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2.xml" ContentType="application/vnd.openxmlformats-officedocument.drawing+xml"/>
  <Override PartName="/xl/comments2.xml" ContentType="application/vnd.openxmlformats-officedocument.spreadsheetml.comments+xml"/>
  <Override PartName="/xl/charts/chart4.xml" ContentType="application/vnd.openxmlformats-officedocument.drawingml.chart+xml"/>
  <Override PartName="/xl/drawings/drawing3.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comments3.xml" ContentType="application/vnd.openxmlformats-officedocument.spreadsheetml.comments+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4.xml" ContentType="application/vnd.openxmlformats-officedocument.drawing+xml"/>
  <Override PartName="/xl/comments4.xml" ContentType="application/vnd.openxmlformats-officedocument.spreadsheetml.comments+xml"/>
  <Override PartName="/xl/charts/chart9.xml" ContentType="application/vnd.openxmlformats-officedocument.drawingml.chart+xml"/>
  <Override PartName="/xl/charts/chart10.xml" ContentType="application/vnd.openxmlformats-officedocument.drawingml.chart+xml"/>
  <Override PartName="/xl/drawings/drawing5.xml" ContentType="application/vnd.openxmlformats-officedocument.drawing+xml"/>
  <Override PartName="/xl/comments5.xml" ContentType="application/vnd.openxmlformats-officedocument.spreadsheetml.comments+xml"/>
  <Override PartName="/xl/charts/chart11.xml" ContentType="application/vnd.openxmlformats-officedocument.drawingml.chart+xml"/>
  <Override PartName="/xl/charts/chart12.xml" ContentType="application/vnd.openxmlformats-officedocument.drawingml.chart+xml"/>
  <Override PartName="/xl/drawings/drawing6.xml" ContentType="application/vnd.openxmlformats-officedocument.drawing+xml"/>
  <Override PartName="/xl/comments6.xml" ContentType="application/vnd.openxmlformats-officedocument.spreadsheetml.comments+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drawings/drawing7.xml" ContentType="application/vnd.openxmlformats-officedocument.drawing+xml"/>
  <Override PartName="/xl/comments7.xml" ContentType="application/vnd.openxmlformats-officedocument.spreadsheetml.comments+xml"/>
  <Override PartName="/xl/charts/chart16.xml" ContentType="application/vnd.openxmlformats-officedocument.drawingml.chart+xml"/>
  <Override PartName="/xl/drawings/drawing8.xml" ContentType="application/vnd.openxmlformats-officedocument.drawing+xml"/>
  <Override PartName="/xl/comments8.xml" ContentType="application/vnd.openxmlformats-officedocument.spreadsheetml.comments+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3995" windowHeight="7320" firstSheet="1" activeTab="6"/>
  </bookViews>
  <sheets>
    <sheet name="Sheet4" sheetId="4" r:id="rId1"/>
    <sheet name="Sheet1" sheetId="1" r:id="rId2"/>
    <sheet name="Sheet2" sheetId="2" r:id="rId3"/>
    <sheet name="Sheet3" sheetId="3" r:id="rId4"/>
    <sheet name="Sheet5" sheetId="5" r:id="rId5"/>
    <sheet name="Sheet6" sheetId="6" r:id="rId6"/>
    <sheet name="Sheet8" sheetId="8" r:id="rId7"/>
    <sheet name="Sheet10" sheetId="10" r:id="rId8"/>
    <sheet name="Sheet7" sheetId="11" r:id="rId9"/>
    <sheet name="转债市场历史" sheetId="12" r:id="rId10"/>
    <sheet name="Sheet9" sheetId="13" r:id="rId11"/>
  </sheets>
  <externalReferences>
    <externalReference r:id="rId12"/>
  </externalReferences>
  <definedNames>
    <definedName name="ExternalData_1" localSheetId="2">Sheet2!$A$3:$D$65</definedName>
    <definedName name="ExternalData_2" localSheetId="2">Sheet2!$J$3:$N$37</definedName>
    <definedName name="ExternalData_3" localSheetId="2">Sheet2!$P$3:$T$109</definedName>
    <definedName name="LOCAL_MYSQL_DATE_FORMAT"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45621"/>
</workbook>
</file>

<file path=xl/calcChain.xml><?xml version="1.0" encoding="utf-8"?>
<calcChain xmlns="http://schemas.openxmlformats.org/spreadsheetml/2006/main">
  <c r="O237" i="8" l="1"/>
  <c r="P237" i="8"/>
  <c r="Q237" i="8"/>
  <c r="O238" i="8"/>
  <c r="P238" i="8"/>
  <c r="Q238" i="8"/>
  <c r="O239" i="8"/>
  <c r="P239" i="8"/>
  <c r="Q239" i="8"/>
  <c r="O240" i="8"/>
  <c r="P240" i="8"/>
  <c r="Q240" i="8"/>
  <c r="O241" i="8"/>
  <c r="P241" i="8"/>
  <c r="Q241" i="8"/>
  <c r="O242" i="8"/>
  <c r="P242" i="8"/>
  <c r="Q242" i="8"/>
  <c r="Q5" i="8"/>
  <c r="Q6" i="8"/>
  <c r="Q7" i="8"/>
  <c r="Q8" i="8"/>
  <c r="Q9" i="8"/>
  <c r="Q10" i="8"/>
  <c r="Q11" i="8"/>
  <c r="Q12" i="8"/>
  <c r="Q13" i="8"/>
  <c r="Q14" i="8"/>
  <c r="Q15"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81" i="8"/>
  <c r="Q82" i="8"/>
  <c r="Q83" i="8"/>
  <c r="Q84" i="8"/>
  <c r="Q85" i="8"/>
  <c r="Q86" i="8"/>
  <c r="Q87" i="8"/>
  <c r="Q88" i="8"/>
  <c r="Q89" i="8"/>
  <c r="Q90" i="8"/>
  <c r="Q91" i="8"/>
  <c r="Q92" i="8"/>
  <c r="Q93" i="8"/>
  <c r="Q94" i="8"/>
  <c r="Q95" i="8"/>
  <c r="Q96" i="8"/>
  <c r="Q97" i="8"/>
  <c r="Q98" i="8"/>
  <c r="Q99" i="8"/>
  <c r="Q100" i="8"/>
  <c r="Q101" i="8"/>
  <c r="Q102" i="8"/>
  <c r="Q103" i="8"/>
  <c r="Q104" i="8"/>
  <c r="Q105" i="8"/>
  <c r="Q106" i="8"/>
  <c r="Q107" i="8"/>
  <c r="Q108" i="8"/>
  <c r="Q109" i="8"/>
  <c r="Q110" i="8"/>
  <c r="Q111" i="8"/>
  <c r="Q112" i="8"/>
  <c r="Q113" i="8"/>
  <c r="Q114" i="8"/>
  <c r="Q115" i="8"/>
  <c r="Q116" i="8"/>
  <c r="Q117" i="8"/>
  <c r="Q118" i="8"/>
  <c r="Q119" i="8"/>
  <c r="Q120" i="8"/>
  <c r="Q121" i="8"/>
  <c r="Q122" i="8"/>
  <c r="Q123" i="8"/>
  <c r="Q124" i="8"/>
  <c r="Q125" i="8"/>
  <c r="Q126" i="8"/>
  <c r="Q127" i="8"/>
  <c r="Q128" i="8"/>
  <c r="Q129" i="8"/>
  <c r="Q130" i="8"/>
  <c r="Q131" i="8"/>
  <c r="Q132" i="8"/>
  <c r="Q133" i="8"/>
  <c r="Q134" i="8"/>
  <c r="Q135" i="8"/>
  <c r="Q136" i="8"/>
  <c r="Q137" i="8"/>
  <c r="Q138" i="8"/>
  <c r="Q139" i="8"/>
  <c r="Q140" i="8"/>
  <c r="Q141" i="8"/>
  <c r="Q142" i="8"/>
  <c r="Q143" i="8"/>
  <c r="Q144" i="8"/>
  <c r="Q145" i="8"/>
  <c r="Q146" i="8"/>
  <c r="Q147" i="8"/>
  <c r="Q148" i="8"/>
  <c r="Q149" i="8"/>
  <c r="Q150" i="8"/>
  <c r="Q151" i="8"/>
  <c r="Q152" i="8"/>
  <c r="Q153" i="8"/>
  <c r="Q154" i="8"/>
  <c r="Q155" i="8"/>
  <c r="Q156" i="8"/>
  <c r="Q157" i="8"/>
  <c r="Q158" i="8"/>
  <c r="Q159" i="8"/>
  <c r="Q160" i="8"/>
  <c r="Q161" i="8"/>
  <c r="Q162" i="8"/>
  <c r="Q163" i="8"/>
  <c r="Q164" i="8"/>
  <c r="Q165" i="8"/>
  <c r="Q166" i="8"/>
  <c r="Q167" i="8"/>
  <c r="Q168" i="8"/>
  <c r="Q169" i="8"/>
  <c r="Q170" i="8"/>
  <c r="Q171" i="8"/>
  <c r="Q172" i="8"/>
  <c r="Q173" i="8"/>
  <c r="Q174" i="8"/>
  <c r="Q175" i="8"/>
  <c r="Q176" i="8"/>
  <c r="Q177" i="8"/>
  <c r="Q178" i="8"/>
  <c r="Q179" i="8"/>
  <c r="Q180" i="8"/>
  <c r="Q181" i="8"/>
  <c r="Q182" i="8"/>
  <c r="Q183" i="8"/>
  <c r="Q184" i="8"/>
  <c r="Q185" i="8"/>
  <c r="Q186" i="8"/>
  <c r="Q187" i="8"/>
  <c r="Q188" i="8"/>
  <c r="Q189" i="8"/>
  <c r="Q190" i="8"/>
  <c r="Q191" i="8"/>
  <c r="Q192" i="8"/>
  <c r="Q193" i="8"/>
  <c r="Q194" i="8"/>
  <c r="Q195" i="8"/>
  <c r="Q196" i="8"/>
  <c r="Q197" i="8"/>
  <c r="Q198" i="8"/>
  <c r="Q199" i="8"/>
  <c r="Q200" i="8"/>
  <c r="Q201" i="8"/>
  <c r="Q202" i="8"/>
  <c r="Q203" i="8"/>
  <c r="Q204" i="8"/>
  <c r="Q205" i="8"/>
  <c r="Q206" i="8"/>
  <c r="Q207" i="8"/>
  <c r="Q208" i="8"/>
  <c r="Q209" i="8"/>
  <c r="Q210" i="8"/>
  <c r="Q211" i="8"/>
  <c r="Q212" i="8"/>
  <c r="Q213" i="8"/>
  <c r="Q214" i="8"/>
  <c r="Q215" i="8"/>
  <c r="Q216" i="8"/>
  <c r="Q217" i="8"/>
  <c r="Q218" i="8"/>
  <c r="Q219" i="8"/>
  <c r="Q220" i="8"/>
  <c r="Q221" i="8"/>
  <c r="Q222" i="8"/>
  <c r="Q223" i="8"/>
  <c r="Q224" i="8"/>
  <c r="Q225" i="8"/>
  <c r="Q226" i="8"/>
  <c r="Q227" i="8"/>
  <c r="Q228" i="8"/>
  <c r="Q229" i="8"/>
  <c r="Q230" i="8"/>
  <c r="Q231" i="8"/>
  <c r="Q232" i="8"/>
  <c r="Q233" i="8"/>
  <c r="Q234" i="8"/>
  <c r="Q235" i="8"/>
  <c r="Q236" i="8"/>
  <c r="Q4" i="8"/>
  <c r="P236" i="8"/>
  <c r="O236" i="8"/>
  <c r="P235" i="8"/>
  <c r="O235" i="8"/>
  <c r="P234" i="8"/>
  <c r="O234" i="8"/>
  <c r="P233" i="8"/>
  <c r="O233" i="8"/>
  <c r="P232" i="8"/>
  <c r="O232" i="8"/>
  <c r="P231" i="8"/>
  <c r="O231" i="8"/>
  <c r="P230" i="8"/>
  <c r="O230" i="8"/>
  <c r="P229" i="8"/>
  <c r="O229" i="8"/>
  <c r="P228" i="8"/>
  <c r="O228" i="8"/>
  <c r="P227" i="8"/>
  <c r="O227" i="8"/>
  <c r="P226" i="8"/>
  <c r="O226" i="8"/>
  <c r="P225" i="8"/>
  <c r="O225" i="8"/>
  <c r="P224" i="8"/>
  <c r="O224" i="8"/>
  <c r="P223" i="8"/>
  <c r="O223" i="8"/>
  <c r="P222" i="8"/>
  <c r="O222" i="8"/>
  <c r="P221" i="8"/>
  <c r="O221" i="8"/>
  <c r="P220" i="8"/>
  <c r="O220" i="8"/>
  <c r="P219" i="8"/>
  <c r="O219" i="8"/>
  <c r="P218" i="8"/>
  <c r="O218" i="8"/>
  <c r="P217" i="8"/>
  <c r="O217" i="8"/>
  <c r="P216" i="8"/>
  <c r="O216" i="8"/>
  <c r="P215" i="8"/>
  <c r="O215" i="8"/>
  <c r="P214" i="8"/>
  <c r="O214" i="8"/>
  <c r="P213" i="8"/>
  <c r="O213" i="8"/>
  <c r="P212" i="8"/>
  <c r="O212" i="8"/>
  <c r="P211" i="8"/>
  <c r="O211" i="8"/>
  <c r="P210" i="8"/>
  <c r="O210" i="8"/>
  <c r="P209" i="8"/>
  <c r="O209" i="8"/>
  <c r="P208" i="8"/>
  <c r="O208" i="8"/>
  <c r="P207" i="8"/>
  <c r="O207" i="8"/>
  <c r="P206" i="8"/>
  <c r="O206" i="8"/>
  <c r="P205" i="8"/>
  <c r="O205" i="8"/>
  <c r="P204" i="8"/>
  <c r="O204" i="8"/>
  <c r="P203" i="8"/>
  <c r="O203" i="8"/>
  <c r="P202" i="8"/>
  <c r="O202" i="8"/>
  <c r="P201" i="8"/>
  <c r="O201" i="8"/>
  <c r="P200" i="8"/>
  <c r="O200" i="8"/>
  <c r="P199" i="8"/>
  <c r="O199" i="8"/>
  <c r="P198" i="8"/>
  <c r="O198" i="8"/>
  <c r="P197" i="8"/>
  <c r="O197" i="8"/>
  <c r="P196" i="8"/>
  <c r="O196" i="8"/>
  <c r="P195" i="8"/>
  <c r="O195" i="8"/>
  <c r="P194" i="8"/>
  <c r="O194" i="8"/>
  <c r="P193" i="8"/>
  <c r="O193" i="8"/>
  <c r="P192" i="8"/>
  <c r="O192" i="8"/>
  <c r="P191" i="8"/>
  <c r="O191" i="8"/>
  <c r="P190" i="8"/>
  <c r="O190" i="8"/>
  <c r="P189" i="8"/>
  <c r="O189" i="8"/>
  <c r="P188" i="8"/>
  <c r="O188" i="8"/>
  <c r="P187" i="8"/>
  <c r="O187" i="8"/>
  <c r="P186" i="8"/>
  <c r="O186" i="8"/>
  <c r="P185" i="8"/>
  <c r="O185" i="8"/>
  <c r="P184" i="8"/>
  <c r="O184" i="8"/>
  <c r="P183" i="8"/>
  <c r="O183" i="8"/>
  <c r="P182" i="8"/>
  <c r="O182" i="8"/>
  <c r="P181" i="8"/>
  <c r="O181" i="8"/>
  <c r="P180" i="8"/>
  <c r="O180" i="8"/>
  <c r="P179" i="8"/>
  <c r="O179" i="8"/>
  <c r="P178" i="8"/>
  <c r="O178" i="8"/>
  <c r="P177" i="8"/>
  <c r="O177" i="8"/>
  <c r="P176" i="8"/>
  <c r="O176" i="8"/>
  <c r="P175" i="8"/>
  <c r="O175" i="8"/>
  <c r="P174" i="8"/>
  <c r="O174" i="8"/>
  <c r="P173" i="8"/>
  <c r="O173" i="8"/>
  <c r="P172" i="8"/>
  <c r="O172" i="8"/>
  <c r="P171" i="8"/>
  <c r="O171" i="8"/>
  <c r="P170" i="8"/>
  <c r="O170" i="8"/>
  <c r="P169" i="8"/>
  <c r="O169" i="8"/>
  <c r="P168" i="8"/>
  <c r="O168" i="8"/>
  <c r="P167" i="8"/>
  <c r="O167" i="8"/>
  <c r="P166" i="8"/>
  <c r="O166" i="8"/>
  <c r="P165" i="8"/>
  <c r="O165" i="8"/>
  <c r="P164" i="8"/>
  <c r="O164" i="8"/>
  <c r="P163" i="8"/>
  <c r="O163" i="8"/>
  <c r="P162" i="8"/>
  <c r="O162" i="8"/>
  <c r="P161" i="8"/>
  <c r="O161" i="8"/>
  <c r="P160" i="8"/>
  <c r="O160" i="8"/>
  <c r="P159" i="8"/>
  <c r="O159" i="8"/>
  <c r="P158" i="8"/>
  <c r="O158" i="8"/>
  <c r="P157" i="8"/>
  <c r="O157" i="8"/>
  <c r="P156" i="8"/>
  <c r="O156" i="8"/>
  <c r="P155" i="8"/>
  <c r="O155" i="8"/>
  <c r="P154" i="8"/>
  <c r="O154" i="8"/>
  <c r="P153" i="8"/>
  <c r="O153" i="8"/>
  <c r="P152" i="8"/>
  <c r="O152" i="8"/>
  <c r="P151" i="8"/>
  <c r="O151" i="8"/>
  <c r="P150" i="8"/>
  <c r="O150" i="8"/>
  <c r="P149" i="8"/>
  <c r="O149" i="8"/>
  <c r="P148" i="8"/>
  <c r="O148" i="8"/>
  <c r="P147" i="8"/>
  <c r="O147" i="8"/>
  <c r="P146" i="8"/>
  <c r="O146" i="8"/>
  <c r="P145" i="8"/>
  <c r="O145" i="8"/>
  <c r="P144" i="8"/>
  <c r="O144" i="8"/>
  <c r="P143" i="8"/>
  <c r="O143" i="8"/>
  <c r="P142" i="8"/>
  <c r="O142" i="8"/>
  <c r="P141" i="8"/>
  <c r="O141" i="8"/>
  <c r="P140" i="8"/>
  <c r="O140" i="8"/>
  <c r="P139" i="8"/>
  <c r="O139" i="8"/>
  <c r="P138" i="8"/>
  <c r="O138" i="8"/>
  <c r="P137" i="8"/>
  <c r="O137" i="8"/>
  <c r="P136" i="8"/>
  <c r="O136" i="8"/>
  <c r="P135" i="8"/>
  <c r="O135" i="8"/>
  <c r="P134" i="8"/>
  <c r="O134" i="8"/>
  <c r="P133" i="8"/>
  <c r="O133" i="8"/>
  <c r="P132" i="8"/>
  <c r="O132" i="8"/>
  <c r="P131" i="8"/>
  <c r="O131" i="8"/>
  <c r="P130" i="8"/>
  <c r="O130" i="8"/>
  <c r="P129" i="8"/>
  <c r="O129" i="8"/>
  <c r="P128" i="8"/>
  <c r="O128" i="8"/>
  <c r="P127" i="8"/>
  <c r="O127" i="8"/>
  <c r="P126" i="8"/>
  <c r="O126" i="8"/>
  <c r="P125" i="8"/>
  <c r="O125" i="8"/>
  <c r="P124" i="8"/>
  <c r="O124" i="8"/>
  <c r="P123" i="8"/>
  <c r="O123" i="8"/>
  <c r="P122" i="8"/>
  <c r="O122" i="8"/>
  <c r="P121" i="8"/>
  <c r="O121" i="8"/>
  <c r="P120" i="8"/>
  <c r="O120" i="8"/>
  <c r="P119" i="8"/>
  <c r="O119" i="8"/>
  <c r="P118" i="8"/>
  <c r="O118" i="8"/>
  <c r="P117" i="8"/>
  <c r="O117" i="8"/>
  <c r="P116" i="8"/>
  <c r="O116" i="8"/>
  <c r="P115" i="8"/>
  <c r="O115" i="8"/>
  <c r="P114" i="8"/>
  <c r="O114" i="8"/>
  <c r="P113" i="8"/>
  <c r="O113" i="8"/>
  <c r="P112" i="8"/>
  <c r="O112" i="8"/>
  <c r="P111" i="8"/>
  <c r="O111" i="8"/>
  <c r="P110" i="8"/>
  <c r="O110" i="8"/>
  <c r="P109" i="8"/>
  <c r="O109" i="8"/>
  <c r="P108" i="8"/>
  <c r="O108" i="8"/>
  <c r="P107" i="8"/>
  <c r="O107" i="8"/>
  <c r="P106" i="8"/>
  <c r="O106" i="8"/>
  <c r="P105" i="8"/>
  <c r="O105" i="8"/>
  <c r="P104" i="8"/>
  <c r="O104" i="8"/>
  <c r="P103" i="8"/>
  <c r="O103" i="8"/>
  <c r="P102" i="8"/>
  <c r="O102" i="8"/>
  <c r="P101" i="8"/>
  <c r="O101" i="8"/>
  <c r="P100" i="8"/>
  <c r="O100" i="8"/>
  <c r="P99" i="8"/>
  <c r="O99" i="8"/>
  <c r="P98" i="8"/>
  <c r="O98" i="8"/>
  <c r="P97" i="8"/>
  <c r="O97" i="8"/>
  <c r="P96" i="8"/>
  <c r="O96" i="8"/>
  <c r="P95" i="8"/>
  <c r="O95" i="8"/>
  <c r="P94" i="8"/>
  <c r="O94" i="8"/>
  <c r="P93" i="8"/>
  <c r="O93" i="8"/>
  <c r="P92" i="8"/>
  <c r="O92" i="8"/>
  <c r="P91" i="8"/>
  <c r="O91" i="8"/>
  <c r="P90" i="8"/>
  <c r="O90" i="8"/>
  <c r="P89" i="8"/>
  <c r="O89" i="8"/>
  <c r="P88" i="8"/>
  <c r="O88" i="8"/>
  <c r="P87" i="8"/>
  <c r="O87" i="8"/>
  <c r="P86" i="8"/>
  <c r="O86" i="8"/>
  <c r="P85" i="8"/>
  <c r="O85" i="8"/>
  <c r="P84" i="8"/>
  <c r="O84" i="8"/>
  <c r="P83" i="8"/>
  <c r="O83" i="8"/>
  <c r="P82" i="8"/>
  <c r="O82" i="8"/>
  <c r="P81" i="8"/>
  <c r="O81" i="8"/>
  <c r="P80" i="8"/>
  <c r="O80" i="8"/>
  <c r="P79" i="8"/>
  <c r="O79" i="8"/>
  <c r="P78" i="8"/>
  <c r="O78" i="8"/>
  <c r="P77" i="8"/>
  <c r="O77" i="8"/>
  <c r="P76" i="8"/>
  <c r="O76" i="8"/>
  <c r="P75" i="8"/>
  <c r="O75" i="8"/>
  <c r="P74" i="8"/>
  <c r="O74" i="8"/>
  <c r="P73" i="8"/>
  <c r="O73" i="8"/>
  <c r="P72" i="8"/>
  <c r="O72" i="8"/>
  <c r="P71" i="8"/>
  <c r="O71" i="8"/>
  <c r="P70" i="8"/>
  <c r="O70" i="8"/>
  <c r="P69" i="8"/>
  <c r="O69" i="8"/>
  <c r="P68" i="8"/>
  <c r="O68" i="8"/>
  <c r="P67" i="8"/>
  <c r="O67" i="8"/>
  <c r="P66" i="8"/>
  <c r="O66" i="8"/>
  <c r="P65" i="8"/>
  <c r="O65" i="8"/>
  <c r="P64" i="8"/>
  <c r="O64" i="8"/>
  <c r="P63" i="8"/>
  <c r="O63" i="8"/>
  <c r="P62" i="8"/>
  <c r="O62" i="8"/>
  <c r="P61" i="8"/>
  <c r="O61" i="8"/>
  <c r="P60" i="8"/>
  <c r="O60" i="8"/>
  <c r="P59" i="8"/>
  <c r="O59" i="8"/>
  <c r="P58" i="8"/>
  <c r="O58" i="8"/>
  <c r="P57" i="8"/>
  <c r="O57" i="8"/>
  <c r="P56" i="8"/>
  <c r="O56" i="8"/>
  <c r="P55" i="8"/>
  <c r="O55" i="8"/>
  <c r="P54" i="8"/>
  <c r="O54" i="8"/>
  <c r="P53" i="8"/>
  <c r="O53" i="8"/>
  <c r="P52" i="8"/>
  <c r="O52" i="8"/>
  <c r="P51" i="8"/>
  <c r="O51" i="8"/>
  <c r="P50" i="8"/>
  <c r="O50" i="8"/>
  <c r="P49" i="8"/>
  <c r="O49" i="8"/>
  <c r="P48" i="8"/>
  <c r="O48" i="8"/>
  <c r="P47" i="8"/>
  <c r="O47" i="8"/>
  <c r="P46" i="8"/>
  <c r="O46" i="8"/>
  <c r="P45" i="8"/>
  <c r="O45" i="8"/>
  <c r="P44" i="8"/>
  <c r="O44" i="8"/>
  <c r="P43" i="8"/>
  <c r="O43" i="8"/>
  <c r="P42" i="8"/>
  <c r="O42" i="8"/>
  <c r="P41" i="8"/>
  <c r="O41" i="8"/>
  <c r="P40" i="8"/>
  <c r="O40" i="8"/>
  <c r="P39" i="8"/>
  <c r="O39" i="8"/>
  <c r="P38" i="8"/>
  <c r="O38" i="8"/>
  <c r="P37" i="8"/>
  <c r="O37" i="8"/>
  <c r="P36" i="8"/>
  <c r="O36" i="8"/>
  <c r="P35" i="8"/>
  <c r="O35" i="8"/>
  <c r="P34" i="8"/>
  <c r="O34" i="8"/>
  <c r="P33" i="8"/>
  <c r="O33" i="8"/>
  <c r="P32" i="8"/>
  <c r="O32" i="8"/>
  <c r="P31" i="8"/>
  <c r="O31" i="8"/>
  <c r="P30" i="8"/>
  <c r="O30" i="8"/>
  <c r="P29" i="8"/>
  <c r="O29" i="8"/>
  <c r="P28" i="8"/>
  <c r="O28" i="8"/>
  <c r="P27" i="8"/>
  <c r="O27" i="8"/>
  <c r="P26" i="8"/>
  <c r="O26" i="8"/>
  <c r="P25" i="8"/>
  <c r="O25" i="8"/>
  <c r="P24" i="8"/>
  <c r="O24" i="8"/>
  <c r="P23" i="8"/>
  <c r="O23" i="8"/>
  <c r="P22" i="8"/>
  <c r="O22" i="8"/>
  <c r="P21" i="8"/>
  <c r="O21" i="8"/>
  <c r="P20" i="8"/>
  <c r="O20" i="8"/>
  <c r="P19" i="8"/>
  <c r="O19" i="8"/>
  <c r="P18" i="8"/>
  <c r="O18" i="8"/>
  <c r="P17" i="8"/>
  <c r="O17" i="8"/>
  <c r="P16" i="8"/>
  <c r="O16" i="8"/>
  <c r="P15" i="8"/>
  <c r="O15" i="8"/>
  <c r="P14" i="8"/>
  <c r="O14" i="8"/>
  <c r="P13" i="8"/>
  <c r="O13" i="8"/>
  <c r="P12" i="8"/>
  <c r="O12" i="8"/>
  <c r="P11" i="8"/>
  <c r="O11" i="8"/>
  <c r="P10" i="8"/>
  <c r="O10" i="8"/>
  <c r="P9" i="8"/>
  <c r="O9" i="8"/>
  <c r="P8" i="8"/>
  <c r="O8" i="8"/>
  <c r="P7" i="8"/>
  <c r="O7" i="8"/>
  <c r="P6" i="8"/>
  <c r="O6" i="8"/>
  <c r="P5" i="8"/>
  <c r="O5" i="8"/>
  <c r="P4" i="8"/>
  <c r="O4" i="8"/>
  <c r="J1" i="8"/>
  <c r="H5" i="8" l="1"/>
  <c r="H6" i="8"/>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65" i="8"/>
  <c r="H66" i="8"/>
  <c r="H67" i="8"/>
  <c r="H68" i="8"/>
  <c r="H69" i="8"/>
  <c r="H70" i="8"/>
  <c r="H71" i="8"/>
  <c r="H72" i="8"/>
  <c r="H73" i="8"/>
  <c r="H74" i="8"/>
  <c r="H75" i="8"/>
  <c r="H76" i="8"/>
  <c r="H77" i="8"/>
  <c r="H78" i="8"/>
  <c r="H79" i="8"/>
  <c r="H80" i="8"/>
  <c r="H81" i="8"/>
  <c r="H82" i="8"/>
  <c r="H83" i="8"/>
  <c r="H84" i="8"/>
  <c r="H85" i="8"/>
  <c r="H86" i="8"/>
  <c r="H87" i="8"/>
  <c r="H88" i="8"/>
  <c r="H89" i="8"/>
  <c r="H90" i="8"/>
  <c r="H91" i="8"/>
  <c r="H92" i="8"/>
  <c r="H93" i="8"/>
  <c r="H94" i="8"/>
  <c r="H95" i="8"/>
  <c r="H96" i="8"/>
  <c r="H97" i="8"/>
  <c r="H98" i="8"/>
  <c r="H99" i="8"/>
  <c r="H100" i="8"/>
  <c r="H101" i="8"/>
  <c r="H102" i="8"/>
  <c r="H103" i="8"/>
  <c r="H104" i="8"/>
  <c r="H105" i="8"/>
  <c r="H106" i="8"/>
  <c r="H107" i="8"/>
  <c r="H108" i="8"/>
  <c r="H109" i="8"/>
  <c r="H110" i="8"/>
  <c r="H111" i="8"/>
  <c r="H112" i="8"/>
  <c r="H113" i="8"/>
  <c r="H114" i="8"/>
  <c r="H115" i="8"/>
  <c r="H116" i="8"/>
  <c r="H117" i="8"/>
  <c r="H118" i="8"/>
  <c r="H119" i="8"/>
  <c r="H120" i="8"/>
  <c r="H121" i="8"/>
  <c r="H122" i="8"/>
  <c r="H123" i="8"/>
  <c r="H124" i="8"/>
  <c r="H125" i="8"/>
  <c r="H126" i="8"/>
  <c r="H127" i="8"/>
  <c r="H128" i="8"/>
  <c r="H129" i="8"/>
  <c r="H130" i="8"/>
  <c r="H131" i="8"/>
  <c r="H132" i="8"/>
  <c r="H133" i="8"/>
  <c r="H134" i="8"/>
  <c r="H135" i="8"/>
  <c r="H136" i="8"/>
  <c r="H137" i="8"/>
  <c r="H138" i="8"/>
  <c r="H139" i="8"/>
  <c r="H140" i="8"/>
  <c r="H141" i="8"/>
  <c r="H142" i="8"/>
  <c r="H143" i="8"/>
  <c r="H144" i="8"/>
  <c r="H145" i="8"/>
  <c r="H146" i="8"/>
  <c r="H147" i="8"/>
  <c r="H148" i="8"/>
  <c r="H149" i="8"/>
  <c r="H150" i="8"/>
  <c r="H151" i="8"/>
  <c r="H152" i="8"/>
  <c r="H153" i="8"/>
  <c r="H154" i="8"/>
  <c r="H155" i="8"/>
  <c r="H156" i="8"/>
  <c r="H157" i="8"/>
  <c r="H158" i="8"/>
  <c r="H159" i="8"/>
  <c r="H160" i="8"/>
  <c r="H161" i="8"/>
  <c r="H162" i="8"/>
  <c r="H163" i="8"/>
  <c r="H164" i="8"/>
  <c r="H165" i="8"/>
  <c r="H166" i="8"/>
  <c r="H167" i="8"/>
  <c r="H168" i="8"/>
  <c r="H169" i="8"/>
  <c r="H170" i="8"/>
  <c r="H171" i="8"/>
  <c r="H172" i="8"/>
  <c r="H173" i="8"/>
  <c r="H174" i="8"/>
  <c r="H175" i="8"/>
  <c r="H176" i="8"/>
  <c r="H177" i="8"/>
  <c r="H178" i="8"/>
  <c r="H179" i="8"/>
  <c r="H180" i="8"/>
  <c r="H181" i="8"/>
  <c r="H182" i="8"/>
  <c r="H183" i="8"/>
  <c r="H184" i="8"/>
  <c r="H185" i="8"/>
  <c r="H186" i="8"/>
  <c r="H187" i="8"/>
  <c r="H188" i="8"/>
  <c r="H189" i="8"/>
  <c r="H190" i="8"/>
  <c r="H191" i="8"/>
  <c r="H192" i="8"/>
  <c r="H193" i="8"/>
  <c r="H194" i="8"/>
  <c r="H195" i="8"/>
  <c r="H196" i="8"/>
  <c r="H197" i="8"/>
  <c r="H198" i="8"/>
  <c r="H199" i="8"/>
  <c r="H200" i="8"/>
  <c r="H201" i="8"/>
  <c r="H202" i="8"/>
  <c r="H203" i="8"/>
  <c r="H204" i="8"/>
  <c r="H205" i="8"/>
  <c r="H206" i="8"/>
  <c r="H207" i="8"/>
  <c r="H208" i="8"/>
  <c r="H209" i="8"/>
  <c r="H210" i="8"/>
  <c r="H211" i="8"/>
  <c r="H212" i="8"/>
  <c r="H213" i="8"/>
  <c r="H214" i="8"/>
  <c r="H215" i="8"/>
  <c r="H216" i="8"/>
  <c r="H217" i="8"/>
  <c r="H218" i="8"/>
  <c r="H219" i="8"/>
  <c r="H220" i="8"/>
  <c r="H221" i="8"/>
  <c r="H222" i="8"/>
  <c r="H223" i="8"/>
  <c r="H224" i="8"/>
  <c r="H225" i="8"/>
  <c r="H226" i="8"/>
  <c r="H227" i="8"/>
  <c r="H228" i="8"/>
  <c r="H229" i="8"/>
  <c r="H230" i="8"/>
  <c r="H231" i="8"/>
  <c r="H232" i="8"/>
  <c r="H233" i="8"/>
  <c r="H234" i="8"/>
  <c r="H235" i="8"/>
  <c r="H236" i="8"/>
  <c r="H237" i="8"/>
  <c r="H238" i="8"/>
  <c r="H239" i="8"/>
  <c r="H240" i="8"/>
  <c r="H241" i="8"/>
  <c r="H4" i="8"/>
  <c r="U1450" i="5"/>
  <c r="U1449" i="5"/>
  <c r="U1448" i="5"/>
  <c r="U1447" i="5"/>
  <c r="U1446" i="5"/>
  <c r="U1445" i="5"/>
  <c r="U1444" i="5"/>
  <c r="U1443" i="5"/>
  <c r="U1442" i="5"/>
  <c r="U1441" i="5"/>
  <c r="U1440" i="5"/>
  <c r="U1439" i="5"/>
  <c r="U1438" i="5"/>
  <c r="U1437" i="5"/>
  <c r="U1436" i="5"/>
  <c r="U1435" i="5"/>
  <c r="U1434" i="5"/>
  <c r="U1433" i="5"/>
  <c r="U1432" i="5"/>
  <c r="U1431" i="5"/>
  <c r="U1430" i="5"/>
  <c r="U1429" i="5"/>
  <c r="U1428" i="5"/>
  <c r="U1427" i="5"/>
  <c r="U1426" i="5"/>
  <c r="U1425" i="5"/>
  <c r="U1424" i="5"/>
  <c r="U1423" i="5"/>
  <c r="U1422" i="5"/>
  <c r="U1421" i="5"/>
  <c r="U1420" i="5"/>
  <c r="U1419" i="5"/>
  <c r="U1418" i="5"/>
  <c r="U1417" i="5"/>
  <c r="U1416" i="5"/>
  <c r="U1415" i="5"/>
  <c r="U1414" i="5"/>
  <c r="U1413" i="5"/>
  <c r="U1412" i="5"/>
  <c r="U1411" i="5"/>
  <c r="U1410" i="5"/>
  <c r="U1409" i="5"/>
  <c r="U1408" i="5"/>
  <c r="U1407" i="5"/>
  <c r="U1406" i="5"/>
  <c r="U1405" i="5"/>
  <c r="U1404" i="5"/>
  <c r="U1403" i="5"/>
  <c r="U1402" i="5"/>
  <c r="U1401" i="5"/>
  <c r="U1400" i="5"/>
  <c r="U1399" i="5"/>
  <c r="U1398" i="5"/>
  <c r="U1397" i="5"/>
  <c r="U1396" i="5"/>
  <c r="U1395" i="5"/>
  <c r="U1394" i="5"/>
  <c r="U1393" i="5"/>
  <c r="U1392" i="5"/>
  <c r="U1391" i="5"/>
  <c r="U1390" i="5"/>
  <c r="U1389" i="5"/>
  <c r="U1388" i="5"/>
  <c r="U1387" i="5"/>
  <c r="U1386" i="5"/>
  <c r="U1385" i="5"/>
  <c r="U1384" i="5"/>
  <c r="U1383" i="5"/>
  <c r="U1382" i="5"/>
  <c r="U1381" i="5"/>
  <c r="U1380" i="5"/>
  <c r="U1379" i="5"/>
  <c r="U1378" i="5"/>
  <c r="U1377" i="5"/>
  <c r="U1376" i="5"/>
  <c r="U1375" i="5"/>
  <c r="U1374" i="5"/>
  <c r="U1373" i="5"/>
  <c r="U1372" i="5"/>
  <c r="U1371" i="5"/>
  <c r="U1370" i="5"/>
  <c r="U1369" i="5"/>
  <c r="U1368" i="5"/>
  <c r="U1367" i="5"/>
  <c r="U1366" i="5"/>
  <c r="U1365" i="5"/>
  <c r="U1364" i="5"/>
  <c r="U1363" i="5"/>
  <c r="U1362" i="5"/>
  <c r="U1361" i="5"/>
  <c r="U1360" i="5"/>
  <c r="U1359" i="5"/>
  <c r="U1358" i="5"/>
  <c r="U1357" i="5"/>
  <c r="U1356" i="5"/>
  <c r="U1355" i="5"/>
  <c r="U1354" i="5"/>
  <c r="U1353" i="5"/>
  <c r="U1352" i="5"/>
  <c r="U1351" i="5"/>
  <c r="U1350" i="5"/>
  <c r="U1349" i="5"/>
  <c r="U1348" i="5"/>
  <c r="U1347" i="5"/>
  <c r="U1346" i="5"/>
  <c r="U1345" i="5"/>
  <c r="U1344" i="5"/>
  <c r="U1343" i="5"/>
  <c r="U1342" i="5"/>
  <c r="U1341" i="5"/>
  <c r="U1340" i="5"/>
  <c r="U1339" i="5"/>
  <c r="U1338" i="5"/>
  <c r="U1337" i="5"/>
  <c r="U1336" i="5"/>
  <c r="U1335" i="5"/>
  <c r="U1334" i="5"/>
  <c r="U1333" i="5"/>
  <c r="U1332" i="5"/>
  <c r="U1331" i="5"/>
  <c r="U1330" i="5"/>
  <c r="U1329" i="5"/>
  <c r="U1328" i="5"/>
  <c r="U1327" i="5"/>
  <c r="U1326" i="5"/>
  <c r="U1325" i="5"/>
  <c r="U1324" i="5"/>
  <c r="U1323" i="5"/>
  <c r="U1322" i="5"/>
  <c r="U1321" i="5"/>
  <c r="U1320" i="5"/>
  <c r="U1319" i="5"/>
  <c r="U1318" i="5"/>
  <c r="U1317" i="5"/>
  <c r="U1316" i="5"/>
  <c r="U1315" i="5"/>
  <c r="U1314" i="5"/>
  <c r="U1313" i="5"/>
  <c r="U1312" i="5"/>
  <c r="U1311" i="5"/>
  <c r="U1310" i="5"/>
  <c r="U1309" i="5"/>
  <c r="U1308" i="5"/>
  <c r="U1307" i="5"/>
  <c r="U1306" i="5"/>
  <c r="U1305" i="5"/>
  <c r="U1304" i="5"/>
  <c r="U1303" i="5"/>
  <c r="U1302" i="5"/>
  <c r="U1301" i="5"/>
  <c r="U1300" i="5"/>
  <c r="U1299" i="5"/>
  <c r="U1298" i="5"/>
  <c r="U1297" i="5"/>
  <c r="U1296" i="5"/>
  <c r="U1295" i="5"/>
  <c r="U1294" i="5"/>
  <c r="U1293" i="5"/>
  <c r="U1292" i="5"/>
  <c r="U1291" i="5"/>
  <c r="U1290" i="5"/>
  <c r="U1289" i="5"/>
  <c r="U1288" i="5"/>
  <c r="U1287" i="5"/>
  <c r="U1286" i="5"/>
  <c r="U1285" i="5"/>
  <c r="U1284" i="5"/>
  <c r="U1283" i="5"/>
  <c r="U1282" i="5"/>
  <c r="U1281" i="5"/>
  <c r="U1280" i="5"/>
  <c r="U1279" i="5"/>
  <c r="U1278" i="5"/>
  <c r="U1277" i="5"/>
  <c r="U1276" i="5"/>
  <c r="U1275" i="5"/>
  <c r="U1274" i="5"/>
  <c r="U1273" i="5"/>
  <c r="U1272" i="5"/>
  <c r="U1271" i="5"/>
  <c r="U1270" i="5"/>
  <c r="U1269" i="5"/>
  <c r="U1268" i="5"/>
  <c r="U1267" i="5"/>
  <c r="U1266" i="5"/>
  <c r="U1265" i="5"/>
  <c r="U1264" i="5"/>
  <c r="U1263" i="5"/>
  <c r="U1262" i="5"/>
  <c r="U1261" i="5"/>
  <c r="U1260" i="5"/>
  <c r="U1259" i="5"/>
  <c r="U1258" i="5"/>
  <c r="U1257" i="5"/>
  <c r="U1256" i="5"/>
  <c r="U1255" i="5"/>
  <c r="U1254" i="5"/>
  <c r="U1253" i="5"/>
  <c r="U1252" i="5"/>
  <c r="U1251" i="5"/>
  <c r="U1250" i="5"/>
  <c r="U1249" i="5"/>
  <c r="U1248" i="5"/>
  <c r="U1247" i="5"/>
  <c r="U1246" i="5"/>
  <c r="U1245" i="5"/>
  <c r="U1244" i="5"/>
  <c r="U1243" i="5"/>
  <c r="U1242" i="5"/>
  <c r="U1241" i="5"/>
  <c r="U1240" i="5"/>
  <c r="U1239" i="5"/>
  <c r="U1238" i="5"/>
  <c r="U1237" i="5"/>
  <c r="U1236" i="5"/>
  <c r="U1235" i="5"/>
  <c r="U1234" i="5"/>
  <c r="U1233" i="5"/>
  <c r="U1232" i="5"/>
  <c r="U1231" i="5"/>
  <c r="U1230" i="5"/>
  <c r="U1229" i="5"/>
  <c r="U1228" i="5"/>
  <c r="U1227" i="5"/>
  <c r="U1226" i="5"/>
  <c r="U1225" i="5"/>
  <c r="U1224" i="5"/>
  <c r="U1223" i="5"/>
  <c r="U1222" i="5"/>
  <c r="U1221" i="5"/>
  <c r="U1220" i="5"/>
  <c r="U1219" i="5"/>
  <c r="U1218" i="5"/>
  <c r="U1217" i="5"/>
  <c r="U1216" i="5"/>
  <c r="U1215" i="5"/>
  <c r="U1214" i="5"/>
  <c r="U1213" i="5"/>
  <c r="U1212" i="5"/>
  <c r="U1211" i="5"/>
  <c r="U1210" i="5"/>
  <c r="U1209" i="5"/>
  <c r="U1208" i="5"/>
  <c r="U1207" i="5"/>
  <c r="U1206" i="5"/>
  <c r="U1205" i="5"/>
  <c r="U1204" i="5"/>
  <c r="U1203" i="5"/>
  <c r="U1202" i="5"/>
  <c r="U1201" i="5"/>
  <c r="U1200" i="5"/>
  <c r="U1199" i="5"/>
  <c r="U1198" i="5"/>
  <c r="U1197" i="5"/>
  <c r="U1196" i="5"/>
  <c r="U1195" i="5"/>
  <c r="U1194" i="5"/>
  <c r="U1193" i="5"/>
  <c r="U1192" i="5"/>
  <c r="U1191" i="5"/>
  <c r="U1190" i="5"/>
  <c r="U1189" i="5"/>
  <c r="U1188" i="5"/>
  <c r="U1187" i="5"/>
  <c r="U1186" i="5"/>
  <c r="U1185" i="5"/>
  <c r="U1184" i="5"/>
  <c r="U1183" i="5"/>
  <c r="U1182" i="5"/>
  <c r="U1181" i="5"/>
  <c r="U1180" i="5"/>
  <c r="U1179" i="5"/>
  <c r="U1178" i="5"/>
  <c r="U1177" i="5"/>
  <c r="U1176" i="5"/>
  <c r="U1175" i="5"/>
  <c r="U1174" i="5"/>
  <c r="U1173" i="5"/>
  <c r="U1172" i="5"/>
  <c r="U1171" i="5"/>
  <c r="U1170" i="5"/>
  <c r="U1169" i="5"/>
  <c r="U1168" i="5"/>
  <c r="U1167" i="5"/>
  <c r="U1166" i="5"/>
  <c r="U1165" i="5"/>
  <c r="U1164" i="5"/>
  <c r="U1163" i="5"/>
  <c r="U1162" i="5"/>
  <c r="U1161" i="5"/>
  <c r="U1160" i="5"/>
  <c r="U1159" i="5"/>
  <c r="U1158" i="5"/>
  <c r="U1157" i="5"/>
  <c r="U1156" i="5"/>
  <c r="U1155" i="5"/>
  <c r="U1154" i="5"/>
  <c r="U1153" i="5"/>
  <c r="U1152" i="5"/>
  <c r="U1151" i="5"/>
  <c r="U1150" i="5"/>
  <c r="U1149" i="5"/>
  <c r="U1148" i="5"/>
  <c r="U1147" i="5"/>
  <c r="U1146" i="5"/>
  <c r="U1145" i="5"/>
  <c r="U1144" i="5"/>
  <c r="U1143" i="5"/>
  <c r="U1142" i="5"/>
  <c r="U1141" i="5"/>
  <c r="U1140" i="5"/>
  <c r="U1139" i="5"/>
  <c r="U1138" i="5"/>
  <c r="U1137" i="5"/>
  <c r="U1136" i="5"/>
  <c r="U1135" i="5"/>
  <c r="U1134" i="5"/>
  <c r="U1133" i="5"/>
  <c r="U1132" i="5"/>
  <c r="U1131" i="5"/>
  <c r="U1130" i="5"/>
  <c r="U1129" i="5"/>
  <c r="U1128" i="5"/>
  <c r="U1127" i="5"/>
  <c r="U1126" i="5"/>
  <c r="U1125" i="5"/>
  <c r="U1124" i="5"/>
  <c r="U1123" i="5"/>
  <c r="U1122" i="5"/>
  <c r="U1121" i="5"/>
  <c r="U1120" i="5"/>
  <c r="U1119" i="5"/>
  <c r="U1118" i="5"/>
  <c r="U1117" i="5"/>
  <c r="U1116" i="5"/>
  <c r="U1115" i="5"/>
  <c r="U1114" i="5"/>
  <c r="U1113" i="5"/>
  <c r="U1112" i="5"/>
  <c r="U1111" i="5"/>
  <c r="U1110" i="5"/>
  <c r="U1109" i="5"/>
  <c r="U1108" i="5"/>
  <c r="U1107" i="5"/>
  <c r="U1106" i="5"/>
  <c r="U1105" i="5"/>
  <c r="U1104" i="5"/>
  <c r="U1103" i="5"/>
  <c r="U1102" i="5"/>
  <c r="U1101" i="5"/>
  <c r="U1100" i="5"/>
  <c r="U1099" i="5"/>
  <c r="U1098" i="5"/>
  <c r="U1097" i="5"/>
  <c r="U1096" i="5"/>
  <c r="U1095" i="5"/>
  <c r="U1094" i="5"/>
  <c r="U1093" i="5"/>
  <c r="U1092" i="5"/>
  <c r="U1091" i="5"/>
  <c r="U1090" i="5"/>
  <c r="U1089" i="5"/>
  <c r="U1088" i="5"/>
  <c r="U1087" i="5"/>
  <c r="U1086" i="5"/>
  <c r="U1085" i="5"/>
  <c r="U1084" i="5"/>
  <c r="U1083" i="5"/>
  <c r="U1082" i="5"/>
  <c r="U1081" i="5"/>
  <c r="U1080" i="5"/>
  <c r="U1079" i="5"/>
  <c r="U1078" i="5"/>
  <c r="U1077" i="5"/>
  <c r="U1076" i="5"/>
  <c r="U1075" i="5"/>
  <c r="U1074" i="5"/>
  <c r="U1073" i="5"/>
  <c r="U1072" i="5"/>
  <c r="U1071" i="5"/>
  <c r="U1070" i="5"/>
  <c r="U1069" i="5"/>
  <c r="U1068" i="5"/>
  <c r="U1067" i="5"/>
  <c r="U1066" i="5"/>
  <c r="U1065" i="5"/>
  <c r="U1064" i="5"/>
  <c r="U1063" i="5"/>
  <c r="U1062" i="5"/>
  <c r="U1061" i="5"/>
  <c r="U1060" i="5"/>
  <c r="U1059" i="5"/>
  <c r="U1058" i="5"/>
  <c r="U1057" i="5"/>
  <c r="U1056" i="5"/>
  <c r="U1055" i="5"/>
  <c r="U1054" i="5"/>
  <c r="U1053" i="5"/>
  <c r="U1052" i="5"/>
  <c r="U1051" i="5"/>
  <c r="U1050" i="5"/>
  <c r="U1049" i="5"/>
  <c r="U1048" i="5"/>
  <c r="U1047" i="5"/>
  <c r="U1046" i="5"/>
  <c r="U1045" i="5"/>
  <c r="U1044" i="5"/>
  <c r="U1043" i="5"/>
  <c r="U1042" i="5"/>
  <c r="U1041" i="5"/>
  <c r="U1040" i="5"/>
  <c r="U1039" i="5"/>
  <c r="U1038" i="5"/>
  <c r="U1037" i="5"/>
  <c r="U1036" i="5"/>
  <c r="U1035" i="5"/>
  <c r="U1034" i="5"/>
  <c r="U1033" i="5"/>
  <c r="U1032" i="5"/>
  <c r="U1031" i="5"/>
  <c r="U1030" i="5"/>
  <c r="U1029" i="5"/>
  <c r="U1028" i="5"/>
  <c r="U1027" i="5"/>
  <c r="U1026" i="5"/>
  <c r="U1025" i="5"/>
  <c r="U1024" i="5"/>
  <c r="U1023" i="5"/>
  <c r="U1022" i="5"/>
  <c r="U1021" i="5"/>
  <c r="U1020" i="5"/>
  <c r="U1019" i="5"/>
  <c r="U1018" i="5"/>
  <c r="U1017" i="5"/>
  <c r="U1016" i="5"/>
  <c r="U1015" i="5"/>
  <c r="U1014" i="5"/>
  <c r="U1013" i="5"/>
  <c r="U1012" i="5"/>
  <c r="U1011" i="5"/>
  <c r="U1010" i="5"/>
  <c r="U1009" i="5"/>
  <c r="U1008" i="5"/>
  <c r="U1007" i="5"/>
  <c r="U1006" i="5"/>
  <c r="U1005" i="5"/>
  <c r="U1004" i="5"/>
  <c r="U1003" i="5"/>
  <c r="U1002" i="5"/>
  <c r="U1001" i="5"/>
  <c r="U1000" i="5"/>
  <c r="U999" i="5"/>
  <c r="U998" i="5"/>
  <c r="U997" i="5"/>
  <c r="U996" i="5"/>
  <c r="U995" i="5"/>
  <c r="U994" i="5"/>
  <c r="U993" i="5"/>
  <c r="U992" i="5"/>
  <c r="U991" i="5"/>
  <c r="U990" i="5"/>
  <c r="U989" i="5"/>
  <c r="U988" i="5"/>
  <c r="U987" i="5"/>
  <c r="U986" i="5"/>
  <c r="U985" i="5"/>
  <c r="U984" i="5"/>
  <c r="U983" i="5"/>
  <c r="U982" i="5"/>
  <c r="U981" i="5"/>
  <c r="U980" i="5"/>
  <c r="U979" i="5"/>
  <c r="U978" i="5"/>
  <c r="U977" i="5"/>
  <c r="U976" i="5"/>
  <c r="U975" i="5"/>
  <c r="U974" i="5"/>
  <c r="U973" i="5"/>
  <c r="U972" i="5"/>
  <c r="U971" i="5"/>
  <c r="U970" i="5"/>
  <c r="U969" i="5"/>
  <c r="U968" i="5"/>
  <c r="U967" i="5"/>
  <c r="U966" i="5"/>
  <c r="U965" i="5"/>
  <c r="U964" i="5"/>
  <c r="U963" i="5"/>
  <c r="U962" i="5"/>
  <c r="U961" i="5"/>
  <c r="U960" i="5"/>
  <c r="U959" i="5"/>
  <c r="U958" i="5"/>
  <c r="U957" i="5"/>
  <c r="U956" i="5"/>
  <c r="U955" i="5"/>
  <c r="U954" i="5"/>
  <c r="U953" i="5"/>
  <c r="U952" i="5"/>
  <c r="U951" i="5"/>
  <c r="U950" i="5"/>
  <c r="U949" i="5"/>
  <c r="U948" i="5"/>
  <c r="U947" i="5"/>
  <c r="U946" i="5"/>
  <c r="U945" i="5"/>
  <c r="U944" i="5"/>
  <c r="U943" i="5"/>
  <c r="U942" i="5"/>
  <c r="U941" i="5"/>
  <c r="U940" i="5"/>
  <c r="U939" i="5"/>
  <c r="U938" i="5"/>
  <c r="U937" i="5"/>
  <c r="U936" i="5"/>
  <c r="U935" i="5"/>
  <c r="U934" i="5"/>
  <c r="U933" i="5"/>
  <c r="U932" i="5"/>
  <c r="U931" i="5"/>
  <c r="U930" i="5"/>
  <c r="U929" i="5"/>
  <c r="U928" i="5"/>
  <c r="U927" i="5"/>
  <c r="U926" i="5"/>
  <c r="U925" i="5"/>
  <c r="U924" i="5"/>
  <c r="U923" i="5"/>
  <c r="U922" i="5"/>
  <c r="U921" i="5"/>
  <c r="U920" i="5"/>
  <c r="U919" i="5"/>
  <c r="U918" i="5"/>
  <c r="U917" i="5"/>
  <c r="U916" i="5"/>
  <c r="U915" i="5"/>
  <c r="U914" i="5"/>
  <c r="U913" i="5"/>
  <c r="U912" i="5"/>
  <c r="U911" i="5"/>
  <c r="U910" i="5"/>
  <c r="U909" i="5"/>
  <c r="U908" i="5"/>
  <c r="U907" i="5"/>
  <c r="U906" i="5"/>
  <c r="U905" i="5"/>
  <c r="U904" i="5"/>
  <c r="U903" i="5"/>
  <c r="U902" i="5"/>
  <c r="U901" i="5"/>
  <c r="U900" i="5"/>
  <c r="U899" i="5"/>
  <c r="U898" i="5"/>
  <c r="U897" i="5"/>
  <c r="U896" i="5"/>
  <c r="U895" i="5"/>
  <c r="U894" i="5"/>
  <c r="U893" i="5"/>
  <c r="U892" i="5"/>
  <c r="U891" i="5"/>
  <c r="U890" i="5"/>
  <c r="U889" i="5"/>
  <c r="U888" i="5"/>
  <c r="U887" i="5"/>
  <c r="U886" i="5"/>
  <c r="U885" i="5"/>
  <c r="U884" i="5"/>
  <c r="U883" i="5"/>
  <c r="U882" i="5"/>
  <c r="U881" i="5"/>
  <c r="U880" i="5"/>
  <c r="U879" i="5"/>
  <c r="U878" i="5"/>
  <c r="U877" i="5"/>
  <c r="U876" i="5"/>
  <c r="U875" i="5"/>
  <c r="U874" i="5"/>
  <c r="U873" i="5"/>
  <c r="U872" i="5"/>
  <c r="U871" i="5"/>
  <c r="U870" i="5"/>
  <c r="U869" i="5"/>
  <c r="U868" i="5"/>
  <c r="U867" i="5"/>
  <c r="U866" i="5"/>
  <c r="U865" i="5"/>
  <c r="U864" i="5"/>
  <c r="U863" i="5"/>
  <c r="U862" i="5"/>
  <c r="U861" i="5"/>
  <c r="U860" i="5"/>
  <c r="U859" i="5"/>
  <c r="U858" i="5"/>
  <c r="U857" i="5"/>
  <c r="U856" i="5"/>
  <c r="U855" i="5"/>
  <c r="U854" i="5"/>
  <c r="U853" i="5"/>
  <c r="U852" i="5"/>
  <c r="U851" i="5"/>
  <c r="U850" i="5"/>
  <c r="U849" i="5"/>
  <c r="U848" i="5"/>
  <c r="U847" i="5"/>
  <c r="U846" i="5"/>
  <c r="U845" i="5"/>
  <c r="U844" i="5"/>
  <c r="U843" i="5"/>
  <c r="U842" i="5"/>
  <c r="U841" i="5"/>
  <c r="U840" i="5"/>
  <c r="U839" i="5"/>
  <c r="U838" i="5"/>
  <c r="U837" i="5"/>
  <c r="U836" i="5"/>
  <c r="U835" i="5"/>
  <c r="U834" i="5"/>
  <c r="U833" i="5"/>
  <c r="U832" i="5"/>
  <c r="U831" i="5"/>
  <c r="U830" i="5"/>
  <c r="U829" i="5"/>
  <c r="U828" i="5"/>
  <c r="U827" i="5"/>
  <c r="U826" i="5"/>
  <c r="U825" i="5"/>
  <c r="U824" i="5"/>
  <c r="U823" i="5"/>
  <c r="U822" i="5"/>
  <c r="U821" i="5"/>
  <c r="U820" i="5"/>
  <c r="U819" i="5"/>
  <c r="U818" i="5"/>
  <c r="U817" i="5"/>
  <c r="U816" i="5"/>
  <c r="U815" i="5"/>
  <c r="U814" i="5"/>
  <c r="U813" i="5"/>
  <c r="U812" i="5"/>
  <c r="U811" i="5"/>
  <c r="U810" i="5"/>
  <c r="U809" i="5"/>
  <c r="U808" i="5"/>
  <c r="U807" i="5"/>
  <c r="U806" i="5"/>
  <c r="U805" i="5"/>
  <c r="U804" i="5"/>
  <c r="U803" i="5"/>
  <c r="U802" i="5"/>
  <c r="U801" i="5"/>
  <c r="U800" i="5"/>
  <c r="U799" i="5"/>
  <c r="U798" i="5"/>
  <c r="U797" i="5"/>
  <c r="U796" i="5"/>
  <c r="U795" i="5"/>
  <c r="U794" i="5"/>
  <c r="U793" i="5"/>
  <c r="U792" i="5"/>
  <c r="U791" i="5"/>
  <c r="U790" i="5"/>
  <c r="U789" i="5"/>
  <c r="U788" i="5"/>
  <c r="U787" i="5"/>
  <c r="U786" i="5"/>
  <c r="U785" i="5"/>
  <c r="U784" i="5"/>
  <c r="U783" i="5"/>
  <c r="U782" i="5"/>
  <c r="U781" i="5"/>
  <c r="U780" i="5"/>
  <c r="U779" i="5"/>
  <c r="U778" i="5"/>
  <c r="U777" i="5"/>
  <c r="U776" i="5"/>
  <c r="U775" i="5"/>
  <c r="U774" i="5"/>
  <c r="U773" i="5"/>
  <c r="U772" i="5"/>
  <c r="U771" i="5"/>
  <c r="U770" i="5"/>
  <c r="U769" i="5"/>
  <c r="U768" i="5"/>
  <c r="U767" i="5"/>
  <c r="U766" i="5"/>
  <c r="U765" i="5"/>
  <c r="U764" i="5"/>
  <c r="U763" i="5"/>
  <c r="U762" i="5"/>
  <c r="U761" i="5"/>
  <c r="U760" i="5"/>
  <c r="U759" i="5"/>
  <c r="U758" i="5"/>
  <c r="U757" i="5"/>
  <c r="U756" i="5"/>
  <c r="U755" i="5"/>
  <c r="U754" i="5"/>
  <c r="U753" i="5"/>
  <c r="U752" i="5"/>
  <c r="U751" i="5"/>
  <c r="U750" i="5"/>
  <c r="U749" i="5"/>
  <c r="U748" i="5"/>
  <c r="U747" i="5"/>
  <c r="U746" i="5"/>
  <c r="U745" i="5"/>
  <c r="U744" i="5"/>
  <c r="U743" i="5"/>
  <c r="U742" i="5"/>
  <c r="U741" i="5"/>
  <c r="U740" i="5"/>
  <c r="U739" i="5"/>
  <c r="U738" i="5"/>
  <c r="U737" i="5"/>
  <c r="U736" i="5"/>
  <c r="U735" i="5"/>
  <c r="U734" i="5"/>
  <c r="U733" i="5"/>
  <c r="U732" i="5"/>
  <c r="U731" i="5"/>
  <c r="U730" i="5"/>
  <c r="U729" i="5"/>
  <c r="U728" i="5"/>
  <c r="U727" i="5"/>
  <c r="U726" i="5"/>
  <c r="U725" i="5"/>
  <c r="U724" i="5"/>
  <c r="U723" i="5"/>
  <c r="U722" i="5"/>
  <c r="U721" i="5"/>
  <c r="U720" i="5"/>
  <c r="U719" i="5"/>
  <c r="U718" i="5"/>
  <c r="U717" i="5"/>
  <c r="U716" i="5"/>
  <c r="U715" i="5"/>
  <c r="U714" i="5"/>
  <c r="U713" i="5"/>
  <c r="U712" i="5"/>
  <c r="U711" i="5"/>
  <c r="U710" i="5"/>
  <c r="U709" i="5"/>
  <c r="U708" i="5"/>
  <c r="U707" i="5"/>
  <c r="U706" i="5"/>
  <c r="U705" i="5"/>
  <c r="U704" i="5"/>
  <c r="U703" i="5"/>
  <c r="U702" i="5"/>
  <c r="U701" i="5"/>
  <c r="U700" i="5"/>
  <c r="U699" i="5"/>
  <c r="U698" i="5"/>
  <c r="U697" i="5"/>
  <c r="U696" i="5"/>
  <c r="U695" i="5"/>
  <c r="U694" i="5"/>
  <c r="U693" i="5"/>
  <c r="U692" i="5"/>
  <c r="U691" i="5"/>
  <c r="U690" i="5"/>
  <c r="U689" i="5"/>
  <c r="U688" i="5"/>
  <c r="U687" i="5"/>
  <c r="U686" i="5"/>
  <c r="U685" i="5"/>
  <c r="U684" i="5"/>
  <c r="U683" i="5"/>
  <c r="U682" i="5"/>
  <c r="U681" i="5"/>
  <c r="U680" i="5"/>
  <c r="U679" i="5"/>
  <c r="U678" i="5"/>
  <c r="U677" i="5"/>
  <c r="U676" i="5"/>
  <c r="U675" i="5"/>
  <c r="U674" i="5"/>
  <c r="U673" i="5"/>
  <c r="U672" i="5"/>
  <c r="U671" i="5"/>
  <c r="U670" i="5"/>
  <c r="U669" i="5"/>
  <c r="U668" i="5"/>
  <c r="U667" i="5"/>
  <c r="U666" i="5"/>
  <c r="U665" i="5"/>
  <c r="U664" i="5"/>
  <c r="U663" i="5"/>
  <c r="U662" i="5"/>
  <c r="U661" i="5"/>
  <c r="U660" i="5"/>
  <c r="U659" i="5"/>
  <c r="U658" i="5"/>
  <c r="U657" i="5"/>
  <c r="U656" i="5"/>
  <c r="U655" i="5"/>
  <c r="U654" i="5"/>
  <c r="U653" i="5"/>
  <c r="U652" i="5"/>
  <c r="U651" i="5"/>
  <c r="U650" i="5"/>
  <c r="U649" i="5"/>
  <c r="U648" i="5"/>
  <c r="U647" i="5"/>
  <c r="U646" i="5"/>
  <c r="U645" i="5"/>
  <c r="U644" i="5"/>
  <c r="U643" i="5"/>
  <c r="U642" i="5"/>
  <c r="U641" i="5"/>
  <c r="U640" i="5"/>
  <c r="U639" i="5"/>
  <c r="U638" i="5"/>
  <c r="U637" i="5"/>
  <c r="U636" i="5"/>
  <c r="U635" i="5"/>
  <c r="U634" i="5"/>
  <c r="U633" i="5"/>
  <c r="U632" i="5"/>
  <c r="U631" i="5"/>
  <c r="U630" i="5"/>
  <c r="U629" i="5"/>
  <c r="U628" i="5"/>
  <c r="U627" i="5"/>
  <c r="U626" i="5"/>
  <c r="U625" i="5"/>
  <c r="U624" i="5"/>
  <c r="U623" i="5"/>
  <c r="U622" i="5"/>
  <c r="U621" i="5"/>
  <c r="U620" i="5"/>
  <c r="U619" i="5"/>
  <c r="U618" i="5"/>
  <c r="U617" i="5"/>
  <c r="U616" i="5"/>
  <c r="U615" i="5"/>
  <c r="U614" i="5"/>
  <c r="U613" i="5"/>
  <c r="U612" i="5"/>
  <c r="U611" i="5"/>
  <c r="U610" i="5"/>
  <c r="U609" i="5"/>
  <c r="U608" i="5"/>
  <c r="U607" i="5"/>
  <c r="U606" i="5"/>
  <c r="U605" i="5"/>
  <c r="U604" i="5"/>
  <c r="U603" i="5"/>
  <c r="U602" i="5"/>
  <c r="U601" i="5"/>
  <c r="U600" i="5"/>
  <c r="U599" i="5"/>
  <c r="U598" i="5"/>
  <c r="U597" i="5"/>
  <c r="U596" i="5"/>
  <c r="U595" i="5"/>
  <c r="U594" i="5"/>
  <c r="U593" i="5"/>
  <c r="U592" i="5"/>
  <c r="U591" i="5"/>
  <c r="U590" i="5"/>
  <c r="U589" i="5"/>
  <c r="U588" i="5"/>
  <c r="U587" i="5"/>
  <c r="U586" i="5"/>
  <c r="U585" i="5"/>
  <c r="U584" i="5"/>
  <c r="U583" i="5"/>
  <c r="U582" i="5"/>
  <c r="U581" i="5"/>
  <c r="U580" i="5"/>
  <c r="U579" i="5"/>
  <c r="U578" i="5"/>
  <c r="U577" i="5"/>
  <c r="U576" i="5"/>
  <c r="U575" i="5"/>
  <c r="U574" i="5"/>
  <c r="U573" i="5"/>
  <c r="U572" i="5"/>
  <c r="U571" i="5"/>
  <c r="U570" i="5"/>
  <c r="U569" i="5"/>
  <c r="U568" i="5"/>
  <c r="U567" i="5"/>
  <c r="U566" i="5"/>
  <c r="U565" i="5"/>
  <c r="U564" i="5"/>
  <c r="U563" i="5"/>
  <c r="U562" i="5"/>
  <c r="U561" i="5"/>
  <c r="U560" i="5"/>
  <c r="U559" i="5"/>
  <c r="U558" i="5"/>
  <c r="U557" i="5"/>
  <c r="U556" i="5"/>
  <c r="U555" i="5"/>
  <c r="U554" i="5"/>
  <c r="U553" i="5"/>
  <c r="U552" i="5"/>
  <c r="U551" i="5"/>
  <c r="U550" i="5"/>
  <c r="U549" i="5"/>
  <c r="U548" i="5"/>
  <c r="U547" i="5"/>
  <c r="U546" i="5"/>
  <c r="U545" i="5"/>
  <c r="U544" i="5"/>
  <c r="U543" i="5"/>
  <c r="U542" i="5"/>
  <c r="U541" i="5"/>
  <c r="U540" i="5"/>
  <c r="U539" i="5"/>
  <c r="U538" i="5"/>
  <c r="U537" i="5"/>
  <c r="U536" i="5"/>
  <c r="U535" i="5"/>
  <c r="U534" i="5"/>
  <c r="U533" i="5"/>
  <c r="U532" i="5"/>
  <c r="U531" i="5"/>
  <c r="U530" i="5"/>
  <c r="U529" i="5"/>
  <c r="U528" i="5"/>
  <c r="U527" i="5"/>
  <c r="U526" i="5"/>
  <c r="U525" i="5"/>
  <c r="U524" i="5"/>
  <c r="U523" i="5"/>
  <c r="U522" i="5"/>
  <c r="U521" i="5"/>
  <c r="U520" i="5"/>
  <c r="U519" i="5"/>
  <c r="U518" i="5"/>
  <c r="U517" i="5"/>
  <c r="U516" i="5"/>
  <c r="U515" i="5"/>
  <c r="U514" i="5"/>
  <c r="U513" i="5"/>
  <c r="U512" i="5"/>
  <c r="U511" i="5"/>
  <c r="U510" i="5"/>
  <c r="U509" i="5"/>
  <c r="U508" i="5"/>
  <c r="U507" i="5"/>
  <c r="U506" i="5"/>
  <c r="U505" i="5"/>
  <c r="U504" i="5"/>
  <c r="U503" i="5"/>
  <c r="U502" i="5"/>
  <c r="U501" i="5"/>
  <c r="U500" i="5"/>
  <c r="U499" i="5"/>
  <c r="U498" i="5"/>
  <c r="U497" i="5"/>
  <c r="U496" i="5"/>
  <c r="U495" i="5"/>
  <c r="U494" i="5"/>
  <c r="U493" i="5"/>
  <c r="U492" i="5"/>
  <c r="U491" i="5"/>
  <c r="U490" i="5"/>
  <c r="U489" i="5"/>
  <c r="U488" i="5"/>
  <c r="U487" i="5"/>
  <c r="U486" i="5"/>
  <c r="U485" i="5"/>
  <c r="U484" i="5"/>
  <c r="U483" i="5"/>
  <c r="U482" i="5"/>
  <c r="U481" i="5"/>
  <c r="U480" i="5"/>
  <c r="U479" i="5"/>
  <c r="U478" i="5"/>
  <c r="U477" i="5"/>
  <c r="U476" i="5"/>
  <c r="U475" i="5"/>
  <c r="U474" i="5"/>
  <c r="U473" i="5"/>
  <c r="U472" i="5"/>
  <c r="U471" i="5"/>
  <c r="U470" i="5"/>
  <c r="U469" i="5"/>
  <c r="U468" i="5"/>
  <c r="U467" i="5"/>
  <c r="U466" i="5"/>
  <c r="U465" i="5"/>
  <c r="U464" i="5"/>
  <c r="U463" i="5"/>
  <c r="U462" i="5"/>
  <c r="U461" i="5"/>
  <c r="U460" i="5"/>
  <c r="U459" i="5"/>
  <c r="U458" i="5"/>
  <c r="U457" i="5"/>
  <c r="U456" i="5"/>
  <c r="U455" i="5"/>
  <c r="U454" i="5"/>
  <c r="U453" i="5"/>
  <c r="U452" i="5"/>
  <c r="U451" i="5"/>
  <c r="U450" i="5"/>
  <c r="U449" i="5"/>
  <c r="U448" i="5"/>
  <c r="U447" i="5"/>
  <c r="U446" i="5"/>
  <c r="U445" i="5"/>
  <c r="U444" i="5"/>
  <c r="U443" i="5"/>
  <c r="U442" i="5"/>
  <c r="U441" i="5"/>
  <c r="U440" i="5"/>
  <c r="U439" i="5"/>
  <c r="U438" i="5"/>
  <c r="U437" i="5"/>
  <c r="U436" i="5"/>
  <c r="U435" i="5"/>
  <c r="U434" i="5"/>
  <c r="U433" i="5"/>
  <c r="U432" i="5"/>
  <c r="U431" i="5"/>
  <c r="U430" i="5"/>
  <c r="U429" i="5"/>
  <c r="U428" i="5"/>
  <c r="U427" i="5"/>
  <c r="U426" i="5"/>
  <c r="U425" i="5"/>
  <c r="U424" i="5"/>
  <c r="U423" i="5"/>
  <c r="U422" i="5"/>
  <c r="U421" i="5"/>
  <c r="U420" i="5"/>
  <c r="U419" i="5"/>
  <c r="U418" i="5"/>
  <c r="U417" i="5"/>
  <c r="U416" i="5"/>
  <c r="U415" i="5"/>
  <c r="U414" i="5"/>
  <c r="U413" i="5"/>
  <c r="U412" i="5"/>
  <c r="U411" i="5"/>
  <c r="U410" i="5"/>
  <c r="U409" i="5"/>
  <c r="U408" i="5"/>
  <c r="U407" i="5"/>
  <c r="U406" i="5"/>
  <c r="U405" i="5"/>
  <c r="U404" i="5"/>
  <c r="U403" i="5"/>
  <c r="U402" i="5"/>
  <c r="U401" i="5"/>
  <c r="U400" i="5"/>
  <c r="U399" i="5"/>
  <c r="U398" i="5"/>
  <c r="U397" i="5"/>
  <c r="U396" i="5"/>
  <c r="U395" i="5"/>
  <c r="U394" i="5"/>
  <c r="U393" i="5"/>
  <c r="U392" i="5"/>
  <c r="U391" i="5"/>
  <c r="U390" i="5"/>
  <c r="U389" i="5"/>
  <c r="U388" i="5"/>
  <c r="U387" i="5"/>
  <c r="U386" i="5"/>
  <c r="U385" i="5"/>
  <c r="U384" i="5"/>
  <c r="U383" i="5"/>
  <c r="U382" i="5"/>
  <c r="U381" i="5"/>
  <c r="U380" i="5"/>
  <c r="U379" i="5"/>
  <c r="U378" i="5"/>
  <c r="U377" i="5"/>
  <c r="U376" i="5"/>
  <c r="U375" i="5"/>
  <c r="U374" i="5"/>
  <c r="U373" i="5"/>
  <c r="U372" i="5"/>
  <c r="U371" i="5"/>
  <c r="U370" i="5"/>
  <c r="U369" i="5"/>
  <c r="U368" i="5"/>
  <c r="U367" i="5"/>
  <c r="U366" i="5"/>
  <c r="U365" i="5"/>
  <c r="U364" i="5"/>
  <c r="U363" i="5"/>
  <c r="U362" i="5"/>
  <c r="U361" i="5"/>
  <c r="U360" i="5"/>
  <c r="U359" i="5"/>
  <c r="U358" i="5"/>
  <c r="U357" i="5"/>
  <c r="U356" i="5"/>
  <c r="U355" i="5"/>
  <c r="U354" i="5"/>
  <c r="U353" i="5"/>
  <c r="U352" i="5"/>
  <c r="U351" i="5"/>
  <c r="U350" i="5"/>
  <c r="U349" i="5"/>
  <c r="U348" i="5"/>
  <c r="U347" i="5"/>
  <c r="U346" i="5"/>
  <c r="U345" i="5"/>
  <c r="U344" i="5"/>
  <c r="U343" i="5"/>
  <c r="U342" i="5"/>
  <c r="U341" i="5"/>
  <c r="U340" i="5"/>
  <c r="U339" i="5"/>
  <c r="U338" i="5"/>
  <c r="U337" i="5"/>
  <c r="U336" i="5"/>
  <c r="U335" i="5"/>
  <c r="U334" i="5"/>
  <c r="U333" i="5"/>
  <c r="U332" i="5"/>
  <c r="U331" i="5"/>
  <c r="U330" i="5"/>
  <c r="U329" i="5"/>
  <c r="U328" i="5"/>
  <c r="U327" i="5"/>
  <c r="U326" i="5"/>
  <c r="U325" i="5"/>
  <c r="U324" i="5"/>
  <c r="U323" i="5"/>
  <c r="U322" i="5"/>
  <c r="U321" i="5"/>
  <c r="U320" i="5"/>
  <c r="U319" i="5"/>
  <c r="U318" i="5"/>
  <c r="U317" i="5"/>
  <c r="U316" i="5"/>
  <c r="U315" i="5"/>
  <c r="U314" i="5"/>
  <c r="U313" i="5"/>
  <c r="U312" i="5"/>
  <c r="U311" i="5"/>
  <c r="U310" i="5"/>
  <c r="U309" i="5"/>
  <c r="U308" i="5"/>
  <c r="U307" i="5"/>
  <c r="U306" i="5"/>
  <c r="U305" i="5"/>
  <c r="U304" i="5"/>
  <c r="U303" i="5"/>
  <c r="U302" i="5"/>
  <c r="U301" i="5"/>
  <c r="U300" i="5"/>
  <c r="U299" i="5"/>
  <c r="U298" i="5"/>
  <c r="U297" i="5"/>
  <c r="U296" i="5"/>
  <c r="U295" i="5"/>
  <c r="U294" i="5"/>
  <c r="U293" i="5"/>
  <c r="U292" i="5"/>
  <c r="U291" i="5"/>
  <c r="U290" i="5"/>
  <c r="U289" i="5"/>
  <c r="U288" i="5"/>
  <c r="U287" i="5"/>
  <c r="U286" i="5"/>
  <c r="U285" i="5"/>
  <c r="U284" i="5"/>
  <c r="U283" i="5"/>
  <c r="U282" i="5"/>
  <c r="U281" i="5"/>
  <c r="U280" i="5"/>
  <c r="U279" i="5"/>
  <c r="U278" i="5"/>
  <c r="U277" i="5"/>
  <c r="U276" i="5"/>
  <c r="U275" i="5"/>
  <c r="U274" i="5"/>
  <c r="U273" i="5"/>
  <c r="U272" i="5"/>
  <c r="U271" i="5"/>
  <c r="U270" i="5"/>
  <c r="U269" i="5"/>
  <c r="U268" i="5"/>
  <c r="U267" i="5"/>
  <c r="U266" i="5"/>
  <c r="U265" i="5"/>
  <c r="U264" i="5"/>
  <c r="U263" i="5"/>
  <c r="U262" i="5"/>
  <c r="U261" i="5"/>
  <c r="U260" i="5"/>
  <c r="U259" i="5"/>
  <c r="U258" i="5"/>
  <c r="U257" i="5"/>
  <c r="U256" i="5"/>
  <c r="U255" i="5"/>
  <c r="U254" i="5"/>
  <c r="U253" i="5"/>
  <c r="U252" i="5"/>
  <c r="U251" i="5"/>
  <c r="U250" i="5"/>
  <c r="U249" i="5"/>
  <c r="U248" i="5"/>
  <c r="U247" i="5"/>
  <c r="U246" i="5"/>
  <c r="U245" i="5"/>
  <c r="U244" i="5"/>
  <c r="U243" i="5"/>
  <c r="U242" i="5"/>
  <c r="U241" i="5"/>
  <c r="U240" i="5"/>
  <c r="U239" i="5"/>
  <c r="U238" i="5"/>
  <c r="U237" i="5"/>
  <c r="U236" i="5"/>
  <c r="U235" i="5"/>
  <c r="U234" i="5"/>
  <c r="U233" i="5"/>
  <c r="U232" i="5"/>
  <c r="U231" i="5"/>
  <c r="U230" i="5"/>
  <c r="U229" i="5"/>
  <c r="U228" i="5"/>
  <c r="U227" i="5"/>
  <c r="U226" i="5"/>
  <c r="U225" i="5"/>
  <c r="U224" i="5"/>
  <c r="U223" i="5"/>
  <c r="U222" i="5"/>
  <c r="U221" i="5"/>
  <c r="U220" i="5"/>
  <c r="U219" i="5"/>
  <c r="U218" i="5"/>
  <c r="U217" i="5"/>
  <c r="U216" i="5"/>
  <c r="U215" i="5"/>
  <c r="U214" i="5"/>
  <c r="U213" i="5"/>
  <c r="U212" i="5"/>
  <c r="U211" i="5"/>
  <c r="U210" i="5"/>
  <c r="U209" i="5"/>
  <c r="U208" i="5"/>
  <c r="U207" i="5"/>
  <c r="U206" i="5"/>
  <c r="U205" i="5"/>
  <c r="U204" i="5"/>
  <c r="U203" i="5"/>
  <c r="U202" i="5"/>
  <c r="U201" i="5"/>
  <c r="U200" i="5"/>
  <c r="U199" i="5"/>
  <c r="U198" i="5"/>
  <c r="U197" i="5"/>
  <c r="U196" i="5"/>
  <c r="U195" i="5"/>
  <c r="U194" i="5"/>
  <c r="U193" i="5"/>
  <c r="U192" i="5"/>
  <c r="U191" i="5"/>
  <c r="U190" i="5"/>
  <c r="U189" i="5"/>
  <c r="U188" i="5"/>
  <c r="U187" i="5"/>
  <c r="U186" i="5"/>
  <c r="U185" i="5"/>
  <c r="U184" i="5"/>
  <c r="U183" i="5"/>
  <c r="U182" i="5"/>
  <c r="U181" i="5"/>
  <c r="U180" i="5"/>
  <c r="U179" i="5"/>
  <c r="U178" i="5"/>
  <c r="U177" i="5"/>
  <c r="U176" i="5"/>
  <c r="U175" i="5"/>
  <c r="U174" i="5"/>
  <c r="U173" i="5"/>
  <c r="U172" i="5"/>
  <c r="U171" i="5"/>
  <c r="U170" i="5"/>
  <c r="U169" i="5"/>
  <c r="U168" i="5"/>
  <c r="U167" i="5"/>
  <c r="U166" i="5"/>
  <c r="U165" i="5"/>
  <c r="U164" i="5"/>
  <c r="U163" i="5"/>
  <c r="U162" i="5"/>
  <c r="U161" i="5"/>
  <c r="U160" i="5"/>
  <c r="U159" i="5"/>
  <c r="U158" i="5"/>
  <c r="U157" i="5"/>
  <c r="U156" i="5"/>
  <c r="U155" i="5"/>
  <c r="U154" i="5"/>
  <c r="U153" i="5"/>
  <c r="U152" i="5"/>
  <c r="U151" i="5"/>
  <c r="U150" i="5"/>
  <c r="U149" i="5"/>
  <c r="U148" i="5"/>
  <c r="U147" i="5"/>
  <c r="U146" i="5"/>
  <c r="U145" i="5"/>
  <c r="U144" i="5"/>
  <c r="U143" i="5"/>
  <c r="U142" i="5"/>
  <c r="U141" i="5"/>
  <c r="U140" i="5"/>
  <c r="U139" i="5"/>
  <c r="U138" i="5"/>
  <c r="U137" i="5"/>
  <c r="U136" i="5"/>
  <c r="U135" i="5"/>
  <c r="U134" i="5"/>
  <c r="U133" i="5"/>
  <c r="U132" i="5"/>
  <c r="U131" i="5"/>
  <c r="U130" i="5"/>
  <c r="U129" i="5"/>
  <c r="U128" i="5"/>
  <c r="U127" i="5"/>
  <c r="U126" i="5"/>
  <c r="U125" i="5"/>
  <c r="U124" i="5"/>
  <c r="U123" i="5"/>
  <c r="U122" i="5"/>
  <c r="U121" i="5"/>
  <c r="U120" i="5"/>
  <c r="U119" i="5"/>
  <c r="U118" i="5"/>
  <c r="U117" i="5"/>
  <c r="U116" i="5"/>
  <c r="U115" i="5"/>
  <c r="U114" i="5"/>
  <c r="U113" i="5"/>
  <c r="U112" i="5"/>
  <c r="U111" i="5"/>
  <c r="U110" i="5"/>
  <c r="U109" i="5"/>
  <c r="U108" i="5"/>
  <c r="U107" i="5"/>
  <c r="U106" i="5"/>
  <c r="U105" i="5"/>
  <c r="U104" i="5"/>
  <c r="U103" i="5"/>
  <c r="U102" i="5"/>
  <c r="U101" i="5"/>
  <c r="U100" i="5"/>
  <c r="U99" i="5"/>
  <c r="U98" i="5"/>
  <c r="U97" i="5"/>
  <c r="U96" i="5"/>
  <c r="U95" i="5"/>
  <c r="U94" i="5"/>
  <c r="U93" i="5"/>
  <c r="U92" i="5"/>
  <c r="U91" i="5"/>
  <c r="U90" i="5"/>
  <c r="U89" i="5"/>
  <c r="U88" i="5"/>
  <c r="U87" i="5"/>
  <c r="U86" i="5"/>
  <c r="U85" i="5"/>
  <c r="U84" i="5"/>
  <c r="U83" i="5"/>
  <c r="U82" i="5"/>
  <c r="U81" i="5"/>
  <c r="U80" i="5"/>
  <c r="U79" i="5"/>
  <c r="U78" i="5"/>
  <c r="U77" i="5"/>
  <c r="U76" i="5"/>
  <c r="U75" i="5"/>
  <c r="U74" i="5"/>
  <c r="U73" i="5"/>
  <c r="U72" i="5"/>
  <c r="U71" i="5"/>
  <c r="U70" i="5"/>
  <c r="U69" i="5"/>
  <c r="U68" i="5"/>
  <c r="U67" i="5"/>
  <c r="U66" i="5"/>
  <c r="U65" i="5"/>
  <c r="U64" i="5"/>
  <c r="U63" i="5"/>
  <c r="U62" i="5"/>
  <c r="U61" i="5"/>
  <c r="U60" i="5"/>
  <c r="U59" i="5"/>
  <c r="U58" i="5"/>
  <c r="U57" i="5"/>
  <c r="U56" i="5"/>
  <c r="U55" i="5"/>
  <c r="U54" i="5"/>
  <c r="U53" i="5"/>
  <c r="U52" i="5"/>
  <c r="U51" i="5"/>
  <c r="U50" i="5"/>
  <c r="U49" i="5"/>
  <c r="U48" i="5"/>
  <c r="U47" i="5"/>
  <c r="U46" i="5"/>
  <c r="U45" i="5"/>
  <c r="U44" i="5"/>
  <c r="U43" i="5"/>
  <c r="U42" i="5"/>
  <c r="U41" i="5"/>
  <c r="U40" i="5"/>
  <c r="U39" i="5"/>
  <c r="U38" i="5"/>
  <c r="U37" i="5"/>
  <c r="U36" i="5"/>
  <c r="U35" i="5"/>
  <c r="U34" i="5"/>
  <c r="U33" i="5"/>
  <c r="U32" i="5"/>
  <c r="U31" i="5"/>
  <c r="U30" i="5"/>
  <c r="U29" i="5"/>
  <c r="U28" i="5"/>
  <c r="U27" i="5"/>
  <c r="U26" i="5"/>
  <c r="U25" i="5"/>
  <c r="U24" i="5"/>
  <c r="U23" i="5"/>
  <c r="U22" i="5"/>
  <c r="U21" i="5"/>
  <c r="U20" i="5"/>
  <c r="U19" i="5"/>
  <c r="U18" i="5"/>
  <c r="U17" i="5"/>
  <c r="U16" i="5"/>
  <c r="U15" i="5"/>
  <c r="U14" i="5"/>
  <c r="U13" i="5"/>
  <c r="U12" i="5"/>
  <c r="U11" i="5"/>
  <c r="U10" i="5"/>
  <c r="U9" i="5"/>
  <c r="U8" i="5"/>
  <c r="U7" i="5"/>
  <c r="U6"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8" i="5"/>
  <c r="Q169" i="5"/>
  <c r="Q170" i="5"/>
  <c r="Q171" i="5"/>
  <c r="Q172" i="5"/>
  <c r="Q173" i="5"/>
  <c r="Q174" i="5"/>
  <c r="Q175" i="5"/>
  <c r="Q176" i="5"/>
  <c r="Q177" i="5"/>
  <c r="Q178" i="5"/>
  <c r="Q179" i="5"/>
  <c r="Q180" i="5"/>
  <c r="Q181" i="5"/>
  <c r="Q182" i="5"/>
  <c r="Q183" i="5"/>
  <c r="Q184" i="5"/>
  <c r="Q185" i="5"/>
  <c r="Q186" i="5"/>
  <c r="Q187" i="5"/>
  <c r="Q188" i="5"/>
  <c r="Q189" i="5"/>
  <c r="Q190" i="5"/>
  <c r="Q191" i="5"/>
  <c r="Q192" i="5"/>
  <c r="Q193" i="5"/>
  <c r="Q194" i="5"/>
  <c r="Q195" i="5"/>
  <c r="Q196" i="5"/>
  <c r="Q197" i="5"/>
  <c r="Q198" i="5"/>
  <c r="Q199" i="5"/>
  <c r="Q200" i="5"/>
  <c r="Q201" i="5"/>
  <c r="Q202" i="5"/>
  <c r="Q203" i="5"/>
  <c r="Q204" i="5"/>
  <c r="Q205" i="5"/>
  <c r="Q206" i="5"/>
  <c r="Q207" i="5"/>
  <c r="Q208" i="5"/>
  <c r="Q209" i="5"/>
  <c r="Q210" i="5"/>
  <c r="Q211" i="5"/>
  <c r="Q212" i="5"/>
  <c r="Q213" i="5"/>
  <c r="Q214" i="5"/>
  <c r="Q215" i="5"/>
  <c r="Q216" i="5"/>
  <c r="Q217" i="5"/>
  <c r="Q218" i="5"/>
  <c r="Q219" i="5"/>
  <c r="Q220" i="5"/>
  <c r="Q221" i="5"/>
  <c r="Q222" i="5"/>
  <c r="Q223" i="5"/>
  <c r="Q224" i="5"/>
  <c r="Q225" i="5"/>
  <c r="Q226" i="5"/>
  <c r="Q227" i="5"/>
  <c r="Q228" i="5"/>
  <c r="Q229" i="5"/>
  <c r="Q230" i="5"/>
  <c r="Q231" i="5"/>
  <c r="Q232" i="5"/>
  <c r="Q233" i="5"/>
  <c r="Q234" i="5"/>
  <c r="Q235" i="5"/>
  <c r="Q236" i="5"/>
  <c r="Q237" i="5"/>
  <c r="Q238" i="5"/>
  <c r="Q239" i="5"/>
  <c r="Q240" i="5"/>
  <c r="Q241" i="5"/>
  <c r="Q242" i="5"/>
  <c r="Q243" i="5"/>
  <c r="Q244" i="5"/>
  <c r="Q245" i="5"/>
  <c r="Q246" i="5"/>
  <c r="Q247" i="5"/>
  <c r="Q248" i="5"/>
  <c r="Q249" i="5"/>
  <c r="Q250" i="5"/>
  <c r="Q251" i="5"/>
  <c r="Q252" i="5"/>
  <c r="Q253" i="5"/>
  <c r="Q254" i="5"/>
  <c r="Q255" i="5"/>
  <c r="Q256" i="5"/>
  <c r="Q257" i="5"/>
  <c r="Q258" i="5"/>
  <c r="Q259" i="5"/>
  <c r="Q260" i="5"/>
  <c r="Q261" i="5"/>
  <c r="Q262" i="5"/>
  <c r="Q263" i="5"/>
  <c r="Q264" i="5"/>
  <c r="Q265" i="5"/>
  <c r="Q266" i="5"/>
  <c r="Q267" i="5"/>
  <c r="Q268" i="5"/>
  <c r="Q269" i="5"/>
  <c r="Q270" i="5"/>
  <c r="Q271" i="5"/>
  <c r="Q272" i="5"/>
  <c r="Q273" i="5"/>
  <c r="Q274" i="5"/>
  <c r="Q275" i="5"/>
  <c r="Q276" i="5"/>
  <c r="Q277" i="5"/>
  <c r="Q278" i="5"/>
  <c r="Q279" i="5"/>
  <c r="Q280" i="5"/>
  <c r="Q281" i="5"/>
  <c r="Q282" i="5"/>
  <c r="Q283" i="5"/>
  <c r="Q284" i="5"/>
  <c r="Q285" i="5"/>
  <c r="Q286" i="5"/>
  <c r="Q287" i="5"/>
  <c r="Q288" i="5"/>
  <c r="Q289" i="5"/>
  <c r="Q290" i="5"/>
  <c r="Q291" i="5"/>
  <c r="Q292" i="5"/>
  <c r="Q293" i="5"/>
  <c r="Q294" i="5"/>
  <c r="Q295" i="5"/>
  <c r="Q296" i="5"/>
  <c r="Q297" i="5"/>
  <c r="Q298" i="5"/>
  <c r="Q299" i="5"/>
  <c r="Q300" i="5"/>
  <c r="Q301" i="5"/>
  <c r="Q302" i="5"/>
  <c r="Q303" i="5"/>
  <c r="Q304" i="5"/>
  <c r="Q305" i="5"/>
  <c r="Q306" i="5"/>
  <c r="Q307" i="5"/>
  <c r="Q308" i="5"/>
  <c r="Q309" i="5"/>
  <c r="Q310" i="5"/>
  <c r="Q311" i="5"/>
  <c r="Q312" i="5"/>
  <c r="Q313" i="5"/>
  <c r="Q314" i="5"/>
  <c r="Q315" i="5"/>
  <c r="Q316" i="5"/>
  <c r="Q317" i="5"/>
  <c r="Q318" i="5"/>
  <c r="Q319" i="5"/>
  <c r="Q320" i="5"/>
  <c r="Q321" i="5"/>
  <c r="Q322" i="5"/>
  <c r="Q323" i="5"/>
  <c r="Q324" i="5"/>
  <c r="Q325" i="5"/>
  <c r="Q326" i="5"/>
  <c r="Q327" i="5"/>
  <c r="Q328" i="5"/>
  <c r="Q329" i="5"/>
  <c r="Q330" i="5"/>
  <c r="Q331" i="5"/>
  <c r="Q332" i="5"/>
  <c r="Q333" i="5"/>
  <c r="Q334" i="5"/>
  <c r="Q335" i="5"/>
  <c r="Q336" i="5"/>
  <c r="Q337" i="5"/>
  <c r="Q338" i="5"/>
  <c r="Q339" i="5"/>
  <c r="Q340" i="5"/>
  <c r="Q341" i="5"/>
  <c r="Q342" i="5"/>
  <c r="Q343" i="5"/>
  <c r="Q344" i="5"/>
  <c r="Q345" i="5"/>
  <c r="Q346" i="5"/>
  <c r="Q347" i="5"/>
  <c r="Q348" i="5"/>
  <c r="Q349" i="5"/>
  <c r="Q350" i="5"/>
  <c r="Q351" i="5"/>
  <c r="Q352" i="5"/>
  <c r="Q353" i="5"/>
  <c r="Q354" i="5"/>
  <c r="Q355" i="5"/>
  <c r="Q356" i="5"/>
  <c r="Q357" i="5"/>
  <c r="Q358" i="5"/>
  <c r="Q359" i="5"/>
  <c r="Q360" i="5"/>
  <c r="Q361" i="5"/>
  <c r="Q362" i="5"/>
  <c r="Q363" i="5"/>
  <c r="Q364" i="5"/>
  <c r="Q365" i="5"/>
  <c r="Q366" i="5"/>
  <c r="Q367" i="5"/>
  <c r="Q368" i="5"/>
  <c r="Q369" i="5"/>
  <c r="Q370" i="5"/>
  <c r="Q371" i="5"/>
  <c r="Q372" i="5"/>
  <c r="Q373" i="5"/>
  <c r="Q374" i="5"/>
  <c r="Q375" i="5"/>
  <c r="Q376" i="5"/>
  <c r="Q377" i="5"/>
  <c r="Q378" i="5"/>
  <c r="Q379" i="5"/>
  <c r="Q380" i="5"/>
  <c r="Q381" i="5"/>
  <c r="Q382" i="5"/>
  <c r="Q383" i="5"/>
  <c r="Q384" i="5"/>
  <c r="Q385" i="5"/>
  <c r="Q386" i="5"/>
  <c r="Q387" i="5"/>
  <c r="Q388" i="5"/>
  <c r="Q389" i="5"/>
  <c r="Q390" i="5"/>
  <c r="Q391" i="5"/>
  <c r="Q392" i="5"/>
  <c r="Q393" i="5"/>
  <c r="Q394" i="5"/>
  <c r="Q395" i="5"/>
  <c r="Q396" i="5"/>
  <c r="Q397" i="5"/>
  <c r="Q398" i="5"/>
  <c r="Q399" i="5"/>
  <c r="Q400" i="5"/>
  <c r="Q401" i="5"/>
  <c r="Q402" i="5"/>
  <c r="Q403" i="5"/>
  <c r="Q404" i="5"/>
  <c r="Q405" i="5"/>
  <c r="Q406" i="5"/>
  <c r="Q407" i="5"/>
  <c r="Q408" i="5"/>
  <c r="Q409" i="5"/>
  <c r="Q410" i="5"/>
  <c r="Q411" i="5"/>
  <c r="Q412" i="5"/>
  <c r="Q413" i="5"/>
  <c r="Q414" i="5"/>
  <c r="Q415" i="5"/>
  <c r="Q416" i="5"/>
  <c r="Q417" i="5"/>
  <c r="Q418" i="5"/>
  <c r="Q419" i="5"/>
  <c r="Q420" i="5"/>
  <c r="Q421" i="5"/>
  <c r="Q422" i="5"/>
  <c r="Q423" i="5"/>
  <c r="Q424" i="5"/>
  <c r="Q425" i="5"/>
  <c r="Q426" i="5"/>
  <c r="Q427" i="5"/>
  <c r="Q428" i="5"/>
  <c r="Q429" i="5"/>
  <c r="Q430" i="5"/>
  <c r="Q431" i="5"/>
  <c r="Q432" i="5"/>
  <c r="Q433" i="5"/>
  <c r="Q434" i="5"/>
  <c r="Q435" i="5"/>
  <c r="Q436" i="5"/>
  <c r="Q437" i="5"/>
  <c r="Q438" i="5"/>
  <c r="Q439" i="5"/>
  <c r="Q440" i="5"/>
  <c r="Q441" i="5"/>
  <c r="Q442" i="5"/>
  <c r="Q443" i="5"/>
  <c r="Q444" i="5"/>
  <c r="Q445" i="5"/>
  <c r="Q446" i="5"/>
  <c r="Q447" i="5"/>
  <c r="Q448" i="5"/>
  <c r="Q449" i="5"/>
  <c r="Q450" i="5"/>
  <c r="Q451" i="5"/>
  <c r="Q452" i="5"/>
  <c r="Q453" i="5"/>
  <c r="Q454" i="5"/>
  <c r="Q455" i="5"/>
  <c r="Q456" i="5"/>
  <c r="Q457" i="5"/>
  <c r="Q458" i="5"/>
  <c r="Q459" i="5"/>
  <c r="Q460" i="5"/>
  <c r="Q461" i="5"/>
  <c r="Q462" i="5"/>
  <c r="Q463" i="5"/>
  <c r="Q464" i="5"/>
  <c r="Q465" i="5"/>
  <c r="Q466" i="5"/>
  <c r="Q467" i="5"/>
  <c r="Q468" i="5"/>
  <c r="Q469" i="5"/>
  <c r="Q470" i="5"/>
  <c r="Q471" i="5"/>
  <c r="Q472" i="5"/>
  <c r="Q473" i="5"/>
  <c r="Q474" i="5"/>
  <c r="Q475" i="5"/>
  <c r="Q476" i="5"/>
  <c r="Q477" i="5"/>
  <c r="Q478" i="5"/>
  <c r="Q479" i="5"/>
  <c r="Q480" i="5"/>
  <c r="Q481" i="5"/>
  <c r="Q482" i="5"/>
  <c r="Q483" i="5"/>
  <c r="Q484" i="5"/>
  <c r="Q485" i="5"/>
  <c r="Q486" i="5"/>
  <c r="Q487" i="5"/>
  <c r="Q488" i="5"/>
  <c r="Q489" i="5"/>
  <c r="Q490" i="5"/>
  <c r="Q491" i="5"/>
  <c r="Q492" i="5"/>
  <c r="Q493" i="5"/>
  <c r="Q494" i="5"/>
  <c r="Q495" i="5"/>
  <c r="Q496" i="5"/>
  <c r="Q497" i="5"/>
  <c r="Q498" i="5"/>
  <c r="Q499" i="5"/>
  <c r="Q500" i="5"/>
  <c r="Q501" i="5"/>
  <c r="Q502" i="5"/>
  <c r="Q503" i="5"/>
  <c r="Q504" i="5"/>
  <c r="Q505" i="5"/>
  <c r="Q506" i="5"/>
  <c r="Q507" i="5"/>
  <c r="Q508" i="5"/>
  <c r="Q509" i="5"/>
  <c r="Q510" i="5"/>
  <c r="Q511" i="5"/>
  <c r="Q512" i="5"/>
  <c r="Q513" i="5"/>
  <c r="Q514" i="5"/>
  <c r="Q515" i="5"/>
  <c r="Q516" i="5"/>
  <c r="Q517" i="5"/>
  <c r="Q518" i="5"/>
  <c r="Q519" i="5"/>
  <c r="Q520" i="5"/>
  <c r="Q521" i="5"/>
  <c r="Q522" i="5"/>
  <c r="Q523" i="5"/>
  <c r="Q524" i="5"/>
  <c r="Q525" i="5"/>
  <c r="Q526" i="5"/>
  <c r="Q527" i="5"/>
  <c r="Q528" i="5"/>
  <c r="Q529" i="5"/>
  <c r="Q530" i="5"/>
  <c r="Q531" i="5"/>
  <c r="Q532" i="5"/>
  <c r="Q533" i="5"/>
  <c r="Q534" i="5"/>
  <c r="Q535" i="5"/>
  <c r="Q536" i="5"/>
  <c r="Q537" i="5"/>
  <c r="Q538" i="5"/>
  <c r="Q539" i="5"/>
  <c r="Q540" i="5"/>
  <c r="Q541" i="5"/>
  <c r="Q542" i="5"/>
  <c r="Q543" i="5"/>
  <c r="Q544" i="5"/>
  <c r="Q545" i="5"/>
  <c r="Q546" i="5"/>
  <c r="Q547" i="5"/>
  <c r="Q548" i="5"/>
  <c r="Q549" i="5"/>
  <c r="Q550" i="5"/>
  <c r="Q551" i="5"/>
  <c r="Q552" i="5"/>
  <c r="Q553" i="5"/>
  <c r="Q554" i="5"/>
  <c r="Q555" i="5"/>
  <c r="Q556" i="5"/>
  <c r="Q557" i="5"/>
  <c r="Q558" i="5"/>
  <c r="Q559" i="5"/>
  <c r="Q560" i="5"/>
  <c r="Q561" i="5"/>
  <c r="Q562" i="5"/>
  <c r="Q563" i="5"/>
  <c r="Q564" i="5"/>
  <c r="Q565" i="5"/>
  <c r="Q566" i="5"/>
  <c r="Q567" i="5"/>
  <c r="Q568" i="5"/>
  <c r="Q569" i="5"/>
  <c r="Q570" i="5"/>
  <c r="Q571" i="5"/>
  <c r="Q572" i="5"/>
  <c r="Q573" i="5"/>
  <c r="Q574" i="5"/>
  <c r="Q575" i="5"/>
  <c r="Q576" i="5"/>
  <c r="Q577" i="5"/>
  <c r="Q578" i="5"/>
  <c r="Q579" i="5"/>
  <c r="Q580" i="5"/>
  <c r="Q581" i="5"/>
  <c r="Q582" i="5"/>
  <c r="Q583" i="5"/>
  <c r="Q584" i="5"/>
  <c r="Q585" i="5"/>
  <c r="Q586" i="5"/>
  <c r="Q587" i="5"/>
  <c r="Q588" i="5"/>
  <c r="Q589" i="5"/>
  <c r="Q590" i="5"/>
  <c r="Q591" i="5"/>
  <c r="Q592" i="5"/>
  <c r="Q593" i="5"/>
  <c r="Q594" i="5"/>
  <c r="Q595" i="5"/>
  <c r="Q596" i="5"/>
  <c r="Q597" i="5"/>
  <c r="Q598" i="5"/>
  <c r="Q599" i="5"/>
  <c r="Q600" i="5"/>
  <c r="Q601" i="5"/>
  <c r="Q602" i="5"/>
  <c r="Q603" i="5"/>
  <c r="Q604" i="5"/>
  <c r="Q605" i="5"/>
  <c r="Q606" i="5"/>
  <c r="Q607" i="5"/>
  <c r="Q608" i="5"/>
  <c r="Q609" i="5"/>
  <c r="Q610" i="5"/>
  <c r="Q611" i="5"/>
  <c r="Q612" i="5"/>
  <c r="Q613" i="5"/>
  <c r="Q614" i="5"/>
  <c r="Q615" i="5"/>
  <c r="Q616" i="5"/>
  <c r="Q617" i="5"/>
  <c r="Q618" i="5"/>
  <c r="Q619" i="5"/>
  <c r="Q620" i="5"/>
  <c r="Q621" i="5"/>
  <c r="Q622" i="5"/>
  <c r="Q623" i="5"/>
  <c r="Q624" i="5"/>
  <c r="Q625" i="5"/>
  <c r="Q626" i="5"/>
  <c r="Q627" i="5"/>
  <c r="Q628" i="5"/>
  <c r="Q629" i="5"/>
  <c r="Q630" i="5"/>
  <c r="Q631" i="5"/>
  <c r="Q632" i="5"/>
  <c r="Q633" i="5"/>
  <c r="Q634" i="5"/>
  <c r="Q635" i="5"/>
  <c r="Q636" i="5"/>
  <c r="Q637" i="5"/>
  <c r="Q638" i="5"/>
  <c r="Q639" i="5"/>
  <c r="Q640" i="5"/>
  <c r="Q641" i="5"/>
  <c r="Q642" i="5"/>
  <c r="Q643" i="5"/>
  <c r="Q644" i="5"/>
  <c r="Q645" i="5"/>
  <c r="Q646" i="5"/>
  <c r="Q647" i="5"/>
  <c r="Q648" i="5"/>
  <c r="Q649" i="5"/>
  <c r="Q650" i="5"/>
  <c r="Q651" i="5"/>
  <c r="Q652" i="5"/>
  <c r="Q653" i="5"/>
  <c r="Q654" i="5"/>
  <c r="Q655" i="5"/>
  <c r="Q656" i="5"/>
  <c r="Q657" i="5"/>
  <c r="Q658" i="5"/>
  <c r="Q659" i="5"/>
  <c r="Q660" i="5"/>
  <c r="Q661" i="5"/>
  <c r="Q662" i="5"/>
  <c r="Q663" i="5"/>
  <c r="Q664" i="5"/>
  <c r="Q665" i="5"/>
  <c r="Q666" i="5"/>
  <c r="Q667" i="5"/>
  <c r="Q668" i="5"/>
  <c r="Q669" i="5"/>
  <c r="Q670" i="5"/>
  <c r="Q671" i="5"/>
  <c r="Q672" i="5"/>
  <c r="Q673" i="5"/>
  <c r="Q674" i="5"/>
  <c r="Q675" i="5"/>
  <c r="Q676" i="5"/>
  <c r="Q677" i="5"/>
  <c r="Q678" i="5"/>
  <c r="Q679" i="5"/>
  <c r="Q680" i="5"/>
  <c r="Q681" i="5"/>
  <c r="Q682" i="5"/>
  <c r="Q683" i="5"/>
  <c r="Q684" i="5"/>
  <c r="Q685" i="5"/>
  <c r="Q686" i="5"/>
  <c r="Q687" i="5"/>
  <c r="Q688" i="5"/>
  <c r="Q689" i="5"/>
  <c r="Q690" i="5"/>
  <c r="Q691" i="5"/>
  <c r="Q692" i="5"/>
  <c r="Q693" i="5"/>
  <c r="Q694" i="5"/>
  <c r="Q695" i="5"/>
  <c r="Q696" i="5"/>
  <c r="Q697" i="5"/>
  <c r="Q698" i="5"/>
  <c r="Q699" i="5"/>
  <c r="Q700" i="5"/>
  <c r="Q701" i="5"/>
  <c r="Q702" i="5"/>
  <c r="Q703" i="5"/>
  <c r="Q704" i="5"/>
  <c r="Q705" i="5"/>
  <c r="Q706" i="5"/>
  <c r="Q707" i="5"/>
  <c r="Q708" i="5"/>
  <c r="Q709" i="5"/>
  <c r="Q710" i="5"/>
  <c r="Q711" i="5"/>
  <c r="Q712" i="5"/>
  <c r="Q713" i="5"/>
  <c r="Q714" i="5"/>
  <c r="Q715" i="5"/>
  <c r="Q716" i="5"/>
  <c r="Q717" i="5"/>
  <c r="Q718" i="5"/>
  <c r="Q719" i="5"/>
  <c r="Q720" i="5"/>
  <c r="Q721" i="5"/>
  <c r="Q722" i="5"/>
  <c r="Q723" i="5"/>
  <c r="Q724" i="5"/>
  <c r="Q725" i="5"/>
  <c r="Q726" i="5"/>
  <c r="Q727" i="5"/>
  <c r="Q728" i="5"/>
  <c r="Q729" i="5"/>
  <c r="Q730" i="5"/>
  <c r="Q731" i="5"/>
  <c r="Q732" i="5"/>
  <c r="Q733" i="5"/>
  <c r="Q734" i="5"/>
  <c r="Q735" i="5"/>
  <c r="Q736" i="5"/>
  <c r="Q737" i="5"/>
  <c r="Q738" i="5"/>
  <c r="Q739" i="5"/>
  <c r="Q740" i="5"/>
  <c r="Q741" i="5"/>
  <c r="Q742" i="5"/>
  <c r="Q743" i="5"/>
  <c r="Q744" i="5"/>
  <c r="Q745" i="5"/>
  <c r="Q746" i="5"/>
  <c r="Q747" i="5"/>
  <c r="Q748" i="5"/>
  <c r="Q749" i="5"/>
  <c r="Q750" i="5"/>
  <c r="Q751" i="5"/>
  <c r="Q752" i="5"/>
  <c r="Q753" i="5"/>
  <c r="Q754" i="5"/>
  <c r="Q755" i="5"/>
  <c r="Q756" i="5"/>
  <c r="Q757" i="5"/>
  <c r="Q758" i="5"/>
  <c r="Q759" i="5"/>
  <c r="Q760" i="5"/>
  <c r="Q761" i="5"/>
  <c r="Q762" i="5"/>
  <c r="Q763" i="5"/>
  <c r="Q764" i="5"/>
  <c r="Q765" i="5"/>
  <c r="Q766" i="5"/>
  <c r="Q767" i="5"/>
  <c r="Q768" i="5"/>
  <c r="Q769" i="5"/>
  <c r="Q770" i="5"/>
  <c r="Q771" i="5"/>
  <c r="Q772" i="5"/>
  <c r="Q773" i="5"/>
  <c r="Q774" i="5"/>
  <c r="Q775" i="5"/>
  <c r="Q776" i="5"/>
  <c r="Q777" i="5"/>
  <c r="Q778" i="5"/>
  <c r="Q779" i="5"/>
  <c r="Q780" i="5"/>
  <c r="Q781" i="5"/>
  <c r="Q782" i="5"/>
  <c r="Q783" i="5"/>
  <c r="Q784" i="5"/>
  <c r="Q785" i="5"/>
  <c r="Q786" i="5"/>
  <c r="Q787" i="5"/>
  <c r="Q788" i="5"/>
  <c r="Q789" i="5"/>
  <c r="Q790" i="5"/>
  <c r="Q791" i="5"/>
  <c r="Q792" i="5"/>
  <c r="Q793" i="5"/>
  <c r="Q794" i="5"/>
  <c r="Q795" i="5"/>
  <c r="Q796" i="5"/>
  <c r="Q797" i="5"/>
  <c r="Q798" i="5"/>
  <c r="Q799" i="5"/>
  <c r="Q800" i="5"/>
  <c r="Q801" i="5"/>
  <c r="Q802" i="5"/>
  <c r="Q803" i="5"/>
  <c r="Q804" i="5"/>
  <c r="Q805" i="5"/>
  <c r="Q806" i="5"/>
  <c r="Q807" i="5"/>
  <c r="Q808" i="5"/>
  <c r="Q809" i="5"/>
  <c r="Q810" i="5"/>
  <c r="Q811" i="5"/>
  <c r="Q812" i="5"/>
  <c r="Q813" i="5"/>
  <c r="Q814" i="5"/>
  <c r="Q815" i="5"/>
  <c r="Q816" i="5"/>
  <c r="Q817" i="5"/>
  <c r="Q818" i="5"/>
  <c r="Q819" i="5"/>
  <c r="Q820" i="5"/>
  <c r="Q821" i="5"/>
  <c r="Q822" i="5"/>
  <c r="Q823" i="5"/>
  <c r="Q824" i="5"/>
  <c r="Q825" i="5"/>
  <c r="Q826" i="5"/>
  <c r="Q827" i="5"/>
  <c r="Q828" i="5"/>
  <c r="Q829" i="5"/>
  <c r="Q830" i="5"/>
  <c r="Q831" i="5"/>
  <c r="Q832" i="5"/>
  <c r="Q833" i="5"/>
  <c r="Q834" i="5"/>
  <c r="Q835" i="5"/>
  <c r="Q836" i="5"/>
  <c r="Q837" i="5"/>
  <c r="Q838" i="5"/>
  <c r="Q839" i="5"/>
  <c r="Q840" i="5"/>
  <c r="Q841" i="5"/>
  <c r="Q842" i="5"/>
  <c r="Q843" i="5"/>
  <c r="Q844" i="5"/>
  <c r="Q845" i="5"/>
  <c r="Q846" i="5"/>
  <c r="Q847" i="5"/>
  <c r="Q848" i="5"/>
  <c r="Q849" i="5"/>
  <c r="Q850" i="5"/>
  <c r="Q851" i="5"/>
  <c r="Q852" i="5"/>
  <c r="Q853" i="5"/>
  <c r="Q854" i="5"/>
  <c r="Q855" i="5"/>
  <c r="Q856" i="5"/>
  <c r="Q857" i="5"/>
  <c r="Q858" i="5"/>
  <c r="Q859" i="5"/>
  <c r="Q860" i="5"/>
  <c r="Q861" i="5"/>
  <c r="Q862" i="5"/>
  <c r="Q863" i="5"/>
  <c r="Q864" i="5"/>
  <c r="Q865" i="5"/>
  <c r="Q866" i="5"/>
  <c r="Q867" i="5"/>
  <c r="Q868" i="5"/>
  <c r="Q869" i="5"/>
  <c r="Q870" i="5"/>
  <c r="Q871" i="5"/>
  <c r="Q872" i="5"/>
  <c r="Q873" i="5"/>
  <c r="Q874" i="5"/>
  <c r="Q875" i="5"/>
  <c r="Q876" i="5"/>
  <c r="Q877" i="5"/>
  <c r="Q878" i="5"/>
  <c r="Q879" i="5"/>
  <c r="Q880" i="5"/>
  <c r="Q881" i="5"/>
  <c r="Q882" i="5"/>
  <c r="Q883" i="5"/>
  <c r="Q884" i="5"/>
  <c r="Q885" i="5"/>
  <c r="Q886" i="5"/>
  <c r="Q887" i="5"/>
  <c r="Q888" i="5"/>
  <c r="Q889" i="5"/>
  <c r="Q890" i="5"/>
  <c r="Q891" i="5"/>
  <c r="Q892" i="5"/>
  <c r="Q893" i="5"/>
  <c r="Q894" i="5"/>
  <c r="Q895" i="5"/>
  <c r="Q896" i="5"/>
  <c r="Q897" i="5"/>
  <c r="Q898" i="5"/>
  <c r="Q899" i="5"/>
  <c r="Q900" i="5"/>
  <c r="Q901" i="5"/>
  <c r="Q902" i="5"/>
  <c r="Q903" i="5"/>
  <c r="Q904" i="5"/>
  <c r="Q905" i="5"/>
  <c r="Q906" i="5"/>
  <c r="Q907" i="5"/>
  <c r="Q908" i="5"/>
  <c r="Q909" i="5"/>
  <c r="Q910" i="5"/>
  <c r="Q911" i="5"/>
  <c r="Q912" i="5"/>
  <c r="Q913" i="5"/>
  <c r="Q914" i="5"/>
  <c r="Q915" i="5"/>
  <c r="Q916" i="5"/>
  <c r="Q917" i="5"/>
  <c r="Q918" i="5"/>
  <c r="Q919" i="5"/>
  <c r="Q920" i="5"/>
  <c r="Q921" i="5"/>
  <c r="Q922" i="5"/>
  <c r="Q923" i="5"/>
  <c r="Q924" i="5"/>
  <c r="Q925" i="5"/>
  <c r="Q926" i="5"/>
  <c r="Q927" i="5"/>
  <c r="Q928" i="5"/>
  <c r="Q929" i="5"/>
  <c r="Q930" i="5"/>
  <c r="Q931" i="5"/>
  <c r="Q932" i="5"/>
  <c r="Q933" i="5"/>
  <c r="Q934" i="5"/>
  <c r="Q935" i="5"/>
  <c r="Q936" i="5"/>
  <c r="Q937" i="5"/>
  <c r="Q938" i="5"/>
  <c r="Q939" i="5"/>
  <c r="Q940" i="5"/>
  <c r="Q941" i="5"/>
  <c r="Q942" i="5"/>
  <c r="Q943" i="5"/>
  <c r="Q944" i="5"/>
  <c r="Q945" i="5"/>
  <c r="Q946" i="5"/>
  <c r="Q947" i="5"/>
  <c r="Q948" i="5"/>
  <c r="Q949" i="5"/>
  <c r="Q950" i="5"/>
  <c r="Q951" i="5"/>
  <c r="Q952" i="5"/>
  <c r="Q953" i="5"/>
  <c r="Q954" i="5"/>
  <c r="Q955" i="5"/>
  <c r="Q956" i="5"/>
  <c r="Q957" i="5"/>
  <c r="Q958" i="5"/>
  <c r="Q959" i="5"/>
  <c r="Q960" i="5"/>
  <c r="Q961" i="5"/>
  <c r="Q962" i="5"/>
  <c r="Q963" i="5"/>
  <c r="Q964" i="5"/>
  <c r="Q965" i="5"/>
  <c r="Q966" i="5"/>
  <c r="Q967" i="5"/>
  <c r="Q968" i="5"/>
  <c r="Q969" i="5"/>
  <c r="Q970" i="5"/>
  <c r="Q971" i="5"/>
  <c r="Q972" i="5"/>
  <c r="Q973" i="5"/>
  <c r="Q974" i="5"/>
  <c r="Q975" i="5"/>
  <c r="Q976" i="5"/>
  <c r="Q977" i="5"/>
  <c r="Q978" i="5"/>
  <c r="Q979" i="5"/>
  <c r="Q980" i="5"/>
  <c r="Q981" i="5"/>
  <c r="Q982" i="5"/>
  <c r="Q983" i="5"/>
  <c r="Q984" i="5"/>
  <c r="Q985" i="5"/>
  <c r="Q986" i="5"/>
  <c r="Q987" i="5"/>
  <c r="Q988" i="5"/>
  <c r="Q989" i="5"/>
  <c r="Q990" i="5"/>
  <c r="Q991" i="5"/>
  <c r="Q992" i="5"/>
  <c r="Q993" i="5"/>
  <c r="Q994" i="5"/>
  <c r="Q995" i="5"/>
  <c r="Q996" i="5"/>
  <c r="Q997" i="5"/>
  <c r="Q998" i="5"/>
  <c r="Q999" i="5"/>
  <c r="Q1000" i="5"/>
  <c r="Q1001" i="5"/>
  <c r="Q1002" i="5"/>
  <c r="Q1003" i="5"/>
  <c r="Q1004" i="5"/>
  <c r="Q1005" i="5"/>
  <c r="Q1006" i="5"/>
  <c r="Q1007" i="5"/>
  <c r="Q1008" i="5"/>
  <c r="Q1009" i="5"/>
  <c r="Q1010" i="5"/>
  <c r="Q1011" i="5"/>
  <c r="Q1012" i="5"/>
  <c r="Q1013" i="5"/>
  <c r="Q1014" i="5"/>
  <c r="Q1015" i="5"/>
  <c r="Q1016" i="5"/>
  <c r="Q1017" i="5"/>
  <c r="Q1018" i="5"/>
  <c r="Q1019" i="5"/>
  <c r="Q1020" i="5"/>
  <c r="Q1021" i="5"/>
  <c r="Q1022" i="5"/>
  <c r="Q1023" i="5"/>
  <c r="Q1024" i="5"/>
  <c r="Q1025" i="5"/>
  <c r="Q1026" i="5"/>
  <c r="Q1027" i="5"/>
  <c r="Q1028" i="5"/>
  <c r="Q1029" i="5"/>
  <c r="Q1030" i="5"/>
  <c r="Q1031" i="5"/>
  <c r="Q1032" i="5"/>
  <c r="Q1033" i="5"/>
  <c r="Q1034" i="5"/>
  <c r="Q1035" i="5"/>
  <c r="Q1036" i="5"/>
  <c r="Q1037" i="5"/>
  <c r="Q1038" i="5"/>
  <c r="Q1039" i="5"/>
  <c r="Q1040" i="5"/>
  <c r="Q1041" i="5"/>
  <c r="Q1042" i="5"/>
  <c r="Q1043" i="5"/>
  <c r="Q1044" i="5"/>
  <c r="Q1045" i="5"/>
  <c r="Q1046" i="5"/>
  <c r="Q1047" i="5"/>
  <c r="Q1048" i="5"/>
  <c r="Q1049" i="5"/>
  <c r="Q1050" i="5"/>
  <c r="Q1051" i="5"/>
  <c r="Q1052" i="5"/>
  <c r="Q1053" i="5"/>
  <c r="Q1054" i="5"/>
  <c r="Q1055" i="5"/>
  <c r="Q1056" i="5"/>
  <c r="Q1057" i="5"/>
  <c r="Q1058" i="5"/>
  <c r="Q1059" i="5"/>
  <c r="Q1060" i="5"/>
  <c r="Q1061" i="5"/>
  <c r="Q1062" i="5"/>
  <c r="Q1063" i="5"/>
  <c r="Q1064" i="5"/>
  <c r="Q1065" i="5"/>
  <c r="Q1066" i="5"/>
  <c r="Q1067" i="5"/>
  <c r="Q1068" i="5"/>
  <c r="Q1069" i="5"/>
  <c r="Q1070" i="5"/>
  <c r="Q1071" i="5"/>
  <c r="Q1072" i="5"/>
  <c r="Q1073" i="5"/>
  <c r="Q1074" i="5"/>
  <c r="Q1075" i="5"/>
  <c r="Q1076" i="5"/>
  <c r="Q1077" i="5"/>
  <c r="Q1078" i="5"/>
  <c r="Q1079" i="5"/>
  <c r="Q1080" i="5"/>
  <c r="Q1081" i="5"/>
  <c r="Q1082" i="5"/>
  <c r="Q1083" i="5"/>
  <c r="Q1084" i="5"/>
  <c r="Q1085" i="5"/>
  <c r="Q1086" i="5"/>
  <c r="Q1087" i="5"/>
  <c r="Q1088" i="5"/>
  <c r="Q1089" i="5"/>
  <c r="Q1090" i="5"/>
  <c r="Q1091" i="5"/>
  <c r="Q1092" i="5"/>
  <c r="Q1093" i="5"/>
  <c r="Q1094" i="5"/>
  <c r="Q1095" i="5"/>
  <c r="Q1096" i="5"/>
  <c r="Q1097" i="5"/>
  <c r="Q1098" i="5"/>
  <c r="Q1099" i="5"/>
  <c r="Q1100" i="5"/>
  <c r="Q1101" i="5"/>
  <c r="Q1102" i="5"/>
  <c r="Q1103" i="5"/>
  <c r="Q1104" i="5"/>
  <c r="Q1105" i="5"/>
  <c r="Q1106" i="5"/>
  <c r="Q1107" i="5"/>
  <c r="Q1108" i="5"/>
  <c r="Q1109" i="5"/>
  <c r="Q1110" i="5"/>
  <c r="Q1111" i="5"/>
  <c r="Q1112" i="5"/>
  <c r="Q1113" i="5"/>
  <c r="Q1114" i="5"/>
  <c r="Q1115" i="5"/>
  <c r="Q1116" i="5"/>
  <c r="Q1117" i="5"/>
  <c r="Q1118" i="5"/>
  <c r="Q1119" i="5"/>
  <c r="Q1120" i="5"/>
  <c r="Q1121" i="5"/>
  <c r="Q1122" i="5"/>
  <c r="Q1123" i="5"/>
  <c r="Q1124" i="5"/>
  <c r="Q1125" i="5"/>
  <c r="Q1126" i="5"/>
  <c r="Q1127" i="5"/>
  <c r="Q1128" i="5"/>
  <c r="Q1129" i="5"/>
  <c r="Q1130" i="5"/>
  <c r="Q1131" i="5"/>
  <c r="Q1132" i="5"/>
  <c r="Q1133" i="5"/>
  <c r="Q1134" i="5"/>
  <c r="Q1135" i="5"/>
  <c r="Q1136" i="5"/>
  <c r="Q1137" i="5"/>
  <c r="Q1138" i="5"/>
  <c r="Q1139" i="5"/>
  <c r="Q1140" i="5"/>
  <c r="Q1141" i="5"/>
  <c r="Q1142" i="5"/>
  <c r="Q1143" i="5"/>
  <c r="Q1144" i="5"/>
  <c r="Q1145" i="5"/>
  <c r="Q1146" i="5"/>
  <c r="Q1147" i="5"/>
  <c r="Q1148" i="5"/>
  <c r="Q1149" i="5"/>
  <c r="Q1150" i="5"/>
  <c r="Q1151" i="5"/>
  <c r="Q1152" i="5"/>
  <c r="Q1153" i="5"/>
  <c r="Q1154" i="5"/>
  <c r="Q1155" i="5"/>
  <c r="Q1156" i="5"/>
  <c r="Q1157" i="5"/>
  <c r="Q1158" i="5"/>
  <c r="Q1159" i="5"/>
  <c r="Q1160" i="5"/>
  <c r="Q1161" i="5"/>
  <c r="Q1162" i="5"/>
  <c r="Q1163" i="5"/>
  <c r="Q1164" i="5"/>
  <c r="Q1165" i="5"/>
  <c r="Q1166" i="5"/>
  <c r="Q1167" i="5"/>
  <c r="Q1168" i="5"/>
  <c r="Q1169" i="5"/>
  <c r="Q1170" i="5"/>
  <c r="Q1171" i="5"/>
  <c r="Q1172" i="5"/>
  <c r="Q1173" i="5"/>
  <c r="Q1174" i="5"/>
  <c r="Q1175" i="5"/>
  <c r="Q1176" i="5"/>
  <c r="Q1177" i="5"/>
  <c r="Q1178" i="5"/>
  <c r="Q1179" i="5"/>
  <c r="Q1180" i="5"/>
  <c r="Q1181" i="5"/>
  <c r="Q1182" i="5"/>
  <c r="Q1183" i="5"/>
  <c r="Q1184" i="5"/>
  <c r="Q1185" i="5"/>
  <c r="Q1186" i="5"/>
  <c r="Q1187" i="5"/>
  <c r="Q1188" i="5"/>
  <c r="Q1189" i="5"/>
  <c r="Q1190" i="5"/>
  <c r="Q1191" i="5"/>
  <c r="Q1192" i="5"/>
  <c r="Q1193" i="5"/>
  <c r="Q1194" i="5"/>
  <c r="Q1195" i="5"/>
  <c r="Q1196" i="5"/>
  <c r="Q1197" i="5"/>
  <c r="Q1198" i="5"/>
  <c r="Q1199" i="5"/>
  <c r="Q1200" i="5"/>
  <c r="Q1201" i="5"/>
  <c r="Q1202" i="5"/>
  <c r="Q1203" i="5"/>
  <c r="Q1204" i="5"/>
  <c r="Q1205" i="5"/>
  <c r="Q1206" i="5"/>
  <c r="Q1207" i="5"/>
  <c r="Q1208" i="5"/>
  <c r="Q1209" i="5"/>
  <c r="Q1210" i="5"/>
  <c r="Q1211" i="5"/>
  <c r="Q1212" i="5"/>
  <c r="Q1213" i="5"/>
  <c r="Q1214" i="5"/>
  <c r="Q1215" i="5"/>
  <c r="Q1216" i="5"/>
  <c r="Q1217" i="5"/>
  <c r="Q1218" i="5"/>
  <c r="Q1219" i="5"/>
  <c r="Q1220" i="5"/>
  <c r="Q1221" i="5"/>
  <c r="Q1222" i="5"/>
  <c r="Q1223" i="5"/>
  <c r="Q1224" i="5"/>
  <c r="Q1225" i="5"/>
  <c r="Q1226" i="5"/>
  <c r="Q1227" i="5"/>
  <c r="Q1228" i="5"/>
  <c r="Q1229" i="5"/>
  <c r="Q1230" i="5"/>
  <c r="Q1231" i="5"/>
  <c r="Q1232" i="5"/>
  <c r="Q1233" i="5"/>
  <c r="Q1234" i="5"/>
  <c r="Q1235" i="5"/>
  <c r="Q1236" i="5"/>
  <c r="Q1237" i="5"/>
  <c r="Q1238" i="5"/>
  <c r="Q1239" i="5"/>
  <c r="Q1240" i="5"/>
  <c r="Q1241" i="5"/>
  <c r="Q1242" i="5"/>
  <c r="Q1243" i="5"/>
  <c r="Q1244" i="5"/>
  <c r="Q1245" i="5"/>
  <c r="Q1246" i="5"/>
  <c r="Q1247" i="5"/>
  <c r="Q1248" i="5"/>
  <c r="Q1249" i="5"/>
  <c r="Q1250" i="5"/>
  <c r="Q1251" i="5"/>
  <c r="Q1252" i="5"/>
  <c r="Q1253" i="5"/>
  <c r="Q1254" i="5"/>
  <c r="Q1255" i="5"/>
  <c r="Q1256" i="5"/>
  <c r="Q1257" i="5"/>
  <c r="Q1258" i="5"/>
  <c r="Q1259" i="5"/>
  <c r="Q1260" i="5"/>
  <c r="Q1261" i="5"/>
  <c r="Q1262" i="5"/>
  <c r="Q1263" i="5"/>
  <c r="Q1264" i="5"/>
  <c r="Q1265" i="5"/>
  <c r="Q1266" i="5"/>
  <c r="Q1267" i="5"/>
  <c r="Q1268" i="5"/>
  <c r="Q1269" i="5"/>
  <c r="Q1270" i="5"/>
  <c r="Q1271" i="5"/>
  <c r="Q1272" i="5"/>
  <c r="Q1273" i="5"/>
  <c r="Q1274" i="5"/>
  <c r="Q1275" i="5"/>
  <c r="Q1276" i="5"/>
  <c r="Q1277" i="5"/>
  <c r="Q1278" i="5"/>
  <c r="Q1279" i="5"/>
  <c r="Q1280" i="5"/>
  <c r="Q1281" i="5"/>
  <c r="Q1282" i="5"/>
  <c r="Q1283" i="5"/>
  <c r="Q1284" i="5"/>
  <c r="Q1285" i="5"/>
  <c r="Q1286" i="5"/>
  <c r="Q1287" i="5"/>
  <c r="Q1288" i="5"/>
  <c r="Q1289" i="5"/>
  <c r="Q1290" i="5"/>
  <c r="Q1291" i="5"/>
  <c r="Q1292" i="5"/>
  <c r="Q1293" i="5"/>
  <c r="Q1294" i="5"/>
  <c r="Q1295" i="5"/>
  <c r="Q1296" i="5"/>
  <c r="Q1297" i="5"/>
  <c r="Q1298" i="5"/>
  <c r="Q1299" i="5"/>
  <c r="Q1300" i="5"/>
  <c r="Q1301" i="5"/>
  <c r="Q1302" i="5"/>
  <c r="Q1303" i="5"/>
  <c r="Q1304" i="5"/>
  <c r="Q1305" i="5"/>
  <c r="Q1306" i="5"/>
  <c r="Q1307" i="5"/>
  <c r="Q1308" i="5"/>
  <c r="Q1309" i="5"/>
  <c r="Q1310" i="5"/>
  <c r="Q1311" i="5"/>
  <c r="Q1312" i="5"/>
  <c r="Q1313" i="5"/>
  <c r="Q1314" i="5"/>
  <c r="Q1315" i="5"/>
  <c r="Q1316" i="5"/>
  <c r="Q1317" i="5"/>
  <c r="Q1318" i="5"/>
  <c r="Q1319" i="5"/>
  <c r="Q1320" i="5"/>
  <c r="Q1321" i="5"/>
  <c r="Q1322" i="5"/>
  <c r="Q1323" i="5"/>
  <c r="Q1324" i="5"/>
  <c r="Q1325" i="5"/>
  <c r="Q1326" i="5"/>
  <c r="Q1327" i="5"/>
  <c r="Q1328" i="5"/>
  <c r="Q1329" i="5"/>
  <c r="Q1330" i="5"/>
  <c r="Q1331" i="5"/>
  <c r="Q1332" i="5"/>
  <c r="Q1333" i="5"/>
  <c r="Q1334" i="5"/>
  <c r="Q1335" i="5"/>
  <c r="Q1336" i="5"/>
  <c r="Q1337" i="5"/>
  <c r="Q1338" i="5"/>
  <c r="Q1339" i="5"/>
  <c r="Q1340" i="5"/>
  <c r="Q1341" i="5"/>
  <c r="Q1342" i="5"/>
  <c r="Q1343" i="5"/>
  <c r="Q1344" i="5"/>
  <c r="Q1345" i="5"/>
  <c r="Q1346" i="5"/>
  <c r="Q1347" i="5"/>
  <c r="Q1348" i="5"/>
  <c r="Q1349" i="5"/>
  <c r="Q1350" i="5"/>
  <c r="Q1351" i="5"/>
  <c r="Q1352" i="5"/>
  <c r="Q1353" i="5"/>
  <c r="Q1354" i="5"/>
  <c r="Q1355" i="5"/>
  <c r="Q1356" i="5"/>
  <c r="Q1357" i="5"/>
  <c r="Q1358" i="5"/>
  <c r="Q1359" i="5"/>
  <c r="Q1360" i="5"/>
  <c r="Q1361" i="5"/>
  <c r="Q1362" i="5"/>
  <c r="Q1363" i="5"/>
  <c r="Q1364" i="5"/>
  <c r="Q1365" i="5"/>
  <c r="Q1366" i="5"/>
  <c r="Q1367" i="5"/>
  <c r="Q1368" i="5"/>
  <c r="Q1369" i="5"/>
  <c r="Q1370" i="5"/>
  <c r="Q1371" i="5"/>
  <c r="Q1372" i="5"/>
  <c r="Q1373" i="5"/>
  <c r="Q1374" i="5"/>
  <c r="Q1375" i="5"/>
  <c r="Q1376" i="5"/>
  <c r="Q1377" i="5"/>
  <c r="Q1378" i="5"/>
  <c r="Q1379" i="5"/>
  <c r="Q1380" i="5"/>
  <c r="Q1381" i="5"/>
  <c r="Q1382" i="5"/>
  <c r="Q1383" i="5"/>
  <c r="Q1384" i="5"/>
  <c r="Q1385" i="5"/>
  <c r="Q1386" i="5"/>
  <c r="Q1387" i="5"/>
  <c r="Q1388" i="5"/>
  <c r="Q1389" i="5"/>
  <c r="Q1390" i="5"/>
  <c r="Q1391" i="5"/>
  <c r="Q1392" i="5"/>
  <c r="Q1393" i="5"/>
  <c r="Q1394" i="5"/>
  <c r="Q1395" i="5"/>
  <c r="Q1396" i="5"/>
  <c r="Q1397" i="5"/>
  <c r="Q1398" i="5"/>
  <c r="Q1399" i="5"/>
  <c r="Q1400" i="5"/>
  <c r="Q1401" i="5"/>
  <c r="Q1402" i="5"/>
  <c r="Q1403" i="5"/>
  <c r="Q1404" i="5"/>
  <c r="Q1405" i="5"/>
  <c r="Q1406" i="5"/>
  <c r="Q1407" i="5"/>
  <c r="Q1408" i="5"/>
  <c r="Q1409" i="5"/>
  <c r="Q1410" i="5"/>
  <c r="Q1411" i="5"/>
  <c r="Q1412" i="5"/>
  <c r="Q1413" i="5"/>
  <c r="Q1414" i="5"/>
  <c r="Q1415" i="5"/>
  <c r="Q1416" i="5"/>
  <c r="Q1417" i="5"/>
  <c r="Q1418" i="5"/>
  <c r="Q1419" i="5"/>
  <c r="Q1420" i="5"/>
  <c r="Q1421" i="5"/>
  <c r="Q1422" i="5"/>
  <c r="Q1423" i="5"/>
  <c r="Q1424" i="5"/>
  <c r="Q1425" i="5"/>
  <c r="Q1426" i="5"/>
  <c r="Q1427" i="5"/>
  <c r="Q1428" i="5"/>
  <c r="Q1429" i="5"/>
  <c r="Q1430" i="5"/>
  <c r="Q1431" i="5"/>
  <c r="Q1432" i="5"/>
  <c r="Q1433" i="5"/>
  <c r="Q1434" i="5"/>
  <c r="Q1435" i="5"/>
  <c r="Q1436" i="5"/>
  <c r="Q1437" i="5"/>
  <c r="Q1438" i="5"/>
  <c r="Q1439" i="5"/>
  <c r="Q1440" i="5"/>
  <c r="Q1441" i="5"/>
  <c r="Q1442" i="5"/>
  <c r="Q1443" i="5"/>
  <c r="Q1444" i="5"/>
  <c r="Q1445" i="5"/>
  <c r="Q1446" i="5"/>
  <c r="Q1447" i="5"/>
  <c r="Q1448" i="5"/>
  <c r="Q1449" i="5"/>
  <c r="Q1450" i="5"/>
  <c r="N5" i="12"/>
  <c r="K5" i="12"/>
  <c r="N1" i="12"/>
  <c r="K1" i="12"/>
  <c r="K5" i="6"/>
  <c r="K1" i="6"/>
  <c r="X5" i="5"/>
  <c r="T5" i="5"/>
  <c r="P5" i="5"/>
  <c r="M5" i="5"/>
  <c r="H5" i="5"/>
  <c r="E5" i="5"/>
  <c r="B5" i="5"/>
  <c r="X1" i="5"/>
  <c r="T1" i="5"/>
  <c r="P1" i="5"/>
  <c r="M1" i="5"/>
  <c r="H1" i="5"/>
  <c r="E1" i="5"/>
  <c r="B1" i="5"/>
  <c r="H5" i="2"/>
  <c r="H1" i="2"/>
  <c r="B5" i="1"/>
  <c r="B1" i="1"/>
  <c r="H1" i="10"/>
  <c r="A1" i="6"/>
  <c r="G1" i="4"/>
  <c r="D2" i="1"/>
  <c r="D1" i="6"/>
  <c r="L1" i="4"/>
  <c r="A1" i="10"/>
  <c r="A1" i="4"/>
  <c r="E1" i="10"/>
  <c r="A1" i="8"/>
  <c r="N7" i="5" l="1"/>
  <c r="N11" i="5"/>
  <c r="N15" i="5"/>
  <c r="N19" i="5"/>
  <c r="N23" i="5"/>
  <c r="N27" i="5"/>
  <c r="N31" i="5"/>
  <c r="N35" i="5"/>
  <c r="N39" i="5"/>
  <c r="N43" i="5"/>
  <c r="N47" i="5"/>
  <c r="N51" i="5"/>
  <c r="N55" i="5"/>
  <c r="N59" i="5"/>
  <c r="N63" i="5"/>
  <c r="N67" i="5"/>
  <c r="N71" i="5"/>
  <c r="N75" i="5"/>
  <c r="N79" i="5"/>
  <c r="N83" i="5"/>
  <c r="N87" i="5"/>
  <c r="N91" i="5"/>
  <c r="N95" i="5"/>
  <c r="N99" i="5"/>
  <c r="N103" i="5"/>
  <c r="N107" i="5"/>
  <c r="N111" i="5"/>
  <c r="N115" i="5"/>
  <c r="N119" i="5"/>
  <c r="N123" i="5"/>
  <c r="N127" i="5"/>
  <c r="N131" i="5"/>
  <c r="N135" i="5"/>
  <c r="N139" i="5"/>
  <c r="N143" i="5"/>
  <c r="N147" i="5"/>
  <c r="N151" i="5"/>
  <c r="N155" i="5"/>
  <c r="N159" i="5"/>
  <c r="N163" i="5"/>
  <c r="N167" i="5"/>
  <c r="N171" i="5"/>
  <c r="N175" i="5"/>
  <c r="N179" i="5"/>
  <c r="N183" i="5"/>
  <c r="N187" i="5"/>
  <c r="N191" i="5"/>
  <c r="N195" i="5"/>
  <c r="N199" i="5"/>
  <c r="N203" i="5"/>
  <c r="N207" i="5"/>
  <c r="N211" i="5"/>
  <c r="N215" i="5"/>
  <c r="N219" i="5"/>
  <c r="N223" i="5"/>
  <c r="N227" i="5"/>
  <c r="N231" i="5"/>
  <c r="N235" i="5"/>
  <c r="N239" i="5"/>
  <c r="N243" i="5"/>
  <c r="N247" i="5"/>
  <c r="N251" i="5"/>
  <c r="N255" i="5"/>
  <c r="N259" i="5"/>
  <c r="N263" i="5"/>
  <c r="N267" i="5"/>
  <c r="N8" i="5"/>
  <c r="N12" i="5"/>
  <c r="N16" i="5"/>
  <c r="N20" i="5"/>
  <c r="N24" i="5"/>
  <c r="N28" i="5"/>
  <c r="N32" i="5"/>
  <c r="N36" i="5"/>
  <c r="N40" i="5"/>
  <c r="N44" i="5"/>
  <c r="N48" i="5"/>
  <c r="N52" i="5"/>
  <c r="N56" i="5"/>
  <c r="N60" i="5"/>
  <c r="N64" i="5"/>
  <c r="N68" i="5"/>
  <c r="N72" i="5"/>
  <c r="N76" i="5"/>
  <c r="N80" i="5"/>
  <c r="N84" i="5"/>
  <c r="N88" i="5"/>
  <c r="N92" i="5"/>
  <c r="N96" i="5"/>
  <c r="N100" i="5"/>
  <c r="N104" i="5"/>
  <c r="N108" i="5"/>
  <c r="N112" i="5"/>
  <c r="N116" i="5"/>
  <c r="N120" i="5"/>
  <c r="N124" i="5"/>
  <c r="N128" i="5"/>
  <c r="N132" i="5"/>
  <c r="N136" i="5"/>
  <c r="N140" i="5"/>
  <c r="N144" i="5"/>
  <c r="N148" i="5"/>
  <c r="N152" i="5"/>
  <c r="N156" i="5"/>
  <c r="N160" i="5"/>
  <c r="N164" i="5"/>
  <c r="N168" i="5"/>
  <c r="N172" i="5"/>
  <c r="N176" i="5"/>
  <c r="N180" i="5"/>
  <c r="N184" i="5"/>
  <c r="N188" i="5"/>
  <c r="N192" i="5"/>
  <c r="N196" i="5"/>
  <c r="N200" i="5"/>
  <c r="N204" i="5"/>
  <c r="N208" i="5"/>
  <c r="N212" i="5"/>
  <c r="N216" i="5"/>
  <c r="N220" i="5"/>
  <c r="N224" i="5"/>
  <c r="N228" i="5"/>
  <c r="N232" i="5"/>
  <c r="N236" i="5"/>
  <c r="N240" i="5"/>
  <c r="N244" i="5"/>
  <c r="N248" i="5"/>
  <c r="N252" i="5"/>
  <c r="N256" i="5"/>
  <c r="N260" i="5"/>
  <c r="N264" i="5"/>
  <c r="N268" i="5"/>
  <c r="N9" i="5"/>
  <c r="N13" i="5"/>
  <c r="N17" i="5"/>
  <c r="N21" i="5"/>
  <c r="N25" i="5"/>
  <c r="N29" i="5"/>
  <c r="N33" i="5"/>
  <c r="N37" i="5"/>
  <c r="N41" i="5"/>
  <c r="N45" i="5"/>
  <c r="N49" i="5"/>
  <c r="N53" i="5"/>
  <c r="N57" i="5"/>
  <c r="N61" i="5"/>
  <c r="N65" i="5"/>
  <c r="N69" i="5"/>
  <c r="N73" i="5"/>
  <c r="N77" i="5"/>
  <c r="N81" i="5"/>
  <c r="N85" i="5"/>
  <c r="N89" i="5"/>
  <c r="N93" i="5"/>
  <c r="N97" i="5"/>
  <c r="N101" i="5"/>
  <c r="N105" i="5"/>
  <c r="N109" i="5"/>
  <c r="N113" i="5"/>
  <c r="N117" i="5"/>
  <c r="N121" i="5"/>
  <c r="N125" i="5"/>
  <c r="N129" i="5"/>
  <c r="N133" i="5"/>
  <c r="N137" i="5"/>
  <c r="N141" i="5"/>
  <c r="N145" i="5"/>
  <c r="N149" i="5"/>
  <c r="N153" i="5"/>
  <c r="N157" i="5"/>
  <c r="N161" i="5"/>
  <c r="N165" i="5"/>
  <c r="N169" i="5"/>
  <c r="N173" i="5"/>
  <c r="N177" i="5"/>
  <c r="N181" i="5"/>
  <c r="N185" i="5"/>
  <c r="N189" i="5"/>
  <c r="N193" i="5"/>
  <c r="N197" i="5"/>
  <c r="N201" i="5"/>
  <c r="N205" i="5"/>
  <c r="N209" i="5"/>
  <c r="N213" i="5"/>
  <c r="N217" i="5"/>
  <c r="N221" i="5"/>
  <c r="N225" i="5"/>
  <c r="N229" i="5"/>
  <c r="N233" i="5"/>
  <c r="N237" i="5"/>
  <c r="N241" i="5"/>
  <c r="N245" i="5"/>
  <c r="N249" i="5"/>
  <c r="N253" i="5"/>
  <c r="N257" i="5"/>
  <c r="N261" i="5"/>
  <c r="N265" i="5"/>
  <c r="N14" i="5"/>
  <c r="N30" i="5"/>
  <c r="N46" i="5"/>
  <c r="N62" i="5"/>
  <c r="N78" i="5"/>
  <c r="N94" i="5"/>
  <c r="N110" i="5"/>
  <c r="N126" i="5"/>
  <c r="N142" i="5"/>
  <c r="N158" i="5"/>
  <c r="N174" i="5"/>
  <c r="N190" i="5"/>
  <c r="N206" i="5"/>
  <c r="N222" i="5"/>
  <c r="N238" i="5"/>
  <c r="N254" i="5"/>
  <c r="N269" i="5"/>
  <c r="N273" i="5"/>
  <c r="N277" i="5"/>
  <c r="N281" i="5"/>
  <c r="N285" i="5"/>
  <c r="N289" i="5"/>
  <c r="N293" i="5"/>
  <c r="N297" i="5"/>
  <c r="N301" i="5"/>
  <c r="N305" i="5"/>
  <c r="N309" i="5"/>
  <c r="N313" i="5"/>
  <c r="N317" i="5"/>
  <c r="N321" i="5"/>
  <c r="N325" i="5"/>
  <c r="N329" i="5"/>
  <c r="N333" i="5"/>
  <c r="N337" i="5"/>
  <c r="N341" i="5"/>
  <c r="N345" i="5"/>
  <c r="N349" i="5"/>
  <c r="N353" i="5"/>
  <c r="N357" i="5"/>
  <c r="N361" i="5"/>
  <c r="N365" i="5"/>
  <c r="N369" i="5"/>
  <c r="N373" i="5"/>
  <c r="N377" i="5"/>
  <c r="N381" i="5"/>
  <c r="N385" i="5"/>
  <c r="N389" i="5"/>
  <c r="N393" i="5"/>
  <c r="N397" i="5"/>
  <c r="N401" i="5"/>
  <c r="N405" i="5"/>
  <c r="N409" i="5"/>
  <c r="N413" i="5"/>
  <c r="N417" i="5"/>
  <c r="N421" i="5"/>
  <c r="N425" i="5"/>
  <c r="N429" i="5"/>
  <c r="N433" i="5"/>
  <c r="N437" i="5"/>
  <c r="N441" i="5"/>
  <c r="N445" i="5"/>
  <c r="N449" i="5"/>
  <c r="N453" i="5"/>
  <c r="N457" i="5"/>
  <c r="N461" i="5"/>
  <c r="N465" i="5"/>
  <c r="N469" i="5"/>
  <c r="N473" i="5"/>
  <c r="N477" i="5"/>
  <c r="N481" i="5"/>
  <c r="N485" i="5"/>
  <c r="N489" i="5"/>
  <c r="N493" i="5"/>
  <c r="N497" i="5"/>
  <c r="N501" i="5"/>
  <c r="N505" i="5"/>
  <c r="N509" i="5"/>
  <c r="N513" i="5"/>
  <c r="N517" i="5"/>
  <c r="N521" i="5"/>
  <c r="N525" i="5"/>
  <c r="N529" i="5"/>
  <c r="N533" i="5"/>
  <c r="N537" i="5"/>
  <c r="N541" i="5"/>
  <c r="N545" i="5"/>
  <c r="N549" i="5"/>
  <c r="N553" i="5"/>
  <c r="N557" i="5"/>
  <c r="N561" i="5"/>
  <c r="N565" i="5"/>
  <c r="N569" i="5"/>
  <c r="N573" i="5"/>
  <c r="N577" i="5"/>
  <c r="N581" i="5"/>
  <c r="N585" i="5"/>
  <c r="N589" i="5"/>
  <c r="N593" i="5"/>
  <c r="N597" i="5"/>
  <c r="N601" i="5"/>
  <c r="N605" i="5"/>
  <c r="N609" i="5"/>
  <c r="N613" i="5"/>
  <c r="N617" i="5"/>
  <c r="N621" i="5"/>
  <c r="N625" i="5"/>
  <c r="N629" i="5"/>
  <c r="N633" i="5"/>
  <c r="N637" i="5"/>
  <c r="N641" i="5"/>
  <c r="N645" i="5"/>
  <c r="N649" i="5"/>
  <c r="N653" i="5"/>
  <c r="N657" i="5"/>
  <c r="N661" i="5"/>
  <c r="N665" i="5"/>
  <c r="N669" i="5"/>
  <c r="N673" i="5"/>
  <c r="N677" i="5"/>
  <c r="N681" i="5"/>
  <c r="N685" i="5"/>
  <c r="N689" i="5"/>
  <c r="N693" i="5"/>
  <c r="N697" i="5"/>
  <c r="N701" i="5"/>
  <c r="N705" i="5"/>
  <c r="N709" i="5"/>
  <c r="N713" i="5"/>
  <c r="N717" i="5"/>
  <c r="N721" i="5"/>
  <c r="N725" i="5"/>
  <c r="N729" i="5"/>
  <c r="N733" i="5"/>
  <c r="N737" i="5"/>
  <c r="N741" i="5"/>
  <c r="N745" i="5"/>
  <c r="N749" i="5"/>
  <c r="N753" i="5"/>
  <c r="N18" i="5"/>
  <c r="N34" i="5"/>
  <c r="N50" i="5"/>
  <c r="N66" i="5"/>
  <c r="N82" i="5"/>
  <c r="N98" i="5"/>
  <c r="N114" i="5"/>
  <c r="N130" i="5"/>
  <c r="N146" i="5"/>
  <c r="N162" i="5"/>
  <c r="N178" i="5"/>
  <c r="N194" i="5"/>
  <c r="N210" i="5"/>
  <c r="N226" i="5"/>
  <c r="N242" i="5"/>
  <c r="N258" i="5"/>
  <c r="N270" i="5"/>
  <c r="N274" i="5"/>
  <c r="N278" i="5"/>
  <c r="N282" i="5"/>
  <c r="N286" i="5"/>
  <c r="N290" i="5"/>
  <c r="N294" i="5"/>
  <c r="N298" i="5"/>
  <c r="N302" i="5"/>
  <c r="N306" i="5"/>
  <c r="N310" i="5"/>
  <c r="N314" i="5"/>
  <c r="N318" i="5"/>
  <c r="N322" i="5"/>
  <c r="N326" i="5"/>
  <c r="N330" i="5"/>
  <c r="N334" i="5"/>
  <c r="N338" i="5"/>
  <c r="N342" i="5"/>
  <c r="N346" i="5"/>
  <c r="N350" i="5"/>
  <c r="N354" i="5"/>
  <c r="N358" i="5"/>
  <c r="N362" i="5"/>
  <c r="N366" i="5"/>
  <c r="N370" i="5"/>
  <c r="N374" i="5"/>
  <c r="N378" i="5"/>
  <c r="N382" i="5"/>
  <c r="N386" i="5"/>
  <c r="N390" i="5"/>
  <c r="N394" i="5"/>
  <c r="N398" i="5"/>
  <c r="N402" i="5"/>
  <c r="N406" i="5"/>
  <c r="N410" i="5"/>
  <c r="N414" i="5"/>
  <c r="N418" i="5"/>
  <c r="N422" i="5"/>
  <c r="N426" i="5"/>
  <c r="N430" i="5"/>
  <c r="N434" i="5"/>
  <c r="N438" i="5"/>
  <c r="N442" i="5"/>
  <c r="N446" i="5"/>
  <c r="N450" i="5"/>
  <c r="N454" i="5"/>
  <c r="N458" i="5"/>
  <c r="N462" i="5"/>
  <c r="N466" i="5"/>
  <c r="N470" i="5"/>
  <c r="N474" i="5"/>
  <c r="N478" i="5"/>
  <c r="N482" i="5"/>
  <c r="N486" i="5"/>
  <c r="N490" i="5"/>
  <c r="N494" i="5"/>
  <c r="N498" i="5"/>
  <c r="N502" i="5"/>
  <c r="N506" i="5"/>
  <c r="N510" i="5"/>
  <c r="N514" i="5"/>
  <c r="N518" i="5"/>
  <c r="N522" i="5"/>
  <c r="N526" i="5"/>
  <c r="N530" i="5"/>
  <c r="N534" i="5"/>
  <c r="N538" i="5"/>
  <c r="N542" i="5"/>
  <c r="N546" i="5"/>
  <c r="N550" i="5"/>
  <c r="N554" i="5"/>
  <c r="N558" i="5"/>
  <c r="N562" i="5"/>
  <c r="N566" i="5"/>
  <c r="N570" i="5"/>
  <c r="N574" i="5"/>
  <c r="N578" i="5"/>
  <c r="N582" i="5"/>
  <c r="N586" i="5"/>
  <c r="N590" i="5"/>
  <c r="N594" i="5"/>
  <c r="N598" i="5"/>
  <c r="N602" i="5"/>
  <c r="N606" i="5"/>
  <c r="N610" i="5"/>
  <c r="N614" i="5"/>
  <c r="N618" i="5"/>
  <c r="N622" i="5"/>
  <c r="N626" i="5"/>
  <c r="N630" i="5"/>
  <c r="N634" i="5"/>
  <c r="N638" i="5"/>
  <c r="N642" i="5"/>
  <c r="N646" i="5"/>
  <c r="N650" i="5"/>
  <c r="N654" i="5"/>
  <c r="N658" i="5"/>
  <c r="N662" i="5"/>
  <c r="N666" i="5"/>
  <c r="N670" i="5"/>
  <c r="N674" i="5"/>
  <c r="N678" i="5"/>
  <c r="N682" i="5"/>
  <c r="N686" i="5"/>
  <c r="N690" i="5"/>
  <c r="N694" i="5"/>
  <c r="N698" i="5"/>
  <c r="N702" i="5"/>
  <c r="N706" i="5"/>
  <c r="N710" i="5"/>
  <c r="N714" i="5"/>
  <c r="N718" i="5"/>
  <c r="N722" i="5"/>
  <c r="N726" i="5"/>
  <c r="N730" i="5"/>
  <c r="N734" i="5"/>
  <c r="N738" i="5"/>
  <c r="N742" i="5"/>
  <c r="N746" i="5"/>
  <c r="N750" i="5"/>
  <c r="N754" i="5"/>
  <c r="N10" i="5"/>
  <c r="N26" i="5"/>
  <c r="N42" i="5"/>
  <c r="N58" i="5"/>
  <c r="N74" i="5"/>
  <c r="N90" i="5"/>
  <c r="N106" i="5"/>
  <c r="N122" i="5"/>
  <c r="N138" i="5"/>
  <c r="N154" i="5"/>
  <c r="N170" i="5"/>
  <c r="N186" i="5"/>
  <c r="N202" i="5"/>
  <c r="N218" i="5"/>
  <c r="N234" i="5"/>
  <c r="N250" i="5"/>
  <c r="N266" i="5"/>
  <c r="N272" i="5"/>
  <c r="N276" i="5"/>
  <c r="N280" i="5"/>
  <c r="N284" i="5"/>
  <c r="N288" i="5"/>
  <c r="N292" i="5"/>
  <c r="N296" i="5"/>
  <c r="N300" i="5"/>
  <c r="N304" i="5"/>
  <c r="N308" i="5"/>
  <c r="N312" i="5"/>
  <c r="N316" i="5"/>
  <c r="N320" i="5"/>
  <c r="N324" i="5"/>
  <c r="N328" i="5"/>
  <c r="N332" i="5"/>
  <c r="N336" i="5"/>
  <c r="N340" i="5"/>
  <c r="N344" i="5"/>
  <c r="N348" i="5"/>
  <c r="N352" i="5"/>
  <c r="N356" i="5"/>
  <c r="N360" i="5"/>
  <c r="N364" i="5"/>
  <c r="N368" i="5"/>
  <c r="N372" i="5"/>
  <c r="N376" i="5"/>
  <c r="N380" i="5"/>
  <c r="N384" i="5"/>
  <c r="N388" i="5"/>
  <c r="N392" i="5"/>
  <c r="N396" i="5"/>
  <c r="N400" i="5"/>
  <c r="N404" i="5"/>
  <c r="N408" i="5"/>
  <c r="N412" i="5"/>
  <c r="N416" i="5"/>
  <c r="N420" i="5"/>
  <c r="N424" i="5"/>
  <c r="N428" i="5"/>
  <c r="N432" i="5"/>
  <c r="N436" i="5"/>
  <c r="N440" i="5"/>
  <c r="N444" i="5"/>
  <c r="N448" i="5"/>
  <c r="N452" i="5"/>
  <c r="N456" i="5"/>
  <c r="N460" i="5"/>
  <c r="N464" i="5"/>
  <c r="N468" i="5"/>
  <c r="N472" i="5"/>
  <c r="N476" i="5"/>
  <c r="N480" i="5"/>
  <c r="N484" i="5"/>
  <c r="N488" i="5"/>
  <c r="N492" i="5"/>
  <c r="N496" i="5"/>
  <c r="N500" i="5"/>
  <c r="N504" i="5"/>
  <c r="N508" i="5"/>
  <c r="N512" i="5"/>
  <c r="N516" i="5"/>
  <c r="N520" i="5"/>
  <c r="N524" i="5"/>
  <c r="N528" i="5"/>
  <c r="N532" i="5"/>
  <c r="N536" i="5"/>
  <c r="N540" i="5"/>
  <c r="N544" i="5"/>
  <c r="N548" i="5"/>
  <c r="N552" i="5"/>
  <c r="N556" i="5"/>
  <c r="N560" i="5"/>
  <c r="N564" i="5"/>
  <c r="N568" i="5"/>
  <c r="N572" i="5"/>
  <c r="N576" i="5"/>
  <c r="N580" i="5"/>
  <c r="N584" i="5"/>
  <c r="N588" i="5"/>
  <c r="N592" i="5"/>
  <c r="N596" i="5"/>
  <c r="N600" i="5"/>
  <c r="N604" i="5"/>
  <c r="N608" i="5"/>
  <c r="N612" i="5"/>
  <c r="N616" i="5"/>
  <c r="N620" i="5"/>
  <c r="N624" i="5"/>
  <c r="N628" i="5"/>
  <c r="N632" i="5"/>
  <c r="N636" i="5"/>
  <c r="N640" i="5"/>
  <c r="N644" i="5"/>
  <c r="N648" i="5"/>
  <c r="N652" i="5"/>
  <c r="N656" i="5"/>
  <c r="N660" i="5"/>
  <c r="N664" i="5"/>
  <c r="N668" i="5"/>
  <c r="N672" i="5"/>
  <c r="N676" i="5"/>
  <c r="N680" i="5"/>
  <c r="N684" i="5"/>
  <c r="N688" i="5"/>
  <c r="N692" i="5"/>
  <c r="N696" i="5"/>
  <c r="N700" i="5"/>
  <c r="N704" i="5"/>
  <c r="N708" i="5"/>
  <c r="N712" i="5"/>
  <c r="N716" i="5"/>
  <c r="N720" i="5"/>
  <c r="N724" i="5"/>
  <c r="N728" i="5"/>
  <c r="N732" i="5"/>
  <c r="N736" i="5"/>
  <c r="N740" i="5"/>
  <c r="N744" i="5"/>
  <c r="N748" i="5"/>
  <c r="N752" i="5"/>
  <c r="N756" i="5"/>
  <c r="N760" i="5"/>
  <c r="N764" i="5"/>
  <c r="N768" i="5"/>
  <c r="N772" i="5"/>
  <c r="N776" i="5"/>
  <c r="N70" i="5"/>
  <c r="N134" i="5"/>
  <c r="N198" i="5"/>
  <c r="N262" i="5"/>
  <c r="N283" i="5"/>
  <c r="N299" i="5"/>
  <c r="N315" i="5"/>
  <c r="N331" i="5"/>
  <c r="N347" i="5"/>
  <c r="N363" i="5"/>
  <c r="N379" i="5"/>
  <c r="N395" i="5"/>
  <c r="N411" i="5"/>
  <c r="N427" i="5"/>
  <c r="N443" i="5"/>
  <c r="N459" i="5"/>
  <c r="N475" i="5"/>
  <c r="N491" i="5"/>
  <c r="N507" i="5"/>
  <c r="N523" i="5"/>
  <c r="N539" i="5"/>
  <c r="N555" i="5"/>
  <c r="N571" i="5"/>
  <c r="N587" i="5"/>
  <c r="N603" i="5"/>
  <c r="N619" i="5"/>
  <c r="N635" i="5"/>
  <c r="N651" i="5"/>
  <c r="N667" i="5"/>
  <c r="N683" i="5"/>
  <c r="N699" i="5"/>
  <c r="N715" i="5"/>
  <c r="N731" i="5"/>
  <c r="N747" i="5"/>
  <c r="N758" i="5"/>
  <c r="N763" i="5"/>
  <c r="N769" i="5"/>
  <c r="N774" i="5"/>
  <c r="N779" i="5"/>
  <c r="N783" i="5"/>
  <c r="N787" i="5"/>
  <c r="N791" i="5"/>
  <c r="N795" i="5"/>
  <c r="N799" i="5"/>
  <c r="N803" i="5"/>
  <c r="N807" i="5"/>
  <c r="N811" i="5"/>
  <c r="N815" i="5"/>
  <c r="N819" i="5"/>
  <c r="N823" i="5"/>
  <c r="N827" i="5"/>
  <c r="N831" i="5"/>
  <c r="N835" i="5"/>
  <c r="N839" i="5"/>
  <c r="N843" i="5"/>
  <c r="N847" i="5"/>
  <c r="N851" i="5"/>
  <c r="N855" i="5"/>
  <c r="N859" i="5"/>
  <c r="N863" i="5"/>
  <c r="N867" i="5"/>
  <c r="N871" i="5"/>
  <c r="N875" i="5"/>
  <c r="N879" i="5"/>
  <c r="N883" i="5"/>
  <c r="N887" i="5"/>
  <c r="N891" i="5"/>
  <c r="N895" i="5"/>
  <c r="N899" i="5"/>
  <c r="N903" i="5"/>
  <c r="N907" i="5"/>
  <c r="N911" i="5"/>
  <c r="N915" i="5"/>
  <c r="N919" i="5"/>
  <c r="N923" i="5"/>
  <c r="N927" i="5"/>
  <c r="N931" i="5"/>
  <c r="N935" i="5"/>
  <c r="N939" i="5"/>
  <c r="N943" i="5"/>
  <c r="N947" i="5"/>
  <c r="N951" i="5"/>
  <c r="N955" i="5"/>
  <c r="N959" i="5"/>
  <c r="N963" i="5"/>
  <c r="N967" i="5"/>
  <c r="N971" i="5"/>
  <c r="N975" i="5"/>
  <c r="N979" i="5"/>
  <c r="N983" i="5"/>
  <c r="N987" i="5"/>
  <c r="N991" i="5"/>
  <c r="N995" i="5"/>
  <c r="N999" i="5"/>
  <c r="N1003" i="5"/>
  <c r="N1007" i="5"/>
  <c r="N1011" i="5"/>
  <c r="N1015" i="5"/>
  <c r="N1019" i="5"/>
  <c r="N1023" i="5"/>
  <c r="N1027" i="5"/>
  <c r="N1031" i="5"/>
  <c r="N1035" i="5"/>
  <c r="N1039" i="5"/>
  <c r="N1043" i="5"/>
  <c r="N1047" i="5"/>
  <c r="N1051" i="5"/>
  <c r="N1055" i="5"/>
  <c r="N1059" i="5"/>
  <c r="N1063" i="5"/>
  <c r="N1067" i="5"/>
  <c r="N1071" i="5"/>
  <c r="N1075" i="5"/>
  <c r="N1079" i="5"/>
  <c r="N1083" i="5"/>
  <c r="N1087" i="5"/>
  <c r="N1091" i="5"/>
  <c r="N1095" i="5"/>
  <c r="N1099" i="5"/>
  <c r="N1103" i="5"/>
  <c r="N1107" i="5"/>
  <c r="N1111" i="5"/>
  <c r="N1115" i="5"/>
  <c r="N1119" i="5"/>
  <c r="N1123" i="5"/>
  <c r="N1127" i="5"/>
  <c r="N1131" i="5"/>
  <c r="N1135" i="5"/>
  <c r="N1139" i="5"/>
  <c r="N1143" i="5"/>
  <c r="N1147" i="5"/>
  <c r="N1151" i="5"/>
  <c r="N1155" i="5"/>
  <c r="N1159" i="5"/>
  <c r="N1163" i="5"/>
  <c r="N1167" i="5"/>
  <c r="N1171" i="5"/>
  <c r="N1175" i="5"/>
  <c r="N1179" i="5"/>
  <c r="N1183" i="5"/>
  <c r="N1187" i="5"/>
  <c r="N1191" i="5"/>
  <c r="N1195" i="5"/>
  <c r="N1199" i="5"/>
  <c r="N1203" i="5"/>
  <c r="N1207" i="5"/>
  <c r="N1211" i="5"/>
  <c r="N1215" i="5"/>
  <c r="N1219" i="5"/>
  <c r="N1223" i="5"/>
  <c r="N1227" i="5"/>
  <c r="N1231" i="5"/>
  <c r="N1235" i="5"/>
  <c r="N1239" i="5"/>
  <c r="N1243" i="5"/>
  <c r="N1247" i="5"/>
  <c r="N1251" i="5"/>
  <c r="N1255" i="5"/>
  <c r="N1259" i="5"/>
  <c r="N1263" i="5"/>
  <c r="N1267" i="5"/>
  <c r="N1271" i="5"/>
  <c r="N1275" i="5"/>
  <c r="N22" i="5"/>
  <c r="N86" i="5"/>
  <c r="N150" i="5"/>
  <c r="N214" i="5"/>
  <c r="N271" i="5"/>
  <c r="N287" i="5"/>
  <c r="N303" i="5"/>
  <c r="N319" i="5"/>
  <c r="N335" i="5"/>
  <c r="N351" i="5"/>
  <c r="N367" i="5"/>
  <c r="N383" i="5"/>
  <c r="N399" i="5"/>
  <c r="N415" i="5"/>
  <c r="N431" i="5"/>
  <c r="N447" i="5"/>
  <c r="N463" i="5"/>
  <c r="N479" i="5"/>
  <c r="N495" i="5"/>
  <c r="N511" i="5"/>
  <c r="N527" i="5"/>
  <c r="N543" i="5"/>
  <c r="N559" i="5"/>
  <c r="N575" i="5"/>
  <c r="N591" i="5"/>
  <c r="N607" i="5"/>
  <c r="N623" i="5"/>
  <c r="N639" i="5"/>
  <c r="N655" i="5"/>
  <c r="N671" i="5"/>
  <c r="N687" i="5"/>
  <c r="N703" i="5"/>
  <c r="N719" i="5"/>
  <c r="N735" i="5"/>
  <c r="N751" i="5"/>
  <c r="N759" i="5"/>
  <c r="N765" i="5"/>
  <c r="N770" i="5"/>
  <c r="N775" i="5"/>
  <c r="N780" i="5"/>
  <c r="N784" i="5"/>
  <c r="N788" i="5"/>
  <c r="N792" i="5"/>
  <c r="N796" i="5"/>
  <c r="N800" i="5"/>
  <c r="N804" i="5"/>
  <c r="N808" i="5"/>
  <c r="N812" i="5"/>
  <c r="N816" i="5"/>
  <c r="N820" i="5"/>
  <c r="N824" i="5"/>
  <c r="N828" i="5"/>
  <c r="N832" i="5"/>
  <c r="N836" i="5"/>
  <c r="N840" i="5"/>
  <c r="N844" i="5"/>
  <c r="N848" i="5"/>
  <c r="N852" i="5"/>
  <c r="N856" i="5"/>
  <c r="N860" i="5"/>
  <c r="N864" i="5"/>
  <c r="N868" i="5"/>
  <c r="N872" i="5"/>
  <c r="N876" i="5"/>
  <c r="N880" i="5"/>
  <c r="N884" i="5"/>
  <c r="N888" i="5"/>
  <c r="N892" i="5"/>
  <c r="N896" i="5"/>
  <c r="N900" i="5"/>
  <c r="N904" i="5"/>
  <c r="N908" i="5"/>
  <c r="N912" i="5"/>
  <c r="N916" i="5"/>
  <c r="N920" i="5"/>
  <c r="N924" i="5"/>
  <c r="N928" i="5"/>
  <c r="N932" i="5"/>
  <c r="N936" i="5"/>
  <c r="N940" i="5"/>
  <c r="N944" i="5"/>
  <c r="N948" i="5"/>
  <c r="N952" i="5"/>
  <c r="N956" i="5"/>
  <c r="N960" i="5"/>
  <c r="N964" i="5"/>
  <c r="N968" i="5"/>
  <c r="N972" i="5"/>
  <c r="N976" i="5"/>
  <c r="N980" i="5"/>
  <c r="N984" i="5"/>
  <c r="N988" i="5"/>
  <c r="N992" i="5"/>
  <c r="N996" i="5"/>
  <c r="N1000" i="5"/>
  <c r="N1004" i="5"/>
  <c r="N1008" i="5"/>
  <c r="N1012" i="5"/>
  <c r="N1016" i="5"/>
  <c r="N1020" i="5"/>
  <c r="N1024" i="5"/>
  <c r="N1028" i="5"/>
  <c r="N1032" i="5"/>
  <c r="N1036" i="5"/>
  <c r="N1040" i="5"/>
  <c r="N1044" i="5"/>
  <c r="N1048" i="5"/>
  <c r="N1052" i="5"/>
  <c r="N1056" i="5"/>
  <c r="N1060" i="5"/>
  <c r="N1064" i="5"/>
  <c r="N1068" i="5"/>
  <c r="N1072" i="5"/>
  <c r="N1076" i="5"/>
  <c r="N1080" i="5"/>
  <c r="N1084" i="5"/>
  <c r="N1088" i="5"/>
  <c r="N1092" i="5"/>
  <c r="N1096" i="5"/>
  <c r="N1100" i="5"/>
  <c r="N1104" i="5"/>
  <c r="N1108" i="5"/>
  <c r="N1112" i="5"/>
  <c r="N1116" i="5"/>
  <c r="N1120" i="5"/>
  <c r="N1124" i="5"/>
  <c r="N1128" i="5"/>
  <c r="N1132" i="5"/>
  <c r="N1136" i="5"/>
  <c r="N1140" i="5"/>
  <c r="N1144" i="5"/>
  <c r="N1148" i="5"/>
  <c r="N38" i="5"/>
  <c r="N102" i="5"/>
  <c r="N166" i="5"/>
  <c r="N230" i="5"/>
  <c r="N275" i="5"/>
  <c r="N291" i="5"/>
  <c r="N307" i="5"/>
  <c r="N323" i="5"/>
  <c r="N339" i="5"/>
  <c r="N355" i="5"/>
  <c r="N371" i="5"/>
  <c r="N387" i="5"/>
  <c r="N403" i="5"/>
  <c r="N419" i="5"/>
  <c r="N435" i="5"/>
  <c r="N451" i="5"/>
  <c r="N467" i="5"/>
  <c r="N483" i="5"/>
  <c r="N499" i="5"/>
  <c r="N515" i="5"/>
  <c r="N531" i="5"/>
  <c r="N547" i="5"/>
  <c r="N563" i="5"/>
  <c r="N579" i="5"/>
  <c r="N595" i="5"/>
  <c r="N611" i="5"/>
  <c r="N627" i="5"/>
  <c r="N643" i="5"/>
  <c r="N659" i="5"/>
  <c r="N675" i="5"/>
  <c r="N691" i="5"/>
  <c r="N707" i="5"/>
  <c r="N723" i="5"/>
  <c r="N739" i="5"/>
  <c r="N755" i="5"/>
  <c r="N761" i="5"/>
  <c r="N766" i="5"/>
  <c r="N771" i="5"/>
  <c r="N777" i="5"/>
  <c r="N781" i="5"/>
  <c r="N785" i="5"/>
  <c r="N789" i="5"/>
  <c r="N793" i="5"/>
  <c r="N797" i="5"/>
  <c r="N801" i="5"/>
  <c r="N805" i="5"/>
  <c r="N809" i="5"/>
  <c r="N813" i="5"/>
  <c r="N817" i="5"/>
  <c r="N821" i="5"/>
  <c r="N825" i="5"/>
  <c r="N829" i="5"/>
  <c r="N833" i="5"/>
  <c r="N837" i="5"/>
  <c r="N841" i="5"/>
  <c r="N845" i="5"/>
  <c r="N849" i="5"/>
  <c r="N853" i="5"/>
  <c r="N857" i="5"/>
  <c r="N861" i="5"/>
  <c r="N865" i="5"/>
  <c r="N869" i="5"/>
  <c r="N873" i="5"/>
  <c r="N877" i="5"/>
  <c r="N881" i="5"/>
  <c r="N885" i="5"/>
  <c r="N889" i="5"/>
  <c r="N893" i="5"/>
  <c r="N897" i="5"/>
  <c r="N901" i="5"/>
  <c r="N905" i="5"/>
  <c r="N909" i="5"/>
  <c r="N913" i="5"/>
  <c r="N917" i="5"/>
  <c r="N921" i="5"/>
  <c r="N925" i="5"/>
  <c r="N929" i="5"/>
  <c r="N933" i="5"/>
  <c r="N937" i="5"/>
  <c r="N941" i="5"/>
  <c r="N945" i="5"/>
  <c r="N949" i="5"/>
  <c r="N953" i="5"/>
  <c r="N957" i="5"/>
  <c r="N961" i="5"/>
  <c r="N965" i="5"/>
  <c r="N969" i="5"/>
  <c r="N973" i="5"/>
  <c r="N977" i="5"/>
  <c r="N981" i="5"/>
  <c r="N985" i="5"/>
  <c r="N989" i="5"/>
  <c r="N993" i="5"/>
  <c r="N997" i="5"/>
  <c r="N1001" i="5"/>
  <c r="N1005" i="5"/>
  <c r="N1009" i="5"/>
  <c r="N1013" i="5"/>
  <c r="N1017" i="5"/>
  <c r="N1021" i="5"/>
  <c r="N1025" i="5"/>
  <c r="N1029" i="5"/>
  <c r="N1033" i="5"/>
  <c r="N1037" i="5"/>
  <c r="N1041" i="5"/>
  <c r="N1045" i="5"/>
  <c r="N1049" i="5"/>
  <c r="N1053" i="5"/>
  <c r="N1057" i="5"/>
  <c r="N1061" i="5"/>
  <c r="N1065" i="5"/>
  <c r="N1069" i="5"/>
  <c r="N1073" i="5"/>
  <c r="N1077" i="5"/>
  <c r="N1081" i="5"/>
  <c r="N1085" i="5"/>
  <c r="N1089" i="5"/>
  <c r="N1093" i="5"/>
  <c r="N1097" i="5"/>
  <c r="N1101" i="5"/>
  <c r="N1105" i="5"/>
  <c r="N1109" i="5"/>
  <c r="N1113" i="5"/>
  <c r="N1117" i="5"/>
  <c r="N1121" i="5"/>
  <c r="N1125" i="5"/>
  <c r="N1129" i="5"/>
  <c r="N1133" i="5"/>
  <c r="N1137" i="5"/>
  <c r="N1141" i="5"/>
  <c r="N1145" i="5"/>
  <c r="N1149" i="5"/>
  <c r="N1153" i="5"/>
  <c r="N1157" i="5"/>
  <c r="N1161" i="5"/>
  <c r="N1165" i="5"/>
  <c r="N1169" i="5"/>
  <c r="N1173" i="5"/>
  <c r="N1177" i="5"/>
  <c r="N1181" i="5"/>
  <c r="N1185" i="5"/>
  <c r="N1189" i="5"/>
  <c r="N1193" i="5"/>
  <c r="N1197" i="5"/>
  <c r="N1201" i="5"/>
  <c r="N1205" i="5"/>
  <c r="N1209" i="5"/>
  <c r="N1213" i="5"/>
  <c r="N1217" i="5"/>
  <c r="N1221" i="5"/>
  <c r="N1225" i="5"/>
  <c r="N1229" i="5"/>
  <c r="N1233" i="5"/>
  <c r="N1237" i="5"/>
  <c r="N1241" i="5"/>
  <c r="N1245" i="5"/>
  <c r="N1249" i="5"/>
  <c r="N1253" i="5"/>
  <c r="N1257" i="5"/>
  <c r="N1261" i="5"/>
  <c r="N1265" i="5"/>
  <c r="N1269" i="5"/>
  <c r="N1273" i="5"/>
  <c r="N1277" i="5"/>
  <c r="N1281" i="5"/>
  <c r="N1285" i="5"/>
  <c r="N246" i="5"/>
  <c r="N327" i="5"/>
  <c r="N391" i="5"/>
  <c r="N455" i="5"/>
  <c r="N519" i="5"/>
  <c r="N583" i="5"/>
  <c r="N647" i="5"/>
  <c r="N711" i="5"/>
  <c r="N762" i="5"/>
  <c r="N782" i="5"/>
  <c r="N798" i="5"/>
  <c r="N814" i="5"/>
  <c r="N830" i="5"/>
  <c r="N846" i="5"/>
  <c r="N862" i="5"/>
  <c r="N878" i="5"/>
  <c r="N894" i="5"/>
  <c r="N910" i="5"/>
  <c r="N926" i="5"/>
  <c r="N942" i="5"/>
  <c r="N958" i="5"/>
  <c r="N974" i="5"/>
  <c r="N990" i="5"/>
  <c r="N1006" i="5"/>
  <c r="N1022" i="5"/>
  <c r="N1038" i="5"/>
  <c r="N1054" i="5"/>
  <c r="N1070" i="5"/>
  <c r="N1086" i="5"/>
  <c r="N1102" i="5"/>
  <c r="N1118" i="5"/>
  <c r="N1134" i="5"/>
  <c r="N1150" i="5"/>
  <c r="N1158" i="5"/>
  <c r="N1166" i="5"/>
  <c r="N1174" i="5"/>
  <c r="N1182" i="5"/>
  <c r="N1190" i="5"/>
  <c r="N1198" i="5"/>
  <c r="N1206" i="5"/>
  <c r="N1214" i="5"/>
  <c r="N1222" i="5"/>
  <c r="N1230" i="5"/>
  <c r="N1238" i="5"/>
  <c r="N1246" i="5"/>
  <c r="N1254" i="5"/>
  <c r="N1262" i="5"/>
  <c r="N1270" i="5"/>
  <c r="N1278" i="5"/>
  <c r="N1283" i="5"/>
  <c r="N1288" i="5"/>
  <c r="N1292" i="5"/>
  <c r="N1296" i="5"/>
  <c r="N1300" i="5"/>
  <c r="N1304" i="5"/>
  <c r="N1308" i="5"/>
  <c r="N1312" i="5"/>
  <c r="N1316" i="5"/>
  <c r="N1320" i="5"/>
  <c r="N1324" i="5"/>
  <c r="N1328" i="5"/>
  <c r="N1332" i="5"/>
  <c r="N1336" i="5"/>
  <c r="N1340" i="5"/>
  <c r="N1344" i="5"/>
  <c r="N1348" i="5"/>
  <c r="N1352" i="5"/>
  <c r="N1356" i="5"/>
  <c r="N1360" i="5"/>
  <c r="N1364" i="5"/>
  <c r="N1368" i="5"/>
  <c r="N1372" i="5"/>
  <c r="N1376" i="5"/>
  <c r="N1380" i="5"/>
  <c r="N1384" i="5"/>
  <c r="N1388" i="5"/>
  <c r="N1392" i="5"/>
  <c r="N1396" i="5"/>
  <c r="N1400" i="5"/>
  <c r="N1404" i="5"/>
  <c r="N1408" i="5"/>
  <c r="N1412" i="5"/>
  <c r="N1416" i="5"/>
  <c r="N1420" i="5"/>
  <c r="N1424" i="5"/>
  <c r="N1428" i="5"/>
  <c r="N1432" i="5"/>
  <c r="N1436" i="5"/>
  <c r="N1440" i="5"/>
  <c r="N1444" i="5"/>
  <c r="N1448" i="5"/>
  <c r="N54" i="5"/>
  <c r="N279" i="5"/>
  <c r="N343" i="5"/>
  <c r="N407" i="5"/>
  <c r="N471" i="5"/>
  <c r="N535" i="5"/>
  <c r="N599" i="5"/>
  <c r="N663" i="5"/>
  <c r="N727" i="5"/>
  <c r="N767" i="5"/>
  <c r="N786" i="5"/>
  <c r="N802" i="5"/>
  <c r="N818" i="5"/>
  <c r="N834" i="5"/>
  <c r="N850" i="5"/>
  <c r="N866" i="5"/>
  <c r="N882" i="5"/>
  <c r="N898" i="5"/>
  <c r="N914" i="5"/>
  <c r="N930" i="5"/>
  <c r="N946" i="5"/>
  <c r="N962" i="5"/>
  <c r="N978" i="5"/>
  <c r="N994" i="5"/>
  <c r="N1010" i="5"/>
  <c r="N1026" i="5"/>
  <c r="N1042" i="5"/>
  <c r="N1058" i="5"/>
  <c r="N1074" i="5"/>
  <c r="N1090" i="5"/>
  <c r="N1106" i="5"/>
  <c r="N1122" i="5"/>
  <c r="N1138" i="5"/>
  <c r="N1152" i="5"/>
  <c r="N1160" i="5"/>
  <c r="N1168" i="5"/>
  <c r="N1176" i="5"/>
  <c r="N1184" i="5"/>
  <c r="N1192" i="5"/>
  <c r="N1200" i="5"/>
  <c r="N1208" i="5"/>
  <c r="N1216" i="5"/>
  <c r="N1224" i="5"/>
  <c r="N1232" i="5"/>
  <c r="N1240" i="5"/>
  <c r="N1248" i="5"/>
  <c r="N1256" i="5"/>
  <c r="N1264" i="5"/>
  <c r="N1272" i="5"/>
  <c r="N1279" i="5"/>
  <c r="N1284" i="5"/>
  <c r="N1289" i="5"/>
  <c r="N1293" i="5"/>
  <c r="N1297" i="5"/>
  <c r="N1301" i="5"/>
  <c r="N1305" i="5"/>
  <c r="N1309" i="5"/>
  <c r="N1313" i="5"/>
  <c r="N1317" i="5"/>
  <c r="N1321" i="5"/>
  <c r="N1325" i="5"/>
  <c r="N1329" i="5"/>
  <c r="N1333" i="5"/>
  <c r="N1337" i="5"/>
  <c r="N1341" i="5"/>
  <c r="N1345" i="5"/>
  <c r="N1349" i="5"/>
  <c r="N1353" i="5"/>
  <c r="N1357" i="5"/>
  <c r="N1361" i="5"/>
  <c r="N1365" i="5"/>
  <c r="N1369" i="5"/>
  <c r="N1373" i="5"/>
  <c r="N1377" i="5"/>
  <c r="N1381" i="5"/>
  <c r="N1385" i="5"/>
  <c r="N1389" i="5"/>
  <c r="N1393" i="5"/>
  <c r="N1397" i="5"/>
  <c r="N1401" i="5"/>
  <c r="N1405" i="5"/>
  <c r="N1409" i="5"/>
  <c r="N1413" i="5"/>
  <c r="N1417" i="5"/>
  <c r="N1421" i="5"/>
  <c r="N1425" i="5"/>
  <c r="N1429" i="5"/>
  <c r="N1433" i="5"/>
  <c r="N1437" i="5"/>
  <c r="N1441" i="5"/>
  <c r="N1445" i="5"/>
  <c r="N1449" i="5"/>
  <c r="N182" i="5"/>
  <c r="N311" i="5"/>
  <c r="N375" i="5"/>
  <c r="N439" i="5"/>
  <c r="N503" i="5"/>
  <c r="N567" i="5"/>
  <c r="N631" i="5"/>
  <c r="N695" i="5"/>
  <c r="N757" i="5"/>
  <c r="N778" i="5"/>
  <c r="N794" i="5"/>
  <c r="N810" i="5"/>
  <c r="N826" i="5"/>
  <c r="N842" i="5"/>
  <c r="N858" i="5"/>
  <c r="N874" i="5"/>
  <c r="N890" i="5"/>
  <c r="N906" i="5"/>
  <c r="N922" i="5"/>
  <c r="N938" i="5"/>
  <c r="N954" i="5"/>
  <c r="N970" i="5"/>
  <c r="N986" i="5"/>
  <c r="N1002" i="5"/>
  <c r="N1018" i="5"/>
  <c r="N1034" i="5"/>
  <c r="N1050" i="5"/>
  <c r="N1066" i="5"/>
  <c r="N1082" i="5"/>
  <c r="N1098" i="5"/>
  <c r="N1114" i="5"/>
  <c r="N1130" i="5"/>
  <c r="N1146" i="5"/>
  <c r="N1156" i="5"/>
  <c r="N1164" i="5"/>
  <c r="N1172" i="5"/>
  <c r="N1180" i="5"/>
  <c r="N1188" i="5"/>
  <c r="N1196" i="5"/>
  <c r="N1204" i="5"/>
  <c r="N1212" i="5"/>
  <c r="N1220" i="5"/>
  <c r="N1228" i="5"/>
  <c r="N1236" i="5"/>
  <c r="N1244" i="5"/>
  <c r="N1252" i="5"/>
  <c r="N1260" i="5"/>
  <c r="N1268" i="5"/>
  <c r="N1276" i="5"/>
  <c r="N1282" i="5"/>
  <c r="N1287" i="5"/>
  <c r="N1291" i="5"/>
  <c r="N1295" i="5"/>
  <c r="N1299" i="5"/>
  <c r="N1303" i="5"/>
  <c r="N1307" i="5"/>
  <c r="N1311" i="5"/>
  <c r="N1315" i="5"/>
  <c r="N1319" i="5"/>
  <c r="N1323" i="5"/>
  <c r="N1327" i="5"/>
  <c r="N1331" i="5"/>
  <c r="N1335" i="5"/>
  <c r="N1339" i="5"/>
  <c r="N1343" i="5"/>
  <c r="N1347" i="5"/>
  <c r="N1351" i="5"/>
  <c r="N1355" i="5"/>
  <c r="N1359" i="5"/>
  <c r="N1363" i="5"/>
  <c r="N1367" i="5"/>
  <c r="N1371" i="5"/>
  <c r="N1375" i="5"/>
  <c r="N1379" i="5"/>
  <c r="N1383" i="5"/>
  <c r="N1387" i="5"/>
  <c r="N1391" i="5"/>
  <c r="N1395" i="5"/>
  <c r="N1399" i="5"/>
  <c r="N1403" i="5"/>
  <c r="N1407" i="5"/>
  <c r="N1411" i="5"/>
  <c r="N1415" i="5"/>
  <c r="N1419" i="5"/>
  <c r="N1423" i="5"/>
  <c r="N1427" i="5"/>
  <c r="N1431" i="5"/>
  <c r="N1435" i="5"/>
  <c r="N1439" i="5"/>
  <c r="N1443" i="5"/>
  <c r="N1447" i="5"/>
  <c r="N6" i="5"/>
  <c r="N118" i="5"/>
  <c r="N487" i="5"/>
  <c r="N743" i="5"/>
  <c r="N822" i="5"/>
  <c r="N886" i="5"/>
  <c r="N950" i="5"/>
  <c r="N1014" i="5"/>
  <c r="N1078" i="5"/>
  <c r="N1142" i="5"/>
  <c r="N1178" i="5"/>
  <c r="N1210" i="5"/>
  <c r="N1242" i="5"/>
  <c r="N1274" i="5"/>
  <c r="N1294" i="5"/>
  <c r="N1310" i="5"/>
  <c r="N1326" i="5"/>
  <c r="N1342" i="5"/>
  <c r="N1358" i="5"/>
  <c r="N1374" i="5"/>
  <c r="N1390" i="5"/>
  <c r="N1406" i="5"/>
  <c r="N1422" i="5"/>
  <c r="N1438" i="5"/>
  <c r="N295" i="5"/>
  <c r="N551" i="5"/>
  <c r="N773" i="5"/>
  <c r="N838" i="5"/>
  <c r="N902" i="5"/>
  <c r="N966" i="5"/>
  <c r="N1030" i="5"/>
  <c r="N1094" i="5"/>
  <c r="N1154" i="5"/>
  <c r="N1186" i="5"/>
  <c r="N1218" i="5"/>
  <c r="N1250" i="5"/>
  <c r="N1280" i="5"/>
  <c r="N1298" i="5"/>
  <c r="N1314" i="5"/>
  <c r="N1330" i="5"/>
  <c r="N1346" i="5"/>
  <c r="N1362" i="5"/>
  <c r="N1378" i="5"/>
  <c r="N1394" i="5"/>
  <c r="N1410" i="5"/>
  <c r="N1426" i="5"/>
  <c r="N1442" i="5"/>
  <c r="N423" i="5"/>
  <c r="N679" i="5"/>
  <c r="N806" i="5"/>
  <c r="N870" i="5"/>
  <c r="N934" i="5"/>
  <c r="N998" i="5"/>
  <c r="N1062" i="5"/>
  <c r="N1126" i="5"/>
  <c r="N1170" i="5"/>
  <c r="N1202" i="5"/>
  <c r="N1234" i="5"/>
  <c r="N1266" i="5"/>
  <c r="N1290" i="5"/>
  <c r="N1306" i="5"/>
  <c r="N1322" i="5"/>
  <c r="N1338" i="5"/>
  <c r="N1354" i="5"/>
  <c r="N1370" i="5"/>
  <c r="N1386" i="5"/>
  <c r="N1402" i="5"/>
  <c r="N1418" i="5"/>
  <c r="N1434" i="5"/>
  <c r="N1450" i="5"/>
  <c r="N615" i="5"/>
  <c r="N982" i="5"/>
  <c r="N1194" i="5"/>
  <c r="N1302" i="5"/>
  <c r="N1366" i="5"/>
  <c r="N1430" i="5"/>
  <c r="N790" i="5"/>
  <c r="N1046" i="5"/>
  <c r="N1226" i="5"/>
  <c r="N1318" i="5"/>
  <c r="N1382" i="5"/>
  <c r="N1446" i="5"/>
  <c r="N359" i="5"/>
  <c r="N918" i="5"/>
  <c r="N1162" i="5"/>
  <c r="N1286" i="5"/>
  <c r="N1350" i="5"/>
  <c r="N1414" i="5"/>
  <c r="N854" i="5"/>
  <c r="N1110" i="5"/>
  <c r="N1258" i="5"/>
  <c r="N1334" i="5"/>
  <c r="N1398" i="5"/>
  <c r="U5" i="5"/>
  <c r="V474" i="5" s="1"/>
  <c r="Y1448" i="5"/>
  <c r="Y1444" i="5"/>
  <c r="Y1440" i="5"/>
  <c r="Y1436" i="5"/>
  <c r="Y1432" i="5"/>
  <c r="Y1428" i="5"/>
  <c r="Y1424" i="5"/>
  <c r="Y1420" i="5"/>
  <c r="Y1416" i="5"/>
  <c r="Y1412" i="5"/>
  <c r="Y1408" i="5"/>
  <c r="Y1404" i="5"/>
  <c r="Y1400" i="5"/>
  <c r="Y1396" i="5"/>
  <c r="Y1392" i="5"/>
  <c r="Y1388" i="5"/>
  <c r="Y1384" i="5"/>
  <c r="Y1380" i="5"/>
  <c r="Y1376" i="5"/>
  <c r="Y1372" i="5"/>
  <c r="Y1368" i="5"/>
  <c r="Y1364" i="5"/>
  <c r="Y1360" i="5"/>
  <c r="Y1356" i="5"/>
  <c r="Y1352" i="5"/>
  <c r="Y1348" i="5"/>
  <c r="Y1344" i="5"/>
  <c r="Y1340" i="5"/>
  <c r="Y1336" i="5"/>
  <c r="Y1332" i="5"/>
  <c r="Y1328" i="5"/>
  <c r="Y1324" i="5"/>
  <c r="Y1320" i="5"/>
  <c r="Y1316" i="5"/>
  <c r="Y1312" i="5"/>
  <c r="Y1308" i="5"/>
  <c r="Y1304" i="5"/>
  <c r="Y1300" i="5"/>
  <c r="Y1296" i="5"/>
  <c r="Y1292" i="5"/>
  <c r="Y1288" i="5"/>
  <c r="Y1284" i="5"/>
  <c r="Y1280" i="5"/>
  <c r="Y1276" i="5"/>
  <c r="Y1272" i="5"/>
  <c r="Y1268" i="5"/>
  <c r="Y1264" i="5"/>
  <c r="Y1260" i="5"/>
  <c r="Y1256" i="5"/>
  <c r="Y1252" i="5"/>
  <c r="Y1248" i="5"/>
  <c r="Y1244" i="5"/>
  <c r="Y1240" i="5"/>
  <c r="Y1236" i="5"/>
  <c r="Y1232" i="5"/>
  <c r="Y1228" i="5"/>
  <c r="Y1224" i="5"/>
  <c r="Y1220" i="5"/>
  <c r="Y1216" i="5"/>
  <c r="Y1212" i="5"/>
  <c r="Y1208" i="5"/>
  <c r="Y1204" i="5"/>
  <c r="Y1200" i="5"/>
  <c r="Y1196" i="5"/>
  <c r="Y1192" i="5"/>
  <c r="Y1188" i="5"/>
  <c r="Y1184" i="5"/>
  <c r="Y1180" i="5"/>
  <c r="Y1176" i="5"/>
  <c r="Y1172" i="5"/>
  <c r="Y1168" i="5"/>
  <c r="Y1164" i="5"/>
  <c r="Y1160" i="5"/>
  <c r="Y1156" i="5"/>
  <c r="Y1152" i="5"/>
  <c r="Y1148" i="5"/>
  <c r="Y1144" i="5"/>
  <c r="Y1140" i="5"/>
  <c r="Y1136" i="5"/>
  <c r="Y1132" i="5"/>
  <c r="Y1128" i="5"/>
  <c r="Y1124" i="5"/>
  <c r="Y1120" i="5"/>
  <c r="Y1116" i="5"/>
  <c r="Y1112" i="5"/>
  <c r="Y1447" i="5"/>
  <c r="Y1443" i="5"/>
  <c r="Y1439" i="5"/>
  <c r="Y1435" i="5"/>
  <c r="Y1431" i="5"/>
  <c r="Y1427" i="5"/>
  <c r="Y1423" i="5"/>
  <c r="Y1419" i="5"/>
  <c r="Y1415" i="5"/>
  <c r="Y1411" i="5"/>
  <c r="Y1407" i="5"/>
  <c r="Y1403" i="5"/>
  <c r="Y1399" i="5"/>
  <c r="Y1395" i="5"/>
  <c r="Y1391" i="5"/>
  <c r="Y1387" i="5"/>
  <c r="Y1383" i="5"/>
  <c r="Y1379" i="5"/>
  <c r="Y1375" i="5"/>
  <c r="Y1371" i="5"/>
  <c r="Y1367" i="5"/>
  <c r="Y1363" i="5"/>
  <c r="Y1359" i="5"/>
  <c r="Y1355" i="5"/>
  <c r="Y1351" i="5"/>
  <c r="Y1347" i="5"/>
  <c r="Y1343" i="5"/>
  <c r="Y1339" i="5"/>
  <c r="Y1335" i="5"/>
  <c r="Y1331" i="5"/>
  <c r="Y1327" i="5"/>
  <c r="Y1323" i="5"/>
  <c r="Y1319" i="5"/>
  <c r="Y1315" i="5"/>
  <c r="Y1311" i="5"/>
  <c r="Y1307" i="5"/>
  <c r="Y1303" i="5"/>
  <c r="Y1299" i="5"/>
  <c r="Y1295" i="5"/>
  <c r="Y1291" i="5"/>
  <c r="Y1287" i="5"/>
  <c r="Y1283" i="5"/>
  <c r="Y1279" i="5"/>
  <c r="Y1275" i="5"/>
  <c r="Y1271" i="5"/>
  <c r="Y1267" i="5"/>
  <c r="Y1263" i="5"/>
  <c r="Y1259" i="5"/>
  <c r="Y1255" i="5"/>
  <c r="Y1251" i="5"/>
  <c r="Y1247" i="5"/>
  <c r="Y1243" i="5"/>
  <c r="Y1239" i="5"/>
  <c r="Y1235" i="5"/>
  <c r="Y1231" i="5"/>
  <c r="Y1227" i="5"/>
  <c r="Y1223" i="5"/>
  <c r="Y1219" i="5"/>
  <c r="Y1215" i="5"/>
  <c r="Y1211" i="5"/>
  <c r="Y1207" i="5"/>
  <c r="Y1203" i="5"/>
  <c r="Y1199" i="5"/>
  <c r="Y1195" i="5"/>
  <c r="Y1191" i="5"/>
  <c r="Y1187" i="5"/>
  <c r="Y1183" i="5"/>
  <c r="Y1179" i="5"/>
  <c r="Y1175" i="5"/>
  <c r="Y1171" i="5"/>
  <c r="Y1167" i="5"/>
  <c r="Y1163" i="5"/>
  <c r="Y1159" i="5"/>
  <c r="Y1155" i="5"/>
  <c r="Y1151" i="5"/>
  <c r="Y1147" i="5"/>
  <c r="Y1143" i="5"/>
  <c r="Y1139" i="5"/>
  <c r="Y1135" i="5"/>
  <c r="Y1131" i="5"/>
  <c r="Y1127" i="5"/>
  <c r="Y1123" i="5"/>
  <c r="Y1119" i="5"/>
  <c r="Y1115" i="5"/>
  <c r="Y1111" i="5"/>
  <c r="Y1449" i="5"/>
  <c r="Y1445" i="5"/>
  <c r="Y1441" i="5"/>
  <c r="Y1437" i="5"/>
  <c r="Y1433" i="5"/>
  <c r="Y1429" i="5"/>
  <c r="Y1425" i="5"/>
  <c r="Y1421" i="5"/>
  <c r="Y1417" i="5"/>
  <c r="Y1413" i="5"/>
  <c r="Y1409" i="5"/>
  <c r="Y1405" i="5"/>
  <c r="Y1401" i="5"/>
  <c r="Y1397" i="5"/>
  <c r="Y1393" i="5"/>
  <c r="Y1389" i="5"/>
  <c r="Y1385" i="5"/>
  <c r="Y1381" i="5"/>
  <c r="Y1377" i="5"/>
  <c r="Y1373" i="5"/>
  <c r="Y1369" i="5"/>
  <c r="Y1365" i="5"/>
  <c r="Y1361" i="5"/>
  <c r="Y1357" i="5"/>
  <c r="Y1353" i="5"/>
  <c r="Y1349" i="5"/>
  <c r="Y1345" i="5"/>
  <c r="Y1341" i="5"/>
  <c r="Y1337" i="5"/>
  <c r="Y1333" i="5"/>
  <c r="Y1329" i="5"/>
  <c r="Y1325" i="5"/>
  <c r="Y1321" i="5"/>
  <c r="Y1317" i="5"/>
  <c r="Y1313" i="5"/>
  <c r="Y1309" i="5"/>
  <c r="Y1305" i="5"/>
  <c r="Y1301" i="5"/>
  <c r="Y1297" i="5"/>
  <c r="Y1293" i="5"/>
  <c r="Y1289" i="5"/>
  <c r="Y1285" i="5"/>
  <c r="Y1281" i="5"/>
  <c r="Y1277" i="5"/>
  <c r="Y1273" i="5"/>
  <c r="Y1269" i="5"/>
  <c r="Y1265" i="5"/>
  <c r="Y1261" i="5"/>
  <c r="Y1257" i="5"/>
  <c r="Y1253" i="5"/>
  <c r="Y1249" i="5"/>
  <c r="Y1245" i="5"/>
  <c r="Y1241" i="5"/>
  <c r="Y1237" i="5"/>
  <c r="Y1233" i="5"/>
  <c r="Y1229" i="5"/>
  <c r="Y1225" i="5"/>
  <c r="Y1221" i="5"/>
  <c r="Y1217" i="5"/>
  <c r="Y1213" i="5"/>
  <c r="Y1209" i="5"/>
  <c r="Y1205" i="5"/>
  <c r="Y1201" i="5"/>
  <c r="Y1197" i="5"/>
  <c r="Y1193" i="5"/>
  <c r="Y1189" i="5"/>
  <c r="Y1185" i="5"/>
  <c r="Y1181" i="5"/>
  <c r="Y1177" i="5"/>
  <c r="Y1173" i="5"/>
  <c r="Y1169" i="5"/>
  <c r="Y1165" i="5"/>
  <c r="Y1161" i="5"/>
  <c r="Y1157" i="5"/>
  <c r="Y1153" i="5"/>
  <c r="Y1149" i="5"/>
  <c r="Y1145" i="5"/>
  <c r="Y1141" i="5"/>
  <c r="Y1137" i="5"/>
  <c r="Y1133" i="5"/>
  <c r="Y1129" i="5"/>
  <c r="Y1125" i="5"/>
  <c r="Y1121" i="5"/>
  <c r="Y1117" i="5"/>
  <c r="Y1113" i="5"/>
  <c r="Y1442" i="5"/>
  <c r="Y1426" i="5"/>
  <c r="Y1410" i="5"/>
  <c r="Y1394" i="5"/>
  <c r="Y1378" i="5"/>
  <c r="Y1362" i="5"/>
  <c r="Y1346" i="5"/>
  <c r="Y1330" i="5"/>
  <c r="Y1314" i="5"/>
  <c r="Y1298" i="5"/>
  <c r="Y1282" i="5"/>
  <c r="Y1266" i="5"/>
  <c r="Y1250" i="5"/>
  <c r="Y1234" i="5"/>
  <c r="Y1218" i="5"/>
  <c r="Y1202" i="5"/>
  <c r="Y1186" i="5"/>
  <c r="Y1170" i="5"/>
  <c r="Y1154" i="5"/>
  <c r="Y1138" i="5"/>
  <c r="Y1122" i="5"/>
  <c r="Y1109" i="5"/>
  <c r="Y1105" i="5"/>
  <c r="Y1101" i="5"/>
  <c r="Y1097" i="5"/>
  <c r="Y1093" i="5"/>
  <c r="Y1089" i="5"/>
  <c r="Y1085" i="5"/>
  <c r="Y1081" i="5"/>
  <c r="Y1077" i="5"/>
  <c r="Y1073" i="5"/>
  <c r="Y1069" i="5"/>
  <c r="Y1065" i="5"/>
  <c r="Y1061" i="5"/>
  <c r="Y1057" i="5"/>
  <c r="Y1053" i="5"/>
  <c r="Y1049" i="5"/>
  <c r="Y1045" i="5"/>
  <c r="Y1041" i="5"/>
  <c r="Y1037" i="5"/>
  <c r="Y1033" i="5"/>
  <c r="Y1029" i="5"/>
  <c r="Y1025" i="5"/>
  <c r="Y1021" i="5"/>
  <c r="Y1017" i="5"/>
  <c r="Y1013" i="5"/>
  <c r="Y1009" i="5"/>
  <c r="Y1005" i="5"/>
  <c r="Y1001" i="5"/>
  <c r="Y997" i="5"/>
  <c r="Y993" i="5"/>
  <c r="Y989" i="5"/>
  <c r="Y985" i="5"/>
  <c r="Y981" i="5"/>
  <c r="Y977" i="5"/>
  <c r="Y973" i="5"/>
  <c r="Y969" i="5"/>
  <c r="Y965" i="5"/>
  <c r="Y961" i="5"/>
  <c r="Y957" i="5"/>
  <c r="Y953" i="5"/>
  <c r="Y949" i="5"/>
  <c r="Y945" i="5"/>
  <c r="Y941" i="5"/>
  <c r="Y937" i="5"/>
  <c r="Y933" i="5"/>
  <c r="Y929" i="5"/>
  <c r="Y925" i="5"/>
  <c r="Y921" i="5"/>
  <c r="Y917" i="5"/>
  <c r="Y913" i="5"/>
  <c r="Y909" i="5"/>
  <c r="Y905" i="5"/>
  <c r="Y901" i="5"/>
  <c r="Y897" i="5"/>
  <c r="Y893" i="5"/>
  <c r="Y889" i="5"/>
  <c r="Y885" i="5"/>
  <c r="Y881" i="5"/>
  <c r="Y877" i="5"/>
  <c r="Y873" i="5"/>
  <c r="Y869" i="5"/>
  <c r="Y865" i="5"/>
  <c r="Y1438" i="5"/>
  <c r="Y1422" i="5"/>
  <c r="Y1406" i="5"/>
  <c r="Y1390" i="5"/>
  <c r="Y1374" i="5"/>
  <c r="Y1358" i="5"/>
  <c r="Y1342" i="5"/>
  <c r="Y1326" i="5"/>
  <c r="Y1310" i="5"/>
  <c r="Y1294" i="5"/>
  <c r="Y1278" i="5"/>
  <c r="Y1262" i="5"/>
  <c r="Y1246" i="5"/>
  <c r="Y1230" i="5"/>
  <c r="Y1214" i="5"/>
  <c r="Y1198" i="5"/>
  <c r="Y1182" i="5"/>
  <c r="Y1166" i="5"/>
  <c r="Y1150" i="5"/>
  <c r="Y1134" i="5"/>
  <c r="Y1118" i="5"/>
  <c r="Y1108" i="5"/>
  <c r="Y1104" i="5"/>
  <c r="Y1100" i="5"/>
  <c r="Y1096" i="5"/>
  <c r="Y1092" i="5"/>
  <c r="Y1088" i="5"/>
  <c r="Y1084" i="5"/>
  <c r="Y1080" i="5"/>
  <c r="Y1076" i="5"/>
  <c r="Y1072" i="5"/>
  <c r="Y1068" i="5"/>
  <c r="Y1064" i="5"/>
  <c r="Y1060" i="5"/>
  <c r="Y1056" i="5"/>
  <c r="Y1052" i="5"/>
  <c r="Y1048" i="5"/>
  <c r="Y1044" i="5"/>
  <c r="Y1040" i="5"/>
  <c r="Y1036" i="5"/>
  <c r="Y1032" i="5"/>
  <c r="Y1028" i="5"/>
  <c r="Y1024" i="5"/>
  <c r="Y1020" i="5"/>
  <c r="Y1016" i="5"/>
  <c r="Y1012" i="5"/>
  <c r="Y1008" i="5"/>
  <c r="Y1004" i="5"/>
  <c r="Y1000" i="5"/>
  <c r="Y996" i="5"/>
  <c r="Y992" i="5"/>
  <c r="Y988" i="5"/>
  <c r="Y984" i="5"/>
  <c r="Y980" i="5"/>
  <c r="Y976" i="5"/>
  <c r="Y972" i="5"/>
  <c r="Y968" i="5"/>
  <c r="Y964" i="5"/>
  <c r="Y960" i="5"/>
  <c r="Y956" i="5"/>
  <c r="Y952" i="5"/>
  <c r="Y948" i="5"/>
  <c r="Y944" i="5"/>
  <c r="Y940" i="5"/>
  <c r="Y936" i="5"/>
  <c r="Y932" i="5"/>
  <c r="Y928" i="5"/>
  <c r="Y924" i="5"/>
  <c r="Y920" i="5"/>
  <c r="Y916" i="5"/>
  <c r="Y912" i="5"/>
  <c r="Y908" i="5"/>
  <c r="Y904" i="5"/>
  <c r="Y900" i="5"/>
  <c r="Y896" i="5"/>
  <c r="Y892" i="5"/>
  <c r="Y888" i="5"/>
  <c r="Y884" i="5"/>
  <c r="Y880" i="5"/>
  <c r="Y876" i="5"/>
  <c r="Y872" i="5"/>
  <c r="Y868" i="5"/>
  <c r="Y864" i="5"/>
  <c r="Y860" i="5"/>
  <c r="Y856" i="5"/>
  <c r="Y1450" i="5"/>
  <c r="Y1434" i="5"/>
  <c r="Y1418" i="5"/>
  <c r="Y1402" i="5"/>
  <c r="Y1386" i="5"/>
  <c r="Y1370" i="5"/>
  <c r="Y1354" i="5"/>
  <c r="Y1338" i="5"/>
  <c r="Y1322" i="5"/>
  <c r="Y1306" i="5"/>
  <c r="Y1290" i="5"/>
  <c r="Y1274" i="5"/>
  <c r="Y1258" i="5"/>
  <c r="Y1242" i="5"/>
  <c r="Y1226" i="5"/>
  <c r="Y1210" i="5"/>
  <c r="Y1194" i="5"/>
  <c r="Y1178" i="5"/>
  <c r="Y1162" i="5"/>
  <c r="Y1146" i="5"/>
  <c r="Y1130" i="5"/>
  <c r="Y1114" i="5"/>
  <c r="Y1107" i="5"/>
  <c r="Y1103" i="5"/>
  <c r="Y1099" i="5"/>
  <c r="Y1095" i="5"/>
  <c r="Y1091" i="5"/>
  <c r="Y1087" i="5"/>
  <c r="Y1083" i="5"/>
  <c r="Y1079" i="5"/>
  <c r="Y1075" i="5"/>
  <c r="Y1071" i="5"/>
  <c r="Y1067" i="5"/>
  <c r="Y1063" i="5"/>
  <c r="Y1059" i="5"/>
  <c r="Y1055" i="5"/>
  <c r="Y1051" i="5"/>
  <c r="Y1047" i="5"/>
  <c r="Y1043" i="5"/>
  <c r="Y1039" i="5"/>
  <c r="Y1035" i="5"/>
  <c r="Y1031" i="5"/>
  <c r="Y1027" i="5"/>
  <c r="Y1023" i="5"/>
  <c r="Y1019" i="5"/>
  <c r="Y1015" i="5"/>
  <c r="Y1011" i="5"/>
  <c r="Y1007" i="5"/>
  <c r="Y1003" i="5"/>
  <c r="Y999" i="5"/>
  <c r="Y995" i="5"/>
  <c r="Y991" i="5"/>
  <c r="Y987" i="5"/>
  <c r="Y983" i="5"/>
  <c r="Y979" i="5"/>
  <c r="Y975" i="5"/>
  <c r="Y971" i="5"/>
  <c r="Y967" i="5"/>
  <c r="Y963" i="5"/>
  <c r="Y959" i="5"/>
  <c r="Y955" i="5"/>
  <c r="Y951" i="5"/>
  <c r="Y947" i="5"/>
  <c r="Y943" i="5"/>
  <c r="Y939" i="5"/>
  <c r="Y935" i="5"/>
  <c r="Y931" i="5"/>
  <c r="Y927" i="5"/>
  <c r="Y923" i="5"/>
  <c r="Y919" i="5"/>
  <c r="Y915" i="5"/>
  <c r="Y911" i="5"/>
  <c r="Y907" i="5"/>
  <c r="Y903" i="5"/>
  <c r="Y899" i="5"/>
  <c r="Y895" i="5"/>
  <c r="Y891" i="5"/>
  <c r="Y887" i="5"/>
  <c r="Y883" i="5"/>
  <c r="Y879" i="5"/>
  <c r="Y875" i="5"/>
  <c r="Y871" i="5"/>
  <c r="Y867" i="5"/>
  <c r="Y863" i="5"/>
  <c r="Y859" i="5"/>
  <c r="Y1414" i="5"/>
  <c r="Y1350" i="5"/>
  <c r="Y1286" i="5"/>
  <c r="Y1222" i="5"/>
  <c r="Y1158" i="5"/>
  <c r="Y1106" i="5"/>
  <c r="Y1090" i="5"/>
  <c r="Y1074" i="5"/>
  <c r="Y1058" i="5"/>
  <c r="Y1042" i="5"/>
  <c r="Y1026" i="5"/>
  <c r="Y1010" i="5"/>
  <c r="Y994" i="5"/>
  <c r="Y978" i="5"/>
  <c r="Y962" i="5"/>
  <c r="Y946" i="5"/>
  <c r="Y930" i="5"/>
  <c r="Y914" i="5"/>
  <c r="Y898" i="5"/>
  <c r="Y882" i="5"/>
  <c r="Y866" i="5"/>
  <c r="Y857" i="5"/>
  <c r="Y852" i="5"/>
  <c r="Y848" i="5"/>
  <c r="Y844" i="5"/>
  <c r="Y840" i="5"/>
  <c r="Y836" i="5"/>
  <c r="Y832" i="5"/>
  <c r="Y828" i="5"/>
  <c r="Y824" i="5"/>
  <c r="Y820" i="5"/>
  <c r="Y816" i="5"/>
  <c r="Y812" i="5"/>
  <c r="Y808" i="5"/>
  <c r="Y804" i="5"/>
  <c r="Y800" i="5"/>
  <c r="Y796" i="5"/>
  <c r="Y792" i="5"/>
  <c r="Y788" i="5"/>
  <c r="Y784" i="5"/>
  <c r="Y780" i="5"/>
  <c r="Y776" i="5"/>
  <c r="Y772" i="5"/>
  <c r="Y768" i="5"/>
  <c r="Y764" i="5"/>
  <c r="Y760" i="5"/>
  <c r="Y756" i="5"/>
  <c r="Y752" i="5"/>
  <c r="Y748" i="5"/>
  <c r="Y744" i="5"/>
  <c r="Y740" i="5"/>
  <c r="Y736" i="5"/>
  <c r="Y732" i="5"/>
  <c r="Y728" i="5"/>
  <c r="Y724" i="5"/>
  <c r="Y720" i="5"/>
  <c r="Y716" i="5"/>
  <c r="Y712" i="5"/>
  <c r="Y708" i="5"/>
  <c r="Y704" i="5"/>
  <c r="Y700" i="5"/>
  <c r="Y696" i="5"/>
  <c r="Y692" i="5"/>
  <c r="Y688" i="5"/>
  <c r="Y684" i="5"/>
  <c r="Y680" i="5"/>
  <c r="Y676" i="5"/>
  <c r="Y672" i="5"/>
  <c r="Y668" i="5"/>
  <c r="Y664" i="5"/>
  <c r="Y660" i="5"/>
  <c r="Y656" i="5"/>
  <c r="Y652" i="5"/>
  <c r="Y648" i="5"/>
  <c r="Y644" i="5"/>
  <c r="Y640" i="5"/>
  <c r="Y636" i="5"/>
  <c r="Y632" i="5"/>
  <c r="Y628" i="5"/>
  <c r="Y624" i="5"/>
  <c r="Y620" i="5"/>
  <c r="Y616" i="5"/>
  <c r="Y612" i="5"/>
  <c r="Y608" i="5"/>
  <c r="Y604" i="5"/>
  <c r="Y1446" i="5"/>
  <c r="Y1382" i="5"/>
  <c r="Y1318" i="5"/>
  <c r="Y1254" i="5"/>
  <c r="Y1190" i="5"/>
  <c r="Y1126" i="5"/>
  <c r="Y1098" i="5"/>
  <c r="Y1082" i="5"/>
  <c r="Y1066" i="5"/>
  <c r="Y1050" i="5"/>
  <c r="Y1034" i="5"/>
  <c r="Y1018" i="5"/>
  <c r="Y1002" i="5"/>
  <c r="Y986" i="5"/>
  <c r="Y970" i="5"/>
  <c r="Y954" i="5"/>
  <c r="Y938" i="5"/>
  <c r="Y922" i="5"/>
  <c r="Y906" i="5"/>
  <c r="Y890" i="5"/>
  <c r="Y874" i="5"/>
  <c r="Y861" i="5"/>
  <c r="Y854" i="5"/>
  <c r="Y850" i="5"/>
  <c r="Y846" i="5"/>
  <c r="Y842" i="5"/>
  <c r="Y838" i="5"/>
  <c r="Y834" i="5"/>
  <c r="Y830" i="5"/>
  <c r="Y826" i="5"/>
  <c r="Y822" i="5"/>
  <c r="Y818" i="5"/>
  <c r="Y814" i="5"/>
  <c r="Y810" i="5"/>
  <c r="Y806" i="5"/>
  <c r="Y802" i="5"/>
  <c r="Y798" i="5"/>
  <c r="Y794" i="5"/>
  <c r="Y790" i="5"/>
  <c r="Y786" i="5"/>
  <c r="Y782" i="5"/>
  <c r="Y778" i="5"/>
  <c r="Y774" i="5"/>
  <c r="Y770" i="5"/>
  <c r="Y766" i="5"/>
  <c r="Y762" i="5"/>
  <c r="Y758" i="5"/>
  <c r="Y754" i="5"/>
  <c r="Y750" i="5"/>
  <c r="Y746" i="5"/>
  <c r="Y742" i="5"/>
  <c r="Y738" i="5"/>
  <c r="Y734" i="5"/>
  <c r="Y730" i="5"/>
  <c r="Y726" i="5"/>
  <c r="Y722" i="5"/>
  <c r="Y718" i="5"/>
  <c r="Y714" i="5"/>
  <c r="Y710" i="5"/>
  <c r="Y706" i="5"/>
  <c r="Y702" i="5"/>
  <c r="Y698" i="5"/>
  <c r="Y694" i="5"/>
  <c r="Y690" i="5"/>
  <c r="Y686" i="5"/>
  <c r="Y682" i="5"/>
  <c r="Y678" i="5"/>
  <c r="Y674" i="5"/>
  <c r="Y670" i="5"/>
  <c r="Y666" i="5"/>
  <c r="Y662" i="5"/>
  <c r="Y658" i="5"/>
  <c r="Y654" i="5"/>
  <c r="Y650" i="5"/>
  <c r="Y646" i="5"/>
  <c r="Y642" i="5"/>
  <c r="Y638" i="5"/>
  <c r="Y634" i="5"/>
  <c r="Y630" i="5"/>
  <c r="Y626" i="5"/>
  <c r="Y622" i="5"/>
  <c r="Y618" i="5"/>
  <c r="Y614" i="5"/>
  <c r="Y610" i="5"/>
  <c r="Y606" i="5"/>
  <c r="Y602" i="5"/>
  <c r="Y1430" i="5"/>
  <c r="Y1366" i="5"/>
  <c r="Y1302" i="5"/>
  <c r="Y1238" i="5"/>
  <c r="Y1174" i="5"/>
  <c r="Y1110" i="5"/>
  <c r="Y1094" i="5"/>
  <c r="Y1078" i="5"/>
  <c r="Y1062" i="5"/>
  <c r="Y1046" i="5"/>
  <c r="Y1030" i="5"/>
  <c r="Y1014" i="5"/>
  <c r="Y998" i="5"/>
  <c r="Y982" i="5"/>
  <c r="Y966" i="5"/>
  <c r="Y950" i="5"/>
  <c r="Y934" i="5"/>
  <c r="Y918" i="5"/>
  <c r="Y902" i="5"/>
  <c r="Y886" i="5"/>
  <c r="Y870" i="5"/>
  <c r="Y858" i="5"/>
  <c r="Y853" i="5"/>
  <c r="Y849" i="5"/>
  <c r="Y845" i="5"/>
  <c r="Y841" i="5"/>
  <c r="Y837" i="5"/>
  <c r="Y833" i="5"/>
  <c r="Y829" i="5"/>
  <c r="Y825" i="5"/>
  <c r="Y821" i="5"/>
  <c r="Y817" i="5"/>
  <c r="Y813" i="5"/>
  <c r="Y809" i="5"/>
  <c r="Y805" i="5"/>
  <c r="Y801" i="5"/>
  <c r="Y797" i="5"/>
  <c r="Y793" i="5"/>
  <c r="Y789" i="5"/>
  <c r="Y785" i="5"/>
  <c r="Y781" i="5"/>
  <c r="Y777" i="5"/>
  <c r="Y773" i="5"/>
  <c r="Y769" i="5"/>
  <c r="Y765" i="5"/>
  <c r="Y761" i="5"/>
  <c r="Y757" i="5"/>
  <c r="Y753" i="5"/>
  <c r="Y749" i="5"/>
  <c r="Y745" i="5"/>
  <c r="Y741" i="5"/>
  <c r="Y737" i="5"/>
  <c r="Y733" i="5"/>
  <c r="Y729" i="5"/>
  <c r="Y725" i="5"/>
  <c r="Y721" i="5"/>
  <c r="Y717" i="5"/>
  <c r="Y713" i="5"/>
  <c r="Y709" i="5"/>
  <c r="Y705" i="5"/>
  <c r="Y701" i="5"/>
  <c r="Y697" i="5"/>
  <c r="Y693" i="5"/>
  <c r="Y689" i="5"/>
  <c r="Y685" i="5"/>
  <c r="Y681" i="5"/>
  <c r="Y677" i="5"/>
  <c r="Y673" i="5"/>
  <c r="Y669" i="5"/>
  <c r="Y665" i="5"/>
  <c r="Y661" i="5"/>
  <c r="Y657" i="5"/>
  <c r="Y653" i="5"/>
  <c r="Y649" i="5"/>
  <c r="Y645" i="5"/>
  <c r="Y641" i="5"/>
  <c r="Y637" i="5"/>
  <c r="Y633" i="5"/>
  <c r="Y629" i="5"/>
  <c r="Y625" i="5"/>
  <c r="Y621" i="5"/>
  <c r="Y617" i="5"/>
  <c r="Y613" i="5"/>
  <c r="Y609" i="5"/>
  <c r="Y605" i="5"/>
  <c r="Y601" i="5"/>
  <c r="Y1270" i="5"/>
  <c r="Y1086" i="5"/>
  <c r="Y1022" i="5"/>
  <c r="Y958" i="5"/>
  <c r="Y894" i="5"/>
  <c r="Y851" i="5"/>
  <c r="Y835" i="5"/>
  <c r="Y819" i="5"/>
  <c r="Y803" i="5"/>
  <c r="Y787" i="5"/>
  <c r="Y771" i="5"/>
  <c r="Y755" i="5"/>
  <c r="Y739" i="5"/>
  <c r="Y723" i="5"/>
  <c r="Y707" i="5"/>
  <c r="Y691" i="5"/>
  <c r="Y675" i="5"/>
  <c r="Y659" i="5"/>
  <c r="Y643" i="5"/>
  <c r="Y627" i="5"/>
  <c r="Y611" i="5"/>
  <c r="Y599" i="5"/>
  <c r="Y595" i="5"/>
  <c r="Y591" i="5"/>
  <c r="Y587" i="5"/>
  <c r="Y583" i="5"/>
  <c r="Y579" i="5"/>
  <c r="Y575" i="5"/>
  <c r="Y571" i="5"/>
  <c r="Y567" i="5"/>
  <c r="Y563" i="5"/>
  <c r="Y559" i="5"/>
  <c r="Y555" i="5"/>
  <c r="Y551" i="5"/>
  <c r="Y547" i="5"/>
  <c r="Y543" i="5"/>
  <c r="Y539" i="5"/>
  <c r="Y535" i="5"/>
  <c r="Y531" i="5"/>
  <c r="Y527" i="5"/>
  <c r="Y523" i="5"/>
  <c r="Y519" i="5"/>
  <c r="Y515" i="5"/>
  <c r="Y511" i="5"/>
  <c r="Y507" i="5"/>
  <c r="Y503" i="5"/>
  <c r="Y499" i="5"/>
  <c r="Y495" i="5"/>
  <c r="Y491" i="5"/>
  <c r="Y487" i="5"/>
  <c r="Y483" i="5"/>
  <c r="Y479" i="5"/>
  <c r="Y475" i="5"/>
  <c r="Y471" i="5"/>
  <c r="Y467" i="5"/>
  <c r="Y463" i="5"/>
  <c r="Y459" i="5"/>
  <c r="Y455" i="5"/>
  <c r="Y451" i="5"/>
  <c r="Y447" i="5"/>
  <c r="Y443" i="5"/>
  <c r="Y439" i="5"/>
  <c r="Y435" i="5"/>
  <c r="Y431" i="5"/>
  <c r="Y427" i="5"/>
  <c r="Y423" i="5"/>
  <c r="Y419" i="5"/>
  <c r="Y415" i="5"/>
  <c r="Y411" i="5"/>
  <c r="Y407" i="5"/>
  <c r="Y403" i="5"/>
  <c r="Y399" i="5"/>
  <c r="Y395" i="5"/>
  <c r="Y391" i="5"/>
  <c r="Y387" i="5"/>
  <c r="Y383" i="5"/>
  <c r="Y379" i="5"/>
  <c r="Y375" i="5"/>
  <c r="Y371" i="5"/>
  <c r="Y367" i="5"/>
  <c r="Y363" i="5"/>
  <c r="Y359" i="5"/>
  <c r="Y355" i="5"/>
  <c r="Y351" i="5"/>
  <c r="Y347" i="5"/>
  <c r="Y343" i="5"/>
  <c r="Y1206" i="5"/>
  <c r="Y1070" i="5"/>
  <c r="Y1006" i="5"/>
  <c r="Y942" i="5"/>
  <c r="Y878" i="5"/>
  <c r="Y847" i="5"/>
  <c r="Y831" i="5"/>
  <c r="Y815" i="5"/>
  <c r="Y799" i="5"/>
  <c r="Y783" i="5"/>
  <c r="Y767" i="5"/>
  <c r="Y751" i="5"/>
  <c r="Y735" i="5"/>
  <c r="Y719" i="5"/>
  <c r="Y703" i="5"/>
  <c r="Y687" i="5"/>
  <c r="Y671" i="5"/>
  <c r="Y655" i="5"/>
  <c r="Y639" i="5"/>
  <c r="Y623" i="5"/>
  <c r="Y607" i="5"/>
  <c r="Y598" i="5"/>
  <c r="Y594" i="5"/>
  <c r="Y590" i="5"/>
  <c r="Y586" i="5"/>
  <c r="Y582" i="5"/>
  <c r="Y578" i="5"/>
  <c r="Y574" i="5"/>
  <c r="Y570" i="5"/>
  <c r="Y566" i="5"/>
  <c r="Y562" i="5"/>
  <c r="Y558" i="5"/>
  <c r="Y554" i="5"/>
  <c r="Y550" i="5"/>
  <c r="Y546" i="5"/>
  <c r="Y542" i="5"/>
  <c r="Y538" i="5"/>
  <c r="Y534" i="5"/>
  <c r="Y530" i="5"/>
  <c r="Y526" i="5"/>
  <c r="Y522" i="5"/>
  <c r="Y518" i="5"/>
  <c r="Y514" i="5"/>
  <c r="Y510" i="5"/>
  <c r="Y506" i="5"/>
  <c r="Y502" i="5"/>
  <c r="Y498" i="5"/>
  <c r="Y494" i="5"/>
  <c r="Y490" i="5"/>
  <c r="Y486" i="5"/>
  <c r="Y482" i="5"/>
  <c r="Y478" i="5"/>
  <c r="Y474" i="5"/>
  <c r="Y470" i="5"/>
  <c r="Y466" i="5"/>
  <c r="Y462" i="5"/>
  <c r="Y458" i="5"/>
  <c r="Y454" i="5"/>
  <c r="Y450" i="5"/>
  <c r="Y446" i="5"/>
  <c r="Y442" i="5"/>
  <c r="Y438" i="5"/>
  <c r="Y434" i="5"/>
  <c r="Y430" i="5"/>
  <c r="Y426" i="5"/>
  <c r="Y422" i="5"/>
  <c r="Y418" i="5"/>
  <c r="Y414" i="5"/>
  <c r="Y410" i="5"/>
  <c r="Y406" i="5"/>
  <c r="Y402" i="5"/>
  <c r="Y398" i="5"/>
  <c r="Y394" i="5"/>
  <c r="Y390" i="5"/>
  <c r="Y386" i="5"/>
  <c r="Y382" i="5"/>
  <c r="Y378" i="5"/>
  <c r="Y374" i="5"/>
  <c r="Y370" i="5"/>
  <c r="Y366" i="5"/>
  <c r="Y362" i="5"/>
  <c r="Y358" i="5"/>
  <c r="Y354" i="5"/>
  <c r="Y350" i="5"/>
  <c r="Y346" i="5"/>
  <c r="Y1398" i="5"/>
  <c r="Y1142" i="5"/>
  <c r="Y1054" i="5"/>
  <c r="Y990" i="5"/>
  <c r="Y926" i="5"/>
  <c r="Y862" i="5"/>
  <c r="Y843" i="5"/>
  <c r="Y827" i="5"/>
  <c r="Y811" i="5"/>
  <c r="Y795" i="5"/>
  <c r="Y779" i="5"/>
  <c r="Y763" i="5"/>
  <c r="Y747" i="5"/>
  <c r="Y731" i="5"/>
  <c r="Y715" i="5"/>
  <c r="Y699" i="5"/>
  <c r="Y683" i="5"/>
  <c r="Y667" i="5"/>
  <c r="Y651" i="5"/>
  <c r="Y635" i="5"/>
  <c r="Y619" i="5"/>
  <c r="Y603" i="5"/>
  <c r="Y597" i="5"/>
  <c r="Y593" i="5"/>
  <c r="Y589" i="5"/>
  <c r="Y585" i="5"/>
  <c r="Y581" i="5"/>
  <c r="Y577" i="5"/>
  <c r="Y573" i="5"/>
  <c r="Y569" i="5"/>
  <c r="Y565" i="5"/>
  <c r="Y561" i="5"/>
  <c r="Y557" i="5"/>
  <c r="Y553" i="5"/>
  <c r="Y549" i="5"/>
  <c r="Y545" i="5"/>
  <c r="Y541" i="5"/>
  <c r="Y537" i="5"/>
  <c r="Y533" i="5"/>
  <c r="Y529" i="5"/>
  <c r="Y525" i="5"/>
  <c r="Y521" i="5"/>
  <c r="Y517" i="5"/>
  <c r="Y513" i="5"/>
  <c r="Y509" i="5"/>
  <c r="Y505" i="5"/>
  <c r="Y501" i="5"/>
  <c r="Y497" i="5"/>
  <c r="Y493" i="5"/>
  <c r="Y489" i="5"/>
  <c r="Y485" i="5"/>
  <c r="Y481" i="5"/>
  <c r="Y477" i="5"/>
  <c r="Y473" i="5"/>
  <c r="Y469" i="5"/>
  <c r="Y465" i="5"/>
  <c r="Y461" i="5"/>
  <c r="Y457" i="5"/>
  <c r="Y453" i="5"/>
  <c r="Y449" i="5"/>
  <c r="Y445" i="5"/>
  <c r="Y441" i="5"/>
  <c r="Y437" i="5"/>
  <c r="Y433" i="5"/>
  <c r="Y429" i="5"/>
  <c r="Y425" i="5"/>
  <c r="Y421" i="5"/>
  <c r="Y417" i="5"/>
  <c r="Y413" i="5"/>
  <c r="Y409" i="5"/>
  <c r="Y405" i="5"/>
  <c r="Y401" i="5"/>
  <c r="Y397" i="5"/>
  <c r="Y393" i="5"/>
  <c r="Y389" i="5"/>
  <c r="Y385" i="5"/>
  <c r="Y381" i="5"/>
  <c r="Y377" i="5"/>
  <c r="Y373" i="5"/>
  <c r="Y369" i="5"/>
  <c r="Y365" i="5"/>
  <c r="Y361" i="5"/>
  <c r="Y357" i="5"/>
  <c r="Y353" i="5"/>
  <c r="Y349" i="5"/>
  <c r="Y345" i="5"/>
  <c r="Y341" i="5"/>
  <c r="Y337" i="5"/>
  <c r="Y333" i="5"/>
  <c r="Y329" i="5"/>
  <c r="Y325" i="5"/>
  <c r="Y1038" i="5"/>
  <c r="Y839" i="5"/>
  <c r="Y775" i="5"/>
  <c r="Y711" i="5"/>
  <c r="Y647" i="5"/>
  <c r="Y596" i="5"/>
  <c r="Y580" i="5"/>
  <c r="Y564" i="5"/>
  <c r="Y548" i="5"/>
  <c r="Y532" i="5"/>
  <c r="Y516" i="5"/>
  <c r="Y500" i="5"/>
  <c r="Y484" i="5"/>
  <c r="Y468" i="5"/>
  <c r="Y452" i="5"/>
  <c r="Y436" i="5"/>
  <c r="Y420" i="5"/>
  <c r="Y404" i="5"/>
  <c r="Y388" i="5"/>
  <c r="Y372" i="5"/>
  <c r="Y356" i="5"/>
  <c r="Y342" i="5"/>
  <c r="Y336" i="5"/>
  <c r="Y331" i="5"/>
  <c r="Y326" i="5"/>
  <c r="Y321" i="5"/>
  <c r="Y317" i="5"/>
  <c r="Y313" i="5"/>
  <c r="Y309" i="5"/>
  <c r="Y305" i="5"/>
  <c r="Y301" i="5"/>
  <c r="Y297" i="5"/>
  <c r="Y293" i="5"/>
  <c r="Y289" i="5"/>
  <c r="Y285" i="5"/>
  <c r="Y281" i="5"/>
  <c r="Y277" i="5"/>
  <c r="Y273" i="5"/>
  <c r="Y269" i="5"/>
  <c r="Y265" i="5"/>
  <c r="Y261" i="5"/>
  <c r="Y257" i="5"/>
  <c r="Y253" i="5"/>
  <c r="Y249" i="5"/>
  <c r="Y245" i="5"/>
  <c r="Y241" i="5"/>
  <c r="Y237" i="5"/>
  <c r="Y233" i="5"/>
  <c r="Y229" i="5"/>
  <c r="Y225" i="5"/>
  <c r="Y221" i="5"/>
  <c r="Y217" i="5"/>
  <c r="Y213" i="5"/>
  <c r="Y209" i="5"/>
  <c r="Y205" i="5"/>
  <c r="Y201" i="5"/>
  <c r="Y197" i="5"/>
  <c r="Y193" i="5"/>
  <c r="Y189" i="5"/>
  <c r="Y185" i="5"/>
  <c r="Y181" i="5"/>
  <c r="Y177" i="5"/>
  <c r="Y173" i="5"/>
  <c r="Y169" i="5"/>
  <c r="Y165" i="5"/>
  <c r="Y161" i="5"/>
  <c r="Y157" i="5"/>
  <c r="Y153" i="5"/>
  <c r="Y149" i="5"/>
  <c r="Y145" i="5"/>
  <c r="Y141" i="5"/>
  <c r="Y137" i="5"/>
  <c r="Y133" i="5"/>
  <c r="Y129" i="5"/>
  <c r="Y125" i="5"/>
  <c r="Y121" i="5"/>
  <c r="Y117" i="5"/>
  <c r="Y113" i="5"/>
  <c r="Y109" i="5"/>
  <c r="Y105" i="5"/>
  <c r="Y101" i="5"/>
  <c r="Y97" i="5"/>
  <c r="Y93" i="5"/>
  <c r="Y89" i="5"/>
  <c r="Y85" i="5"/>
  <c r="Y81" i="5"/>
  <c r="Y77" i="5"/>
  <c r="Y73" i="5"/>
  <c r="Y69" i="5"/>
  <c r="Y65" i="5"/>
  <c r="Y61" i="5"/>
  <c r="Y57" i="5"/>
  <c r="Y53" i="5"/>
  <c r="Y49" i="5"/>
  <c r="Y45" i="5"/>
  <c r="Y41" i="5"/>
  <c r="Y37" i="5"/>
  <c r="Y33" i="5"/>
  <c r="Y29" i="5"/>
  <c r="Y25" i="5"/>
  <c r="Y21" i="5"/>
  <c r="Y17" i="5"/>
  <c r="Y13" i="5"/>
  <c r="Y9" i="5"/>
  <c r="Y974" i="5"/>
  <c r="Y823" i="5"/>
  <c r="Y759" i="5"/>
  <c r="Y695" i="5"/>
  <c r="Y631" i="5"/>
  <c r="Y592" i="5"/>
  <c r="Y576" i="5"/>
  <c r="Y560" i="5"/>
  <c r="Y544" i="5"/>
  <c r="Y528" i="5"/>
  <c r="Y512" i="5"/>
  <c r="Y496" i="5"/>
  <c r="Y480" i="5"/>
  <c r="Y464" i="5"/>
  <c r="Y448" i="5"/>
  <c r="Y432" i="5"/>
  <c r="Y416" i="5"/>
  <c r="Y400" i="5"/>
  <c r="Y384" i="5"/>
  <c r="Y368" i="5"/>
  <c r="Y352" i="5"/>
  <c r="Y340" i="5"/>
  <c r="Y335" i="5"/>
  <c r="Y330" i="5"/>
  <c r="Y324" i="5"/>
  <c r="Y320" i="5"/>
  <c r="Y316" i="5"/>
  <c r="Y312" i="5"/>
  <c r="Y308" i="5"/>
  <c r="Y304" i="5"/>
  <c r="Y300" i="5"/>
  <c r="Y296" i="5"/>
  <c r="Y292" i="5"/>
  <c r="Y288" i="5"/>
  <c r="Y284" i="5"/>
  <c r="Y280" i="5"/>
  <c r="Y276" i="5"/>
  <c r="Y272" i="5"/>
  <c r="Y268" i="5"/>
  <c r="Y264" i="5"/>
  <c r="Y260" i="5"/>
  <c r="Y256" i="5"/>
  <c r="Y252" i="5"/>
  <c r="Y248" i="5"/>
  <c r="Y244" i="5"/>
  <c r="Y240" i="5"/>
  <c r="Y236" i="5"/>
  <c r="Y232" i="5"/>
  <c r="Y228" i="5"/>
  <c r="Y224" i="5"/>
  <c r="Y220" i="5"/>
  <c r="Y216" i="5"/>
  <c r="Y212" i="5"/>
  <c r="Y208" i="5"/>
  <c r="Y204" i="5"/>
  <c r="Y200" i="5"/>
  <c r="Y196" i="5"/>
  <c r="Y192" i="5"/>
  <c r="Y188" i="5"/>
  <c r="Y184" i="5"/>
  <c r="Y180" i="5"/>
  <c r="Y176" i="5"/>
  <c r="Y172" i="5"/>
  <c r="Y168" i="5"/>
  <c r="Y164" i="5"/>
  <c r="Y160" i="5"/>
  <c r="Y156" i="5"/>
  <c r="Y152" i="5"/>
  <c r="Y148" i="5"/>
  <c r="Y144" i="5"/>
  <c r="Y140" i="5"/>
  <c r="Y136" i="5"/>
  <c r="Y132" i="5"/>
  <c r="Y128" i="5"/>
  <c r="Y124" i="5"/>
  <c r="Y120" i="5"/>
  <c r="Y116" i="5"/>
  <c r="Y112" i="5"/>
  <c r="Y108" i="5"/>
  <c r="Y104" i="5"/>
  <c r="Y100" i="5"/>
  <c r="Y96" i="5"/>
  <c r="Y92" i="5"/>
  <c r="Y88" i="5"/>
  <c r="Y84" i="5"/>
  <c r="Y80" i="5"/>
  <c r="Y76" i="5"/>
  <c r="Y72" i="5"/>
  <c r="Y68" i="5"/>
  <c r="Y64" i="5"/>
  <c r="Y60" i="5"/>
  <c r="Y56" i="5"/>
  <c r="Y52" i="5"/>
  <c r="Y48" i="5"/>
  <c r="Y44" i="5"/>
  <c r="Y40" i="5"/>
  <c r="Y36" i="5"/>
  <c r="Y32" i="5"/>
  <c r="Y28" i="5"/>
  <c r="Y24" i="5"/>
  <c r="Y20" i="5"/>
  <c r="Y16" i="5"/>
  <c r="Y12" i="5"/>
  <c r="Y8" i="5"/>
  <c r="Y1334" i="5"/>
  <c r="Y910" i="5"/>
  <c r="Y807" i="5"/>
  <c r="Y743" i="5"/>
  <c r="Y679" i="5"/>
  <c r="Y615" i="5"/>
  <c r="Y588" i="5"/>
  <c r="Y572" i="5"/>
  <c r="Y556" i="5"/>
  <c r="Y540" i="5"/>
  <c r="Y524" i="5"/>
  <c r="Y508" i="5"/>
  <c r="Y492" i="5"/>
  <c r="Y476" i="5"/>
  <c r="Y460" i="5"/>
  <c r="Y444" i="5"/>
  <c r="Y428" i="5"/>
  <c r="Y412" i="5"/>
  <c r="Y396" i="5"/>
  <c r="Y380" i="5"/>
  <c r="Y364" i="5"/>
  <c r="Y348" i="5"/>
  <c r="Y339" i="5"/>
  <c r="Y334" i="5"/>
  <c r="Y328" i="5"/>
  <c r="Y323" i="5"/>
  <c r="Y319" i="5"/>
  <c r="Y315" i="5"/>
  <c r="Y311" i="5"/>
  <c r="Y307" i="5"/>
  <c r="Y303" i="5"/>
  <c r="Y299" i="5"/>
  <c r="Y295" i="5"/>
  <c r="Y291" i="5"/>
  <c r="Y287" i="5"/>
  <c r="Y283" i="5"/>
  <c r="Y279" i="5"/>
  <c r="Y275" i="5"/>
  <c r="Y271" i="5"/>
  <c r="Y267" i="5"/>
  <c r="Y263" i="5"/>
  <c r="Y259" i="5"/>
  <c r="Y255" i="5"/>
  <c r="Y251" i="5"/>
  <c r="Y247" i="5"/>
  <c r="Y243" i="5"/>
  <c r="Y239" i="5"/>
  <c r="Y235" i="5"/>
  <c r="Y231" i="5"/>
  <c r="Y227" i="5"/>
  <c r="Y223" i="5"/>
  <c r="Y219" i="5"/>
  <c r="Y215" i="5"/>
  <c r="Y211" i="5"/>
  <c r="Y207" i="5"/>
  <c r="Y203" i="5"/>
  <c r="Y199" i="5"/>
  <c r="Y195" i="5"/>
  <c r="Y191" i="5"/>
  <c r="Y187" i="5"/>
  <c r="Y183" i="5"/>
  <c r="Y179" i="5"/>
  <c r="Y175" i="5"/>
  <c r="Y171" i="5"/>
  <c r="Y167" i="5"/>
  <c r="Y163" i="5"/>
  <c r="Y159" i="5"/>
  <c r="Y155" i="5"/>
  <c r="Y151" i="5"/>
  <c r="Y147" i="5"/>
  <c r="Y143" i="5"/>
  <c r="Y139" i="5"/>
  <c r="Y135" i="5"/>
  <c r="Y131" i="5"/>
  <c r="Y127" i="5"/>
  <c r="Y123" i="5"/>
  <c r="Y119" i="5"/>
  <c r="Y115" i="5"/>
  <c r="Y111" i="5"/>
  <c r="Y107" i="5"/>
  <c r="Y103" i="5"/>
  <c r="Y99" i="5"/>
  <c r="Y95" i="5"/>
  <c r="Y91" i="5"/>
  <c r="Y87" i="5"/>
  <c r="Y83" i="5"/>
  <c r="Y79" i="5"/>
  <c r="Y75" i="5"/>
  <c r="Y71" i="5"/>
  <c r="Y67" i="5"/>
  <c r="Y63" i="5"/>
  <c r="Y59" i="5"/>
  <c r="Y55" i="5"/>
  <c r="Y51" i="5"/>
  <c r="Y47" i="5"/>
  <c r="Y43" i="5"/>
  <c r="Y39" i="5"/>
  <c r="Y35" i="5"/>
  <c r="Y31" i="5"/>
  <c r="Y27" i="5"/>
  <c r="Y23" i="5"/>
  <c r="Y19" i="5"/>
  <c r="Y15" i="5"/>
  <c r="Y11" i="5"/>
  <c r="Y7" i="5"/>
  <c r="Y791" i="5"/>
  <c r="Y584" i="5"/>
  <c r="Y520" i="5"/>
  <c r="Y456" i="5"/>
  <c r="Y392" i="5"/>
  <c r="Y338" i="5"/>
  <c r="Y318" i="5"/>
  <c r="Y302" i="5"/>
  <c r="Y286" i="5"/>
  <c r="Y270" i="5"/>
  <c r="Y254" i="5"/>
  <c r="Y238" i="5"/>
  <c r="Y222" i="5"/>
  <c r="Y206" i="5"/>
  <c r="Y190" i="5"/>
  <c r="Y174" i="5"/>
  <c r="Y158" i="5"/>
  <c r="Y142" i="5"/>
  <c r="Y126" i="5"/>
  <c r="Y110" i="5"/>
  <c r="Y94" i="5"/>
  <c r="Y78" i="5"/>
  <c r="Y62" i="5"/>
  <c r="Y46" i="5"/>
  <c r="Y30" i="5"/>
  <c r="Y14" i="5"/>
  <c r="Y727" i="5"/>
  <c r="Y568" i="5"/>
  <c r="Y504" i="5"/>
  <c r="Y440" i="5"/>
  <c r="Y376" i="5"/>
  <c r="Y332" i="5"/>
  <c r="Y314" i="5"/>
  <c r="Y298" i="5"/>
  <c r="Y282" i="5"/>
  <c r="Y266" i="5"/>
  <c r="Y250" i="5"/>
  <c r="Y234" i="5"/>
  <c r="Y218" i="5"/>
  <c r="Y202" i="5"/>
  <c r="Y186" i="5"/>
  <c r="Y170" i="5"/>
  <c r="Y154" i="5"/>
  <c r="Y138" i="5"/>
  <c r="Y122" i="5"/>
  <c r="Y106" i="5"/>
  <c r="Y90" i="5"/>
  <c r="Y74" i="5"/>
  <c r="Y58" i="5"/>
  <c r="Y42" i="5"/>
  <c r="Y26" i="5"/>
  <c r="Y10" i="5"/>
  <c r="Y855" i="5"/>
  <c r="Y600" i="5"/>
  <c r="Y536" i="5"/>
  <c r="Y472" i="5"/>
  <c r="Y408" i="5"/>
  <c r="Y344" i="5"/>
  <c r="Y322" i="5"/>
  <c r="Y306" i="5"/>
  <c r="Y290" i="5"/>
  <c r="Y274" i="5"/>
  <c r="Y258" i="5"/>
  <c r="Y242" i="5"/>
  <c r="Y226" i="5"/>
  <c r="Y210" i="5"/>
  <c r="Y194" i="5"/>
  <c r="Y178" i="5"/>
  <c r="Y162" i="5"/>
  <c r="Y146" i="5"/>
  <c r="Y130" i="5"/>
  <c r="Y114" i="5"/>
  <c r="Y98" i="5"/>
  <c r="Y82" i="5"/>
  <c r="Y66" i="5"/>
  <c r="Y50" i="5"/>
  <c r="Y34" i="5"/>
  <c r="Y18" i="5"/>
  <c r="Y552" i="5"/>
  <c r="Y327" i="5"/>
  <c r="Y262" i="5"/>
  <c r="Y198" i="5"/>
  <c r="Y134" i="5"/>
  <c r="Y70" i="5"/>
  <c r="Y6" i="5"/>
  <c r="Y488" i="5"/>
  <c r="Y310" i="5"/>
  <c r="Y246" i="5"/>
  <c r="Y182" i="5"/>
  <c r="Y118" i="5"/>
  <c r="Y54" i="5"/>
  <c r="Y1102" i="5"/>
  <c r="Y424" i="5"/>
  <c r="Y294" i="5"/>
  <c r="Y230" i="5"/>
  <c r="Y166" i="5"/>
  <c r="Y102" i="5"/>
  <c r="Y38" i="5"/>
  <c r="Y278" i="5"/>
  <c r="Y22" i="5"/>
  <c r="Y214" i="5"/>
  <c r="Y360" i="5"/>
  <c r="Y86" i="5"/>
  <c r="Y150" i="5"/>
  <c r="Y663" i="5"/>
  <c r="Q5" i="5"/>
  <c r="R1259" i="5" s="1"/>
  <c r="V690" i="5"/>
  <c r="V1450" i="5"/>
  <c r="V183" i="5"/>
  <c r="V337" i="5"/>
  <c r="V483" i="5"/>
  <c r="V627" i="5"/>
  <c r="V743" i="5"/>
  <c r="V851" i="5"/>
  <c r="V945" i="5"/>
  <c r="V1031" i="5"/>
  <c r="V1115" i="5"/>
  <c r="V1201" i="5"/>
  <c r="V1287" i="5"/>
  <c r="V1351" i="5"/>
  <c r="V1415" i="5"/>
  <c r="G5" i="6"/>
  <c r="H5" i="6" s="1"/>
  <c r="G6" i="6"/>
  <c r="H6" i="6" s="1"/>
  <c r="G7" i="6"/>
  <c r="H7" i="6" s="1"/>
  <c r="G8" i="6"/>
  <c r="H8" i="6" s="1"/>
  <c r="G9" i="6"/>
  <c r="H9" i="6" s="1"/>
  <c r="G10" i="6"/>
  <c r="H10" i="6" s="1"/>
  <c r="G11" i="6"/>
  <c r="H11" i="6" s="1"/>
  <c r="G12" i="6"/>
  <c r="H12" i="6" s="1"/>
  <c r="G13" i="6"/>
  <c r="H13" i="6" s="1"/>
  <c r="G14" i="6"/>
  <c r="H14" i="6" s="1"/>
  <c r="G15" i="6"/>
  <c r="H15" i="6" s="1"/>
  <c r="G16" i="6"/>
  <c r="H16" i="6" s="1"/>
  <c r="G17" i="6"/>
  <c r="H17" i="6" s="1"/>
  <c r="G18" i="6"/>
  <c r="H18" i="6" s="1"/>
  <c r="G19" i="6"/>
  <c r="H19" i="6" s="1"/>
  <c r="G20" i="6"/>
  <c r="H20" i="6" s="1"/>
  <c r="G21" i="6"/>
  <c r="H21" i="6" s="1"/>
  <c r="G22" i="6"/>
  <c r="H22" i="6" s="1"/>
  <c r="G23" i="6"/>
  <c r="H23" i="6" s="1"/>
  <c r="G24" i="6"/>
  <c r="H24" i="6" s="1"/>
  <c r="G25" i="6"/>
  <c r="H25" i="6" s="1"/>
  <c r="G26" i="6"/>
  <c r="H26" i="6" s="1"/>
  <c r="G27" i="6"/>
  <c r="H27" i="6" s="1"/>
  <c r="G28" i="6"/>
  <c r="H28" i="6" s="1"/>
  <c r="G29" i="6"/>
  <c r="H29" i="6" s="1"/>
  <c r="G30" i="6"/>
  <c r="H30" i="6" s="1"/>
  <c r="G31" i="6"/>
  <c r="H31" i="6" s="1"/>
  <c r="G32" i="6"/>
  <c r="H32" i="6" s="1"/>
  <c r="G33" i="6"/>
  <c r="H33" i="6" s="1"/>
  <c r="G34" i="6"/>
  <c r="H34" i="6" s="1"/>
  <c r="G35" i="6"/>
  <c r="H35" i="6" s="1"/>
  <c r="G36" i="6"/>
  <c r="H36" i="6" s="1"/>
  <c r="G37" i="6"/>
  <c r="H37" i="6" s="1"/>
  <c r="G38" i="6"/>
  <c r="H38" i="6" s="1"/>
  <c r="G39" i="6"/>
  <c r="H39" i="6" s="1"/>
  <c r="G40" i="6"/>
  <c r="H40" i="6" s="1"/>
  <c r="G41" i="6"/>
  <c r="H41" i="6" s="1"/>
  <c r="G42" i="6"/>
  <c r="H42" i="6" s="1"/>
  <c r="G43" i="6"/>
  <c r="H43" i="6" s="1"/>
  <c r="G44" i="6"/>
  <c r="H44" i="6" s="1"/>
  <c r="G45" i="6"/>
  <c r="H45" i="6" s="1"/>
  <c r="G46" i="6"/>
  <c r="H46" i="6" s="1"/>
  <c r="G47" i="6"/>
  <c r="H47" i="6" s="1"/>
  <c r="G48" i="6"/>
  <c r="H48" i="6" s="1"/>
  <c r="G49" i="6"/>
  <c r="H49" i="6" s="1"/>
  <c r="G50" i="6"/>
  <c r="H50" i="6" s="1"/>
  <c r="G51" i="6"/>
  <c r="H51" i="6" s="1"/>
  <c r="G52" i="6"/>
  <c r="H52" i="6" s="1"/>
  <c r="G53" i="6"/>
  <c r="H53" i="6" s="1"/>
  <c r="G54" i="6"/>
  <c r="H54" i="6" s="1"/>
  <c r="G55" i="6"/>
  <c r="H55" i="6" s="1"/>
  <c r="G56" i="6"/>
  <c r="H56" i="6" s="1"/>
  <c r="G57" i="6"/>
  <c r="H57" i="6" s="1"/>
  <c r="G58" i="6"/>
  <c r="H58" i="6" s="1"/>
  <c r="G59" i="6"/>
  <c r="H59" i="6" s="1"/>
  <c r="G60" i="6"/>
  <c r="H60" i="6" s="1"/>
  <c r="G61" i="6"/>
  <c r="H61" i="6" s="1"/>
  <c r="G62" i="6"/>
  <c r="H62" i="6" s="1"/>
  <c r="G63" i="6"/>
  <c r="H63" i="6" s="1"/>
  <c r="G64" i="6"/>
  <c r="H64" i="6" s="1"/>
  <c r="G65" i="6"/>
  <c r="H65" i="6" s="1"/>
  <c r="G66" i="6"/>
  <c r="H66" i="6" s="1"/>
  <c r="G67" i="6"/>
  <c r="H67" i="6" s="1"/>
  <c r="G68" i="6"/>
  <c r="H68" i="6" s="1"/>
  <c r="G69" i="6"/>
  <c r="H69" i="6" s="1"/>
  <c r="G70" i="6"/>
  <c r="H70" i="6" s="1"/>
  <c r="G71" i="6"/>
  <c r="H71" i="6" s="1"/>
  <c r="G72" i="6"/>
  <c r="H72" i="6" s="1"/>
  <c r="G73" i="6"/>
  <c r="H73" i="6" s="1"/>
  <c r="G74" i="6"/>
  <c r="H74" i="6" s="1"/>
  <c r="G75" i="6"/>
  <c r="H75" i="6" s="1"/>
  <c r="G76" i="6"/>
  <c r="H76" i="6" s="1"/>
  <c r="G77" i="6"/>
  <c r="H77" i="6" s="1"/>
  <c r="G78" i="6"/>
  <c r="H78" i="6" s="1"/>
  <c r="G79" i="6"/>
  <c r="H79" i="6" s="1"/>
  <c r="G80" i="6"/>
  <c r="H80" i="6" s="1"/>
  <c r="G81" i="6"/>
  <c r="H81" i="6" s="1"/>
  <c r="G82" i="6"/>
  <c r="H82" i="6" s="1"/>
  <c r="G83" i="6"/>
  <c r="H83" i="6" s="1"/>
  <c r="G84" i="6"/>
  <c r="H84" i="6" s="1"/>
  <c r="G85" i="6"/>
  <c r="H85" i="6" s="1"/>
  <c r="G86" i="6"/>
  <c r="H86" i="6" s="1"/>
  <c r="G87" i="6"/>
  <c r="H87" i="6" s="1"/>
  <c r="G88" i="6"/>
  <c r="H88" i="6" s="1"/>
  <c r="G89" i="6"/>
  <c r="H89" i="6" s="1"/>
  <c r="G90" i="6"/>
  <c r="H90" i="6" s="1"/>
  <c r="G91" i="6"/>
  <c r="H91" i="6" s="1"/>
  <c r="G92" i="6"/>
  <c r="H92" i="6" s="1"/>
  <c r="G93" i="6"/>
  <c r="H93" i="6" s="1"/>
  <c r="G94" i="6"/>
  <c r="H94" i="6" s="1"/>
  <c r="G95" i="6"/>
  <c r="H95" i="6" s="1"/>
  <c r="G96" i="6"/>
  <c r="H96" i="6" s="1"/>
  <c r="G97" i="6"/>
  <c r="H97" i="6" s="1"/>
  <c r="G98" i="6"/>
  <c r="H98" i="6" s="1"/>
  <c r="G99" i="6"/>
  <c r="H99" i="6" s="1"/>
  <c r="G100" i="6"/>
  <c r="H100" i="6" s="1"/>
  <c r="G101" i="6"/>
  <c r="H101" i="6" s="1"/>
  <c r="G102" i="6"/>
  <c r="H102" i="6" s="1"/>
  <c r="G103" i="6"/>
  <c r="H103" i="6" s="1"/>
  <c r="G104" i="6"/>
  <c r="H104" i="6" s="1"/>
  <c r="G105" i="6"/>
  <c r="H105" i="6" s="1"/>
  <c r="G106" i="6"/>
  <c r="H106" i="6" s="1"/>
  <c r="G107" i="6"/>
  <c r="H107" i="6" s="1"/>
  <c r="G108" i="6"/>
  <c r="H108" i="6" s="1"/>
  <c r="G109" i="6"/>
  <c r="H109" i="6" s="1"/>
  <c r="G110" i="6"/>
  <c r="H110" i="6" s="1"/>
  <c r="G111" i="6"/>
  <c r="H111" i="6" s="1"/>
  <c r="G112" i="6"/>
  <c r="H112" i="6" s="1"/>
  <c r="G113" i="6"/>
  <c r="H113" i="6" s="1"/>
  <c r="G114" i="6"/>
  <c r="H114" i="6" s="1"/>
  <c r="G115" i="6"/>
  <c r="H115" i="6" s="1"/>
  <c r="G116" i="6"/>
  <c r="H116" i="6" s="1"/>
  <c r="G117" i="6"/>
  <c r="H117" i="6" s="1"/>
  <c r="G118" i="6"/>
  <c r="H118" i="6" s="1"/>
  <c r="G119" i="6"/>
  <c r="H119" i="6" s="1"/>
  <c r="G120" i="6"/>
  <c r="H120" i="6" s="1"/>
  <c r="G121" i="6"/>
  <c r="H121" i="6" s="1"/>
  <c r="G122" i="6"/>
  <c r="H122" i="6" s="1"/>
  <c r="G123" i="6"/>
  <c r="H123" i="6" s="1"/>
  <c r="G124" i="6"/>
  <c r="H124" i="6" s="1"/>
  <c r="G125" i="6"/>
  <c r="H125" i="6" s="1"/>
  <c r="G126" i="6"/>
  <c r="H126" i="6" s="1"/>
  <c r="G127" i="6"/>
  <c r="H127" i="6" s="1"/>
  <c r="G128" i="6"/>
  <c r="H128" i="6" s="1"/>
  <c r="G129" i="6"/>
  <c r="H129" i="6" s="1"/>
  <c r="G130" i="6"/>
  <c r="H130" i="6" s="1"/>
  <c r="G131" i="6"/>
  <c r="H131" i="6" s="1"/>
  <c r="G132" i="6"/>
  <c r="H132" i="6" s="1"/>
  <c r="G133" i="6"/>
  <c r="H133" i="6" s="1"/>
  <c r="G134" i="6"/>
  <c r="H134" i="6" s="1"/>
  <c r="G135" i="6"/>
  <c r="H135" i="6" s="1"/>
  <c r="G136" i="6"/>
  <c r="H136" i="6" s="1"/>
  <c r="G137" i="6"/>
  <c r="H137" i="6" s="1"/>
  <c r="G138" i="6"/>
  <c r="H138" i="6" s="1"/>
  <c r="G139" i="6"/>
  <c r="H139" i="6" s="1"/>
  <c r="G140" i="6"/>
  <c r="H140" i="6" s="1"/>
  <c r="G141" i="6"/>
  <c r="H141" i="6" s="1"/>
  <c r="G142" i="6"/>
  <c r="H142" i="6" s="1"/>
  <c r="G143" i="6"/>
  <c r="H143" i="6" s="1"/>
  <c r="G144" i="6"/>
  <c r="H144" i="6" s="1"/>
  <c r="G145" i="6"/>
  <c r="H145" i="6" s="1"/>
  <c r="G146" i="6"/>
  <c r="H146" i="6" s="1"/>
  <c r="G147" i="6"/>
  <c r="H147" i="6" s="1"/>
  <c r="G148" i="6"/>
  <c r="H148" i="6" s="1"/>
  <c r="G149" i="6"/>
  <c r="H149" i="6" s="1"/>
  <c r="G150" i="6"/>
  <c r="H150" i="6" s="1"/>
  <c r="G151" i="6"/>
  <c r="H151" i="6" s="1"/>
  <c r="G152" i="6"/>
  <c r="H152" i="6" s="1"/>
  <c r="G153" i="6"/>
  <c r="H153" i="6" s="1"/>
  <c r="G154" i="6"/>
  <c r="H154" i="6" s="1"/>
  <c r="G155" i="6"/>
  <c r="H155" i="6" s="1"/>
  <c r="G156" i="6"/>
  <c r="H156" i="6" s="1"/>
  <c r="G157" i="6"/>
  <c r="H157" i="6" s="1"/>
  <c r="G158" i="6"/>
  <c r="H158" i="6" s="1"/>
  <c r="G159" i="6"/>
  <c r="H159" i="6" s="1"/>
  <c r="G160" i="6"/>
  <c r="H160" i="6" s="1"/>
  <c r="G161" i="6"/>
  <c r="H161" i="6" s="1"/>
  <c r="G162" i="6"/>
  <c r="H162" i="6" s="1"/>
  <c r="G163" i="6"/>
  <c r="H163" i="6" s="1"/>
  <c r="G164" i="6"/>
  <c r="H164" i="6" s="1"/>
  <c r="G165" i="6"/>
  <c r="H165" i="6" s="1"/>
  <c r="G166" i="6"/>
  <c r="H166" i="6" s="1"/>
  <c r="G167" i="6"/>
  <c r="H167" i="6" s="1"/>
  <c r="G168" i="6"/>
  <c r="H168" i="6" s="1"/>
  <c r="G169" i="6"/>
  <c r="H169" i="6" s="1"/>
  <c r="G170" i="6"/>
  <c r="H170" i="6" s="1"/>
  <c r="G171" i="6"/>
  <c r="H171" i="6" s="1"/>
  <c r="G172" i="6"/>
  <c r="H172" i="6" s="1"/>
  <c r="G173" i="6"/>
  <c r="H173" i="6" s="1"/>
  <c r="G174" i="6"/>
  <c r="H174" i="6" s="1"/>
  <c r="G175" i="6"/>
  <c r="H175" i="6" s="1"/>
  <c r="G176" i="6"/>
  <c r="H176" i="6" s="1"/>
  <c r="G177" i="6"/>
  <c r="H177" i="6" s="1"/>
  <c r="G178" i="6"/>
  <c r="H178" i="6" s="1"/>
  <c r="G179" i="6"/>
  <c r="H179" i="6" s="1"/>
  <c r="G180" i="6"/>
  <c r="H180" i="6" s="1"/>
  <c r="G181" i="6"/>
  <c r="H181" i="6" s="1"/>
  <c r="G182" i="6"/>
  <c r="H182" i="6" s="1"/>
  <c r="G183" i="6"/>
  <c r="H183" i="6" s="1"/>
  <c r="G184" i="6"/>
  <c r="H184" i="6" s="1"/>
  <c r="G185" i="6"/>
  <c r="H185" i="6" s="1"/>
  <c r="G186" i="6"/>
  <c r="H186" i="6" s="1"/>
  <c r="G187" i="6"/>
  <c r="H187" i="6" s="1"/>
  <c r="G188" i="6"/>
  <c r="H188" i="6" s="1"/>
  <c r="G189" i="6"/>
  <c r="H189" i="6" s="1"/>
  <c r="G190" i="6"/>
  <c r="H190" i="6" s="1"/>
  <c r="G191" i="6"/>
  <c r="H191" i="6" s="1"/>
  <c r="G192" i="6"/>
  <c r="H192" i="6" s="1"/>
  <c r="G193" i="6"/>
  <c r="H193" i="6" s="1"/>
  <c r="G194" i="6"/>
  <c r="H194" i="6" s="1"/>
  <c r="G195" i="6"/>
  <c r="H195" i="6" s="1"/>
  <c r="G196" i="6"/>
  <c r="H196" i="6" s="1"/>
  <c r="G197" i="6"/>
  <c r="H197" i="6" s="1"/>
  <c r="G198" i="6"/>
  <c r="H198" i="6" s="1"/>
  <c r="G199" i="6"/>
  <c r="H199" i="6" s="1"/>
  <c r="G200" i="6"/>
  <c r="H200" i="6" s="1"/>
  <c r="G201" i="6"/>
  <c r="H201" i="6" s="1"/>
  <c r="G202" i="6"/>
  <c r="H202" i="6" s="1"/>
  <c r="G203" i="6"/>
  <c r="H203" i="6" s="1"/>
  <c r="G204" i="6"/>
  <c r="H204" i="6" s="1"/>
  <c r="G205" i="6"/>
  <c r="H205" i="6" s="1"/>
  <c r="G206" i="6"/>
  <c r="H206" i="6" s="1"/>
  <c r="G207" i="6"/>
  <c r="H207" i="6" s="1"/>
  <c r="G208" i="6"/>
  <c r="H208" i="6" s="1"/>
  <c r="G209" i="6"/>
  <c r="H209" i="6" s="1"/>
  <c r="G210" i="6"/>
  <c r="H210" i="6" s="1"/>
  <c r="G211" i="6"/>
  <c r="H211" i="6" s="1"/>
  <c r="G212" i="6"/>
  <c r="H212" i="6" s="1"/>
  <c r="G213" i="6"/>
  <c r="H213" i="6" s="1"/>
  <c r="G214" i="6"/>
  <c r="H214" i="6" s="1"/>
  <c r="G215" i="6"/>
  <c r="H215" i="6" s="1"/>
  <c r="G216" i="6"/>
  <c r="H216" i="6" s="1"/>
  <c r="G217" i="6"/>
  <c r="H217" i="6" s="1"/>
  <c r="G218" i="6"/>
  <c r="H218" i="6" s="1"/>
  <c r="G219" i="6"/>
  <c r="H219" i="6" s="1"/>
  <c r="G220" i="6"/>
  <c r="H220" i="6" s="1"/>
  <c r="G221" i="6"/>
  <c r="H221" i="6" s="1"/>
  <c r="G222" i="6"/>
  <c r="H222" i="6" s="1"/>
  <c r="G223" i="6"/>
  <c r="H223" i="6" s="1"/>
  <c r="G224" i="6"/>
  <c r="H224" i="6" s="1"/>
  <c r="G225" i="6"/>
  <c r="H225" i="6" s="1"/>
  <c r="G226" i="6"/>
  <c r="H226" i="6" s="1"/>
  <c r="G227" i="6"/>
  <c r="H227" i="6" s="1"/>
  <c r="G228" i="6"/>
  <c r="H228" i="6" s="1"/>
  <c r="G229" i="6"/>
  <c r="H229" i="6" s="1"/>
  <c r="G230" i="6"/>
  <c r="H230" i="6" s="1"/>
  <c r="G231" i="6"/>
  <c r="H231" i="6" s="1"/>
  <c r="G232" i="6"/>
  <c r="H232" i="6" s="1"/>
  <c r="G233" i="6"/>
  <c r="H233" i="6" s="1"/>
  <c r="G234" i="6"/>
  <c r="H234" i="6" s="1"/>
  <c r="G235" i="6"/>
  <c r="H235" i="6" s="1"/>
  <c r="G236" i="6"/>
  <c r="H236" i="6" s="1"/>
  <c r="G237" i="6"/>
  <c r="H237" i="6" s="1"/>
  <c r="G238" i="6"/>
  <c r="H238" i="6" s="1"/>
  <c r="G239" i="6"/>
  <c r="H239" i="6" s="1"/>
  <c r="G240" i="6"/>
  <c r="H240" i="6" s="1"/>
  <c r="G241" i="6"/>
  <c r="H241" i="6" s="1"/>
  <c r="G242" i="6"/>
  <c r="H242" i="6" s="1"/>
  <c r="G243" i="6"/>
  <c r="H243" i="6" s="1"/>
  <c r="G244" i="6"/>
  <c r="H244" i="6" s="1"/>
  <c r="G245" i="6"/>
  <c r="H245" i="6" s="1"/>
  <c r="G246" i="6"/>
  <c r="H246" i="6" s="1"/>
  <c r="G247" i="6"/>
  <c r="H247" i="6" s="1"/>
  <c r="G248" i="6"/>
  <c r="H248" i="6" s="1"/>
  <c r="G249" i="6"/>
  <c r="H249" i="6" s="1"/>
  <c r="G250" i="6"/>
  <c r="H250" i="6" s="1"/>
  <c r="G251" i="6"/>
  <c r="H251" i="6" s="1"/>
  <c r="G252" i="6"/>
  <c r="H252" i="6" s="1"/>
  <c r="G253" i="6"/>
  <c r="H253" i="6" s="1"/>
  <c r="G254" i="6"/>
  <c r="H254" i="6" s="1"/>
  <c r="G255" i="6"/>
  <c r="H255" i="6" s="1"/>
  <c r="G256" i="6"/>
  <c r="H256" i="6" s="1"/>
  <c r="G257" i="6"/>
  <c r="H257" i="6" s="1"/>
  <c r="G258" i="6"/>
  <c r="H258" i="6" s="1"/>
  <c r="G259" i="6"/>
  <c r="H259" i="6" s="1"/>
  <c r="G260" i="6"/>
  <c r="H260" i="6" s="1"/>
  <c r="G261" i="6"/>
  <c r="H261" i="6" s="1"/>
  <c r="G262" i="6"/>
  <c r="H262" i="6" s="1"/>
  <c r="G263" i="6"/>
  <c r="H263" i="6" s="1"/>
  <c r="G264" i="6"/>
  <c r="H264" i="6" s="1"/>
  <c r="G265" i="6"/>
  <c r="H265" i="6" s="1"/>
  <c r="G266" i="6"/>
  <c r="H266" i="6" s="1"/>
  <c r="G267" i="6"/>
  <c r="H267" i="6" s="1"/>
  <c r="G268" i="6"/>
  <c r="H268" i="6" s="1"/>
  <c r="G269" i="6"/>
  <c r="H269" i="6" s="1"/>
  <c r="G270" i="6"/>
  <c r="H270" i="6" s="1"/>
  <c r="G271" i="6"/>
  <c r="H271" i="6" s="1"/>
  <c r="G272" i="6"/>
  <c r="H272" i="6" s="1"/>
  <c r="G273" i="6"/>
  <c r="H273" i="6" s="1"/>
  <c r="G274" i="6"/>
  <c r="H274" i="6" s="1"/>
  <c r="G275" i="6"/>
  <c r="H275" i="6" s="1"/>
  <c r="G276" i="6"/>
  <c r="H276" i="6" s="1"/>
  <c r="G277" i="6"/>
  <c r="H277" i="6" s="1"/>
  <c r="G278" i="6"/>
  <c r="H278" i="6" s="1"/>
  <c r="G279" i="6"/>
  <c r="H279" i="6" s="1"/>
  <c r="G280" i="6"/>
  <c r="H280" i="6" s="1"/>
  <c r="G281" i="6"/>
  <c r="H281" i="6" s="1"/>
  <c r="G282" i="6"/>
  <c r="H282" i="6" s="1"/>
  <c r="G283" i="6"/>
  <c r="H283" i="6" s="1"/>
  <c r="G284" i="6"/>
  <c r="H284" i="6" s="1"/>
  <c r="G285" i="6"/>
  <c r="H285" i="6" s="1"/>
  <c r="G286" i="6"/>
  <c r="H286" i="6" s="1"/>
  <c r="G287" i="6"/>
  <c r="H287" i="6" s="1"/>
  <c r="G288" i="6"/>
  <c r="H288" i="6" s="1"/>
  <c r="G289" i="6"/>
  <c r="H289" i="6" s="1"/>
  <c r="G290" i="6"/>
  <c r="H290" i="6" s="1"/>
  <c r="G291" i="6"/>
  <c r="H291" i="6" s="1"/>
  <c r="G292" i="6"/>
  <c r="H292" i="6" s="1"/>
  <c r="G293" i="6"/>
  <c r="H293" i="6" s="1"/>
  <c r="G294" i="6"/>
  <c r="H294" i="6" s="1"/>
  <c r="G295" i="6"/>
  <c r="H295" i="6" s="1"/>
  <c r="G296" i="6"/>
  <c r="H296" i="6" s="1"/>
  <c r="G297" i="6"/>
  <c r="H297" i="6" s="1"/>
  <c r="G298" i="6"/>
  <c r="H298" i="6" s="1"/>
  <c r="G299" i="6"/>
  <c r="H299" i="6" s="1"/>
  <c r="G300" i="6"/>
  <c r="H300" i="6" s="1"/>
  <c r="G301" i="6"/>
  <c r="H301" i="6" s="1"/>
  <c r="G302" i="6"/>
  <c r="H302" i="6" s="1"/>
  <c r="G303" i="6"/>
  <c r="H303" i="6" s="1"/>
  <c r="G304" i="6"/>
  <c r="H304" i="6" s="1"/>
  <c r="G305" i="6"/>
  <c r="H305" i="6" s="1"/>
  <c r="G306" i="6"/>
  <c r="H306" i="6" s="1"/>
  <c r="G307" i="6"/>
  <c r="H307" i="6" s="1"/>
  <c r="G308" i="6"/>
  <c r="H308" i="6" s="1"/>
  <c r="G309" i="6"/>
  <c r="H309" i="6" s="1"/>
  <c r="G310" i="6"/>
  <c r="H310" i="6" s="1"/>
  <c r="G311" i="6"/>
  <c r="H311" i="6" s="1"/>
  <c r="G312" i="6"/>
  <c r="H312" i="6" s="1"/>
  <c r="G313" i="6"/>
  <c r="H313" i="6" s="1"/>
  <c r="G314" i="6"/>
  <c r="H314" i="6" s="1"/>
  <c r="G315" i="6"/>
  <c r="H315" i="6" s="1"/>
  <c r="G316" i="6"/>
  <c r="H316" i="6" s="1"/>
  <c r="G317" i="6"/>
  <c r="H317" i="6" s="1"/>
  <c r="G318" i="6"/>
  <c r="H318" i="6" s="1"/>
  <c r="G319" i="6"/>
  <c r="H319" i="6" s="1"/>
  <c r="G320" i="6"/>
  <c r="H320" i="6" s="1"/>
  <c r="G321" i="6"/>
  <c r="H321" i="6" s="1"/>
  <c r="G322" i="6"/>
  <c r="H322" i="6" s="1"/>
  <c r="G323" i="6"/>
  <c r="H323" i="6" s="1"/>
  <c r="G324" i="6"/>
  <c r="H324" i="6" s="1"/>
  <c r="G325" i="6"/>
  <c r="H325" i="6" s="1"/>
  <c r="G326" i="6"/>
  <c r="H326" i="6" s="1"/>
  <c r="G327" i="6"/>
  <c r="H327" i="6" s="1"/>
  <c r="G328" i="6"/>
  <c r="H328" i="6" s="1"/>
  <c r="G329" i="6"/>
  <c r="H329" i="6" s="1"/>
  <c r="G330" i="6"/>
  <c r="H330" i="6" s="1"/>
  <c r="G331" i="6"/>
  <c r="H331" i="6" s="1"/>
  <c r="G332" i="6"/>
  <c r="H332" i="6" s="1"/>
  <c r="G333" i="6"/>
  <c r="H333" i="6" s="1"/>
  <c r="G334" i="6"/>
  <c r="H334" i="6" s="1"/>
  <c r="G335" i="6"/>
  <c r="H335" i="6" s="1"/>
  <c r="G336" i="6"/>
  <c r="H336" i="6" s="1"/>
  <c r="G337" i="6"/>
  <c r="H337" i="6" s="1"/>
  <c r="G338" i="6"/>
  <c r="H338" i="6" s="1"/>
  <c r="G339" i="6"/>
  <c r="H339" i="6" s="1"/>
  <c r="G340" i="6"/>
  <c r="H340" i="6" s="1"/>
  <c r="G341" i="6"/>
  <c r="H341" i="6" s="1"/>
  <c r="G342" i="6"/>
  <c r="H342" i="6" s="1"/>
  <c r="G343" i="6"/>
  <c r="H343" i="6" s="1"/>
  <c r="G344" i="6"/>
  <c r="H344" i="6" s="1"/>
  <c r="G345" i="6"/>
  <c r="H345" i="6" s="1"/>
  <c r="G346" i="6"/>
  <c r="H346" i="6" s="1"/>
  <c r="G347" i="6"/>
  <c r="H347" i="6" s="1"/>
  <c r="G348" i="6"/>
  <c r="H348" i="6" s="1"/>
  <c r="G349" i="6"/>
  <c r="H349" i="6" s="1"/>
  <c r="G350" i="6"/>
  <c r="H350" i="6" s="1"/>
  <c r="G351" i="6"/>
  <c r="H351" i="6" s="1"/>
  <c r="G352" i="6"/>
  <c r="H352" i="6" s="1"/>
  <c r="G353" i="6"/>
  <c r="H353" i="6" s="1"/>
  <c r="G354" i="6"/>
  <c r="H354" i="6" s="1"/>
  <c r="G355" i="6"/>
  <c r="H355" i="6" s="1"/>
  <c r="G356" i="6"/>
  <c r="H356" i="6" s="1"/>
  <c r="G357" i="6"/>
  <c r="H357" i="6" s="1"/>
  <c r="G358" i="6"/>
  <c r="H358" i="6" s="1"/>
  <c r="G359" i="6"/>
  <c r="H359" i="6" s="1"/>
  <c r="G360" i="6"/>
  <c r="H360" i="6" s="1"/>
  <c r="G361" i="6"/>
  <c r="H361" i="6" s="1"/>
  <c r="G362" i="6"/>
  <c r="H362" i="6" s="1"/>
  <c r="G363" i="6"/>
  <c r="H363" i="6" s="1"/>
  <c r="G364" i="6"/>
  <c r="H364" i="6" s="1"/>
  <c r="G365" i="6"/>
  <c r="H365" i="6" s="1"/>
  <c r="G366" i="6"/>
  <c r="H366" i="6" s="1"/>
  <c r="G367" i="6"/>
  <c r="H367" i="6" s="1"/>
  <c r="G368" i="6"/>
  <c r="H368" i="6" s="1"/>
  <c r="G369" i="6"/>
  <c r="H369" i="6" s="1"/>
  <c r="G370" i="6"/>
  <c r="H370" i="6" s="1"/>
  <c r="G371" i="6"/>
  <c r="H371" i="6" s="1"/>
  <c r="G372" i="6"/>
  <c r="H372" i="6" s="1"/>
  <c r="G373" i="6"/>
  <c r="H373" i="6" s="1"/>
  <c r="G374" i="6"/>
  <c r="H374" i="6" s="1"/>
  <c r="G375" i="6"/>
  <c r="H375" i="6" s="1"/>
  <c r="G376" i="6"/>
  <c r="H376" i="6" s="1"/>
  <c r="G377" i="6"/>
  <c r="H377" i="6" s="1"/>
  <c r="G378" i="6"/>
  <c r="H378" i="6" s="1"/>
  <c r="G379" i="6"/>
  <c r="H379" i="6" s="1"/>
  <c r="G380" i="6"/>
  <c r="H380" i="6" s="1"/>
  <c r="G381" i="6"/>
  <c r="H381" i="6" s="1"/>
  <c r="G382" i="6"/>
  <c r="H382" i="6" s="1"/>
  <c r="G383" i="6"/>
  <c r="H383" i="6" s="1"/>
  <c r="G384" i="6"/>
  <c r="H384" i="6" s="1"/>
  <c r="G385" i="6"/>
  <c r="H385" i="6" s="1"/>
  <c r="G386" i="6"/>
  <c r="H386" i="6" s="1"/>
  <c r="G387" i="6"/>
  <c r="H387" i="6" s="1"/>
  <c r="G388" i="6"/>
  <c r="H388" i="6" s="1"/>
  <c r="G389" i="6"/>
  <c r="H389" i="6" s="1"/>
  <c r="G390" i="6"/>
  <c r="H390" i="6" s="1"/>
  <c r="G391" i="6"/>
  <c r="H391" i="6" s="1"/>
  <c r="G392" i="6"/>
  <c r="H392" i="6" s="1"/>
  <c r="G393" i="6"/>
  <c r="H393" i="6" s="1"/>
  <c r="G394" i="6"/>
  <c r="H394" i="6" s="1"/>
  <c r="G395" i="6"/>
  <c r="H395" i="6" s="1"/>
  <c r="G396" i="6"/>
  <c r="H396" i="6" s="1"/>
  <c r="G397" i="6"/>
  <c r="H397" i="6" s="1"/>
  <c r="G398" i="6"/>
  <c r="H398" i="6" s="1"/>
  <c r="G399" i="6"/>
  <c r="H399" i="6" s="1"/>
  <c r="G400" i="6"/>
  <c r="H400" i="6" s="1"/>
  <c r="G401" i="6"/>
  <c r="H401" i="6" s="1"/>
  <c r="G402" i="6"/>
  <c r="H402" i="6" s="1"/>
  <c r="G403" i="6"/>
  <c r="H403" i="6" s="1"/>
  <c r="G404" i="6"/>
  <c r="H404" i="6" s="1"/>
  <c r="G405" i="6"/>
  <c r="H405" i="6" s="1"/>
  <c r="G406" i="6"/>
  <c r="H406" i="6" s="1"/>
  <c r="G407" i="6"/>
  <c r="H407" i="6" s="1"/>
  <c r="G408" i="6"/>
  <c r="H408" i="6" s="1"/>
  <c r="G409" i="6"/>
  <c r="H409" i="6" s="1"/>
  <c r="G410" i="6"/>
  <c r="H410" i="6" s="1"/>
  <c r="G411" i="6"/>
  <c r="H411" i="6" s="1"/>
  <c r="G412" i="6"/>
  <c r="H412" i="6" s="1"/>
  <c r="G413" i="6"/>
  <c r="H413" i="6" s="1"/>
  <c r="G414" i="6"/>
  <c r="H414" i="6" s="1"/>
  <c r="G415" i="6"/>
  <c r="H415" i="6" s="1"/>
  <c r="G416" i="6"/>
  <c r="H416" i="6" s="1"/>
  <c r="G417" i="6"/>
  <c r="H417" i="6" s="1"/>
  <c r="G418" i="6"/>
  <c r="H418" i="6" s="1"/>
  <c r="G419" i="6"/>
  <c r="H419" i="6" s="1"/>
  <c r="G420" i="6"/>
  <c r="H420" i="6" s="1"/>
  <c r="G421" i="6"/>
  <c r="H421" i="6" s="1"/>
  <c r="G422" i="6"/>
  <c r="H422" i="6" s="1"/>
  <c r="G423" i="6"/>
  <c r="H423" i="6" s="1"/>
  <c r="G424" i="6"/>
  <c r="H424" i="6" s="1"/>
  <c r="G425" i="6"/>
  <c r="H425" i="6" s="1"/>
  <c r="G426" i="6"/>
  <c r="H426" i="6" s="1"/>
  <c r="G427" i="6"/>
  <c r="H427" i="6" s="1"/>
  <c r="G428" i="6"/>
  <c r="H428" i="6" s="1"/>
  <c r="G429" i="6"/>
  <c r="H429" i="6" s="1"/>
  <c r="G430" i="6"/>
  <c r="H430" i="6" s="1"/>
  <c r="G431" i="6"/>
  <c r="H431" i="6" s="1"/>
  <c r="G432" i="6"/>
  <c r="H432" i="6" s="1"/>
  <c r="G433" i="6"/>
  <c r="H433" i="6" s="1"/>
  <c r="G434" i="6"/>
  <c r="H434" i="6" s="1"/>
  <c r="G435" i="6"/>
  <c r="H435" i="6" s="1"/>
  <c r="G436" i="6"/>
  <c r="H436" i="6" s="1"/>
  <c r="G437" i="6"/>
  <c r="H437" i="6" s="1"/>
  <c r="G438" i="6"/>
  <c r="H438" i="6" s="1"/>
  <c r="G439" i="6"/>
  <c r="H439" i="6" s="1"/>
  <c r="G440" i="6"/>
  <c r="H440" i="6" s="1"/>
  <c r="G441" i="6"/>
  <c r="H441" i="6" s="1"/>
  <c r="G442" i="6"/>
  <c r="H442" i="6" s="1"/>
  <c r="G443" i="6"/>
  <c r="H443" i="6" s="1"/>
  <c r="G444" i="6"/>
  <c r="H444" i="6" s="1"/>
  <c r="G445" i="6"/>
  <c r="H445" i="6" s="1"/>
  <c r="G446" i="6"/>
  <c r="H446" i="6" s="1"/>
  <c r="G447" i="6"/>
  <c r="H447" i="6" s="1"/>
  <c r="G448" i="6"/>
  <c r="H448" i="6" s="1"/>
  <c r="G449" i="6"/>
  <c r="H449" i="6" s="1"/>
  <c r="G450" i="6"/>
  <c r="H450" i="6" s="1"/>
  <c r="G451" i="6"/>
  <c r="H451" i="6" s="1"/>
  <c r="G452" i="6"/>
  <c r="H452" i="6" s="1"/>
  <c r="G453" i="6"/>
  <c r="H453" i="6" s="1"/>
  <c r="G454" i="6"/>
  <c r="H454" i="6" s="1"/>
  <c r="G455" i="6"/>
  <c r="H455" i="6" s="1"/>
  <c r="G456" i="6"/>
  <c r="H456" i="6" s="1"/>
  <c r="G457" i="6"/>
  <c r="H457" i="6" s="1"/>
  <c r="G458" i="6"/>
  <c r="H458" i="6" s="1"/>
  <c r="G459" i="6"/>
  <c r="H459" i="6" s="1"/>
  <c r="G460" i="6"/>
  <c r="H460" i="6" s="1"/>
  <c r="G461" i="6"/>
  <c r="H461" i="6" s="1"/>
  <c r="G462" i="6"/>
  <c r="H462" i="6" s="1"/>
  <c r="G463" i="6"/>
  <c r="H463" i="6" s="1"/>
  <c r="G464" i="6"/>
  <c r="H464" i="6" s="1"/>
  <c r="G465" i="6"/>
  <c r="H465" i="6" s="1"/>
  <c r="G466" i="6"/>
  <c r="H466" i="6" s="1"/>
  <c r="G467" i="6"/>
  <c r="H467" i="6" s="1"/>
  <c r="G468" i="6"/>
  <c r="H468" i="6" s="1"/>
  <c r="G469" i="6"/>
  <c r="H469" i="6" s="1"/>
  <c r="G470" i="6"/>
  <c r="H470" i="6" s="1"/>
  <c r="G471" i="6"/>
  <c r="H471" i="6" s="1"/>
  <c r="G472" i="6"/>
  <c r="H472" i="6" s="1"/>
  <c r="G473" i="6"/>
  <c r="H473" i="6" s="1"/>
  <c r="G474" i="6"/>
  <c r="H474" i="6" s="1"/>
  <c r="G475" i="6"/>
  <c r="H475" i="6" s="1"/>
  <c r="G476" i="6"/>
  <c r="H476" i="6" s="1"/>
  <c r="G477" i="6"/>
  <c r="H477" i="6" s="1"/>
  <c r="G478" i="6"/>
  <c r="H478" i="6" s="1"/>
  <c r="G479" i="6"/>
  <c r="H479" i="6" s="1"/>
  <c r="G480" i="6"/>
  <c r="H480" i="6" s="1"/>
  <c r="G481" i="6"/>
  <c r="H481" i="6" s="1"/>
  <c r="G482" i="6"/>
  <c r="H482" i="6" s="1"/>
  <c r="G483" i="6"/>
  <c r="H483" i="6" s="1"/>
  <c r="G484" i="6"/>
  <c r="H484" i="6" s="1"/>
  <c r="G485" i="6"/>
  <c r="H485" i="6" s="1"/>
  <c r="G486" i="6"/>
  <c r="H486" i="6" s="1"/>
  <c r="G487" i="6"/>
  <c r="H487" i="6" s="1"/>
  <c r="G488" i="6"/>
  <c r="H488" i="6" s="1"/>
  <c r="G489" i="6"/>
  <c r="H489" i="6" s="1"/>
  <c r="G490" i="6"/>
  <c r="H490" i="6" s="1"/>
  <c r="G491" i="6"/>
  <c r="H491" i="6" s="1"/>
  <c r="G492" i="6"/>
  <c r="H492" i="6" s="1"/>
  <c r="G493" i="6"/>
  <c r="H493" i="6" s="1"/>
  <c r="G494" i="6"/>
  <c r="H494" i="6" s="1"/>
  <c r="G495" i="6"/>
  <c r="H495" i="6" s="1"/>
  <c r="G496" i="6"/>
  <c r="H496" i="6" s="1"/>
  <c r="G497" i="6"/>
  <c r="H497" i="6" s="1"/>
  <c r="G498" i="6"/>
  <c r="H498" i="6" s="1"/>
  <c r="G499" i="6"/>
  <c r="H499" i="6" s="1"/>
  <c r="G500" i="6"/>
  <c r="H500" i="6" s="1"/>
  <c r="G501" i="6"/>
  <c r="H501" i="6" s="1"/>
  <c r="G502" i="6"/>
  <c r="H502" i="6" s="1"/>
  <c r="G503" i="6"/>
  <c r="H503" i="6" s="1"/>
  <c r="G504" i="6"/>
  <c r="H504" i="6" s="1"/>
  <c r="G505" i="6"/>
  <c r="H505" i="6" s="1"/>
  <c r="G506" i="6"/>
  <c r="H506" i="6" s="1"/>
  <c r="G507" i="6"/>
  <c r="H507" i="6" s="1"/>
  <c r="G508" i="6"/>
  <c r="H508" i="6" s="1"/>
  <c r="G509" i="6"/>
  <c r="H509" i="6" s="1"/>
  <c r="G510" i="6"/>
  <c r="H510" i="6" s="1"/>
  <c r="G511" i="6"/>
  <c r="H511" i="6" s="1"/>
  <c r="G512" i="6"/>
  <c r="H512" i="6" s="1"/>
  <c r="G513" i="6"/>
  <c r="H513" i="6" s="1"/>
  <c r="G514" i="6"/>
  <c r="H514" i="6" s="1"/>
  <c r="G515" i="6"/>
  <c r="H515" i="6" s="1"/>
  <c r="G516" i="6"/>
  <c r="H516" i="6" s="1"/>
  <c r="G517" i="6"/>
  <c r="H517" i="6" s="1"/>
  <c r="G518" i="6"/>
  <c r="H518" i="6" s="1"/>
  <c r="G519" i="6"/>
  <c r="H519" i="6" s="1"/>
  <c r="G520" i="6"/>
  <c r="H520" i="6" s="1"/>
  <c r="G521" i="6"/>
  <c r="H521" i="6" s="1"/>
  <c r="G522" i="6"/>
  <c r="H522" i="6" s="1"/>
  <c r="G523" i="6"/>
  <c r="H523" i="6" s="1"/>
  <c r="G524" i="6"/>
  <c r="H524" i="6" s="1"/>
  <c r="G525" i="6"/>
  <c r="H525" i="6" s="1"/>
  <c r="G526" i="6"/>
  <c r="H526" i="6" s="1"/>
  <c r="G527" i="6"/>
  <c r="H527" i="6" s="1"/>
  <c r="G528" i="6"/>
  <c r="H528" i="6" s="1"/>
  <c r="G529" i="6"/>
  <c r="H529" i="6" s="1"/>
  <c r="G530" i="6"/>
  <c r="H530" i="6" s="1"/>
  <c r="G531" i="6"/>
  <c r="H531" i="6" s="1"/>
  <c r="G532" i="6"/>
  <c r="H532" i="6" s="1"/>
  <c r="G533" i="6"/>
  <c r="H533" i="6" s="1"/>
  <c r="G534" i="6"/>
  <c r="H534" i="6" s="1"/>
  <c r="G535" i="6"/>
  <c r="H535" i="6" s="1"/>
  <c r="G536" i="6"/>
  <c r="H536" i="6" s="1"/>
  <c r="G537" i="6"/>
  <c r="H537" i="6" s="1"/>
  <c r="G538" i="6"/>
  <c r="H538" i="6" s="1"/>
  <c r="G539" i="6"/>
  <c r="H539" i="6" s="1"/>
  <c r="G540" i="6"/>
  <c r="H540" i="6" s="1"/>
  <c r="G541" i="6"/>
  <c r="H541" i="6" s="1"/>
  <c r="G542" i="6"/>
  <c r="H542" i="6" s="1"/>
  <c r="G543" i="6"/>
  <c r="H543" i="6" s="1"/>
  <c r="G544" i="6"/>
  <c r="H544" i="6" s="1"/>
  <c r="G545" i="6"/>
  <c r="H545" i="6" s="1"/>
  <c r="G546" i="6"/>
  <c r="H546" i="6" s="1"/>
  <c r="G547" i="6"/>
  <c r="H547" i="6" s="1"/>
  <c r="G548" i="6"/>
  <c r="H548" i="6" s="1"/>
  <c r="G549" i="6"/>
  <c r="H549" i="6" s="1"/>
  <c r="G550" i="6"/>
  <c r="H550" i="6" s="1"/>
  <c r="G551" i="6"/>
  <c r="H551" i="6" s="1"/>
  <c r="G552" i="6"/>
  <c r="H552" i="6" s="1"/>
  <c r="G553" i="6"/>
  <c r="H553" i="6" s="1"/>
  <c r="G554" i="6"/>
  <c r="H554" i="6" s="1"/>
  <c r="G555" i="6"/>
  <c r="H555" i="6" s="1"/>
  <c r="G556" i="6"/>
  <c r="H556" i="6" s="1"/>
  <c r="G557" i="6"/>
  <c r="H557" i="6" s="1"/>
  <c r="G558" i="6"/>
  <c r="H558" i="6" s="1"/>
  <c r="G559" i="6"/>
  <c r="H559" i="6" s="1"/>
  <c r="G560" i="6"/>
  <c r="H560" i="6" s="1"/>
  <c r="G561" i="6"/>
  <c r="H561" i="6" s="1"/>
  <c r="G562" i="6"/>
  <c r="H562" i="6" s="1"/>
  <c r="G563" i="6"/>
  <c r="H563" i="6" s="1"/>
  <c r="G564" i="6"/>
  <c r="H564" i="6" s="1"/>
  <c r="G565" i="6"/>
  <c r="H565" i="6" s="1"/>
  <c r="G566" i="6"/>
  <c r="H566" i="6" s="1"/>
  <c r="G567" i="6"/>
  <c r="H567" i="6" s="1"/>
  <c r="G568" i="6"/>
  <c r="H568" i="6" s="1"/>
  <c r="G569" i="6"/>
  <c r="H569" i="6" s="1"/>
  <c r="G570" i="6"/>
  <c r="H570" i="6" s="1"/>
  <c r="G571" i="6"/>
  <c r="H571" i="6" s="1"/>
  <c r="G572" i="6"/>
  <c r="H572" i="6" s="1"/>
  <c r="G573" i="6"/>
  <c r="H573" i="6" s="1"/>
  <c r="G574" i="6"/>
  <c r="H574" i="6" s="1"/>
  <c r="G575" i="6"/>
  <c r="H575" i="6" s="1"/>
  <c r="G576" i="6"/>
  <c r="H576" i="6" s="1"/>
  <c r="G577" i="6"/>
  <c r="H577" i="6" s="1"/>
  <c r="G578" i="6"/>
  <c r="H578" i="6" s="1"/>
  <c r="G579" i="6"/>
  <c r="H579" i="6" s="1"/>
  <c r="G580" i="6"/>
  <c r="H580" i="6" s="1"/>
  <c r="G581" i="6"/>
  <c r="H581" i="6" s="1"/>
  <c r="G582" i="6"/>
  <c r="H582" i="6" s="1"/>
  <c r="G583" i="6"/>
  <c r="H583" i="6" s="1"/>
  <c r="G584" i="6"/>
  <c r="H584" i="6" s="1"/>
  <c r="G585" i="6"/>
  <c r="H585" i="6" s="1"/>
  <c r="G586" i="6"/>
  <c r="H586" i="6" s="1"/>
  <c r="G587" i="6"/>
  <c r="H587" i="6" s="1"/>
  <c r="G588" i="6"/>
  <c r="H588" i="6" s="1"/>
  <c r="G589" i="6"/>
  <c r="H589" i="6" s="1"/>
  <c r="G590" i="6"/>
  <c r="H590" i="6" s="1"/>
  <c r="G591" i="6"/>
  <c r="H591" i="6" s="1"/>
  <c r="G592" i="6"/>
  <c r="H592" i="6" s="1"/>
  <c r="G593" i="6"/>
  <c r="H593" i="6" s="1"/>
  <c r="G594" i="6"/>
  <c r="H594" i="6" s="1"/>
  <c r="G595" i="6"/>
  <c r="H595" i="6" s="1"/>
  <c r="G596" i="6"/>
  <c r="H596" i="6" s="1"/>
  <c r="G597" i="6"/>
  <c r="H597" i="6" s="1"/>
  <c r="G598" i="6"/>
  <c r="H598" i="6" s="1"/>
  <c r="G599" i="6"/>
  <c r="H599" i="6" s="1"/>
  <c r="G600" i="6"/>
  <c r="H600" i="6" s="1"/>
  <c r="G601" i="6"/>
  <c r="H601" i="6" s="1"/>
  <c r="G602" i="6"/>
  <c r="H602" i="6" s="1"/>
  <c r="G603" i="6"/>
  <c r="H603" i="6" s="1"/>
  <c r="G604" i="6"/>
  <c r="H604" i="6" s="1"/>
  <c r="G605" i="6"/>
  <c r="H605" i="6" s="1"/>
  <c r="G606" i="6"/>
  <c r="H606" i="6" s="1"/>
  <c r="G607" i="6"/>
  <c r="H607" i="6" s="1"/>
  <c r="G608" i="6"/>
  <c r="H608" i="6" s="1"/>
  <c r="G609" i="6"/>
  <c r="H609" i="6" s="1"/>
  <c r="G610" i="6"/>
  <c r="H610" i="6" s="1"/>
  <c r="G611" i="6"/>
  <c r="H611" i="6" s="1"/>
  <c r="G612" i="6"/>
  <c r="H612" i="6" s="1"/>
  <c r="G613" i="6"/>
  <c r="H613" i="6" s="1"/>
  <c r="G614" i="6"/>
  <c r="H614" i="6" s="1"/>
  <c r="G615" i="6"/>
  <c r="H615" i="6" s="1"/>
  <c r="G616" i="6"/>
  <c r="H616" i="6" s="1"/>
  <c r="G617" i="6"/>
  <c r="H617" i="6" s="1"/>
  <c r="G618" i="6"/>
  <c r="H618" i="6" s="1"/>
  <c r="G619" i="6"/>
  <c r="H619" i="6" s="1"/>
  <c r="G620" i="6"/>
  <c r="H620" i="6" s="1"/>
  <c r="G621" i="6"/>
  <c r="H621" i="6" s="1"/>
  <c r="G622" i="6"/>
  <c r="H622" i="6" s="1"/>
  <c r="G623" i="6"/>
  <c r="H623" i="6" s="1"/>
  <c r="G624" i="6"/>
  <c r="H624" i="6" s="1"/>
  <c r="G625" i="6"/>
  <c r="H625" i="6" s="1"/>
  <c r="G626" i="6"/>
  <c r="H626" i="6" s="1"/>
  <c r="G627" i="6"/>
  <c r="H627" i="6" s="1"/>
  <c r="G628" i="6"/>
  <c r="H628" i="6" s="1"/>
  <c r="G629" i="6"/>
  <c r="H629" i="6" s="1"/>
  <c r="G630" i="6"/>
  <c r="H630" i="6" s="1"/>
  <c r="G631" i="6"/>
  <c r="H631" i="6" s="1"/>
  <c r="G632" i="6"/>
  <c r="H632" i="6" s="1"/>
  <c r="G633" i="6"/>
  <c r="H633" i="6" s="1"/>
  <c r="G634" i="6"/>
  <c r="H634" i="6" s="1"/>
  <c r="G635" i="6"/>
  <c r="H635" i="6" s="1"/>
  <c r="G636" i="6"/>
  <c r="H636" i="6" s="1"/>
  <c r="G637" i="6"/>
  <c r="H637" i="6" s="1"/>
  <c r="G638" i="6"/>
  <c r="H638" i="6" s="1"/>
  <c r="G639" i="6"/>
  <c r="H639" i="6" s="1"/>
  <c r="G640" i="6"/>
  <c r="H640" i="6" s="1"/>
  <c r="G641" i="6"/>
  <c r="H641" i="6" s="1"/>
  <c r="G642" i="6"/>
  <c r="H642" i="6" s="1"/>
  <c r="G643" i="6"/>
  <c r="H643" i="6" s="1"/>
  <c r="G644" i="6"/>
  <c r="H644" i="6" s="1"/>
  <c r="G645" i="6"/>
  <c r="H645" i="6" s="1"/>
  <c r="G646" i="6"/>
  <c r="H646" i="6" s="1"/>
  <c r="G647" i="6"/>
  <c r="H647" i="6" s="1"/>
  <c r="G648" i="6"/>
  <c r="H648" i="6" s="1"/>
  <c r="G649" i="6"/>
  <c r="H649" i="6" s="1"/>
  <c r="G650" i="6"/>
  <c r="H650" i="6" s="1"/>
  <c r="G651" i="6"/>
  <c r="H651" i="6" s="1"/>
  <c r="G652" i="6"/>
  <c r="H652" i="6" s="1"/>
  <c r="G653" i="6"/>
  <c r="H653" i="6" s="1"/>
  <c r="G654" i="6"/>
  <c r="H654" i="6" s="1"/>
  <c r="G655" i="6"/>
  <c r="H655" i="6" s="1"/>
  <c r="G656" i="6"/>
  <c r="H656" i="6" s="1"/>
  <c r="G657" i="6"/>
  <c r="H657" i="6" s="1"/>
  <c r="G658" i="6"/>
  <c r="H658" i="6" s="1"/>
  <c r="G659" i="6"/>
  <c r="H659" i="6" s="1"/>
  <c r="G660" i="6"/>
  <c r="H660" i="6" s="1"/>
  <c r="G661" i="6"/>
  <c r="H661" i="6" s="1"/>
  <c r="G662" i="6"/>
  <c r="H662" i="6" s="1"/>
  <c r="G663" i="6"/>
  <c r="H663" i="6" s="1"/>
  <c r="G664" i="6"/>
  <c r="H664" i="6" s="1"/>
  <c r="G665" i="6"/>
  <c r="H665" i="6" s="1"/>
  <c r="G666" i="6"/>
  <c r="H666" i="6" s="1"/>
  <c r="G667" i="6"/>
  <c r="H667" i="6" s="1"/>
  <c r="G668" i="6"/>
  <c r="H668" i="6" s="1"/>
  <c r="G669" i="6"/>
  <c r="H669" i="6" s="1"/>
  <c r="G670" i="6"/>
  <c r="H670" i="6" s="1"/>
  <c r="G671" i="6"/>
  <c r="H671" i="6" s="1"/>
  <c r="G672" i="6"/>
  <c r="H672" i="6" s="1"/>
  <c r="G673" i="6"/>
  <c r="H673" i="6" s="1"/>
  <c r="G674" i="6"/>
  <c r="H674" i="6" s="1"/>
  <c r="G675" i="6"/>
  <c r="H675" i="6" s="1"/>
  <c r="G676" i="6"/>
  <c r="H676" i="6" s="1"/>
  <c r="G677" i="6"/>
  <c r="H677" i="6" s="1"/>
  <c r="G678" i="6"/>
  <c r="H678" i="6" s="1"/>
  <c r="G679" i="6"/>
  <c r="H679" i="6" s="1"/>
  <c r="G680" i="6"/>
  <c r="H680" i="6" s="1"/>
  <c r="G681" i="6"/>
  <c r="H681" i="6" s="1"/>
  <c r="G682" i="6"/>
  <c r="H682" i="6" s="1"/>
  <c r="G683" i="6"/>
  <c r="H683" i="6" s="1"/>
  <c r="G684" i="6"/>
  <c r="H684" i="6" s="1"/>
  <c r="G685" i="6"/>
  <c r="H685" i="6" s="1"/>
  <c r="G686" i="6"/>
  <c r="H686" i="6" s="1"/>
  <c r="G687" i="6"/>
  <c r="H687" i="6" s="1"/>
  <c r="G688" i="6"/>
  <c r="H688" i="6" s="1"/>
  <c r="G689" i="6"/>
  <c r="H689" i="6" s="1"/>
  <c r="G690" i="6"/>
  <c r="H690" i="6" s="1"/>
  <c r="G691" i="6"/>
  <c r="H691" i="6" s="1"/>
  <c r="G692" i="6"/>
  <c r="H692" i="6" s="1"/>
  <c r="G693" i="6"/>
  <c r="H693" i="6" s="1"/>
  <c r="G694" i="6"/>
  <c r="H694" i="6" s="1"/>
  <c r="G695" i="6"/>
  <c r="H695" i="6" s="1"/>
  <c r="G696" i="6"/>
  <c r="H696" i="6" s="1"/>
  <c r="G697" i="6"/>
  <c r="H697" i="6" s="1"/>
  <c r="G698" i="6"/>
  <c r="H698" i="6" s="1"/>
  <c r="G699" i="6"/>
  <c r="H699" i="6" s="1"/>
  <c r="G700" i="6"/>
  <c r="H700" i="6" s="1"/>
  <c r="G701" i="6"/>
  <c r="H701" i="6" s="1"/>
  <c r="G702" i="6"/>
  <c r="H702" i="6" s="1"/>
  <c r="G703" i="6"/>
  <c r="H703" i="6" s="1"/>
  <c r="G704" i="6"/>
  <c r="H704" i="6" s="1"/>
  <c r="G705" i="6"/>
  <c r="H705" i="6" s="1"/>
  <c r="G706" i="6"/>
  <c r="H706" i="6" s="1"/>
  <c r="G707" i="6"/>
  <c r="H707" i="6" s="1"/>
  <c r="G708" i="6"/>
  <c r="H708" i="6" s="1"/>
  <c r="G709" i="6"/>
  <c r="H709" i="6" s="1"/>
  <c r="G710" i="6"/>
  <c r="H710" i="6" s="1"/>
  <c r="G711" i="6"/>
  <c r="H711" i="6" s="1"/>
  <c r="G712" i="6"/>
  <c r="H712" i="6" s="1"/>
  <c r="G713" i="6"/>
  <c r="H713" i="6" s="1"/>
  <c r="G714" i="6"/>
  <c r="H714" i="6" s="1"/>
  <c r="G715" i="6"/>
  <c r="H715" i="6" s="1"/>
  <c r="G716" i="6"/>
  <c r="H716" i="6" s="1"/>
  <c r="G717" i="6"/>
  <c r="H717" i="6" s="1"/>
  <c r="G718" i="6"/>
  <c r="H718" i="6" s="1"/>
  <c r="G719" i="6"/>
  <c r="H719" i="6" s="1"/>
  <c r="G720" i="6"/>
  <c r="H720" i="6" s="1"/>
  <c r="G721" i="6"/>
  <c r="H721" i="6" s="1"/>
  <c r="G722" i="6"/>
  <c r="H722" i="6" s="1"/>
  <c r="G723" i="6"/>
  <c r="H723" i="6" s="1"/>
  <c r="G724" i="6"/>
  <c r="H724" i="6" s="1"/>
  <c r="G725" i="6"/>
  <c r="H725" i="6" s="1"/>
  <c r="G726" i="6"/>
  <c r="H726" i="6" s="1"/>
  <c r="G727" i="6"/>
  <c r="H727" i="6" s="1"/>
  <c r="G728" i="6"/>
  <c r="H728" i="6" s="1"/>
  <c r="G729" i="6"/>
  <c r="H729" i="6" s="1"/>
  <c r="G730" i="6"/>
  <c r="H730" i="6" s="1"/>
  <c r="G731" i="6"/>
  <c r="H731" i="6" s="1"/>
  <c r="G732" i="6"/>
  <c r="H732" i="6" s="1"/>
  <c r="G733" i="6"/>
  <c r="H733" i="6" s="1"/>
  <c r="G734" i="6"/>
  <c r="H734" i="6" s="1"/>
  <c r="G735" i="6"/>
  <c r="H735" i="6" s="1"/>
  <c r="G736" i="6"/>
  <c r="H736" i="6" s="1"/>
  <c r="G737" i="6"/>
  <c r="H737" i="6" s="1"/>
  <c r="G738" i="6"/>
  <c r="H738" i="6" s="1"/>
  <c r="G739" i="6"/>
  <c r="H739" i="6" s="1"/>
  <c r="G740" i="6"/>
  <c r="H740" i="6" s="1"/>
  <c r="G741" i="6"/>
  <c r="H741" i="6" s="1"/>
  <c r="G742" i="6"/>
  <c r="H742" i="6" s="1"/>
  <c r="G743" i="6"/>
  <c r="H743" i="6" s="1"/>
  <c r="G744" i="6"/>
  <c r="H744" i="6" s="1"/>
  <c r="G745" i="6"/>
  <c r="H745" i="6" s="1"/>
  <c r="G746" i="6"/>
  <c r="H746" i="6" s="1"/>
  <c r="G747" i="6"/>
  <c r="H747" i="6" s="1"/>
  <c r="G748" i="6"/>
  <c r="H748" i="6" s="1"/>
  <c r="G749" i="6"/>
  <c r="H749" i="6" s="1"/>
  <c r="G750" i="6"/>
  <c r="H750" i="6" s="1"/>
  <c r="G751" i="6"/>
  <c r="H751" i="6" s="1"/>
  <c r="G752" i="6"/>
  <c r="H752" i="6" s="1"/>
  <c r="G753" i="6"/>
  <c r="H753" i="6" s="1"/>
  <c r="G754" i="6"/>
  <c r="H754" i="6" s="1"/>
  <c r="G755" i="6"/>
  <c r="H755" i="6" s="1"/>
  <c r="G756" i="6"/>
  <c r="H756" i="6" s="1"/>
  <c r="G757" i="6"/>
  <c r="H757" i="6" s="1"/>
  <c r="G758" i="6"/>
  <c r="H758" i="6" s="1"/>
  <c r="G759" i="6"/>
  <c r="H759" i="6" s="1"/>
  <c r="G760" i="6"/>
  <c r="H760" i="6" s="1"/>
  <c r="G761" i="6"/>
  <c r="H761" i="6" s="1"/>
  <c r="G762" i="6"/>
  <c r="H762" i="6" s="1"/>
  <c r="G763" i="6"/>
  <c r="H763" i="6" s="1"/>
  <c r="G764" i="6"/>
  <c r="H764" i="6" s="1"/>
  <c r="G765" i="6"/>
  <c r="H765" i="6" s="1"/>
  <c r="G766" i="6"/>
  <c r="H766" i="6" s="1"/>
  <c r="G767" i="6"/>
  <c r="H767" i="6" s="1"/>
  <c r="G768" i="6"/>
  <c r="H768" i="6" s="1"/>
  <c r="G769" i="6"/>
  <c r="H769" i="6" s="1"/>
  <c r="G770" i="6"/>
  <c r="H770" i="6" s="1"/>
  <c r="G771" i="6"/>
  <c r="H771" i="6" s="1"/>
  <c r="G772" i="6"/>
  <c r="H772" i="6" s="1"/>
  <c r="G773" i="6"/>
  <c r="H773" i="6" s="1"/>
  <c r="G774" i="6"/>
  <c r="H774" i="6" s="1"/>
  <c r="G775" i="6"/>
  <c r="H775" i="6" s="1"/>
  <c r="G776" i="6"/>
  <c r="H776" i="6" s="1"/>
  <c r="G777" i="6"/>
  <c r="H777" i="6" s="1"/>
  <c r="G778" i="6"/>
  <c r="H778" i="6" s="1"/>
  <c r="G779" i="6"/>
  <c r="H779" i="6" s="1"/>
  <c r="G780" i="6"/>
  <c r="H780" i="6" s="1"/>
  <c r="G781" i="6"/>
  <c r="H781" i="6" s="1"/>
  <c r="G782" i="6"/>
  <c r="H782" i="6" s="1"/>
  <c r="G783" i="6"/>
  <c r="H783" i="6" s="1"/>
  <c r="G784" i="6"/>
  <c r="H784" i="6" s="1"/>
  <c r="G785" i="6"/>
  <c r="H785" i="6" s="1"/>
  <c r="G786" i="6"/>
  <c r="H786" i="6" s="1"/>
  <c r="G787" i="6"/>
  <c r="H787" i="6" s="1"/>
  <c r="G788" i="6"/>
  <c r="H788" i="6" s="1"/>
  <c r="G789" i="6"/>
  <c r="H789" i="6" s="1"/>
  <c r="G790" i="6"/>
  <c r="H790" i="6" s="1"/>
  <c r="G791" i="6"/>
  <c r="H791" i="6" s="1"/>
  <c r="G792" i="6"/>
  <c r="H792" i="6" s="1"/>
  <c r="G793" i="6"/>
  <c r="H793" i="6" s="1"/>
  <c r="G794" i="6"/>
  <c r="H794" i="6" s="1"/>
  <c r="G795" i="6"/>
  <c r="H795" i="6" s="1"/>
  <c r="G796" i="6"/>
  <c r="H796" i="6" s="1"/>
  <c r="G797" i="6"/>
  <c r="H797" i="6" s="1"/>
  <c r="G798" i="6"/>
  <c r="H798" i="6" s="1"/>
  <c r="G799" i="6"/>
  <c r="H799" i="6" s="1"/>
  <c r="G800" i="6"/>
  <c r="H800" i="6" s="1"/>
  <c r="G801" i="6"/>
  <c r="H801" i="6" s="1"/>
  <c r="G802" i="6"/>
  <c r="H802" i="6" s="1"/>
  <c r="G803" i="6"/>
  <c r="H803" i="6" s="1"/>
  <c r="G804" i="6"/>
  <c r="H804" i="6" s="1"/>
  <c r="G805" i="6"/>
  <c r="H805" i="6" s="1"/>
  <c r="G806" i="6"/>
  <c r="H806" i="6" s="1"/>
  <c r="G807" i="6"/>
  <c r="H807" i="6" s="1"/>
  <c r="G808" i="6"/>
  <c r="H808" i="6" s="1"/>
  <c r="G809" i="6"/>
  <c r="H809" i="6" s="1"/>
  <c r="G810" i="6"/>
  <c r="H810" i="6" s="1"/>
  <c r="G811" i="6"/>
  <c r="H811" i="6" s="1"/>
  <c r="G812" i="6"/>
  <c r="H812" i="6" s="1"/>
  <c r="G813" i="6"/>
  <c r="H813" i="6" s="1"/>
  <c r="G814" i="6"/>
  <c r="H814" i="6" s="1"/>
  <c r="G815" i="6"/>
  <c r="H815" i="6" s="1"/>
  <c r="G816" i="6"/>
  <c r="H816" i="6" s="1"/>
  <c r="G817" i="6"/>
  <c r="H817" i="6" s="1"/>
  <c r="G818" i="6"/>
  <c r="H818" i="6" s="1"/>
  <c r="G819" i="6"/>
  <c r="H819" i="6" s="1"/>
  <c r="G820" i="6"/>
  <c r="H820" i="6" s="1"/>
  <c r="G821" i="6"/>
  <c r="H821" i="6" s="1"/>
  <c r="G822" i="6"/>
  <c r="H822" i="6" s="1"/>
  <c r="G823" i="6"/>
  <c r="H823" i="6" s="1"/>
  <c r="G824" i="6"/>
  <c r="H824" i="6" s="1"/>
  <c r="G825" i="6"/>
  <c r="H825" i="6" s="1"/>
  <c r="G826" i="6"/>
  <c r="H826" i="6" s="1"/>
  <c r="G827" i="6"/>
  <c r="H827" i="6" s="1"/>
  <c r="G828" i="6"/>
  <c r="H828" i="6" s="1"/>
  <c r="G829" i="6"/>
  <c r="H829" i="6" s="1"/>
  <c r="G830" i="6"/>
  <c r="H830" i="6" s="1"/>
  <c r="G831" i="6"/>
  <c r="H831" i="6" s="1"/>
  <c r="G832" i="6"/>
  <c r="H832" i="6" s="1"/>
  <c r="G833" i="6"/>
  <c r="H833" i="6" s="1"/>
  <c r="G834" i="6"/>
  <c r="H834" i="6" s="1"/>
  <c r="G835" i="6"/>
  <c r="H835" i="6" s="1"/>
  <c r="G836" i="6"/>
  <c r="H836" i="6" s="1"/>
  <c r="G837" i="6"/>
  <c r="H837" i="6" s="1"/>
  <c r="G838" i="6"/>
  <c r="H838" i="6" s="1"/>
  <c r="G839" i="6"/>
  <c r="H839" i="6" s="1"/>
  <c r="G840" i="6"/>
  <c r="H840" i="6" s="1"/>
  <c r="G841" i="6"/>
  <c r="H841" i="6" s="1"/>
  <c r="G842" i="6"/>
  <c r="H842" i="6" s="1"/>
  <c r="G843" i="6"/>
  <c r="H843" i="6" s="1"/>
  <c r="G844" i="6"/>
  <c r="H844" i="6" s="1"/>
  <c r="G845" i="6"/>
  <c r="H845" i="6" s="1"/>
  <c r="G846" i="6"/>
  <c r="H846" i="6" s="1"/>
  <c r="G847" i="6"/>
  <c r="H847" i="6" s="1"/>
  <c r="G848" i="6"/>
  <c r="H848" i="6" s="1"/>
  <c r="G849" i="6"/>
  <c r="H849" i="6" s="1"/>
  <c r="G850" i="6"/>
  <c r="H850" i="6" s="1"/>
  <c r="G851" i="6"/>
  <c r="H851" i="6" s="1"/>
  <c r="G852" i="6"/>
  <c r="H852" i="6" s="1"/>
  <c r="G853" i="6"/>
  <c r="H853" i="6" s="1"/>
  <c r="G854" i="6"/>
  <c r="H854" i="6" s="1"/>
  <c r="G855" i="6"/>
  <c r="H855" i="6" s="1"/>
  <c r="G856" i="6"/>
  <c r="H856" i="6" s="1"/>
  <c r="G857" i="6"/>
  <c r="H857" i="6" s="1"/>
  <c r="G858" i="6"/>
  <c r="H858" i="6" s="1"/>
  <c r="G859" i="6"/>
  <c r="H859" i="6" s="1"/>
  <c r="G860" i="6"/>
  <c r="H860" i="6" s="1"/>
  <c r="G861" i="6"/>
  <c r="H861" i="6" s="1"/>
  <c r="G862" i="6"/>
  <c r="H862" i="6" s="1"/>
  <c r="G863" i="6"/>
  <c r="H863" i="6" s="1"/>
  <c r="G864" i="6"/>
  <c r="H864" i="6" s="1"/>
  <c r="G865" i="6"/>
  <c r="H865" i="6" s="1"/>
  <c r="G866" i="6"/>
  <c r="H866" i="6" s="1"/>
  <c r="G867" i="6"/>
  <c r="H867" i="6" s="1"/>
  <c r="G868" i="6"/>
  <c r="H868" i="6" s="1"/>
  <c r="G869" i="6"/>
  <c r="H869" i="6" s="1"/>
  <c r="G870" i="6"/>
  <c r="H870" i="6" s="1"/>
  <c r="G871" i="6"/>
  <c r="H871" i="6" s="1"/>
  <c r="G872" i="6"/>
  <c r="H872" i="6" s="1"/>
  <c r="G873" i="6"/>
  <c r="H873" i="6" s="1"/>
  <c r="G874" i="6"/>
  <c r="H874" i="6" s="1"/>
  <c r="G875" i="6"/>
  <c r="H875" i="6" s="1"/>
  <c r="G876" i="6"/>
  <c r="H876" i="6" s="1"/>
  <c r="G877" i="6"/>
  <c r="H877" i="6" s="1"/>
  <c r="G878" i="6"/>
  <c r="H878" i="6" s="1"/>
  <c r="G879" i="6"/>
  <c r="H879" i="6" s="1"/>
  <c r="G880" i="6"/>
  <c r="H880" i="6" s="1"/>
  <c r="G881" i="6"/>
  <c r="H881" i="6" s="1"/>
  <c r="G882" i="6"/>
  <c r="H882" i="6" s="1"/>
  <c r="G883" i="6"/>
  <c r="H883" i="6" s="1"/>
  <c r="G884" i="6"/>
  <c r="H884" i="6" s="1"/>
  <c r="G885" i="6"/>
  <c r="H885" i="6" s="1"/>
  <c r="G886" i="6"/>
  <c r="H886" i="6" s="1"/>
  <c r="G887" i="6"/>
  <c r="H887" i="6" s="1"/>
  <c r="G888" i="6"/>
  <c r="H888" i="6" s="1"/>
  <c r="G889" i="6"/>
  <c r="H889" i="6" s="1"/>
  <c r="G890" i="6"/>
  <c r="H890" i="6" s="1"/>
  <c r="G891" i="6"/>
  <c r="H891" i="6" s="1"/>
  <c r="G892" i="6"/>
  <c r="H892" i="6" s="1"/>
  <c r="G893" i="6"/>
  <c r="H893" i="6" s="1"/>
  <c r="G894" i="6"/>
  <c r="H894" i="6" s="1"/>
  <c r="G895" i="6"/>
  <c r="H895" i="6" s="1"/>
  <c r="G896" i="6"/>
  <c r="H896" i="6" s="1"/>
  <c r="G897" i="6"/>
  <c r="H897" i="6" s="1"/>
  <c r="G898" i="6"/>
  <c r="H898" i="6" s="1"/>
  <c r="G899" i="6"/>
  <c r="H899" i="6" s="1"/>
  <c r="G900" i="6"/>
  <c r="H900" i="6" s="1"/>
  <c r="G901" i="6"/>
  <c r="H901" i="6" s="1"/>
  <c r="G902" i="6"/>
  <c r="H902" i="6" s="1"/>
  <c r="G903" i="6"/>
  <c r="H903" i="6" s="1"/>
  <c r="G904" i="6"/>
  <c r="H904" i="6" s="1"/>
  <c r="G905" i="6"/>
  <c r="H905" i="6" s="1"/>
  <c r="G906" i="6"/>
  <c r="H906" i="6" s="1"/>
  <c r="G907" i="6"/>
  <c r="H907" i="6" s="1"/>
  <c r="G908" i="6"/>
  <c r="H908" i="6" s="1"/>
  <c r="G909" i="6"/>
  <c r="H909" i="6" s="1"/>
  <c r="G910" i="6"/>
  <c r="H910" i="6" s="1"/>
  <c r="G911" i="6"/>
  <c r="H911" i="6" s="1"/>
  <c r="G912" i="6"/>
  <c r="H912" i="6" s="1"/>
  <c r="G913" i="6"/>
  <c r="H913" i="6" s="1"/>
  <c r="G914" i="6"/>
  <c r="H914" i="6" s="1"/>
  <c r="G915" i="6"/>
  <c r="H915" i="6" s="1"/>
  <c r="G916" i="6"/>
  <c r="H916" i="6" s="1"/>
  <c r="G917" i="6"/>
  <c r="H917" i="6" s="1"/>
  <c r="G918" i="6"/>
  <c r="H918" i="6" s="1"/>
  <c r="G919" i="6"/>
  <c r="H919" i="6" s="1"/>
  <c r="G920" i="6"/>
  <c r="H920" i="6" s="1"/>
  <c r="G921" i="6"/>
  <c r="H921" i="6" s="1"/>
  <c r="G922" i="6"/>
  <c r="H922" i="6" s="1"/>
  <c r="G923" i="6"/>
  <c r="H923" i="6" s="1"/>
  <c r="G924" i="6"/>
  <c r="H924" i="6" s="1"/>
  <c r="G925" i="6"/>
  <c r="H925" i="6" s="1"/>
  <c r="G926" i="6"/>
  <c r="H926" i="6" s="1"/>
  <c r="G927" i="6"/>
  <c r="H927" i="6" s="1"/>
  <c r="G928" i="6"/>
  <c r="H928" i="6" s="1"/>
  <c r="G929" i="6"/>
  <c r="H929" i="6" s="1"/>
  <c r="G930" i="6"/>
  <c r="H930" i="6" s="1"/>
  <c r="G931" i="6"/>
  <c r="H931" i="6" s="1"/>
  <c r="G932" i="6"/>
  <c r="H932" i="6" s="1"/>
  <c r="G933" i="6"/>
  <c r="H933" i="6" s="1"/>
  <c r="G934" i="6"/>
  <c r="H934" i="6" s="1"/>
  <c r="G935" i="6"/>
  <c r="H935" i="6" s="1"/>
  <c r="G936" i="6"/>
  <c r="H936" i="6" s="1"/>
  <c r="G937" i="6"/>
  <c r="H937" i="6" s="1"/>
  <c r="G938" i="6"/>
  <c r="H938" i="6" s="1"/>
  <c r="G939" i="6"/>
  <c r="H939" i="6" s="1"/>
  <c r="G940" i="6"/>
  <c r="H940" i="6" s="1"/>
  <c r="G941" i="6"/>
  <c r="H941" i="6" s="1"/>
  <c r="G942" i="6"/>
  <c r="H942" i="6" s="1"/>
  <c r="G943" i="6"/>
  <c r="H943" i="6" s="1"/>
  <c r="G944" i="6"/>
  <c r="H944" i="6" s="1"/>
  <c r="G945" i="6"/>
  <c r="H945" i="6" s="1"/>
  <c r="G946" i="6"/>
  <c r="H946" i="6" s="1"/>
  <c r="G947" i="6"/>
  <c r="H947" i="6" s="1"/>
  <c r="G948" i="6"/>
  <c r="H948" i="6" s="1"/>
  <c r="G949" i="6"/>
  <c r="H949" i="6" s="1"/>
  <c r="G950" i="6"/>
  <c r="H950" i="6" s="1"/>
  <c r="G951" i="6"/>
  <c r="H951" i="6" s="1"/>
  <c r="G952" i="6"/>
  <c r="H952" i="6" s="1"/>
  <c r="G953" i="6"/>
  <c r="H953" i="6" s="1"/>
  <c r="G954" i="6"/>
  <c r="H954" i="6" s="1"/>
  <c r="G955" i="6"/>
  <c r="H955" i="6" s="1"/>
  <c r="G956" i="6"/>
  <c r="H956" i="6" s="1"/>
  <c r="G957" i="6"/>
  <c r="H957" i="6" s="1"/>
  <c r="G958" i="6"/>
  <c r="H958" i="6" s="1"/>
  <c r="G959" i="6"/>
  <c r="H959" i="6" s="1"/>
  <c r="G960" i="6"/>
  <c r="H960" i="6" s="1"/>
  <c r="G961" i="6"/>
  <c r="H961" i="6" s="1"/>
  <c r="G962" i="6"/>
  <c r="H962" i="6" s="1"/>
  <c r="G963" i="6"/>
  <c r="H963" i="6" s="1"/>
  <c r="G964" i="6"/>
  <c r="H964" i="6" s="1"/>
  <c r="G965" i="6"/>
  <c r="H965" i="6" s="1"/>
  <c r="G966" i="6"/>
  <c r="H966" i="6" s="1"/>
  <c r="G967" i="6"/>
  <c r="H967" i="6" s="1"/>
  <c r="G968" i="6"/>
  <c r="H968" i="6" s="1"/>
  <c r="G969" i="6"/>
  <c r="H969" i="6" s="1"/>
  <c r="G970" i="6"/>
  <c r="H970" i="6" s="1"/>
  <c r="G971" i="6"/>
  <c r="H971" i="6" s="1"/>
  <c r="G972" i="6"/>
  <c r="H972" i="6" s="1"/>
  <c r="G973" i="6"/>
  <c r="H973" i="6" s="1"/>
  <c r="G974" i="6"/>
  <c r="H974" i="6" s="1"/>
  <c r="G975" i="6"/>
  <c r="H975" i="6" s="1"/>
  <c r="G976" i="6"/>
  <c r="H976" i="6" s="1"/>
  <c r="G977" i="6"/>
  <c r="H977" i="6" s="1"/>
  <c r="G978" i="6"/>
  <c r="H978" i="6" s="1"/>
  <c r="G979" i="6"/>
  <c r="H979" i="6" s="1"/>
  <c r="G980" i="6"/>
  <c r="H980" i="6" s="1"/>
  <c r="G981" i="6"/>
  <c r="H981" i="6" s="1"/>
  <c r="G982" i="6"/>
  <c r="H982" i="6" s="1"/>
  <c r="G983" i="6"/>
  <c r="H983" i="6" s="1"/>
  <c r="G984" i="6"/>
  <c r="H984" i="6" s="1"/>
  <c r="G985" i="6"/>
  <c r="H985" i="6" s="1"/>
  <c r="G986" i="6"/>
  <c r="H986" i="6" s="1"/>
  <c r="G987" i="6"/>
  <c r="H987" i="6" s="1"/>
  <c r="G988" i="6"/>
  <c r="H988" i="6" s="1"/>
  <c r="G989" i="6"/>
  <c r="H989" i="6" s="1"/>
  <c r="G990" i="6"/>
  <c r="H990" i="6" s="1"/>
  <c r="G991" i="6"/>
  <c r="H991" i="6" s="1"/>
  <c r="G992" i="6"/>
  <c r="H992" i="6" s="1"/>
  <c r="G993" i="6"/>
  <c r="H993" i="6" s="1"/>
  <c r="G994" i="6"/>
  <c r="H994" i="6" s="1"/>
  <c r="G995" i="6"/>
  <c r="H995" i="6" s="1"/>
  <c r="G996" i="6"/>
  <c r="H996" i="6" s="1"/>
  <c r="G997" i="6"/>
  <c r="H997" i="6" s="1"/>
  <c r="G998" i="6"/>
  <c r="H998" i="6" s="1"/>
  <c r="G999" i="6"/>
  <c r="H999" i="6" s="1"/>
  <c r="G1000" i="6"/>
  <c r="H1000" i="6" s="1"/>
  <c r="G1001" i="6"/>
  <c r="H1001" i="6" s="1"/>
  <c r="G1002" i="6"/>
  <c r="H1002" i="6" s="1"/>
  <c r="G1003" i="6"/>
  <c r="H1003" i="6" s="1"/>
  <c r="G1004" i="6"/>
  <c r="H1004" i="6" s="1"/>
  <c r="G1005" i="6"/>
  <c r="H1005" i="6" s="1"/>
  <c r="G1006" i="6"/>
  <c r="H1006" i="6" s="1"/>
  <c r="G1007" i="6"/>
  <c r="H1007" i="6" s="1"/>
  <c r="G1008" i="6"/>
  <c r="H1008" i="6" s="1"/>
  <c r="G1009" i="6"/>
  <c r="H1009" i="6" s="1"/>
  <c r="G1010" i="6"/>
  <c r="H1010" i="6" s="1"/>
  <c r="G1011" i="6"/>
  <c r="H1011" i="6" s="1"/>
  <c r="G1012" i="6"/>
  <c r="H1012" i="6" s="1"/>
  <c r="G1013" i="6"/>
  <c r="H1013" i="6" s="1"/>
  <c r="G1014" i="6"/>
  <c r="H1014" i="6" s="1"/>
  <c r="G1015" i="6"/>
  <c r="H1015" i="6" s="1"/>
  <c r="G1016" i="6"/>
  <c r="H1016" i="6" s="1"/>
  <c r="G1017" i="6"/>
  <c r="H1017" i="6" s="1"/>
  <c r="G1018" i="6"/>
  <c r="H1018" i="6" s="1"/>
  <c r="G1019" i="6"/>
  <c r="H1019" i="6" s="1"/>
  <c r="G1020" i="6"/>
  <c r="H1020" i="6" s="1"/>
  <c r="G1021" i="6"/>
  <c r="H1021" i="6" s="1"/>
  <c r="G1022" i="6"/>
  <c r="H1022" i="6" s="1"/>
  <c r="G1023" i="6"/>
  <c r="H1023" i="6" s="1"/>
  <c r="G1024" i="6"/>
  <c r="H1024" i="6" s="1"/>
  <c r="G1025" i="6"/>
  <c r="H1025" i="6" s="1"/>
  <c r="G1026" i="6"/>
  <c r="H1026" i="6" s="1"/>
  <c r="G1027" i="6"/>
  <c r="H1027" i="6" s="1"/>
  <c r="G1028" i="6"/>
  <c r="H1028" i="6" s="1"/>
  <c r="G1029" i="6"/>
  <c r="H1029" i="6" s="1"/>
  <c r="G1030" i="6"/>
  <c r="H1030" i="6" s="1"/>
  <c r="G1031" i="6"/>
  <c r="H1031" i="6" s="1"/>
  <c r="G1032" i="6"/>
  <c r="H1032" i="6" s="1"/>
  <c r="G1033" i="6"/>
  <c r="H1033" i="6" s="1"/>
  <c r="G1034" i="6"/>
  <c r="H1034" i="6" s="1"/>
  <c r="G1035" i="6"/>
  <c r="H1035" i="6" s="1"/>
  <c r="G1036" i="6"/>
  <c r="H1036" i="6" s="1"/>
  <c r="G1037" i="6"/>
  <c r="H1037" i="6" s="1"/>
  <c r="G1038" i="6"/>
  <c r="H1038" i="6" s="1"/>
  <c r="G1039" i="6"/>
  <c r="H1039" i="6" s="1"/>
  <c r="G1040" i="6"/>
  <c r="H1040" i="6" s="1"/>
  <c r="G1041" i="6"/>
  <c r="H1041" i="6" s="1"/>
  <c r="G1042" i="6"/>
  <c r="H1042" i="6" s="1"/>
  <c r="G1043" i="6"/>
  <c r="H1043" i="6" s="1"/>
  <c r="G1044" i="6"/>
  <c r="H1044" i="6" s="1"/>
  <c r="G1045" i="6"/>
  <c r="H1045" i="6" s="1"/>
  <c r="G1046" i="6"/>
  <c r="H1046" i="6" s="1"/>
  <c r="G1047" i="6"/>
  <c r="H1047" i="6" s="1"/>
  <c r="G1048" i="6"/>
  <c r="H1048" i="6" s="1"/>
  <c r="G1049" i="6"/>
  <c r="H1049" i="6" s="1"/>
  <c r="G1050" i="6"/>
  <c r="H1050" i="6" s="1"/>
  <c r="G1051" i="6"/>
  <c r="H1051" i="6" s="1"/>
  <c r="G1052" i="6"/>
  <c r="H1052" i="6" s="1"/>
  <c r="G1053" i="6"/>
  <c r="H1053" i="6" s="1"/>
  <c r="G1054" i="6"/>
  <c r="H1054" i="6" s="1"/>
  <c r="G1055" i="6"/>
  <c r="H1055" i="6" s="1"/>
  <c r="G1056" i="6"/>
  <c r="H1056" i="6" s="1"/>
  <c r="G1057" i="6"/>
  <c r="H1057" i="6" s="1"/>
  <c r="G1058" i="6"/>
  <c r="H1058" i="6" s="1"/>
  <c r="G1059" i="6"/>
  <c r="H1059" i="6" s="1"/>
  <c r="G1060" i="6"/>
  <c r="H1060" i="6" s="1"/>
  <c r="G1061" i="6"/>
  <c r="H1061" i="6" s="1"/>
  <c r="G1062" i="6"/>
  <c r="H1062" i="6" s="1"/>
  <c r="G1063" i="6"/>
  <c r="H1063" i="6" s="1"/>
  <c r="G1064" i="6"/>
  <c r="H1064" i="6" s="1"/>
  <c r="G1065" i="6"/>
  <c r="H1065" i="6" s="1"/>
  <c r="G1066" i="6"/>
  <c r="H1066" i="6" s="1"/>
  <c r="G1067" i="6"/>
  <c r="H1067" i="6" s="1"/>
  <c r="G1068" i="6"/>
  <c r="H1068" i="6" s="1"/>
  <c r="G1069" i="6"/>
  <c r="H1069" i="6" s="1"/>
  <c r="G1070" i="6"/>
  <c r="H1070" i="6" s="1"/>
  <c r="G1071" i="6"/>
  <c r="H1071" i="6" s="1"/>
  <c r="G1072" i="6"/>
  <c r="H1072" i="6" s="1"/>
  <c r="G1073" i="6"/>
  <c r="H1073" i="6" s="1"/>
  <c r="G1074" i="6"/>
  <c r="H1074" i="6" s="1"/>
  <c r="G1075" i="6"/>
  <c r="H1075" i="6" s="1"/>
  <c r="G1076" i="6"/>
  <c r="H1076" i="6" s="1"/>
  <c r="G1077" i="6"/>
  <c r="H1077" i="6" s="1"/>
  <c r="G1078" i="6"/>
  <c r="H1078" i="6" s="1"/>
  <c r="G1079" i="6"/>
  <c r="H1079" i="6" s="1"/>
  <c r="G1080" i="6"/>
  <c r="H1080" i="6" s="1"/>
  <c r="G1081" i="6"/>
  <c r="H1081" i="6" s="1"/>
  <c r="G1082" i="6"/>
  <c r="H1082" i="6" s="1"/>
  <c r="G1083" i="6"/>
  <c r="H1083" i="6" s="1"/>
  <c r="G1084" i="6"/>
  <c r="H1084" i="6" s="1"/>
  <c r="G1085" i="6"/>
  <c r="H1085" i="6" s="1"/>
  <c r="G1086" i="6"/>
  <c r="H1086" i="6" s="1"/>
  <c r="G1087" i="6"/>
  <c r="H1087" i="6" s="1"/>
  <c r="G1088" i="6"/>
  <c r="H1088" i="6" s="1"/>
  <c r="G1089" i="6"/>
  <c r="H1089" i="6" s="1"/>
  <c r="G1090" i="6"/>
  <c r="H1090" i="6" s="1"/>
  <c r="G1091" i="6"/>
  <c r="H1091" i="6" s="1"/>
  <c r="G1092" i="6"/>
  <c r="H1092" i="6" s="1"/>
  <c r="G1093" i="6"/>
  <c r="H1093" i="6" s="1"/>
  <c r="G1094" i="6"/>
  <c r="H1094" i="6" s="1"/>
  <c r="G1095" i="6"/>
  <c r="H1095" i="6" s="1"/>
  <c r="G1096" i="6"/>
  <c r="H1096" i="6" s="1"/>
  <c r="G1097" i="6"/>
  <c r="H1097" i="6" s="1"/>
  <c r="G1098" i="6"/>
  <c r="H1098" i="6" s="1"/>
  <c r="G1099" i="6"/>
  <c r="H1099" i="6" s="1"/>
  <c r="G1100" i="6"/>
  <c r="H1100" i="6" s="1"/>
  <c r="G1101" i="6"/>
  <c r="H1101" i="6" s="1"/>
  <c r="G1102" i="6"/>
  <c r="H1102" i="6" s="1"/>
  <c r="G1103" i="6"/>
  <c r="H1103" i="6" s="1"/>
  <c r="G1104" i="6"/>
  <c r="H1104" i="6" s="1"/>
  <c r="G1105" i="6"/>
  <c r="H1105" i="6" s="1"/>
  <c r="G1106" i="6"/>
  <c r="H1106" i="6" s="1"/>
  <c r="G1107" i="6"/>
  <c r="H1107" i="6" s="1"/>
  <c r="G1108" i="6"/>
  <c r="H1108" i="6" s="1"/>
  <c r="G1109" i="6"/>
  <c r="H1109" i="6" s="1"/>
  <c r="G1110" i="6"/>
  <c r="H1110" i="6" s="1"/>
  <c r="G1111" i="6"/>
  <c r="H1111" i="6" s="1"/>
  <c r="G1112" i="6"/>
  <c r="H1112" i="6" s="1"/>
  <c r="G1113" i="6"/>
  <c r="H1113" i="6" s="1"/>
  <c r="G1114" i="6"/>
  <c r="H1114" i="6" s="1"/>
  <c r="G1115" i="6"/>
  <c r="H1115" i="6" s="1"/>
  <c r="G1116" i="6"/>
  <c r="H1116" i="6" s="1"/>
  <c r="G1117" i="6"/>
  <c r="H1117" i="6" s="1"/>
  <c r="G1118" i="6"/>
  <c r="H1118" i="6" s="1"/>
  <c r="G1119" i="6"/>
  <c r="H1119" i="6" s="1"/>
  <c r="G1120" i="6"/>
  <c r="H1120" i="6" s="1"/>
  <c r="G1121" i="6"/>
  <c r="H1121" i="6" s="1"/>
  <c r="G1122" i="6"/>
  <c r="H1122" i="6" s="1"/>
  <c r="G1123" i="6"/>
  <c r="H1123" i="6" s="1"/>
  <c r="G1124" i="6"/>
  <c r="H1124" i="6" s="1"/>
  <c r="G1125" i="6"/>
  <c r="H1125" i="6" s="1"/>
  <c r="G1126" i="6"/>
  <c r="H1126" i="6" s="1"/>
  <c r="G1127" i="6"/>
  <c r="H1127" i="6" s="1"/>
  <c r="G1128" i="6"/>
  <c r="H1128" i="6" s="1"/>
  <c r="G1129" i="6"/>
  <c r="H1129" i="6" s="1"/>
  <c r="G1130" i="6"/>
  <c r="H1130" i="6" s="1"/>
  <c r="G1131" i="6"/>
  <c r="H1131" i="6" s="1"/>
  <c r="G1132" i="6"/>
  <c r="H1132" i="6" s="1"/>
  <c r="G1133" i="6"/>
  <c r="H1133" i="6" s="1"/>
  <c r="G1134" i="6"/>
  <c r="H1134" i="6" s="1"/>
  <c r="G1135" i="6"/>
  <c r="H1135" i="6" s="1"/>
  <c r="G1136" i="6"/>
  <c r="H1136" i="6" s="1"/>
  <c r="G1137" i="6"/>
  <c r="H1137" i="6" s="1"/>
  <c r="G1138" i="6"/>
  <c r="H1138" i="6" s="1"/>
  <c r="G1139" i="6"/>
  <c r="H1139" i="6" s="1"/>
  <c r="G1140" i="6"/>
  <c r="H1140" i="6" s="1"/>
  <c r="G1141" i="6"/>
  <c r="H1141" i="6" s="1"/>
  <c r="G1142" i="6"/>
  <c r="H1142" i="6" s="1"/>
  <c r="G1143" i="6"/>
  <c r="H1143" i="6" s="1"/>
  <c r="G1144" i="6"/>
  <c r="H1144" i="6" s="1"/>
  <c r="G1145" i="6"/>
  <c r="H1145" i="6" s="1"/>
  <c r="G1146" i="6"/>
  <c r="H1146" i="6" s="1"/>
  <c r="G1147" i="6"/>
  <c r="H1147" i="6" s="1"/>
  <c r="G1148" i="6"/>
  <c r="H1148" i="6" s="1"/>
  <c r="G1149" i="6"/>
  <c r="H1149" i="6" s="1"/>
  <c r="G1150" i="6"/>
  <c r="H1150" i="6" s="1"/>
  <c r="G1151" i="6"/>
  <c r="H1151" i="6" s="1"/>
  <c r="G1152" i="6"/>
  <c r="H1152" i="6" s="1"/>
  <c r="G1153" i="6"/>
  <c r="H1153" i="6" s="1"/>
  <c r="G1154" i="6"/>
  <c r="H1154" i="6" s="1"/>
  <c r="G1155" i="6"/>
  <c r="H1155" i="6" s="1"/>
  <c r="G1156" i="6"/>
  <c r="H1156" i="6" s="1"/>
  <c r="G1157" i="6"/>
  <c r="H1157" i="6" s="1"/>
  <c r="G1158" i="6"/>
  <c r="H1158" i="6" s="1"/>
  <c r="G1159" i="6"/>
  <c r="H1159" i="6" s="1"/>
  <c r="G1160" i="6"/>
  <c r="H1160" i="6" s="1"/>
  <c r="G1161" i="6"/>
  <c r="H1161" i="6" s="1"/>
  <c r="G1162" i="6"/>
  <c r="H1162" i="6" s="1"/>
  <c r="G1163" i="6"/>
  <c r="H1163" i="6" s="1"/>
  <c r="G1164" i="6"/>
  <c r="H1164" i="6" s="1"/>
  <c r="G1165" i="6"/>
  <c r="H1165" i="6" s="1"/>
  <c r="G1166" i="6"/>
  <c r="H1166" i="6" s="1"/>
  <c r="G1167" i="6"/>
  <c r="H1167" i="6" s="1"/>
  <c r="G1168" i="6"/>
  <c r="H1168" i="6" s="1"/>
  <c r="G1169" i="6"/>
  <c r="H1169" i="6" s="1"/>
  <c r="G1170" i="6"/>
  <c r="H1170" i="6" s="1"/>
  <c r="G1171" i="6"/>
  <c r="H1171" i="6" s="1"/>
  <c r="G1172" i="6"/>
  <c r="H1172" i="6" s="1"/>
  <c r="G1173" i="6"/>
  <c r="H1173" i="6" s="1"/>
  <c r="G1174" i="6"/>
  <c r="H1174" i="6" s="1"/>
  <c r="G1175" i="6"/>
  <c r="H1175" i="6" s="1"/>
  <c r="G1176" i="6"/>
  <c r="H1176" i="6" s="1"/>
  <c r="G1177" i="6"/>
  <c r="H1177" i="6" s="1"/>
  <c r="G1178" i="6"/>
  <c r="H1178" i="6" s="1"/>
  <c r="G1179" i="6"/>
  <c r="H1179" i="6" s="1"/>
  <c r="G1180" i="6"/>
  <c r="H1180" i="6" s="1"/>
  <c r="G1181" i="6"/>
  <c r="H1181" i="6" s="1"/>
  <c r="G1182" i="6"/>
  <c r="H1182" i="6" s="1"/>
  <c r="G1183" i="6"/>
  <c r="H1183" i="6" s="1"/>
  <c r="G1184" i="6"/>
  <c r="H1184" i="6" s="1"/>
  <c r="G1185" i="6"/>
  <c r="H1185" i="6" s="1"/>
  <c r="G1186" i="6"/>
  <c r="H1186" i="6" s="1"/>
  <c r="G1187" i="6"/>
  <c r="H1187" i="6" s="1"/>
  <c r="G1188" i="6"/>
  <c r="H1188" i="6" s="1"/>
  <c r="G1189" i="6"/>
  <c r="H1189" i="6" s="1"/>
  <c r="G1190" i="6"/>
  <c r="H1190" i="6" s="1"/>
  <c r="G1191" i="6"/>
  <c r="H1191" i="6" s="1"/>
  <c r="G1192" i="6"/>
  <c r="H1192" i="6" s="1"/>
  <c r="G1193" i="6"/>
  <c r="H1193" i="6" s="1"/>
  <c r="G1194" i="6"/>
  <c r="H1194" i="6" s="1"/>
  <c r="G1195" i="6"/>
  <c r="H1195" i="6" s="1"/>
  <c r="G1196" i="6"/>
  <c r="H1196" i="6" s="1"/>
  <c r="G1197" i="6"/>
  <c r="H1197" i="6" s="1"/>
  <c r="G1198" i="6"/>
  <c r="H1198" i="6" s="1"/>
  <c r="G1199" i="6"/>
  <c r="H1199" i="6" s="1"/>
  <c r="G1200" i="6"/>
  <c r="H1200" i="6" s="1"/>
  <c r="G1201" i="6"/>
  <c r="H1201" i="6" s="1"/>
  <c r="G1202" i="6"/>
  <c r="H1202" i="6" s="1"/>
  <c r="G1203" i="6"/>
  <c r="H1203" i="6" s="1"/>
  <c r="G1204" i="6"/>
  <c r="H1204" i="6" s="1"/>
  <c r="G1205" i="6"/>
  <c r="H1205" i="6" s="1"/>
  <c r="G1206" i="6"/>
  <c r="H1206" i="6" s="1"/>
  <c r="G1207" i="6"/>
  <c r="H1207" i="6" s="1"/>
  <c r="G1208" i="6"/>
  <c r="H1208" i="6" s="1"/>
  <c r="G1209" i="6"/>
  <c r="H1209" i="6" s="1"/>
  <c r="G1210" i="6"/>
  <c r="H1210" i="6" s="1"/>
  <c r="G1211" i="6"/>
  <c r="H1211" i="6" s="1"/>
  <c r="G1212" i="6"/>
  <c r="H1212" i="6" s="1"/>
  <c r="G1213" i="6"/>
  <c r="H1213" i="6" s="1"/>
  <c r="G1214" i="6"/>
  <c r="H1214" i="6" s="1"/>
  <c r="G1215" i="6"/>
  <c r="H1215" i="6" s="1"/>
  <c r="G1216" i="6"/>
  <c r="H1216" i="6" s="1"/>
  <c r="G1217" i="6"/>
  <c r="H1217" i="6" s="1"/>
  <c r="G1218" i="6"/>
  <c r="H1218" i="6" s="1"/>
  <c r="G1219" i="6"/>
  <c r="H1219" i="6" s="1"/>
  <c r="G1220" i="6"/>
  <c r="H1220" i="6" s="1"/>
  <c r="G1221" i="6"/>
  <c r="H1221" i="6" s="1"/>
  <c r="G1222" i="6"/>
  <c r="H1222" i="6" s="1"/>
  <c r="G1223" i="6"/>
  <c r="H1223" i="6" s="1"/>
  <c r="G1224" i="6"/>
  <c r="H1224" i="6" s="1"/>
  <c r="G1225" i="6"/>
  <c r="H1225" i="6" s="1"/>
  <c r="G1226" i="6"/>
  <c r="H1226" i="6" s="1"/>
  <c r="G1227" i="6"/>
  <c r="H1227" i="6" s="1"/>
  <c r="G1228" i="6"/>
  <c r="H1228" i="6" s="1"/>
  <c r="G1229" i="6"/>
  <c r="H1229" i="6" s="1"/>
  <c r="G1230" i="6"/>
  <c r="H1230" i="6" s="1"/>
  <c r="G1231" i="6"/>
  <c r="H1231" i="6" s="1"/>
  <c r="G1232" i="6"/>
  <c r="H1232" i="6" s="1"/>
  <c r="G1233" i="6"/>
  <c r="H1233" i="6" s="1"/>
  <c r="G1234" i="6"/>
  <c r="H1234" i="6" s="1"/>
  <c r="G1235" i="6"/>
  <c r="H1235" i="6" s="1"/>
  <c r="G1236" i="6"/>
  <c r="H1236" i="6" s="1"/>
  <c r="G1237" i="6"/>
  <c r="H1237" i="6" s="1"/>
  <c r="G1238" i="6"/>
  <c r="H1238" i="6" s="1"/>
  <c r="G1239" i="6"/>
  <c r="H1239" i="6" s="1"/>
  <c r="G1240" i="6"/>
  <c r="H1240" i="6" s="1"/>
  <c r="G1241" i="6"/>
  <c r="H1241" i="6" s="1"/>
  <c r="G1242" i="6"/>
  <c r="H1242" i="6" s="1"/>
  <c r="G1243" i="6"/>
  <c r="H1243" i="6" s="1"/>
  <c r="G1244" i="6"/>
  <c r="H1244" i="6" s="1"/>
  <c r="G1245" i="6"/>
  <c r="H1245" i="6" s="1"/>
  <c r="G1246" i="6"/>
  <c r="H1246" i="6" s="1"/>
  <c r="G1247" i="6"/>
  <c r="H1247" i="6" s="1"/>
  <c r="G1248" i="6"/>
  <c r="H1248" i="6" s="1"/>
  <c r="G1249" i="6"/>
  <c r="H1249" i="6" s="1"/>
  <c r="G1250" i="6"/>
  <c r="H1250" i="6" s="1"/>
  <c r="G1251" i="6"/>
  <c r="H1251" i="6" s="1"/>
  <c r="G1252" i="6"/>
  <c r="H1252" i="6" s="1"/>
  <c r="G1253" i="6"/>
  <c r="H1253" i="6" s="1"/>
  <c r="G1254" i="6"/>
  <c r="H1254" i="6" s="1"/>
  <c r="G1255" i="6"/>
  <c r="H1255" i="6" s="1"/>
  <c r="G1256" i="6"/>
  <c r="H1256" i="6" s="1"/>
  <c r="G1257" i="6"/>
  <c r="H1257" i="6" s="1"/>
  <c r="G1258" i="6"/>
  <c r="H1258" i="6" s="1"/>
  <c r="G1259" i="6"/>
  <c r="H1259" i="6" s="1"/>
  <c r="G1260" i="6"/>
  <c r="H1260" i="6" s="1"/>
  <c r="G1261" i="6"/>
  <c r="H1261" i="6" s="1"/>
  <c r="G1262" i="6"/>
  <c r="H1262" i="6" s="1"/>
  <c r="G1263" i="6"/>
  <c r="H1263" i="6" s="1"/>
  <c r="G1264" i="6"/>
  <c r="H1264" i="6" s="1"/>
  <c r="G1265" i="6"/>
  <c r="H1265" i="6" s="1"/>
  <c r="G1266" i="6"/>
  <c r="H1266" i="6" s="1"/>
  <c r="G1267" i="6"/>
  <c r="H1267" i="6" s="1"/>
  <c r="G1268" i="6"/>
  <c r="H1268" i="6" s="1"/>
  <c r="G1269" i="6"/>
  <c r="H1269" i="6" s="1"/>
  <c r="G1270" i="6"/>
  <c r="H1270" i="6" s="1"/>
  <c r="G1271" i="6"/>
  <c r="H1271" i="6" s="1"/>
  <c r="G1272" i="6"/>
  <c r="H1272" i="6" s="1"/>
  <c r="G1273" i="6"/>
  <c r="H1273" i="6" s="1"/>
  <c r="G1274" i="6"/>
  <c r="H1274" i="6" s="1"/>
  <c r="G1275" i="6"/>
  <c r="H1275" i="6" s="1"/>
  <c r="G1276" i="6"/>
  <c r="H1276" i="6" s="1"/>
  <c r="G1277" i="6"/>
  <c r="H1277" i="6" s="1"/>
  <c r="G1278" i="6"/>
  <c r="H1278" i="6" s="1"/>
  <c r="G1279" i="6"/>
  <c r="H1279" i="6" s="1"/>
  <c r="G1280" i="6"/>
  <c r="H1280" i="6" s="1"/>
  <c r="G1281" i="6"/>
  <c r="H1281" i="6" s="1"/>
  <c r="G1282" i="6"/>
  <c r="H1282" i="6" s="1"/>
  <c r="G1283" i="6"/>
  <c r="H1283" i="6" s="1"/>
  <c r="G1284" i="6"/>
  <c r="H1284" i="6" s="1"/>
  <c r="G1285" i="6"/>
  <c r="H1285" i="6" s="1"/>
  <c r="G1286" i="6"/>
  <c r="H1286" i="6" s="1"/>
  <c r="G1287" i="6"/>
  <c r="H1287" i="6" s="1"/>
  <c r="G1288" i="6"/>
  <c r="H1288" i="6" s="1"/>
  <c r="G1289" i="6"/>
  <c r="H1289" i="6" s="1"/>
  <c r="G1290" i="6"/>
  <c r="H1290" i="6" s="1"/>
  <c r="G1291" i="6"/>
  <c r="H1291" i="6" s="1"/>
  <c r="G1292" i="6"/>
  <c r="H1292" i="6" s="1"/>
  <c r="G1293" i="6"/>
  <c r="H1293" i="6" s="1"/>
  <c r="G1294" i="6"/>
  <c r="H1294" i="6" s="1"/>
  <c r="G1295" i="6"/>
  <c r="H1295" i="6" s="1"/>
  <c r="G1296" i="6"/>
  <c r="H1296" i="6" s="1"/>
  <c r="G1297" i="6"/>
  <c r="H1297" i="6" s="1"/>
  <c r="G1298" i="6"/>
  <c r="H1298" i="6" s="1"/>
  <c r="G1299" i="6"/>
  <c r="H1299" i="6" s="1"/>
  <c r="G1300" i="6"/>
  <c r="H1300" i="6" s="1"/>
  <c r="G1301" i="6"/>
  <c r="H1301" i="6" s="1"/>
  <c r="G1302" i="6"/>
  <c r="H1302" i="6" s="1"/>
  <c r="G1303" i="6"/>
  <c r="H1303" i="6" s="1"/>
  <c r="G1304" i="6"/>
  <c r="H1304" i="6" s="1"/>
  <c r="G1305" i="6"/>
  <c r="H1305" i="6" s="1"/>
  <c r="G1306" i="6"/>
  <c r="H1306" i="6" s="1"/>
  <c r="G1307" i="6"/>
  <c r="H1307" i="6" s="1"/>
  <c r="G1308" i="6"/>
  <c r="H1308" i="6" s="1"/>
  <c r="G1309" i="6"/>
  <c r="H1309" i="6" s="1"/>
  <c r="G1310" i="6"/>
  <c r="H1310" i="6" s="1"/>
  <c r="G1311" i="6"/>
  <c r="H1311" i="6" s="1"/>
  <c r="G1312" i="6"/>
  <c r="H1312" i="6" s="1"/>
  <c r="G1313" i="6"/>
  <c r="H1313" i="6" s="1"/>
  <c r="G1314" i="6"/>
  <c r="H1314" i="6" s="1"/>
  <c r="G1315" i="6"/>
  <c r="H1315" i="6" s="1"/>
  <c r="G1316" i="6"/>
  <c r="H1316" i="6" s="1"/>
  <c r="G1317" i="6"/>
  <c r="H1317" i="6" s="1"/>
  <c r="G1318" i="6"/>
  <c r="H1318" i="6" s="1"/>
  <c r="G1319" i="6"/>
  <c r="H1319" i="6" s="1"/>
  <c r="G1320" i="6"/>
  <c r="H1320" i="6" s="1"/>
  <c r="G1321" i="6"/>
  <c r="H1321" i="6" s="1"/>
  <c r="G1322" i="6"/>
  <c r="H1322" i="6" s="1"/>
  <c r="G1323" i="6"/>
  <c r="H1323" i="6" s="1"/>
  <c r="G1324" i="6"/>
  <c r="H1324" i="6" s="1"/>
  <c r="G1325" i="6"/>
  <c r="H1325" i="6" s="1"/>
  <c r="G1326" i="6"/>
  <c r="H1326" i="6" s="1"/>
  <c r="G1327" i="6"/>
  <c r="H1327" i="6" s="1"/>
  <c r="G1328" i="6"/>
  <c r="H1328" i="6" s="1"/>
  <c r="G1329" i="6"/>
  <c r="H1329" i="6" s="1"/>
  <c r="G1330" i="6"/>
  <c r="H1330" i="6" s="1"/>
  <c r="G1331" i="6"/>
  <c r="H1331" i="6" s="1"/>
  <c r="G1332" i="6"/>
  <c r="H1332" i="6" s="1"/>
  <c r="G1333" i="6"/>
  <c r="H1333" i="6" s="1"/>
  <c r="G1334" i="6"/>
  <c r="H1334" i="6" s="1"/>
  <c r="G1335" i="6"/>
  <c r="H1335" i="6" s="1"/>
  <c r="G1336" i="6"/>
  <c r="H1336" i="6" s="1"/>
  <c r="G1337" i="6"/>
  <c r="H1337" i="6" s="1"/>
  <c r="G1338" i="6"/>
  <c r="H1338" i="6" s="1"/>
  <c r="G1339" i="6"/>
  <c r="H1339" i="6" s="1"/>
  <c r="G1340" i="6"/>
  <c r="H1340" i="6" s="1"/>
  <c r="G1341" i="6"/>
  <c r="H1341" i="6" s="1"/>
  <c r="G1342" i="6"/>
  <c r="H1342" i="6" s="1"/>
  <c r="G1343" i="6"/>
  <c r="H1343" i="6" s="1"/>
  <c r="G1344" i="6"/>
  <c r="H1344" i="6" s="1"/>
  <c r="G1345" i="6"/>
  <c r="H1345" i="6" s="1"/>
  <c r="G1346" i="6"/>
  <c r="H1346" i="6" s="1"/>
  <c r="G1347" i="6"/>
  <c r="H1347" i="6" s="1"/>
  <c r="G1348" i="6"/>
  <c r="H1348" i="6" s="1"/>
  <c r="G1349" i="6"/>
  <c r="H1349" i="6" s="1"/>
  <c r="G1350" i="6"/>
  <c r="H1350" i="6" s="1"/>
  <c r="G1351" i="6"/>
  <c r="H1351" i="6" s="1"/>
  <c r="G1352" i="6"/>
  <c r="H1352" i="6" s="1"/>
  <c r="G1353" i="6"/>
  <c r="H1353" i="6" s="1"/>
  <c r="G1354" i="6"/>
  <c r="H1354" i="6" s="1"/>
  <c r="G1355" i="6"/>
  <c r="H1355" i="6" s="1"/>
  <c r="G1356" i="6"/>
  <c r="H1356" i="6" s="1"/>
  <c r="G1357" i="6"/>
  <c r="H1357" i="6" s="1"/>
  <c r="G1358" i="6"/>
  <c r="H1358" i="6" s="1"/>
  <c r="G1359" i="6"/>
  <c r="H1359" i="6" s="1"/>
  <c r="G1360" i="6"/>
  <c r="H1360" i="6" s="1"/>
  <c r="G1361" i="6"/>
  <c r="H1361" i="6" s="1"/>
  <c r="G1362" i="6"/>
  <c r="H1362" i="6" s="1"/>
  <c r="G1363" i="6"/>
  <c r="H1363" i="6" s="1"/>
  <c r="G1364" i="6"/>
  <c r="H1364" i="6" s="1"/>
  <c r="G1365" i="6"/>
  <c r="H1365" i="6" s="1"/>
  <c r="G1366" i="6"/>
  <c r="H1366" i="6" s="1"/>
  <c r="G1367" i="6"/>
  <c r="H1367" i="6" s="1"/>
  <c r="G1368" i="6"/>
  <c r="H1368" i="6" s="1"/>
  <c r="G1369" i="6"/>
  <c r="H1369" i="6" s="1"/>
  <c r="G1370" i="6"/>
  <c r="H1370" i="6" s="1"/>
  <c r="G1371" i="6"/>
  <c r="H1371" i="6" s="1"/>
  <c r="G1372" i="6"/>
  <c r="H1372" i="6" s="1"/>
  <c r="G1373" i="6"/>
  <c r="H1373" i="6" s="1"/>
  <c r="G1374" i="6"/>
  <c r="H1374" i="6" s="1"/>
  <c r="G1375" i="6"/>
  <c r="H1375" i="6" s="1"/>
  <c r="G1376" i="6"/>
  <c r="H1376" i="6" s="1"/>
  <c r="G1377" i="6"/>
  <c r="H1377" i="6" s="1"/>
  <c r="G1378" i="6"/>
  <c r="H1378" i="6" s="1"/>
  <c r="G1379" i="6"/>
  <c r="H1379" i="6" s="1"/>
  <c r="G1380" i="6"/>
  <c r="H1380" i="6" s="1"/>
  <c r="G1381" i="6"/>
  <c r="H1381" i="6" s="1"/>
  <c r="G1382" i="6"/>
  <c r="H1382" i="6" s="1"/>
  <c r="G1383" i="6"/>
  <c r="H1383" i="6" s="1"/>
  <c r="G1384" i="6"/>
  <c r="H1384" i="6" s="1"/>
  <c r="G1385" i="6"/>
  <c r="H1385" i="6" s="1"/>
  <c r="G1386" i="6"/>
  <c r="H1386" i="6" s="1"/>
  <c r="G1387" i="6"/>
  <c r="H1387" i="6" s="1"/>
  <c r="G1388" i="6"/>
  <c r="H1388" i="6" s="1"/>
  <c r="G1389" i="6"/>
  <c r="H1389" i="6" s="1"/>
  <c r="G1390" i="6"/>
  <c r="H1390" i="6" s="1"/>
  <c r="G1391" i="6"/>
  <c r="H1391" i="6" s="1"/>
  <c r="G1392" i="6"/>
  <c r="H1392" i="6" s="1"/>
  <c r="G1393" i="6"/>
  <c r="H1393" i="6" s="1"/>
  <c r="G1394" i="6"/>
  <c r="H1394" i="6" s="1"/>
  <c r="G1395" i="6"/>
  <c r="H1395" i="6" s="1"/>
  <c r="G1396" i="6"/>
  <c r="H1396" i="6" s="1"/>
  <c r="G1397" i="6"/>
  <c r="H1397" i="6" s="1"/>
  <c r="G1398" i="6"/>
  <c r="H1398" i="6" s="1"/>
  <c r="G1399" i="6"/>
  <c r="H1399" i="6" s="1"/>
  <c r="G1400" i="6"/>
  <c r="H1400" i="6" s="1"/>
  <c r="G1401" i="6"/>
  <c r="H1401" i="6" s="1"/>
  <c r="G1402" i="6"/>
  <c r="H1402" i="6" s="1"/>
  <c r="G1403" i="6"/>
  <c r="H1403" i="6" s="1"/>
  <c r="G1404" i="6"/>
  <c r="H1404" i="6" s="1"/>
  <c r="G1405" i="6"/>
  <c r="H1405" i="6" s="1"/>
  <c r="G1406" i="6"/>
  <c r="H1406" i="6" s="1"/>
  <c r="G1407" i="6"/>
  <c r="H1407" i="6" s="1"/>
  <c r="G1408" i="6"/>
  <c r="H1408" i="6" s="1"/>
  <c r="G1409" i="6"/>
  <c r="H1409" i="6" s="1"/>
  <c r="G1410" i="6"/>
  <c r="H1410" i="6" s="1"/>
  <c r="G1411" i="6"/>
  <c r="H1411" i="6" s="1"/>
  <c r="G1412" i="6"/>
  <c r="H1412" i="6" s="1"/>
  <c r="G1413" i="6"/>
  <c r="H1413" i="6" s="1"/>
  <c r="G1414" i="6"/>
  <c r="H1414" i="6" s="1"/>
  <c r="G1415" i="6"/>
  <c r="H1415" i="6" s="1"/>
  <c r="G1416" i="6"/>
  <c r="H1416" i="6" s="1"/>
  <c r="G1417" i="6"/>
  <c r="H1417" i="6" s="1"/>
  <c r="G1418" i="6"/>
  <c r="H1418" i="6" s="1"/>
  <c r="G1419" i="6"/>
  <c r="H1419" i="6" s="1"/>
  <c r="G1420" i="6"/>
  <c r="H1420" i="6" s="1"/>
  <c r="G1421" i="6"/>
  <c r="H1421" i="6" s="1"/>
  <c r="G1422" i="6"/>
  <c r="H1422" i="6" s="1"/>
  <c r="G1423" i="6"/>
  <c r="H1423" i="6" s="1"/>
  <c r="G1424" i="6"/>
  <c r="H1424" i="6" s="1"/>
  <c r="G1425" i="6"/>
  <c r="H1425" i="6" s="1"/>
  <c r="G1426" i="6"/>
  <c r="H1426" i="6" s="1"/>
  <c r="G1427" i="6"/>
  <c r="H1427" i="6" s="1"/>
  <c r="G1428" i="6"/>
  <c r="H1428" i="6" s="1"/>
  <c r="G1429" i="6"/>
  <c r="H1429" i="6" s="1"/>
  <c r="G1430" i="6"/>
  <c r="H1430" i="6" s="1"/>
  <c r="G1431" i="6"/>
  <c r="H1431" i="6" s="1"/>
  <c r="G1432" i="6"/>
  <c r="H1432" i="6" s="1"/>
  <c r="G1433" i="6"/>
  <c r="H1433" i="6" s="1"/>
  <c r="G1434" i="6"/>
  <c r="H1434" i="6" s="1"/>
  <c r="G1435" i="6"/>
  <c r="H1435" i="6" s="1"/>
  <c r="G1436" i="6"/>
  <c r="H1436" i="6" s="1"/>
  <c r="G1437" i="6"/>
  <c r="H1437" i="6" s="1"/>
  <c r="G1438" i="6"/>
  <c r="H1438" i="6" s="1"/>
  <c r="G1439" i="6"/>
  <c r="H1439" i="6" s="1"/>
  <c r="G1440" i="6"/>
  <c r="H1440" i="6" s="1"/>
  <c r="G1441" i="6"/>
  <c r="H1441" i="6" s="1"/>
  <c r="G1442" i="6"/>
  <c r="H1442" i="6" s="1"/>
  <c r="G1443" i="6"/>
  <c r="H1443" i="6" s="1"/>
  <c r="G1444" i="6"/>
  <c r="H1444" i="6" s="1"/>
  <c r="G1445" i="6"/>
  <c r="H1445" i="6" s="1"/>
  <c r="G1446" i="6"/>
  <c r="H1446" i="6" s="1"/>
  <c r="G1447" i="6"/>
  <c r="H1447" i="6" s="1"/>
  <c r="G1448" i="6"/>
  <c r="H1448" i="6" s="1"/>
  <c r="G1449" i="6"/>
  <c r="H1449" i="6" s="1"/>
  <c r="G1450" i="6"/>
  <c r="H1450" i="6" s="1"/>
  <c r="G1451" i="6"/>
  <c r="H1451" i="6" s="1"/>
  <c r="G1452" i="6"/>
  <c r="H1452" i="6" s="1"/>
  <c r="G1453" i="6"/>
  <c r="H1453" i="6" s="1"/>
  <c r="G1454" i="6"/>
  <c r="H1454" i="6" s="1"/>
  <c r="G1455" i="6"/>
  <c r="H1455" i="6" s="1"/>
  <c r="G1456" i="6"/>
  <c r="H1456" i="6" s="1"/>
  <c r="G1457" i="6"/>
  <c r="H1457" i="6" s="1"/>
  <c r="G1458" i="6"/>
  <c r="H1458" i="6" s="1"/>
  <c r="G1459" i="6"/>
  <c r="H1459" i="6" s="1"/>
  <c r="G1460" i="6"/>
  <c r="H1460" i="6" s="1"/>
  <c r="G1461" i="6"/>
  <c r="H1461" i="6" s="1"/>
  <c r="G1462" i="6"/>
  <c r="H1462" i="6" s="1"/>
  <c r="G1463" i="6"/>
  <c r="H1463" i="6" s="1"/>
  <c r="G1464" i="6"/>
  <c r="H1464" i="6" s="1"/>
  <c r="G1465" i="6"/>
  <c r="H1465" i="6" s="1"/>
  <c r="G1466" i="6"/>
  <c r="H1466" i="6" s="1"/>
  <c r="G1467" i="6"/>
  <c r="H1467" i="6" s="1"/>
  <c r="G1468" i="6"/>
  <c r="H1468" i="6" s="1"/>
  <c r="G1469" i="6"/>
  <c r="H1469" i="6" s="1"/>
  <c r="G1470" i="6"/>
  <c r="H1470" i="6" s="1"/>
  <c r="G1471" i="6"/>
  <c r="H1471" i="6" s="1"/>
  <c r="G1472" i="6"/>
  <c r="H1472" i="6" s="1"/>
  <c r="G1473" i="6"/>
  <c r="H1473" i="6" s="1"/>
  <c r="G1474" i="6"/>
  <c r="H1474" i="6" s="1"/>
  <c r="G1475" i="6"/>
  <c r="H1475" i="6" s="1"/>
  <c r="G1476" i="6"/>
  <c r="H1476" i="6" s="1"/>
  <c r="G1477" i="6"/>
  <c r="H1477" i="6" s="1"/>
  <c r="G1478" i="6"/>
  <c r="H1478" i="6" s="1"/>
  <c r="G1479" i="6"/>
  <c r="H1479" i="6" s="1"/>
  <c r="G1480" i="6"/>
  <c r="H1480" i="6" s="1"/>
  <c r="G1481" i="6"/>
  <c r="H1481" i="6" s="1"/>
  <c r="G1482" i="6"/>
  <c r="H1482" i="6" s="1"/>
  <c r="G1483" i="6"/>
  <c r="H1483" i="6" s="1"/>
  <c r="G1484" i="6"/>
  <c r="H1484" i="6" s="1"/>
  <c r="G1485" i="6"/>
  <c r="H1485" i="6" s="1"/>
  <c r="G1486" i="6"/>
  <c r="H1486" i="6" s="1"/>
  <c r="G1487" i="6"/>
  <c r="H1487" i="6" s="1"/>
  <c r="G1488" i="6"/>
  <c r="H1488" i="6" s="1"/>
  <c r="G1489" i="6"/>
  <c r="H1489" i="6" s="1"/>
  <c r="G1490" i="6"/>
  <c r="H1490" i="6" s="1"/>
  <c r="G1491" i="6"/>
  <c r="H1491" i="6" s="1"/>
  <c r="G1492" i="6"/>
  <c r="H1492" i="6" s="1"/>
  <c r="G1493" i="6"/>
  <c r="H1493" i="6" s="1"/>
  <c r="G1494" i="6"/>
  <c r="H1494" i="6" s="1"/>
  <c r="G1495" i="6"/>
  <c r="H1495" i="6" s="1"/>
  <c r="G1496" i="6"/>
  <c r="H1496" i="6" s="1"/>
  <c r="G1497" i="6"/>
  <c r="H1497" i="6" s="1"/>
  <c r="G1498" i="6"/>
  <c r="H1498" i="6" s="1"/>
  <c r="G1499" i="6"/>
  <c r="H1499" i="6" s="1"/>
  <c r="G1500" i="6"/>
  <c r="H1500" i="6" s="1"/>
  <c r="G1501" i="6"/>
  <c r="H1501" i="6" s="1"/>
  <c r="G1502" i="6"/>
  <c r="H1502" i="6" s="1"/>
  <c r="G1503" i="6"/>
  <c r="H1503" i="6" s="1"/>
  <c r="G1504" i="6"/>
  <c r="H1504" i="6" s="1"/>
  <c r="G1505" i="6"/>
  <c r="H1505" i="6" s="1"/>
  <c r="G1506" i="6"/>
  <c r="H1506" i="6" s="1"/>
  <c r="G1507" i="6"/>
  <c r="H1507" i="6" s="1"/>
  <c r="G1508" i="6"/>
  <c r="H1508" i="6" s="1"/>
  <c r="G1509" i="6"/>
  <c r="H1509" i="6" s="1"/>
  <c r="G1510" i="6"/>
  <c r="H1510" i="6" s="1"/>
  <c r="G1511" i="6"/>
  <c r="H1511" i="6" s="1"/>
  <c r="G1512" i="6"/>
  <c r="H1512" i="6" s="1"/>
  <c r="G1513" i="6"/>
  <c r="H1513" i="6" s="1"/>
  <c r="G1514" i="6"/>
  <c r="H1514" i="6" s="1"/>
  <c r="G1515" i="6"/>
  <c r="H1515" i="6" s="1"/>
  <c r="G1516" i="6"/>
  <c r="H1516" i="6" s="1"/>
  <c r="G1517" i="6"/>
  <c r="H1517" i="6" s="1"/>
  <c r="G1518" i="6"/>
  <c r="H1518" i="6" s="1"/>
  <c r="G1519" i="6"/>
  <c r="H1519" i="6" s="1"/>
  <c r="G1520" i="6"/>
  <c r="H1520" i="6" s="1"/>
  <c r="G1521" i="6"/>
  <c r="H1521" i="6" s="1"/>
  <c r="G1522" i="6"/>
  <c r="H1522" i="6" s="1"/>
  <c r="G1523" i="6"/>
  <c r="H1523" i="6" s="1"/>
  <c r="G1524" i="6"/>
  <c r="H1524" i="6" s="1"/>
  <c r="G1525" i="6"/>
  <c r="H1525" i="6" s="1"/>
  <c r="G1526" i="6"/>
  <c r="H1526" i="6" s="1"/>
  <c r="G1527" i="6"/>
  <c r="H1527" i="6" s="1"/>
  <c r="G1528" i="6"/>
  <c r="H1528" i="6" s="1"/>
  <c r="G1529" i="6"/>
  <c r="H1529" i="6" s="1"/>
  <c r="G1530" i="6"/>
  <c r="H1530" i="6" s="1"/>
  <c r="G1531" i="6"/>
  <c r="H1531" i="6" s="1"/>
  <c r="G1532" i="6"/>
  <c r="H1532" i="6" s="1"/>
  <c r="G1533" i="6"/>
  <c r="H1533" i="6" s="1"/>
  <c r="G1534" i="6"/>
  <c r="H1534" i="6" s="1"/>
  <c r="G1535" i="6"/>
  <c r="H1535" i="6" s="1"/>
  <c r="G1536" i="6"/>
  <c r="H1536" i="6" s="1"/>
  <c r="G1537" i="6"/>
  <c r="H1537" i="6" s="1"/>
  <c r="G1538" i="6"/>
  <c r="H1538" i="6" s="1"/>
  <c r="G1539" i="6"/>
  <c r="H1539" i="6" s="1"/>
  <c r="G1540" i="6"/>
  <c r="H1540" i="6" s="1"/>
  <c r="G1541" i="6"/>
  <c r="H1541" i="6" s="1"/>
  <c r="G1542" i="6"/>
  <c r="H1542" i="6" s="1"/>
  <c r="G1543" i="6"/>
  <c r="H1543" i="6" s="1"/>
  <c r="G1544" i="6"/>
  <c r="H1544" i="6" s="1"/>
  <c r="G1545" i="6"/>
  <c r="H1545" i="6" s="1"/>
  <c r="G1546" i="6"/>
  <c r="H1546" i="6" s="1"/>
  <c r="G1547" i="6"/>
  <c r="H1547" i="6" s="1"/>
  <c r="G1548" i="6"/>
  <c r="H1548" i="6" s="1"/>
  <c r="G1549" i="6"/>
  <c r="H1549" i="6" s="1"/>
  <c r="G1550" i="6"/>
  <c r="H1550" i="6" s="1"/>
  <c r="G1551" i="6"/>
  <c r="H1551" i="6" s="1"/>
  <c r="G1552" i="6"/>
  <c r="H1552" i="6" s="1"/>
  <c r="G1553" i="6"/>
  <c r="H1553" i="6" s="1"/>
  <c r="G1554" i="6"/>
  <c r="H1554" i="6" s="1"/>
  <c r="G1555" i="6"/>
  <c r="H1555" i="6" s="1"/>
  <c r="G1556" i="6"/>
  <c r="H1556" i="6" s="1"/>
  <c r="G1557" i="6"/>
  <c r="H1557" i="6" s="1"/>
  <c r="G1558" i="6"/>
  <c r="H1558" i="6" s="1"/>
  <c r="G1559" i="6"/>
  <c r="H1559" i="6" s="1"/>
  <c r="G1560" i="6"/>
  <c r="H1560" i="6" s="1"/>
  <c r="G1561" i="6"/>
  <c r="H1561" i="6" s="1"/>
  <c r="G1562" i="6"/>
  <c r="H1562" i="6" s="1"/>
  <c r="G1563" i="6"/>
  <c r="H1563" i="6" s="1"/>
  <c r="G1564" i="6"/>
  <c r="H1564" i="6" s="1"/>
  <c r="G1565" i="6"/>
  <c r="H1565" i="6" s="1"/>
  <c r="G1566" i="6"/>
  <c r="H1566" i="6" s="1"/>
  <c r="G1567" i="6"/>
  <c r="H1567" i="6" s="1"/>
  <c r="G1568" i="6"/>
  <c r="H1568" i="6" s="1"/>
  <c r="G1569" i="6"/>
  <c r="H1569" i="6" s="1"/>
  <c r="G1570" i="6"/>
  <c r="H1570" i="6" s="1"/>
  <c r="G1571" i="6"/>
  <c r="H1571" i="6" s="1"/>
  <c r="G1572" i="6"/>
  <c r="H1572" i="6" s="1"/>
  <c r="G1573" i="6"/>
  <c r="H1573" i="6" s="1"/>
  <c r="G1574" i="6"/>
  <c r="H1574" i="6" s="1"/>
  <c r="G1575" i="6"/>
  <c r="H1575" i="6" s="1"/>
  <c r="G1576" i="6"/>
  <c r="H1576" i="6" s="1"/>
  <c r="G1577" i="6"/>
  <c r="H1577" i="6" s="1"/>
  <c r="G1578" i="6"/>
  <c r="H1578" i="6" s="1"/>
  <c r="G1579" i="6"/>
  <c r="H1579" i="6" s="1"/>
  <c r="G1580" i="6"/>
  <c r="H1580" i="6" s="1"/>
  <c r="G1581" i="6"/>
  <c r="H1581" i="6" s="1"/>
  <c r="G1582" i="6"/>
  <c r="H1582" i="6" s="1"/>
  <c r="G1583" i="6"/>
  <c r="H1583" i="6" s="1"/>
  <c r="G1584" i="6"/>
  <c r="H1584" i="6" s="1"/>
  <c r="G1585" i="6"/>
  <c r="H1585" i="6" s="1"/>
  <c r="G1586" i="6"/>
  <c r="H1586" i="6" s="1"/>
  <c r="G1587" i="6"/>
  <c r="H1587" i="6" s="1"/>
  <c r="G1588" i="6"/>
  <c r="H1588" i="6" s="1"/>
  <c r="G1589" i="6"/>
  <c r="H1589" i="6" s="1"/>
  <c r="G1590" i="6"/>
  <c r="H1590" i="6" s="1"/>
  <c r="G1591" i="6"/>
  <c r="H1591" i="6" s="1"/>
  <c r="G1592" i="6"/>
  <c r="H1592" i="6" s="1"/>
  <c r="G1593" i="6"/>
  <c r="H1593" i="6" s="1"/>
  <c r="G1594" i="6"/>
  <c r="H1594" i="6" s="1"/>
  <c r="G1595" i="6"/>
  <c r="H1595" i="6" s="1"/>
  <c r="G1596" i="6"/>
  <c r="H1596" i="6" s="1"/>
  <c r="G1597" i="6"/>
  <c r="H1597" i="6" s="1"/>
  <c r="G1598" i="6"/>
  <c r="H1598" i="6" s="1"/>
  <c r="G1599" i="6"/>
  <c r="H1599" i="6" s="1"/>
  <c r="G1600" i="6"/>
  <c r="H1600" i="6" s="1"/>
  <c r="G1601" i="6"/>
  <c r="H1601" i="6" s="1"/>
  <c r="G1602" i="6"/>
  <c r="H1602" i="6" s="1"/>
  <c r="G1603" i="6"/>
  <c r="H1603" i="6" s="1"/>
  <c r="G1604" i="6"/>
  <c r="H1604" i="6" s="1"/>
  <c r="G1605" i="6"/>
  <c r="H1605" i="6" s="1"/>
  <c r="G1606" i="6"/>
  <c r="H1606" i="6" s="1"/>
  <c r="G1607" i="6"/>
  <c r="H1607" i="6" s="1"/>
  <c r="G1608" i="6"/>
  <c r="H1608" i="6" s="1"/>
  <c r="G1609" i="6"/>
  <c r="H1609" i="6" s="1"/>
  <c r="G1610" i="6"/>
  <c r="H1610" i="6" s="1"/>
  <c r="G1611" i="6"/>
  <c r="H1611" i="6" s="1"/>
  <c r="G1612" i="6"/>
  <c r="H1612" i="6" s="1"/>
  <c r="G1613" i="6"/>
  <c r="H1613" i="6" s="1"/>
  <c r="G1614" i="6"/>
  <c r="H1614" i="6" s="1"/>
  <c r="G1615" i="6"/>
  <c r="H1615" i="6" s="1"/>
  <c r="G1616" i="6"/>
  <c r="H1616" i="6" s="1"/>
  <c r="G1617" i="6"/>
  <c r="H1617" i="6" s="1"/>
  <c r="G1618" i="6"/>
  <c r="H1618" i="6" s="1"/>
  <c r="G1619" i="6"/>
  <c r="H1619" i="6" s="1"/>
  <c r="G1620" i="6"/>
  <c r="H1620" i="6" s="1"/>
  <c r="G1621" i="6"/>
  <c r="H1621" i="6" s="1"/>
  <c r="G1622" i="6"/>
  <c r="H1622" i="6" s="1"/>
  <c r="G1623" i="6"/>
  <c r="H1623" i="6" s="1"/>
  <c r="G1624" i="6"/>
  <c r="H1624" i="6" s="1"/>
  <c r="G1625" i="6"/>
  <c r="H1625" i="6" s="1"/>
  <c r="G1626" i="6"/>
  <c r="H1626" i="6" s="1"/>
  <c r="G1627" i="6"/>
  <c r="H1627" i="6" s="1"/>
  <c r="G1628" i="6"/>
  <c r="H1628" i="6" s="1"/>
  <c r="G1629" i="6"/>
  <c r="H1629" i="6" s="1"/>
  <c r="G1630" i="6"/>
  <c r="H1630" i="6" s="1"/>
  <c r="G1631" i="6"/>
  <c r="H1631" i="6" s="1"/>
  <c r="G1632" i="6"/>
  <c r="H1632" i="6" s="1"/>
  <c r="G1633" i="6"/>
  <c r="H1633" i="6" s="1"/>
  <c r="G1634" i="6"/>
  <c r="H1634" i="6" s="1"/>
  <c r="G1635" i="6"/>
  <c r="H1635" i="6" s="1"/>
  <c r="G1636" i="6"/>
  <c r="H1636" i="6" s="1"/>
  <c r="G1637" i="6"/>
  <c r="H1637" i="6" s="1"/>
  <c r="G1638" i="6"/>
  <c r="H1638" i="6" s="1"/>
  <c r="G1639" i="6"/>
  <c r="H1639" i="6" s="1"/>
  <c r="G1640" i="6"/>
  <c r="H1640" i="6" s="1"/>
  <c r="G1641" i="6"/>
  <c r="H1641" i="6" s="1"/>
  <c r="G1642" i="6"/>
  <c r="H1642" i="6" s="1"/>
  <c r="G1643" i="6"/>
  <c r="H1643" i="6" s="1"/>
  <c r="G1644" i="6"/>
  <c r="H1644" i="6" s="1"/>
  <c r="G1645" i="6"/>
  <c r="H1645" i="6" s="1"/>
  <c r="G1646" i="6"/>
  <c r="H1646" i="6" s="1"/>
  <c r="G1647" i="6"/>
  <c r="H1647" i="6" s="1"/>
  <c r="G1648" i="6"/>
  <c r="H1648" i="6" s="1"/>
  <c r="G1649" i="6"/>
  <c r="H1649" i="6" s="1"/>
  <c r="G1650" i="6"/>
  <c r="H1650" i="6" s="1"/>
  <c r="G1651" i="6"/>
  <c r="H1651" i="6" s="1"/>
  <c r="G1652" i="6"/>
  <c r="H1652" i="6" s="1"/>
  <c r="G1653" i="6"/>
  <c r="H1653" i="6" s="1"/>
  <c r="G1654" i="6"/>
  <c r="H1654" i="6" s="1"/>
  <c r="G1655" i="6"/>
  <c r="H1655" i="6" s="1"/>
  <c r="G1656" i="6"/>
  <c r="H1656" i="6" s="1"/>
  <c r="G1657" i="6"/>
  <c r="H1657" i="6" s="1"/>
  <c r="G1658" i="6"/>
  <c r="H1658" i="6" s="1"/>
  <c r="G1659" i="6"/>
  <c r="H1659" i="6" s="1"/>
  <c r="G1660" i="6"/>
  <c r="H1660" i="6" s="1"/>
  <c r="G1661" i="6"/>
  <c r="H1661" i="6" s="1"/>
  <c r="G1662" i="6"/>
  <c r="H1662" i="6" s="1"/>
  <c r="G1663" i="6"/>
  <c r="H1663" i="6" s="1"/>
  <c r="G1664" i="6"/>
  <c r="H1664" i="6" s="1"/>
  <c r="G1665" i="6"/>
  <c r="H1665" i="6" s="1"/>
  <c r="G1666" i="6"/>
  <c r="H1666" i="6" s="1"/>
  <c r="G1667" i="6"/>
  <c r="H1667" i="6" s="1"/>
  <c r="G1668" i="6"/>
  <c r="H1668" i="6" s="1"/>
  <c r="G1669" i="6"/>
  <c r="H1669" i="6" s="1"/>
  <c r="G1670" i="6"/>
  <c r="H1670" i="6" s="1"/>
  <c r="G1671" i="6"/>
  <c r="H1671" i="6" s="1"/>
  <c r="G1672" i="6"/>
  <c r="H1672" i="6" s="1"/>
  <c r="G1673" i="6"/>
  <c r="H1673" i="6" s="1"/>
  <c r="G1674" i="6"/>
  <c r="H1674" i="6" s="1"/>
  <c r="G1675" i="6"/>
  <c r="H1675" i="6" s="1"/>
  <c r="G1676" i="6"/>
  <c r="H1676" i="6" s="1"/>
  <c r="G1677" i="6"/>
  <c r="H1677" i="6" s="1"/>
  <c r="G1678" i="6"/>
  <c r="H1678" i="6" s="1"/>
  <c r="G1679" i="6"/>
  <c r="H1679" i="6" s="1"/>
  <c r="G1680" i="6"/>
  <c r="H1680" i="6" s="1"/>
  <c r="G1681" i="6"/>
  <c r="H1681" i="6" s="1"/>
  <c r="G1682" i="6"/>
  <c r="H1682" i="6" s="1"/>
  <c r="G1683" i="6"/>
  <c r="H1683" i="6" s="1"/>
  <c r="G1684" i="6"/>
  <c r="H1684" i="6" s="1"/>
  <c r="G1685" i="6"/>
  <c r="H1685" i="6" s="1"/>
  <c r="G1686" i="6"/>
  <c r="H1686" i="6" s="1"/>
  <c r="G1687" i="6"/>
  <c r="H1687" i="6" s="1"/>
  <c r="G1688" i="6"/>
  <c r="H1688" i="6" s="1"/>
  <c r="G1689" i="6"/>
  <c r="H1689" i="6" s="1"/>
  <c r="G1690" i="6"/>
  <c r="H1690" i="6" s="1"/>
  <c r="G1691" i="6"/>
  <c r="H1691" i="6" s="1"/>
  <c r="G1692" i="6"/>
  <c r="H1692" i="6" s="1"/>
  <c r="G1693" i="6"/>
  <c r="H1693" i="6" s="1"/>
  <c r="G1694" i="6"/>
  <c r="H1694" i="6" s="1"/>
  <c r="G1695" i="6"/>
  <c r="H1695" i="6" s="1"/>
  <c r="G1696" i="6"/>
  <c r="H1696" i="6" s="1"/>
  <c r="G1697" i="6"/>
  <c r="H1697" i="6" s="1"/>
  <c r="G1698" i="6"/>
  <c r="H1698" i="6" s="1"/>
  <c r="G1699" i="6"/>
  <c r="H1699" i="6" s="1"/>
  <c r="G1700" i="6"/>
  <c r="H1700" i="6" s="1"/>
  <c r="G1701" i="6"/>
  <c r="H1701" i="6" s="1"/>
  <c r="G1702" i="6"/>
  <c r="H1702" i="6" s="1"/>
  <c r="G1703" i="6"/>
  <c r="H1703" i="6" s="1"/>
  <c r="G1704" i="6"/>
  <c r="H1704" i="6" s="1"/>
  <c r="G1705" i="6"/>
  <c r="H1705" i="6" s="1"/>
  <c r="G1706" i="6"/>
  <c r="H1706" i="6" s="1"/>
  <c r="G1707" i="6"/>
  <c r="H1707" i="6" s="1"/>
  <c r="G1708" i="6"/>
  <c r="H1708" i="6" s="1"/>
  <c r="G1709" i="6"/>
  <c r="H1709" i="6" s="1"/>
  <c r="G1710" i="6"/>
  <c r="H1710" i="6" s="1"/>
  <c r="G1711" i="6"/>
  <c r="H1711" i="6" s="1"/>
  <c r="G1712" i="6"/>
  <c r="H1712" i="6" s="1"/>
  <c r="G1713" i="6"/>
  <c r="H1713" i="6" s="1"/>
  <c r="G1714" i="6"/>
  <c r="H1714" i="6" s="1"/>
  <c r="G1715" i="6"/>
  <c r="H1715" i="6" s="1"/>
  <c r="G1716" i="6"/>
  <c r="H1716" i="6" s="1"/>
  <c r="G1717" i="6"/>
  <c r="H1717" i="6" s="1"/>
  <c r="G1718" i="6"/>
  <c r="H1718" i="6" s="1"/>
  <c r="G1719" i="6"/>
  <c r="H1719" i="6" s="1"/>
  <c r="G1720" i="6"/>
  <c r="H1720" i="6" s="1"/>
  <c r="G1721" i="6"/>
  <c r="H1721" i="6" s="1"/>
  <c r="G1722" i="6"/>
  <c r="H1722" i="6" s="1"/>
  <c r="G1723" i="6"/>
  <c r="H1723" i="6" s="1"/>
  <c r="G1724" i="6"/>
  <c r="H1724" i="6" s="1"/>
  <c r="G1725" i="6"/>
  <c r="H1725" i="6" s="1"/>
  <c r="G1726" i="6"/>
  <c r="H1726" i="6" s="1"/>
  <c r="G1727" i="6"/>
  <c r="H1727" i="6" s="1"/>
  <c r="G1728" i="6"/>
  <c r="H1728" i="6" s="1"/>
  <c r="G1729" i="6"/>
  <c r="H1729" i="6" s="1"/>
  <c r="G1730" i="6"/>
  <c r="H1730" i="6" s="1"/>
  <c r="G1731" i="6"/>
  <c r="H1731" i="6" s="1"/>
  <c r="G1732" i="6"/>
  <c r="H1732" i="6" s="1"/>
  <c r="G1733" i="6"/>
  <c r="H1733" i="6" s="1"/>
  <c r="G1734" i="6"/>
  <c r="H1734" i="6" s="1"/>
  <c r="G1735" i="6"/>
  <c r="H1735" i="6" s="1"/>
  <c r="G1736" i="6"/>
  <c r="H1736" i="6" s="1"/>
  <c r="G1737" i="6"/>
  <c r="H1737" i="6" s="1"/>
  <c r="G1738" i="6"/>
  <c r="H1738" i="6" s="1"/>
  <c r="G1739" i="6"/>
  <c r="H1739" i="6" s="1"/>
  <c r="G1740" i="6"/>
  <c r="H1740" i="6" s="1"/>
  <c r="G1741" i="6"/>
  <c r="H1741" i="6" s="1"/>
  <c r="G1742" i="6"/>
  <c r="H1742" i="6" s="1"/>
  <c r="G1743" i="6"/>
  <c r="H1743" i="6" s="1"/>
  <c r="G1744" i="6"/>
  <c r="H1744" i="6" s="1"/>
  <c r="G1745" i="6"/>
  <c r="H1745" i="6" s="1"/>
  <c r="G1746" i="6"/>
  <c r="H1746" i="6" s="1"/>
  <c r="G1747" i="6"/>
  <c r="H1747" i="6" s="1"/>
  <c r="G1748" i="6"/>
  <c r="H1748" i="6" s="1"/>
  <c r="G1749" i="6"/>
  <c r="H1749" i="6" s="1"/>
  <c r="G1750" i="6"/>
  <c r="H1750" i="6" s="1"/>
  <c r="G1751" i="6"/>
  <c r="H1751" i="6" s="1"/>
  <c r="G1752" i="6"/>
  <c r="H1752" i="6" s="1"/>
  <c r="G1753" i="6"/>
  <c r="H1753" i="6" s="1"/>
  <c r="G1754" i="6"/>
  <c r="H1754" i="6" s="1"/>
  <c r="G1755" i="6"/>
  <c r="H1755" i="6" s="1"/>
  <c r="G1756" i="6"/>
  <c r="H1756" i="6" s="1"/>
  <c r="G1757" i="6"/>
  <c r="H1757" i="6" s="1"/>
  <c r="G1758" i="6"/>
  <c r="H1758" i="6" s="1"/>
  <c r="G1759" i="6"/>
  <c r="H1759" i="6" s="1"/>
  <c r="G1760" i="6"/>
  <c r="H1760" i="6" s="1"/>
  <c r="G1761" i="6"/>
  <c r="H1761" i="6" s="1"/>
  <c r="G1762" i="6"/>
  <c r="H1762" i="6" s="1"/>
  <c r="G1763" i="6"/>
  <c r="H1763" i="6" s="1"/>
  <c r="G1764" i="6"/>
  <c r="H1764" i="6" s="1"/>
  <c r="G1765" i="6"/>
  <c r="H1765" i="6" s="1"/>
  <c r="G1766" i="6"/>
  <c r="H1766" i="6" s="1"/>
  <c r="G1767" i="6"/>
  <c r="H1767" i="6" s="1"/>
  <c r="G1768" i="6"/>
  <c r="H1768" i="6" s="1"/>
  <c r="G1769" i="6"/>
  <c r="H1769" i="6" s="1"/>
  <c r="G1770" i="6"/>
  <c r="H1770" i="6" s="1"/>
  <c r="G1771" i="6"/>
  <c r="H1771" i="6" s="1"/>
  <c r="G1772" i="6"/>
  <c r="H1772" i="6" s="1"/>
  <c r="G1773" i="6"/>
  <c r="H1773" i="6" s="1"/>
  <c r="G1774" i="6"/>
  <c r="H1774" i="6" s="1"/>
  <c r="G1775" i="6"/>
  <c r="H1775" i="6" s="1"/>
  <c r="G1776" i="6"/>
  <c r="H1776" i="6" s="1"/>
  <c r="G1777" i="6"/>
  <c r="H1777" i="6" s="1"/>
  <c r="G1778" i="6"/>
  <c r="H1778" i="6" s="1"/>
  <c r="G1779" i="6"/>
  <c r="H1779" i="6" s="1"/>
  <c r="G1780" i="6"/>
  <c r="H1780" i="6" s="1"/>
  <c r="G1781" i="6"/>
  <c r="H1781" i="6" s="1"/>
  <c r="G1782" i="6"/>
  <c r="H1782" i="6" s="1"/>
  <c r="G1783" i="6"/>
  <c r="H1783" i="6" s="1"/>
  <c r="G1784" i="6"/>
  <c r="H1784" i="6" s="1"/>
  <c r="G1785" i="6"/>
  <c r="H1785" i="6" s="1"/>
  <c r="G1786" i="6"/>
  <c r="H1786" i="6" s="1"/>
  <c r="G1787" i="6"/>
  <c r="H1787" i="6" s="1"/>
  <c r="G1788" i="6"/>
  <c r="H1788" i="6" s="1"/>
  <c r="G1789" i="6"/>
  <c r="H1789" i="6" s="1"/>
  <c r="G1790" i="6"/>
  <c r="H1790" i="6" s="1"/>
  <c r="G1791" i="6"/>
  <c r="H1791" i="6" s="1"/>
  <c r="G1792" i="6"/>
  <c r="H1792" i="6" s="1"/>
  <c r="G1793" i="6"/>
  <c r="H1793" i="6" s="1"/>
  <c r="G1794" i="6"/>
  <c r="H1794" i="6" s="1"/>
  <c r="G1795" i="6"/>
  <c r="H1795" i="6" s="1"/>
  <c r="G1796" i="6"/>
  <c r="H1796" i="6" s="1"/>
  <c r="G1797" i="6"/>
  <c r="H1797" i="6" s="1"/>
  <c r="G1798" i="6"/>
  <c r="H1798" i="6" s="1"/>
  <c r="G1799" i="6"/>
  <c r="H1799" i="6" s="1"/>
  <c r="G1800" i="6"/>
  <c r="H1800" i="6" s="1"/>
  <c r="G1801" i="6"/>
  <c r="H1801" i="6" s="1"/>
  <c r="G1802" i="6"/>
  <c r="H1802" i="6" s="1"/>
  <c r="G1803" i="6"/>
  <c r="H1803" i="6" s="1"/>
  <c r="G1804" i="6"/>
  <c r="H1804" i="6" s="1"/>
  <c r="G1805" i="6"/>
  <c r="H1805" i="6" s="1"/>
  <c r="G1806" i="6"/>
  <c r="H1806" i="6" s="1"/>
  <c r="G1807" i="6"/>
  <c r="H1807" i="6" s="1"/>
  <c r="G1808" i="6"/>
  <c r="H1808" i="6" s="1"/>
  <c r="G1809" i="6"/>
  <c r="H1809" i="6" s="1"/>
  <c r="G1810" i="6"/>
  <c r="H1810" i="6" s="1"/>
  <c r="G1811" i="6"/>
  <c r="H1811" i="6" s="1"/>
  <c r="G1812" i="6"/>
  <c r="H1812" i="6" s="1"/>
  <c r="G1813" i="6"/>
  <c r="H1813" i="6" s="1"/>
  <c r="G1814" i="6"/>
  <c r="H1814" i="6" s="1"/>
  <c r="G1815" i="6"/>
  <c r="H1815" i="6" s="1"/>
  <c r="G1816" i="6"/>
  <c r="H1816" i="6" s="1"/>
  <c r="G1817" i="6"/>
  <c r="H1817" i="6" s="1"/>
  <c r="G1818" i="6"/>
  <c r="H1818" i="6" s="1"/>
  <c r="G1819" i="6"/>
  <c r="H1819" i="6" s="1"/>
  <c r="G1820" i="6"/>
  <c r="H1820" i="6" s="1"/>
  <c r="G1821" i="6"/>
  <c r="H1821" i="6" s="1"/>
  <c r="G1822" i="6"/>
  <c r="H1822" i="6" s="1"/>
  <c r="G1823" i="6"/>
  <c r="H1823" i="6" s="1"/>
  <c r="G1824" i="6"/>
  <c r="H1824" i="6" s="1"/>
  <c r="G1825" i="6"/>
  <c r="H1825" i="6" s="1"/>
  <c r="G1826" i="6"/>
  <c r="H1826" i="6" s="1"/>
  <c r="G1827" i="6"/>
  <c r="H1827" i="6" s="1"/>
  <c r="G1828" i="6"/>
  <c r="H1828" i="6" s="1"/>
  <c r="G1829" i="6"/>
  <c r="H1829" i="6" s="1"/>
  <c r="G1830" i="6"/>
  <c r="H1830" i="6" s="1"/>
  <c r="G1831" i="6"/>
  <c r="H1831" i="6" s="1"/>
  <c r="G1832" i="6"/>
  <c r="H1832" i="6" s="1"/>
  <c r="G1833" i="6"/>
  <c r="H1833" i="6" s="1"/>
  <c r="G1834" i="6"/>
  <c r="H1834" i="6" s="1"/>
  <c r="G1835" i="6"/>
  <c r="H1835" i="6" s="1"/>
  <c r="G1836" i="6"/>
  <c r="H1836" i="6" s="1"/>
  <c r="G1837" i="6"/>
  <c r="H1837" i="6" s="1"/>
  <c r="G1838" i="6"/>
  <c r="H1838" i="6" s="1"/>
  <c r="G1839" i="6"/>
  <c r="H1839" i="6" s="1"/>
  <c r="G1840" i="6"/>
  <c r="H1840" i="6" s="1"/>
  <c r="G1841" i="6"/>
  <c r="H1841" i="6" s="1"/>
  <c r="G1842" i="6"/>
  <c r="H1842" i="6" s="1"/>
  <c r="G1843" i="6"/>
  <c r="H1843" i="6" s="1"/>
  <c r="G1844" i="6"/>
  <c r="H1844" i="6" s="1"/>
  <c r="G1845" i="6"/>
  <c r="H1845" i="6" s="1"/>
  <c r="G1846" i="6"/>
  <c r="H1846" i="6" s="1"/>
  <c r="G1847" i="6"/>
  <c r="H1847" i="6" s="1"/>
  <c r="G1848" i="6"/>
  <c r="H1848" i="6" s="1"/>
  <c r="G1849" i="6"/>
  <c r="H1849" i="6" s="1"/>
  <c r="G1850" i="6"/>
  <c r="H1850" i="6" s="1"/>
  <c r="G1851" i="6"/>
  <c r="H1851" i="6" s="1"/>
  <c r="G1852" i="6"/>
  <c r="H1852" i="6" s="1"/>
  <c r="G1853" i="6"/>
  <c r="H1853" i="6" s="1"/>
  <c r="G1854" i="6"/>
  <c r="H1854" i="6" s="1"/>
  <c r="G1855" i="6"/>
  <c r="H1855" i="6" s="1"/>
  <c r="G1856" i="6"/>
  <c r="H1856" i="6" s="1"/>
  <c r="G1857" i="6"/>
  <c r="H1857" i="6" s="1"/>
  <c r="G1858" i="6"/>
  <c r="H1858" i="6" s="1"/>
  <c r="G1859" i="6"/>
  <c r="H1859" i="6" s="1"/>
  <c r="G1860" i="6"/>
  <c r="H1860" i="6" s="1"/>
  <c r="G1861" i="6"/>
  <c r="H1861" i="6" s="1"/>
  <c r="G1862" i="6"/>
  <c r="H1862" i="6" s="1"/>
  <c r="G1863" i="6"/>
  <c r="H1863" i="6" s="1"/>
  <c r="G1864" i="6"/>
  <c r="H1864" i="6" s="1"/>
  <c r="G1865" i="6"/>
  <c r="H1865" i="6" s="1"/>
  <c r="G1866" i="6"/>
  <c r="H1866" i="6" s="1"/>
  <c r="G1867" i="6"/>
  <c r="H1867" i="6" s="1"/>
  <c r="G1868" i="6"/>
  <c r="H1868" i="6" s="1"/>
  <c r="G1869" i="6"/>
  <c r="H1869" i="6" s="1"/>
  <c r="G1870" i="6"/>
  <c r="H1870" i="6" s="1"/>
  <c r="G1871" i="6"/>
  <c r="H1871" i="6" s="1"/>
  <c r="G1872" i="6"/>
  <c r="H1872" i="6" s="1"/>
  <c r="G1873" i="6"/>
  <c r="H1873" i="6" s="1"/>
  <c r="G1874" i="6"/>
  <c r="H1874" i="6" s="1"/>
  <c r="G1875" i="6"/>
  <c r="H1875" i="6" s="1"/>
  <c r="G1876" i="6"/>
  <c r="H1876" i="6" s="1"/>
  <c r="G1877" i="6"/>
  <c r="H1877" i="6" s="1"/>
  <c r="G1878" i="6"/>
  <c r="H1878" i="6" s="1"/>
  <c r="G1879" i="6"/>
  <c r="H1879" i="6" s="1"/>
  <c r="G1880" i="6"/>
  <c r="H1880" i="6" s="1"/>
  <c r="G1881" i="6"/>
  <c r="H1881" i="6" s="1"/>
  <c r="G1882" i="6"/>
  <c r="H1882" i="6" s="1"/>
  <c r="G1883" i="6"/>
  <c r="H1883" i="6" s="1"/>
  <c r="G1884" i="6"/>
  <c r="H1884" i="6" s="1"/>
  <c r="G1885" i="6"/>
  <c r="H1885" i="6" s="1"/>
  <c r="G1886" i="6"/>
  <c r="H1886" i="6" s="1"/>
  <c r="G1887" i="6"/>
  <c r="H1887" i="6" s="1"/>
  <c r="G1888" i="6"/>
  <c r="H1888" i="6" s="1"/>
  <c r="G1889" i="6"/>
  <c r="H1889" i="6" s="1"/>
  <c r="G1890" i="6"/>
  <c r="H1890" i="6" s="1"/>
  <c r="G1891" i="6"/>
  <c r="H1891" i="6" s="1"/>
  <c r="G1892" i="6"/>
  <c r="H1892" i="6" s="1"/>
  <c r="G1893" i="6"/>
  <c r="H1893" i="6" s="1"/>
  <c r="G1894" i="6"/>
  <c r="H1894" i="6" s="1"/>
  <c r="G1895" i="6"/>
  <c r="H1895" i="6" s="1"/>
  <c r="G1896" i="6"/>
  <c r="H1896" i="6" s="1"/>
  <c r="G1897" i="6"/>
  <c r="H1897" i="6" s="1"/>
  <c r="G1898" i="6"/>
  <c r="H1898" i="6" s="1"/>
  <c r="G1899" i="6"/>
  <c r="H1899" i="6" s="1"/>
  <c r="G1900" i="6"/>
  <c r="H1900" i="6" s="1"/>
  <c r="G1901" i="6"/>
  <c r="H1901" i="6" s="1"/>
  <c r="G1902" i="6"/>
  <c r="H1902" i="6" s="1"/>
  <c r="G1903" i="6"/>
  <c r="H1903" i="6" s="1"/>
  <c r="G1904" i="6"/>
  <c r="H1904" i="6" s="1"/>
  <c r="G1905" i="6"/>
  <c r="H1905" i="6" s="1"/>
  <c r="G1906" i="6"/>
  <c r="H1906" i="6" s="1"/>
  <c r="G1907" i="6"/>
  <c r="H1907" i="6" s="1"/>
  <c r="G1908" i="6"/>
  <c r="H1908" i="6" s="1"/>
  <c r="G1909" i="6"/>
  <c r="H1909" i="6" s="1"/>
  <c r="G1910" i="6"/>
  <c r="H1910" i="6" s="1"/>
  <c r="G1911" i="6"/>
  <c r="H1911" i="6" s="1"/>
  <c r="G1912" i="6"/>
  <c r="H1912" i="6" s="1"/>
  <c r="G1913" i="6"/>
  <c r="H1913" i="6" s="1"/>
  <c r="G1914" i="6"/>
  <c r="H1914" i="6" s="1"/>
  <c r="G1915" i="6"/>
  <c r="H1915" i="6" s="1"/>
  <c r="G1916" i="6"/>
  <c r="H1916" i="6" s="1"/>
  <c r="G1917" i="6"/>
  <c r="H1917" i="6" s="1"/>
  <c r="G1918" i="6"/>
  <c r="H1918" i="6" s="1"/>
  <c r="G1919" i="6"/>
  <c r="H1919" i="6" s="1"/>
  <c r="G1920" i="6"/>
  <c r="H1920" i="6" s="1"/>
  <c r="G1921" i="6"/>
  <c r="H1921" i="6" s="1"/>
  <c r="G1922" i="6"/>
  <c r="H1922" i="6" s="1"/>
  <c r="G1923" i="6"/>
  <c r="H1923" i="6" s="1"/>
  <c r="G1924" i="6"/>
  <c r="H1924" i="6" s="1"/>
  <c r="G1925" i="6"/>
  <c r="H1925" i="6" s="1"/>
  <c r="G1926" i="6"/>
  <c r="H1926" i="6" s="1"/>
  <c r="G1927" i="6"/>
  <c r="H1927" i="6" s="1"/>
  <c r="G1928" i="6"/>
  <c r="H1928" i="6" s="1"/>
  <c r="G1929" i="6"/>
  <c r="H1929" i="6" s="1"/>
  <c r="G1930" i="6"/>
  <c r="H1930" i="6" s="1"/>
  <c r="G1931" i="6"/>
  <c r="H1931" i="6" s="1"/>
  <c r="G1932" i="6"/>
  <c r="H1932" i="6" s="1"/>
  <c r="G1933" i="6"/>
  <c r="H1933" i="6" s="1"/>
  <c r="G1934" i="6"/>
  <c r="H1934" i="6" s="1"/>
  <c r="G1935" i="6"/>
  <c r="H1935" i="6" s="1"/>
  <c r="G1936" i="6"/>
  <c r="H1936" i="6" s="1"/>
  <c r="G1937" i="6"/>
  <c r="H1937" i="6" s="1"/>
  <c r="G1938" i="6"/>
  <c r="H1938" i="6" s="1"/>
  <c r="G1939" i="6"/>
  <c r="H1939" i="6" s="1"/>
  <c r="G1940" i="6"/>
  <c r="H1940" i="6" s="1"/>
  <c r="G1941" i="6"/>
  <c r="H1941" i="6" s="1"/>
  <c r="G1942" i="6"/>
  <c r="H1942" i="6" s="1"/>
  <c r="G1943" i="6"/>
  <c r="H1943" i="6" s="1"/>
  <c r="G1944" i="6"/>
  <c r="H1944" i="6" s="1"/>
  <c r="G1945" i="6"/>
  <c r="H1945" i="6" s="1"/>
  <c r="G1946" i="6"/>
  <c r="H1946" i="6" s="1"/>
  <c r="G1947" i="6"/>
  <c r="H1947" i="6" s="1"/>
  <c r="G1948" i="6"/>
  <c r="H1948" i="6" s="1"/>
  <c r="G1949" i="6"/>
  <c r="H1949" i="6" s="1"/>
  <c r="G1950" i="6"/>
  <c r="H1950" i="6" s="1"/>
  <c r="G1951" i="6"/>
  <c r="H1951" i="6" s="1"/>
  <c r="G1952" i="6"/>
  <c r="H1952" i="6" s="1"/>
  <c r="G1953" i="6"/>
  <c r="H1953" i="6" s="1"/>
  <c r="G1954" i="6"/>
  <c r="H1954" i="6" s="1"/>
  <c r="G1955" i="6"/>
  <c r="H1955" i="6" s="1"/>
  <c r="G1956" i="6"/>
  <c r="H1956" i="6" s="1"/>
  <c r="G1957" i="6"/>
  <c r="H1957" i="6" s="1"/>
  <c r="G1958" i="6"/>
  <c r="H1958" i="6" s="1"/>
  <c r="G1959" i="6"/>
  <c r="H1959" i="6" s="1"/>
  <c r="G1960" i="6"/>
  <c r="H1960" i="6" s="1"/>
  <c r="G1961" i="6"/>
  <c r="H1961" i="6" s="1"/>
  <c r="G1962" i="6"/>
  <c r="H1962" i="6" s="1"/>
  <c r="G1963" i="6"/>
  <c r="H1963" i="6" s="1"/>
  <c r="G1964" i="6"/>
  <c r="H1964" i="6" s="1"/>
  <c r="G1965" i="6"/>
  <c r="H1965" i="6" s="1"/>
  <c r="G1966" i="6"/>
  <c r="H1966" i="6" s="1"/>
  <c r="G1967" i="6"/>
  <c r="H1967" i="6" s="1"/>
  <c r="G1968" i="6"/>
  <c r="H1968" i="6" s="1"/>
  <c r="G1969" i="6"/>
  <c r="H1969" i="6" s="1"/>
  <c r="G1970" i="6"/>
  <c r="H1970" i="6" s="1"/>
  <c r="G1971" i="6"/>
  <c r="H1971" i="6" s="1"/>
  <c r="G1972" i="6"/>
  <c r="H1972" i="6" s="1"/>
  <c r="G1973" i="6"/>
  <c r="H1973" i="6" s="1"/>
  <c r="G1974" i="6"/>
  <c r="H1974" i="6" s="1"/>
  <c r="G1975" i="6"/>
  <c r="H1975" i="6" s="1"/>
  <c r="G1976" i="6"/>
  <c r="H1976" i="6" s="1"/>
  <c r="G1977" i="6"/>
  <c r="H1977" i="6" s="1"/>
  <c r="G1978" i="6"/>
  <c r="H1978" i="6" s="1"/>
  <c r="G1979" i="6"/>
  <c r="H1979" i="6" s="1"/>
  <c r="G1980" i="6"/>
  <c r="H1980" i="6" s="1"/>
  <c r="G1981" i="6"/>
  <c r="H1981" i="6" s="1"/>
  <c r="G1982" i="6"/>
  <c r="H1982" i="6" s="1"/>
  <c r="G1983" i="6"/>
  <c r="H1983" i="6" s="1"/>
  <c r="G1984" i="6"/>
  <c r="H1984" i="6" s="1"/>
  <c r="G1985" i="6"/>
  <c r="H1985" i="6" s="1"/>
  <c r="G1986" i="6"/>
  <c r="H1986" i="6" s="1"/>
  <c r="G1987" i="6"/>
  <c r="H1987" i="6" s="1"/>
  <c r="G1988" i="6"/>
  <c r="H1988" i="6" s="1"/>
  <c r="G1989" i="6"/>
  <c r="H1989" i="6" s="1"/>
  <c r="G1990" i="6"/>
  <c r="H1990" i="6" s="1"/>
  <c r="G1991" i="6"/>
  <c r="H1991" i="6" s="1"/>
  <c r="G1992" i="6"/>
  <c r="H1992" i="6" s="1"/>
  <c r="G1993" i="6"/>
  <c r="H1993" i="6" s="1"/>
  <c r="G1994" i="6"/>
  <c r="H1994" i="6" s="1"/>
  <c r="G1995" i="6"/>
  <c r="H1995" i="6" s="1"/>
  <c r="G1996" i="6"/>
  <c r="H1996" i="6" s="1"/>
  <c r="G1997" i="6"/>
  <c r="H1997" i="6" s="1"/>
  <c r="G1998" i="6"/>
  <c r="H1998" i="6" s="1"/>
  <c r="G1999" i="6"/>
  <c r="H1999" i="6" s="1"/>
  <c r="G2000" i="6"/>
  <c r="H2000" i="6" s="1"/>
  <c r="G2001" i="6"/>
  <c r="H2001" i="6" s="1"/>
  <c r="G2002" i="6"/>
  <c r="H2002" i="6" s="1"/>
  <c r="G2003" i="6"/>
  <c r="H2003" i="6" s="1"/>
  <c r="G2004" i="6"/>
  <c r="H2004" i="6" s="1"/>
  <c r="G2005" i="6"/>
  <c r="H2005" i="6" s="1"/>
  <c r="G2006" i="6"/>
  <c r="H2006" i="6" s="1"/>
  <c r="G2007" i="6"/>
  <c r="H2007" i="6" s="1"/>
  <c r="G2008" i="6"/>
  <c r="H2008" i="6" s="1"/>
  <c r="G2009" i="6"/>
  <c r="H2009" i="6" s="1"/>
  <c r="G2010" i="6"/>
  <c r="H2010" i="6" s="1"/>
  <c r="G2011" i="6"/>
  <c r="H2011" i="6" s="1"/>
  <c r="G2012" i="6"/>
  <c r="H2012" i="6" s="1"/>
  <c r="G2013" i="6"/>
  <c r="H2013" i="6" s="1"/>
  <c r="G2014" i="6"/>
  <c r="H2014" i="6" s="1"/>
  <c r="G2015" i="6"/>
  <c r="H2015" i="6" s="1"/>
  <c r="G2016" i="6"/>
  <c r="H2016" i="6" s="1"/>
  <c r="G2017" i="6"/>
  <c r="H2017" i="6" s="1"/>
  <c r="G2018" i="6"/>
  <c r="H2018" i="6" s="1"/>
  <c r="G2019" i="6"/>
  <c r="H2019" i="6" s="1"/>
  <c r="G2020" i="6"/>
  <c r="H2020" i="6" s="1"/>
  <c r="G2021" i="6"/>
  <c r="H2021" i="6" s="1"/>
  <c r="G2022" i="6"/>
  <c r="H2022" i="6" s="1"/>
  <c r="G2023" i="6"/>
  <c r="H2023" i="6" s="1"/>
  <c r="G2024" i="6"/>
  <c r="H2024" i="6" s="1"/>
  <c r="G2025" i="6"/>
  <c r="H2025" i="6" s="1"/>
  <c r="G2026" i="6"/>
  <c r="H2026" i="6" s="1"/>
  <c r="G2027" i="6"/>
  <c r="H2027" i="6" s="1"/>
  <c r="G2028" i="6"/>
  <c r="H2028" i="6" s="1"/>
  <c r="G2029" i="6"/>
  <c r="H2029" i="6" s="1"/>
  <c r="G2030" i="6"/>
  <c r="H2030" i="6" s="1"/>
  <c r="G2031" i="6"/>
  <c r="H2031" i="6" s="1"/>
  <c r="G2032" i="6"/>
  <c r="H2032" i="6" s="1"/>
  <c r="G2033" i="6"/>
  <c r="H2033" i="6" s="1"/>
  <c r="G2034" i="6"/>
  <c r="H2034" i="6" s="1"/>
  <c r="G2035" i="6"/>
  <c r="H2035" i="6" s="1"/>
  <c r="G2036" i="6"/>
  <c r="H2036" i="6" s="1"/>
  <c r="G2037" i="6"/>
  <c r="H2037" i="6" s="1"/>
  <c r="G2038" i="6"/>
  <c r="H2038" i="6" s="1"/>
  <c r="G2039" i="6"/>
  <c r="H2039" i="6" s="1"/>
  <c r="G2040" i="6"/>
  <c r="H2040" i="6" s="1"/>
  <c r="G2041" i="6"/>
  <c r="H2041" i="6" s="1"/>
  <c r="G2042" i="6"/>
  <c r="H2042" i="6" s="1"/>
  <c r="G2043" i="6"/>
  <c r="H2043" i="6" s="1"/>
  <c r="G2044" i="6"/>
  <c r="H2044" i="6" s="1"/>
  <c r="G2045" i="6"/>
  <c r="H2045" i="6" s="1"/>
  <c r="G2046" i="6"/>
  <c r="H2046" i="6" s="1"/>
  <c r="G2047" i="6"/>
  <c r="H2047" i="6" s="1"/>
  <c r="G2048" i="6"/>
  <c r="H2048" i="6" s="1"/>
  <c r="G2049" i="6"/>
  <c r="H2049" i="6" s="1"/>
  <c r="G2050" i="6"/>
  <c r="H2050" i="6" s="1"/>
  <c r="G2051" i="6"/>
  <c r="H2051" i="6" s="1"/>
  <c r="G2052" i="6"/>
  <c r="H2052" i="6" s="1"/>
  <c r="G2053" i="6"/>
  <c r="H2053" i="6" s="1"/>
  <c r="G2054" i="6"/>
  <c r="H2054" i="6" s="1"/>
  <c r="G2055" i="6"/>
  <c r="H2055" i="6" s="1"/>
  <c r="G2056" i="6"/>
  <c r="H2056" i="6" s="1"/>
  <c r="G2057" i="6"/>
  <c r="H2057" i="6" s="1"/>
  <c r="G2058" i="6"/>
  <c r="H2058" i="6" s="1"/>
  <c r="G2059" i="6"/>
  <c r="H2059" i="6" s="1"/>
  <c r="G2060" i="6"/>
  <c r="H2060" i="6" s="1"/>
  <c r="G2061" i="6"/>
  <c r="H2061" i="6" s="1"/>
  <c r="G2062" i="6"/>
  <c r="H2062" i="6" s="1"/>
  <c r="G2063" i="6"/>
  <c r="H2063" i="6" s="1"/>
  <c r="G2064" i="6"/>
  <c r="H2064" i="6" s="1"/>
  <c r="G2065" i="6"/>
  <c r="H2065" i="6" s="1"/>
  <c r="G2066" i="6"/>
  <c r="H2066" i="6" s="1"/>
  <c r="G2067" i="6"/>
  <c r="H2067" i="6" s="1"/>
  <c r="G2068" i="6"/>
  <c r="H2068" i="6" s="1"/>
  <c r="G2069" i="6"/>
  <c r="H2069" i="6" s="1"/>
  <c r="G2070" i="6"/>
  <c r="H2070" i="6" s="1"/>
  <c r="G2071" i="6"/>
  <c r="H2071" i="6" s="1"/>
  <c r="G2072" i="6"/>
  <c r="H2072" i="6" s="1"/>
  <c r="G2073" i="6"/>
  <c r="H2073" i="6" s="1"/>
  <c r="G2074" i="6"/>
  <c r="H2074" i="6" s="1"/>
  <c r="G2075" i="6"/>
  <c r="H2075" i="6" s="1"/>
  <c r="G2076" i="6"/>
  <c r="H2076" i="6" s="1"/>
  <c r="G2077" i="6"/>
  <c r="H2077" i="6" s="1"/>
  <c r="G2078" i="6"/>
  <c r="H2078" i="6" s="1"/>
  <c r="G2079" i="6"/>
  <c r="H2079" i="6" s="1"/>
  <c r="G2080" i="6"/>
  <c r="H2080" i="6" s="1"/>
  <c r="G2081" i="6"/>
  <c r="H2081" i="6" s="1"/>
  <c r="G2082" i="6"/>
  <c r="H2082" i="6" s="1"/>
  <c r="G2083" i="6"/>
  <c r="H2083" i="6" s="1"/>
  <c r="G2084" i="6"/>
  <c r="H2084" i="6" s="1"/>
  <c r="G2085" i="6"/>
  <c r="H2085" i="6" s="1"/>
  <c r="G2086" i="6"/>
  <c r="H2086" i="6" s="1"/>
  <c r="G2087" i="6"/>
  <c r="H2087" i="6" s="1"/>
  <c r="G2088" i="6"/>
  <c r="H2088" i="6" s="1"/>
  <c r="G2089" i="6"/>
  <c r="H2089" i="6" s="1"/>
  <c r="G2090" i="6"/>
  <c r="H2090" i="6" s="1"/>
  <c r="G2091" i="6"/>
  <c r="H2091" i="6" s="1"/>
  <c r="G2092" i="6"/>
  <c r="H2092" i="6" s="1"/>
  <c r="G2093" i="6"/>
  <c r="H2093" i="6" s="1"/>
  <c r="G2094" i="6"/>
  <c r="H2094" i="6" s="1"/>
  <c r="G2095" i="6"/>
  <c r="H2095" i="6" s="1"/>
  <c r="G2096" i="6"/>
  <c r="H2096" i="6" s="1"/>
  <c r="G2097" i="6"/>
  <c r="H2097" i="6" s="1"/>
  <c r="G2098" i="6"/>
  <c r="H2098" i="6" s="1"/>
  <c r="G2099" i="6"/>
  <c r="H2099" i="6" s="1"/>
  <c r="G2100" i="6"/>
  <c r="H2100" i="6" s="1"/>
  <c r="G2101" i="6"/>
  <c r="H2101" i="6" s="1"/>
  <c r="G2102" i="6"/>
  <c r="H2102" i="6" s="1"/>
  <c r="G2103" i="6"/>
  <c r="H2103" i="6" s="1"/>
  <c r="G2104" i="6"/>
  <c r="H2104" i="6" s="1"/>
  <c r="G2105" i="6"/>
  <c r="H2105" i="6" s="1"/>
  <c r="G2106" i="6"/>
  <c r="H2106" i="6" s="1"/>
  <c r="G2107" i="6"/>
  <c r="H2107" i="6" s="1"/>
  <c r="G2108" i="6"/>
  <c r="H2108" i="6" s="1"/>
  <c r="G2109" i="6"/>
  <c r="H2109" i="6" s="1"/>
  <c r="G2110" i="6"/>
  <c r="H2110" i="6" s="1"/>
  <c r="G2111" i="6"/>
  <c r="H2111" i="6" s="1"/>
  <c r="G2112" i="6"/>
  <c r="H2112" i="6" s="1"/>
  <c r="G2113" i="6"/>
  <c r="H2113" i="6" s="1"/>
  <c r="G2114" i="6"/>
  <c r="H2114" i="6" s="1"/>
  <c r="G2115" i="6"/>
  <c r="H2115" i="6" s="1"/>
  <c r="G2116" i="6"/>
  <c r="H2116" i="6" s="1"/>
  <c r="G2117" i="6"/>
  <c r="H2117" i="6" s="1"/>
  <c r="G2118" i="6"/>
  <c r="H2118" i="6" s="1"/>
  <c r="G2119" i="6"/>
  <c r="H2119" i="6" s="1"/>
  <c r="G2120" i="6"/>
  <c r="H2120" i="6" s="1"/>
  <c r="G2121" i="6"/>
  <c r="H2121" i="6" s="1"/>
  <c r="G2122" i="6"/>
  <c r="H2122" i="6" s="1"/>
  <c r="G2123" i="6"/>
  <c r="H2123" i="6" s="1"/>
  <c r="G2124" i="6"/>
  <c r="H2124" i="6" s="1"/>
  <c r="G2125" i="6"/>
  <c r="H2125" i="6" s="1"/>
  <c r="G2126" i="6"/>
  <c r="H2126" i="6" s="1"/>
  <c r="G2127" i="6"/>
  <c r="H2127" i="6" s="1"/>
  <c r="G2128" i="6"/>
  <c r="H2128" i="6" s="1"/>
  <c r="G2129" i="6"/>
  <c r="H2129" i="6" s="1"/>
  <c r="G2130" i="6"/>
  <c r="H2130" i="6" s="1"/>
  <c r="G2131" i="6"/>
  <c r="H2131" i="6" s="1"/>
  <c r="G2132" i="6"/>
  <c r="H2132" i="6" s="1"/>
  <c r="G2133" i="6"/>
  <c r="H2133" i="6" s="1"/>
  <c r="G2134" i="6"/>
  <c r="H2134" i="6" s="1"/>
  <c r="G2135" i="6"/>
  <c r="H2135" i="6" s="1"/>
  <c r="G2136" i="6"/>
  <c r="H2136" i="6" s="1"/>
  <c r="G2137" i="6"/>
  <c r="H2137" i="6" s="1"/>
  <c r="G2138" i="6"/>
  <c r="H2138" i="6" s="1"/>
  <c r="G2139" i="6"/>
  <c r="H2139" i="6" s="1"/>
  <c r="G2140" i="6"/>
  <c r="H2140" i="6" s="1"/>
  <c r="G2141" i="6"/>
  <c r="H2141" i="6" s="1"/>
  <c r="G2142" i="6"/>
  <c r="H2142" i="6" s="1"/>
  <c r="G2143" i="6"/>
  <c r="H2143" i="6" s="1"/>
  <c r="G2144" i="6"/>
  <c r="H2144" i="6" s="1"/>
  <c r="G2145" i="6"/>
  <c r="H2145" i="6" s="1"/>
  <c r="G2146" i="6"/>
  <c r="H2146" i="6" s="1"/>
  <c r="G2147" i="6"/>
  <c r="H2147" i="6" s="1"/>
  <c r="G2148" i="6"/>
  <c r="H2148" i="6" s="1"/>
  <c r="G2149" i="6"/>
  <c r="H2149" i="6" s="1"/>
  <c r="G2150" i="6"/>
  <c r="H2150" i="6" s="1"/>
  <c r="G2151" i="6"/>
  <c r="H2151" i="6" s="1"/>
  <c r="G2152" i="6"/>
  <c r="H2152" i="6" s="1"/>
  <c r="G2153" i="6"/>
  <c r="H2153" i="6" s="1"/>
  <c r="G2154" i="6"/>
  <c r="H2154" i="6" s="1"/>
  <c r="G2155" i="6"/>
  <c r="H2155" i="6" s="1"/>
  <c r="G2156" i="6"/>
  <c r="H2156" i="6" s="1"/>
  <c r="G2157" i="6"/>
  <c r="H2157" i="6" s="1"/>
  <c r="G2158" i="6"/>
  <c r="H2158" i="6" s="1"/>
  <c r="G2159" i="6"/>
  <c r="H2159" i="6" s="1"/>
  <c r="G2160" i="6"/>
  <c r="H2160" i="6" s="1"/>
  <c r="G2161" i="6"/>
  <c r="H2161" i="6" s="1"/>
  <c r="G2162" i="6"/>
  <c r="H2162" i="6" s="1"/>
  <c r="G2163" i="6"/>
  <c r="H2163" i="6" s="1"/>
  <c r="G2164" i="6"/>
  <c r="H2164" i="6" s="1"/>
  <c r="G2165" i="6"/>
  <c r="H2165" i="6" s="1"/>
  <c r="G2166" i="6"/>
  <c r="H2166" i="6" s="1"/>
  <c r="G2167" i="6"/>
  <c r="H2167" i="6" s="1"/>
  <c r="G2168" i="6"/>
  <c r="H2168" i="6" s="1"/>
  <c r="G2169" i="6"/>
  <c r="H2169" i="6" s="1"/>
  <c r="G2170" i="6"/>
  <c r="H2170" i="6" s="1"/>
  <c r="G2171" i="6"/>
  <c r="H2171" i="6" s="1"/>
  <c r="G2172" i="6"/>
  <c r="H2172" i="6" s="1"/>
  <c r="G2173" i="6"/>
  <c r="H2173" i="6" s="1"/>
  <c r="G2174" i="6"/>
  <c r="H2174" i="6" s="1"/>
  <c r="G2175" i="6"/>
  <c r="H2175" i="6" s="1"/>
  <c r="G2176" i="6"/>
  <c r="H2176" i="6" s="1"/>
  <c r="G2177" i="6"/>
  <c r="H2177" i="6" s="1"/>
  <c r="G2178" i="6"/>
  <c r="H2178" i="6" s="1"/>
  <c r="G2179" i="6"/>
  <c r="H2179" i="6" s="1"/>
  <c r="G2180" i="6"/>
  <c r="H2180" i="6" s="1"/>
  <c r="G2181" i="6"/>
  <c r="H2181" i="6" s="1"/>
  <c r="G2182" i="6"/>
  <c r="H2182" i="6" s="1"/>
  <c r="G2183" i="6"/>
  <c r="H2183" i="6" s="1"/>
  <c r="G2184" i="6"/>
  <c r="H2184" i="6" s="1"/>
  <c r="G2185" i="6"/>
  <c r="H2185" i="6" s="1"/>
  <c r="G2186" i="6"/>
  <c r="H2186" i="6" s="1"/>
  <c r="G2187" i="6"/>
  <c r="H2187" i="6" s="1"/>
  <c r="G2188" i="6"/>
  <c r="H2188" i="6" s="1"/>
  <c r="G2189" i="6"/>
  <c r="H2189" i="6" s="1"/>
  <c r="G2190" i="6"/>
  <c r="H2190" i="6" s="1"/>
  <c r="G2191" i="6"/>
  <c r="H2191" i="6" s="1"/>
  <c r="G2192" i="6"/>
  <c r="H2192" i="6" s="1"/>
  <c r="G2193" i="6"/>
  <c r="H2193" i="6" s="1"/>
  <c r="G2194" i="6"/>
  <c r="H2194" i="6" s="1"/>
  <c r="G2195" i="6"/>
  <c r="H2195" i="6" s="1"/>
  <c r="G2196" i="6"/>
  <c r="H2196" i="6" s="1"/>
  <c r="G2197" i="6"/>
  <c r="H2197" i="6" s="1"/>
  <c r="G2198" i="6"/>
  <c r="H2198" i="6" s="1"/>
  <c r="G2199" i="6"/>
  <c r="H2199" i="6" s="1"/>
  <c r="G2200" i="6"/>
  <c r="H2200" i="6" s="1"/>
  <c r="G2201" i="6"/>
  <c r="H2201" i="6" s="1"/>
  <c r="G2202" i="6"/>
  <c r="H2202" i="6" s="1"/>
  <c r="G2203" i="6"/>
  <c r="H2203" i="6" s="1"/>
  <c r="G2204" i="6"/>
  <c r="H2204" i="6" s="1"/>
  <c r="G2205" i="6"/>
  <c r="H2205" i="6" s="1"/>
  <c r="G2206" i="6"/>
  <c r="H2206" i="6" s="1"/>
  <c r="G2207" i="6"/>
  <c r="H2207" i="6" s="1"/>
  <c r="G2208" i="6"/>
  <c r="H2208" i="6" s="1"/>
  <c r="G2209" i="6"/>
  <c r="H2209" i="6" s="1"/>
  <c r="G2210" i="6"/>
  <c r="H2210" i="6" s="1"/>
  <c r="G2211" i="6"/>
  <c r="H2211" i="6" s="1"/>
  <c r="G2212" i="6"/>
  <c r="H2212" i="6" s="1"/>
  <c r="G2213" i="6"/>
  <c r="H2213" i="6" s="1"/>
  <c r="G2214" i="6"/>
  <c r="H2214" i="6" s="1"/>
  <c r="G2215" i="6"/>
  <c r="H2215" i="6" s="1"/>
  <c r="G2216" i="6"/>
  <c r="H2216" i="6" s="1"/>
  <c r="G2217" i="6"/>
  <c r="H2217" i="6" s="1"/>
  <c r="G2218" i="6"/>
  <c r="H2218" i="6" s="1"/>
  <c r="G2219" i="6"/>
  <c r="H2219" i="6" s="1"/>
  <c r="G2220" i="6"/>
  <c r="H2220" i="6" s="1"/>
  <c r="G2221" i="6"/>
  <c r="H2221" i="6" s="1"/>
  <c r="G2222" i="6"/>
  <c r="H2222" i="6" s="1"/>
  <c r="G2223" i="6"/>
  <c r="H2223" i="6" s="1"/>
  <c r="G2224" i="6"/>
  <c r="H2224" i="6" s="1"/>
  <c r="G2225" i="6"/>
  <c r="H2225" i="6" s="1"/>
  <c r="G2226" i="6"/>
  <c r="H2226" i="6" s="1"/>
  <c r="G2227" i="6"/>
  <c r="H2227" i="6" s="1"/>
  <c r="G2228" i="6"/>
  <c r="H2228" i="6" s="1"/>
  <c r="G2229" i="6"/>
  <c r="H2229" i="6" s="1"/>
  <c r="G2230" i="6"/>
  <c r="H2230" i="6" s="1"/>
  <c r="G2231" i="6"/>
  <c r="H2231" i="6" s="1"/>
  <c r="G2232" i="6"/>
  <c r="H2232" i="6" s="1"/>
  <c r="G2233" i="6"/>
  <c r="H2233" i="6" s="1"/>
  <c r="G2234" i="6"/>
  <c r="H2234" i="6" s="1"/>
  <c r="G2235" i="6"/>
  <c r="H2235" i="6" s="1"/>
  <c r="G2236" i="6"/>
  <c r="H2236" i="6" s="1"/>
  <c r="G2237" i="6"/>
  <c r="H2237" i="6" s="1"/>
  <c r="G2238" i="6"/>
  <c r="H2238" i="6" s="1"/>
  <c r="G2239" i="6"/>
  <c r="H2239" i="6" s="1"/>
  <c r="G2240" i="6"/>
  <c r="H2240" i="6" s="1"/>
  <c r="G2241" i="6"/>
  <c r="H2241" i="6" s="1"/>
  <c r="G2242" i="6"/>
  <c r="H2242" i="6" s="1"/>
  <c r="G2243" i="6"/>
  <c r="H2243" i="6" s="1"/>
  <c r="G2244" i="6"/>
  <c r="H2244" i="6" s="1"/>
  <c r="G2245" i="6"/>
  <c r="H2245" i="6" s="1"/>
  <c r="G2246" i="6"/>
  <c r="H2246" i="6" s="1"/>
  <c r="G2247" i="6"/>
  <c r="H2247" i="6" s="1"/>
  <c r="G2248" i="6"/>
  <c r="H2248" i="6" s="1"/>
  <c r="G2249" i="6"/>
  <c r="H2249" i="6" s="1"/>
  <c r="G2250" i="6"/>
  <c r="H2250" i="6" s="1"/>
  <c r="G2251" i="6"/>
  <c r="H2251" i="6" s="1"/>
  <c r="G2252" i="6"/>
  <c r="H2252" i="6" s="1"/>
  <c r="G2253" i="6"/>
  <c r="H2253" i="6" s="1"/>
  <c r="G2254" i="6"/>
  <c r="H2254" i="6" s="1"/>
  <c r="G2255" i="6"/>
  <c r="H2255" i="6" s="1"/>
  <c r="G2256" i="6"/>
  <c r="H2256" i="6" s="1"/>
  <c r="G2257" i="6"/>
  <c r="H2257" i="6" s="1"/>
  <c r="G2258" i="6"/>
  <c r="H2258" i="6" s="1"/>
  <c r="G2259" i="6"/>
  <c r="H2259" i="6" s="1"/>
  <c r="G2260" i="6"/>
  <c r="H2260" i="6" s="1"/>
  <c r="G2261" i="6"/>
  <c r="H2261" i="6" s="1"/>
  <c r="G2262" i="6"/>
  <c r="H2262" i="6" s="1"/>
  <c r="G2263" i="6"/>
  <c r="H2263" i="6" s="1"/>
  <c r="G2264" i="6"/>
  <c r="H2264" i="6" s="1"/>
  <c r="G2265" i="6"/>
  <c r="H2265" i="6" s="1"/>
  <c r="G2266" i="6"/>
  <c r="H2266" i="6" s="1"/>
  <c r="G2267" i="6"/>
  <c r="H2267" i="6" s="1"/>
  <c r="G2268" i="6"/>
  <c r="H2268" i="6" s="1"/>
  <c r="G2269" i="6"/>
  <c r="H2269" i="6" s="1"/>
  <c r="G2270" i="6"/>
  <c r="H2270" i="6" s="1"/>
  <c r="G2271" i="6"/>
  <c r="H2271" i="6" s="1"/>
  <c r="G2272" i="6"/>
  <c r="H2272" i="6" s="1"/>
  <c r="G2273" i="6"/>
  <c r="H2273" i="6" s="1"/>
  <c r="G2274" i="6"/>
  <c r="H2274" i="6" s="1"/>
  <c r="G2275" i="6"/>
  <c r="H2275" i="6" s="1"/>
  <c r="G2276" i="6"/>
  <c r="H2276" i="6" s="1"/>
  <c r="G2277" i="6"/>
  <c r="H2277" i="6" s="1"/>
  <c r="G2278" i="6"/>
  <c r="H2278" i="6" s="1"/>
  <c r="G2279" i="6"/>
  <c r="H2279" i="6" s="1"/>
  <c r="G2280" i="6"/>
  <c r="H2280" i="6" s="1"/>
  <c r="G2281" i="6"/>
  <c r="H2281" i="6" s="1"/>
  <c r="G2282" i="6"/>
  <c r="H2282" i="6" s="1"/>
  <c r="G2283" i="6"/>
  <c r="H2283" i="6" s="1"/>
  <c r="G2284" i="6"/>
  <c r="H2284" i="6" s="1"/>
  <c r="G2285" i="6"/>
  <c r="H2285" i="6" s="1"/>
  <c r="G2286" i="6"/>
  <c r="H2286" i="6" s="1"/>
  <c r="G2287" i="6"/>
  <c r="H2287" i="6" s="1"/>
  <c r="G2288" i="6"/>
  <c r="H2288" i="6" s="1"/>
  <c r="G2289" i="6"/>
  <c r="H2289" i="6" s="1"/>
  <c r="G2290" i="6"/>
  <c r="H2290" i="6" s="1"/>
  <c r="G2291" i="6"/>
  <c r="H2291" i="6" s="1"/>
  <c r="G2292" i="6"/>
  <c r="H2292" i="6" s="1"/>
  <c r="G2293" i="6"/>
  <c r="H2293" i="6" s="1"/>
  <c r="G2294" i="6"/>
  <c r="H2294" i="6" s="1"/>
  <c r="G2295" i="6"/>
  <c r="H2295" i="6" s="1"/>
  <c r="G2296" i="6"/>
  <c r="H2296" i="6" s="1"/>
  <c r="G2297" i="6"/>
  <c r="H2297" i="6" s="1"/>
  <c r="G2298" i="6"/>
  <c r="H2298" i="6" s="1"/>
  <c r="G2299" i="6"/>
  <c r="H2299" i="6" s="1"/>
  <c r="G2300" i="6"/>
  <c r="H2300" i="6" s="1"/>
  <c r="G2301" i="6"/>
  <c r="H2301" i="6" s="1"/>
  <c r="G2302" i="6"/>
  <c r="H2302" i="6" s="1"/>
  <c r="G2303" i="6"/>
  <c r="H2303" i="6" s="1"/>
  <c r="G2304" i="6"/>
  <c r="H2304" i="6" s="1"/>
  <c r="G2305" i="6"/>
  <c r="H2305" i="6" s="1"/>
  <c r="G2306" i="6"/>
  <c r="H2306" i="6" s="1"/>
  <c r="G2307" i="6"/>
  <c r="H2307" i="6" s="1"/>
  <c r="G2308" i="6"/>
  <c r="H2308" i="6" s="1"/>
  <c r="G2309" i="6"/>
  <c r="H2309" i="6" s="1"/>
  <c r="G2310" i="6"/>
  <c r="H2310" i="6" s="1"/>
  <c r="G2311" i="6"/>
  <c r="H2311" i="6" s="1"/>
  <c r="G2312" i="6"/>
  <c r="H2312" i="6" s="1"/>
  <c r="G2313" i="6"/>
  <c r="H2313" i="6" s="1"/>
  <c r="G2314" i="6"/>
  <c r="H2314" i="6" s="1"/>
  <c r="G2315" i="6"/>
  <c r="H2315" i="6" s="1"/>
  <c r="G2316" i="6"/>
  <c r="H2316" i="6" s="1"/>
  <c r="G2317" i="6"/>
  <c r="H2317" i="6" s="1"/>
  <c r="G2318" i="6"/>
  <c r="H2318" i="6" s="1"/>
  <c r="G2319" i="6"/>
  <c r="H2319" i="6" s="1"/>
  <c r="G2320" i="6"/>
  <c r="H2320" i="6" s="1"/>
  <c r="G2321" i="6"/>
  <c r="H2321" i="6" s="1"/>
  <c r="G2322" i="6"/>
  <c r="H2322" i="6" s="1"/>
  <c r="G2323" i="6"/>
  <c r="H2323" i="6" s="1"/>
  <c r="G2324" i="6"/>
  <c r="H2324" i="6" s="1"/>
  <c r="G2325" i="6"/>
  <c r="H2325" i="6" s="1"/>
  <c r="G2326" i="6"/>
  <c r="H2326" i="6" s="1"/>
  <c r="G2327" i="6"/>
  <c r="H2327" i="6" s="1"/>
  <c r="G2328" i="6"/>
  <c r="H2328" i="6" s="1"/>
  <c r="G2329" i="6"/>
  <c r="H2329" i="6" s="1"/>
  <c r="G2330" i="6"/>
  <c r="H2330" i="6" s="1"/>
  <c r="G2331" i="6"/>
  <c r="H2331" i="6" s="1"/>
  <c r="G2332" i="6"/>
  <c r="H2332" i="6" s="1"/>
  <c r="G2333" i="6"/>
  <c r="H2333" i="6" s="1"/>
  <c r="G2334" i="6"/>
  <c r="H2334" i="6" s="1"/>
  <c r="G2335" i="6"/>
  <c r="H2335" i="6" s="1"/>
  <c r="G2336" i="6"/>
  <c r="H2336" i="6" s="1"/>
  <c r="G2337" i="6"/>
  <c r="H2337" i="6" s="1"/>
  <c r="G2338" i="6"/>
  <c r="H2338" i="6" s="1"/>
  <c r="G2339" i="6"/>
  <c r="H2339" i="6" s="1"/>
  <c r="G2340" i="6"/>
  <c r="H2340" i="6" s="1"/>
  <c r="G2341" i="6"/>
  <c r="H2341" i="6" s="1"/>
  <c r="G2342" i="6"/>
  <c r="H2342" i="6" s="1"/>
  <c r="G2343" i="6"/>
  <c r="H2343" i="6" s="1"/>
  <c r="G2344" i="6"/>
  <c r="H2344" i="6" s="1"/>
  <c r="G2345" i="6"/>
  <c r="H2345" i="6" s="1"/>
  <c r="G2346" i="6"/>
  <c r="H2346" i="6" s="1"/>
  <c r="G2347" i="6"/>
  <c r="H2347" i="6" s="1"/>
  <c r="G2348" i="6"/>
  <c r="H2348" i="6" s="1"/>
  <c r="G2349" i="6"/>
  <c r="H2349" i="6" s="1"/>
  <c r="G2350" i="6"/>
  <c r="H2350" i="6" s="1"/>
  <c r="G2351" i="6"/>
  <c r="H2351" i="6" s="1"/>
  <c r="G2352" i="6"/>
  <c r="H2352" i="6" s="1"/>
  <c r="G2353" i="6"/>
  <c r="H2353" i="6" s="1"/>
  <c r="G2354" i="6"/>
  <c r="H2354" i="6" s="1"/>
  <c r="G2355" i="6"/>
  <c r="H2355" i="6" s="1"/>
  <c r="G2356" i="6"/>
  <c r="H2356" i="6" s="1"/>
  <c r="G2357" i="6"/>
  <c r="H2357" i="6" s="1"/>
  <c r="G2358" i="6"/>
  <c r="H2358" i="6" s="1"/>
  <c r="G2359" i="6"/>
  <c r="H2359" i="6" s="1"/>
  <c r="G2360" i="6"/>
  <c r="H2360" i="6" s="1"/>
  <c r="G2361" i="6"/>
  <c r="H2361" i="6" s="1"/>
  <c r="G2362" i="6"/>
  <c r="H2362" i="6" s="1"/>
  <c r="G2363" i="6"/>
  <c r="H2363" i="6" s="1"/>
  <c r="G2364" i="6"/>
  <c r="H2364" i="6" s="1"/>
  <c r="G2365" i="6"/>
  <c r="H2365" i="6" s="1"/>
  <c r="G2366" i="6"/>
  <c r="H2366" i="6" s="1"/>
  <c r="G2367" i="6"/>
  <c r="H2367" i="6" s="1"/>
  <c r="G2368" i="6"/>
  <c r="H2368" i="6" s="1"/>
  <c r="G2369" i="6"/>
  <c r="H2369" i="6" s="1"/>
  <c r="G2370" i="6"/>
  <c r="H2370" i="6" s="1"/>
  <c r="G2371" i="6"/>
  <c r="H2371" i="6" s="1"/>
  <c r="G2372" i="6"/>
  <c r="H2372" i="6" s="1"/>
  <c r="G2373" i="6"/>
  <c r="H2373" i="6" s="1"/>
  <c r="G2374" i="6"/>
  <c r="H2374" i="6" s="1"/>
  <c r="G2375" i="6"/>
  <c r="H2375" i="6" s="1"/>
  <c r="G2376" i="6"/>
  <c r="H2376" i="6" s="1"/>
  <c r="G2377" i="6"/>
  <c r="H2377" i="6" s="1"/>
  <c r="G2378" i="6"/>
  <c r="H2378" i="6" s="1"/>
  <c r="G2379" i="6"/>
  <c r="H2379" i="6" s="1"/>
  <c r="G2380" i="6"/>
  <c r="H2380" i="6" s="1"/>
  <c r="G2381" i="6"/>
  <c r="H2381" i="6" s="1"/>
  <c r="G2382" i="6"/>
  <c r="H2382" i="6" s="1"/>
  <c r="G2383" i="6"/>
  <c r="H2383" i="6" s="1"/>
  <c r="G2384" i="6"/>
  <c r="H2384" i="6" s="1"/>
  <c r="G2385" i="6"/>
  <c r="H2385" i="6" s="1"/>
  <c r="G2386" i="6"/>
  <c r="H2386" i="6" s="1"/>
  <c r="G2387" i="6"/>
  <c r="H2387" i="6" s="1"/>
  <c r="G2388" i="6"/>
  <c r="H2388" i="6" s="1"/>
  <c r="G2389" i="6"/>
  <c r="H2389" i="6" s="1"/>
  <c r="G2390" i="6"/>
  <c r="H2390" i="6" s="1"/>
  <c r="G2391" i="6"/>
  <c r="H2391" i="6" s="1"/>
  <c r="G2392" i="6"/>
  <c r="H2392" i="6" s="1"/>
  <c r="G2393" i="6"/>
  <c r="H2393" i="6" s="1"/>
  <c r="G2394" i="6"/>
  <c r="H2394" i="6" s="1"/>
  <c r="G2395" i="6"/>
  <c r="H2395" i="6" s="1"/>
  <c r="G2396" i="6"/>
  <c r="H2396" i="6" s="1"/>
  <c r="G2397" i="6"/>
  <c r="H2397" i="6" s="1"/>
  <c r="G2398" i="6"/>
  <c r="H2398" i="6" s="1"/>
  <c r="G2399" i="6"/>
  <c r="H2399" i="6" s="1"/>
  <c r="G2400" i="6"/>
  <c r="H2400" i="6" s="1"/>
  <c r="G2401" i="6"/>
  <c r="H2401" i="6" s="1"/>
  <c r="G2402" i="6"/>
  <c r="H2402" i="6" s="1"/>
  <c r="G2403" i="6"/>
  <c r="H2403" i="6" s="1"/>
  <c r="G2404" i="6"/>
  <c r="H2404" i="6" s="1"/>
  <c r="G2405" i="6"/>
  <c r="H2405" i="6" s="1"/>
  <c r="G2406" i="6"/>
  <c r="H2406" i="6" s="1"/>
  <c r="G2407" i="6"/>
  <c r="H2407" i="6" s="1"/>
  <c r="G2408" i="6"/>
  <c r="H2408" i="6" s="1"/>
  <c r="G2409" i="6"/>
  <c r="H2409" i="6" s="1"/>
  <c r="G2410" i="6"/>
  <c r="H2410" i="6" s="1"/>
  <c r="G2411" i="6"/>
  <c r="H2411" i="6" s="1"/>
  <c r="G2412" i="6"/>
  <c r="H2412" i="6" s="1"/>
  <c r="G2413" i="6"/>
  <c r="H2413" i="6" s="1"/>
  <c r="G2414" i="6"/>
  <c r="H2414" i="6" s="1"/>
  <c r="G2415" i="6"/>
  <c r="H2415" i="6" s="1"/>
  <c r="G2416" i="6"/>
  <c r="H2416" i="6" s="1"/>
  <c r="G2417" i="6"/>
  <c r="H2417" i="6" s="1"/>
  <c r="G2418" i="6"/>
  <c r="H2418" i="6" s="1"/>
  <c r="G2419" i="6"/>
  <c r="H2419" i="6" s="1"/>
  <c r="G2420" i="6"/>
  <c r="H2420" i="6" s="1"/>
  <c r="G2421" i="6"/>
  <c r="H2421" i="6" s="1"/>
  <c r="G2422" i="6"/>
  <c r="H2422" i="6" s="1"/>
  <c r="G2423" i="6"/>
  <c r="H2423" i="6" s="1"/>
  <c r="G2424" i="6"/>
  <c r="H2424" i="6" s="1"/>
  <c r="G2425" i="6"/>
  <c r="H2425" i="6" s="1"/>
  <c r="G2426" i="6"/>
  <c r="H2426" i="6" s="1"/>
  <c r="G2427" i="6"/>
  <c r="H2427" i="6" s="1"/>
  <c r="G2428" i="6"/>
  <c r="H2428" i="6" s="1"/>
  <c r="G2429" i="6"/>
  <c r="H2429" i="6" s="1"/>
  <c r="G2430" i="6"/>
  <c r="H2430" i="6" s="1"/>
  <c r="G2431" i="6"/>
  <c r="H2431" i="6" s="1"/>
  <c r="G2432" i="6"/>
  <c r="H2432" i="6" s="1"/>
  <c r="G2433" i="6"/>
  <c r="H2433" i="6" s="1"/>
  <c r="G2434" i="6"/>
  <c r="H2434" i="6" s="1"/>
  <c r="G2435" i="6"/>
  <c r="H2435" i="6" s="1"/>
  <c r="G2436" i="6"/>
  <c r="H2436" i="6" s="1"/>
  <c r="G2437" i="6"/>
  <c r="H2437" i="6" s="1"/>
  <c r="G2438" i="6"/>
  <c r="H2438" i="6" s="1"/>
  <c r="G2439" i="6"/>
  <c r="H2439" i="6" s="1"/>
  <c r="G2440" i="6"/>
  <c r="H2440" i="6" s="1"/>
  <c r="G2441" i="6"/>
  <c r="H2441" i="6" s="1"/>
  <c r="G2442" i="6"/>
  <c r="H2442" i="6" s="1"/>
  <c r="G2443" i="6"/>
  <c r="H2443" i="6" s="1"/>
  <c r="G2444" i="6"/>
  <c r="H2444" i="6" s="1"/>
  <c r="G2445" i="6"/>
  <c r="H2445" i="6" s="1"/>
  <c r="G2446" i="6"/>
  <c r="H2446" i="6" s="1"/>
  <c r="G2447" i="6"/>
  <c r="H2447" i="6" s="1"/>
  <c r="G2448" i="6"/>
  <c r="H2448" i="6" s="1"/>
  <c r="G2449" i="6"/>
  <c r="H2449" i="6" s="1"/>
  <c r="G2450" i="6"/>
  <c r="H2450" i="6" s="1"/>
  <c r="G2451" i="6"/>
  <c r="H2451" i="6" s="1"/>
  <c r="G2452" i="6"/>
  <c r="H2452" i="6" s="1"/>
  <c r="G2453" i="6"/>
  <c r="H2453" i="6" s="1"/>
  <c r="G2454" i="6"/>
  <c r="H2454" i="6" s="1"/>
  <c r="G2455" i="6"/>
  <c r="H2455" i="6" s="1"/>
  <c r="G2456" i="6"/>
  <c r="H2456" i="6" s="1"/>
  <c r="G2457" i="6"/>
  <c r="H2457" i="6" s="1"/>
  <c r="G2458" i="6"/>
  <c r="H2458" i="6" s="1"/>
  <c r="G2459" i="6"/>
  <c r="H2459" i="6" s="1"/>
  <c r="G2460" i="6"/>
  <c r="H2460" i="6" s="1"/>
  <c r="G2461" i="6"/>
  <c r="H2461" i="6" s="1"/>
  <c r="G2462" i="6"/>
  <c r="H2462" i="6" s="1"/>
  <c r="G2463" i="6"/>
  <c r="H2463" i="6" s="1"/>
  <c r="G2464" i="6"/>
  <c r="H2464" i="6" s="1"/>
  <c r="G2465" i="6"/>
  <c r="H2465" i="6" s="1"/>
  <c r="G2466" i="6"/>
  <c r="H2466" i="6" s="1"/>
  <c r="G2467" i="6"/>
  <c r="H2467" i="6" s="1"/>
  <c r="G2468" i="6"/>
  <c r="H2468" i="6" s="1"/>
  <c r="G2469" i="6"/>
  <c r="H2469" i="6" s="1"/>
  <c r="G2470" i="6"/>
  <c r="H2470" i="6" s="1"/>
  <c r="G2471" i="6"/>
  <c r="H2471" i="6" s="1"/>
  <c r="G2472" i="6"/>
  <c r="H2472" i="6" s="1"/>
  <c r="G2473" i="6"/>
  <c r="H2473" i="6" s="1"/>
  <c r="G2474" i="6"/>
  <c r="H2474" i="6" s="1"/>
  <c r="G2475" i="6"/>
  <c r="H2475" i="6" s="1"/>
  <c r="G2476" i="6"/>
  <c r="H2476" i="6" s="1"/>
  <c r="G2477" i="6"/>
  <c r="H2477" i="6" s="1"/>
  <c r="G2478" i="6"/>
  <c r="H2478" i="6" s="1"/>
  <c r="G2479" i="6"/>
  <c r="H2479" i="6" s="1"/>
  <c r="G2480" i="6"/>
  <c r="H2480" i="6" s="1"/>
  <c r="G2481" i="6"/>
  <c r="H2481" i="6" s="1"/>
  <c r="G2482" i="6"/>
  <c r="H2482" i="6" s="1"/>
  <c r="G2483" i="6"/>
  <c r="H2483" i="6" s="1"/>
  <c r="G2484" i="6"/>
  <c r="H2484" i="6" s="1"/>
  <c r="G2485" i="6"/>
  <c r="H2485" i="6" s="1"/>
  <c r="G2486" i="6"/>
  <c r="H2486" i="6" s="1"/>
  <c r="G2487" i="6"/>
  <c r="H2487" i="6" s="1"/>
  <c r="G2488" i="6"/>
  <c r="H2488" i="6" s="1"/>
  <c r="G2489" i="6"/>
  <c r="H2489" i="6" s="1"/>
  <c r="G2490" i="6"/>
  <c r="H2490" i="6" s="1"/>
  <c r="G2491" i="6"/>
  <c r="H2491" i="6" s="1"/>
  <c r="G2492" i="6"/>
  <c r="H2492" i="6" s="1"/>
  <c r="G2493" i="6"/>
  <c r="H2493" i="6" s="1"/>
  <c r="G2494" i="6"/>
  <c r="H2494" i="6" s="1"/>
  <c r="G2495" i="6"/>
  <c r="H2495" i="6" s="1"/>
  <c r="G2496" i="6"/>
  <c r="H2496" i="6" s="1"/>
  <c r="G2497" i="6"/>
  <c r="H2497" i="6" s="1"/>
  <c r="G2498" i="6"/>
  <c r="H2498" i="6" s="1"/>
  <c r="G2499" i="6"/>
  <c r="H2499" i="6" s="1"/>
  <c r="G2500" i="6"/>
  <c r="H2500" i="6" s="1"/>
  <c r="G2501" i="6"/>
  <c r="H2501" i="6" s="1"/>
  <c r="G2502" i="6"/>
  <c r="H2502" i="6" s="1"/>
  <c r="G2503" i="6"/>
  <c r="H2503" i="6" s="1"/>
  <c r="G2504" i="6"/>
  <c r="H2504" i="6" s="1"/>
  <c r="G2505" i="6"/>
  <c r="H2505" i="6" s="1"/>
  <c r="G2506" i="6"/>
  <c r="H2506" i="6" s="1"/>
  <c r="G2507" i="6"/>
  <c r="H2507" i="6" s="1"/>
  <c r="G2508" i="6"/>
  <c r="H2508" i="6" s="1"/>
  <c r="G2509" i="6"/>
  <c r="H2509" i="6" s="1"/>
  <c r="G2510" i="6"/>
  <c r="H2510" i="6" s="1"/>
  <c r="G2511" i="6"/>
  <c r="H2511" i="6" s="1"/>
  <c r="G2512" i="6"/>
  <c r="H2512" i="6" s="1"/>
  <c r="G2513" i="6"/>
  <c r="H2513" i="6" s="1"/>
  <c r="G2514" i="6"/>
  <c r="H2514" i="6" s="1"/>
  <c r="G2515" i="6"/>
  <c r="H2515" i="6" s="1"/>
  <c r="G2516" i="6"/>
  <c r="H2516" i="6" s="1"/>
  <c r="G2517" i="6"/>
  <c r="H2517" i="6" s="1"/>
  <c r="G2518" i="6"/>
  <c r="H2518" i="6" s="1"/>
  <c r="G2519" i="6"/>
  <c r="H2519" i="6" s="1"/>
  <c r="G2520" i="6"/>
  <c r="H2520" i="6" s="1"/>
  <c r="G2521" i="6"/>
  <c r="H2521" i="6" s="1"/>
  <c r="G2522" i="6"/>
  <c r="H2522" i="6" s="1"/>
  <c r="G2523" i="6"/>
  <c r="H2523" i="6" s="1"/>
  <c r="G2524" i="6"/>
  <c r="H2524" i="6" s="1"/>
  <c r="G2525" i="6"/>
  <c r="H2525" i="6" s="1"/>
  <c r="G2526" i="6"/>
  <c r="H2526" i="6" s="1"/>
  <c r="G2527" i="6"/>
  <c r="H2527" i="6" s="1"/>
  <c r="G2528" i="6"/>
  <c r="H2528" i="6" s="1"/>
  <c r="G2529" i="6"/>
  <c r="H2529" i="6" s="1"/>
  <c r="G2530" i="6"/>
  <c r="H2530" i="6" s="1"/>
  <c r="G2531" i="6"/>
  <c r="H2531" i="6" s="1"/>
  <c r="G2532" i="6"/>
  <c r="H2532" i="6" s="1"/>
  <c r="G2533" i="6"/>
  <c r="H2533" i="6" s="1"/>
  <c r="G2534" i="6"/>
  <c r="H2534" i="6" s="1"/>
  <c r="G2535" i="6"/>
  <c r="H2535" i="6" s="1"/>
  <c r="G2536" i="6"/>
  <c r="H2536" i="6" s="1"/>
  <c r="G2537" i="6"/>
  <c r="H2537" i="6" s="1"/>
  <c r="G2538" i="6"/>
  <c r="H2538" i="6" s="1"/>
  <c r="G2539" i="6"/>
  <c r="H2539" i="6" s="1"/>
  <c r="G2540" i="6"/>
  <c r="H2540" i="6" s="1"/>
  <c r="G2541" i="6"/>
  <c r="H2541" i="6" s="1"/>
  <c r="G2542" i="6"/>
  <c r="H2542" i="6" s="1"/>
  <c r="G2543" i="6"/>
  <c r="H2543" i="6" s="1"/>
  <c r="G2544" i="6"/>
  <c r="H2544" i="6" s="1"/>
  <c r="G2545" i="6"/>
  <c r="H2545" i="6" s="1"/>
  <c r="G2546" i="6"/>
  <c r="H2546" i="6" s="1"/>
  <c r="G2547" i="6"/>
  <c r="H2547" i="6" s="1"/>
  <c r="G2548" i="6"/>
  <c r="H2548" i="6" s="1"/>
  <c r="G2549" i="6"/>
  <c r="H2549" i="6" s="1"/>
  <c r="G2550" i="6"/>
  <c r="H2550" i="6" s="1"/>
  <c r="G2551" i="6"/>
  <c r="H2551" i="6" s="1"/>
  <c r="G2552" i="6"/>
  <c r="H2552" i="6" s="1"/>
  <c r="G2553" i="6"/>
  <c r="H2553" i="6" s="1"/>
  <c r="G2554" i="6"/>
  <c r="H2554" i="6" s="1"/>
  <c r="G2555" i="6"/>
  <c r="H2555" i="6" s="1"/>
  <c r="G2556" i="6"/>
  <c r="H2556" i="6" s="1"/>
  <c r="G2557" i="6"/>
  <c r="H2557" i="6" s="1"/>
  <c r="G2558" i="6"/>
  <c r="H2558" i="6" s="1"/>
  <c r="G2559" i="6"/>
  <c r="H2559" i="6" s="1"/>
  <c r="G2560" i="6"/>
  <c r="H2560" i="6" s="1"/>
  <c r="G2561" i="6"/>
  <c r="H2561" i="6" s="1"/>
  <c r="G2562" i="6"/>
  <c r="H2562" i="6" s="1"/>
  <c r="G2563" i="6"/>
  <c r="H2563" i="6" s="1"/>
  <c r="G2564" i="6"/>
  <c r="H2564" i="6" s="1"/>
  <c r="G2565" i="6"/>
  <c r="H2565" i="6" s="1"/>
  <c r="G2566" i="6"/>
  <c r="H2566" i="6" s="1"/>
  <c r="G2567" i="6"/>
  <c r="H2567" i="6" s="1"/>
  <c r="G2568" i="6"/>
  <c r="H2568" i="6" s="1"/>
  <c r="G2569" i="6"/>
  <c r="H2569" i="6" s="1"/>
  <c r="G2570" i="6"/>
  <c r="H2570" i="6" s="1"/>
  <c r="G2571" i="6"/>
  <c r="H2571" i="6" s="1"/>
  <c r="G2572" i="6"/>
  <c r="H2572" i="6" s="1"/>
  <c r="G2573" i="6"/>
  <c r="H2573" i="6" s="1"/>
  <c r="G2574" i="6"/>
  <c r="H2574" i="6" s="1"/>
  <c r="G2575" i="6"/>
  <c r="H2575" i="6" s="1"/>
  <c r="G2576" i="6"/>
  <c r="H2576" i="6" s="1"/>
  <c r="G2577" i="6"/>
  <c r="H2577" i="6" s="1"/>
  <c r="G2578" i="6"/>
  <c r="H2578" i="6" s="1"/>
  <c r="G2579" i="6"/>
  <c r="H2579" i="6" s="1"/>
  <c r="G2580" i="6"/>
  <c r="H2580" i="6" s="1"/>
  <c r="G2581" i="6"/>
  <c r="H2581" i="6" s="1"/>
  <c r="G2582" i="6"/>
  <c r="H2582" i="6" s="1"/>
  <c r="G2583" i="6"/>
  <c r="H2583" i="6" s="1"/>
  <c r="G2584" i="6"/>
  <c r="H2584" i="6" s="1"/>
  <c r="G2585" i="6"/>
  <c r="H2585" i="6" s="1"/>
  <c r="G2586" i="6"/>
  <c r="H2586" i="6" s="1"/>
  <c r="G2587" i="6"/>
  <c r="H2587" i="6" s="1"/>
  <c r="G2588" i="6"/>
  <c r="H2588" i="6" s="1"/>
  <c r="G2589" i="6"/>
  <c r="H2589" i="6" s="1"/>
  <c r="G2590" i="6"/>
  <c r="H2590" i="6" s="1"/>
  <c r="G2591" i="6"/>
  <c r="H2591" i="6" s="1"/>
  <c r="G2592" i="6"/>
  <c r="H2592" i="6" s="1"/>
  <c r="G2593" i="6"/>
  <c r="H2593" i="6" s="1"/>
  <c r="G2594" i="6"/>
  <c r="H2594" i="6" s="1"/>
  <c r="G2595" i="6"/>
  <c r="H2595" i="6" s="1"/>
  <c r="G2596" i="6"/>
  <c r="H2596" i="6" s="1"/>
  <c r="G2597" i="6"/>
  <c r="H2597" i="6" s="1"/>
  <c r="G2598" i="6"/>
  <c r="H2598" i="6" s="1"/>
  <c r="G2599" i="6"/>
  <c r="H2599" i="6" s="1"/>
  <c r="G2600" i="6"/>
  <c r="H2600" i="6" s="1"/>
  <c r="G2601" i="6"/>
  <c r="H2601" i="6" s="1"/>
  <c r="G2602" i="6"/>
  <c r="H2602" i="6" s="1"/>
  <c r="G2603" i="6"/>
  <c r="H2603" i="6" s="1"/>
  <c r="G2604" i="6"/>
  <c r="H2604" i="6" s="1"/>
  <c r="G2605" i="6"/>
  <c r="H2605" i="6" s="1"/>
  <c r="G2606" i="6"/>
  <c r="H2606" i="6" s="1"/>
  <c r="G2607" i="6"/>
  <c r="H2607" i="6" s="1"/>
  <c r="G2608" i="6"/>
  <c r="H2608" i="6" s="1"/>
  <c r="G2609" i="6"/>
  <c r="H2609" i="6" s="1"/>
  <c r="G2610" i="6"/>
  <c r="H2610" i="6" s="1"/>
  <c r="G2611" i="6"/>
  <c r="H2611" i="6" s="1"/>
  <c r="G2612" i="6"/>
  <c r="H2612" i="6" s="1"/>
  <c r="G2613" i="6"/>
  <c r="H2613" i="6" s="1"/>
  <c r="G2614" i="6"/>
  <c r="H2614" i="6" s="1"/>
  <c r="G2615" i="6"/>
  <c r="H2615" i="6" s="1"/>
  <c r="G2616" i="6"/>
  <c r="H2616" i="6" s="1"/>
  <c r="G2617" i="6"/>
  <c r="H2617" i="6" s="1"/>
  <c r="G2618" i="6"/>
  <c r="H2618" i="6" s="1"/>
  <c r="G2619" i="6"/>
  <c r="H2619" i="6" s="1"/>
  <c r="G2620" i="6"/>
  <c r="H2620" i="6" s="1"/>
  <c r="G2621" i="6"/>
  <c r="H2621" i="6" s="1"/>
  <c r="G2622" i="6"/>
  <c r="H2622" i="6" s="1"/>
  <c r="G2623" i="6"/>
  <c r="H2623" i="6" s="1"/>
  <c r="G2624" i="6"/>
  <c r="H2624" i="6" s="1"/>
  <c r="G2625" i="6"/>
  <c r="H2625" i="6" s="1"/>
  <c r="G2626" i="6"/>
  <c r="H2626" i="6" s="1"/>
  <c r="G2627" i="6"/>
  <c r="H2627" i="6" s="1"/>
  <c r="G2628" i="6"/>
  <c r="H2628" i="6" s="1"/>
  <c r="G2629" i="6"/>
  <c r="H2629" i="6" s="1"/>
  <c r="G2630" i="6"/>
  <c r="H2630" i="6" s="1"/>
  <c r="G2631" i="6"/>
  <c r="H2631" i="6" s="1"/>
  <c r="G2632" i="6"/>
  <c r="H2632" i="6" s="1"/>
  <c r="G2633" i="6"/>
  <c r="H2633" i="6" s="1"/>
  <c r="G2634" i="6"/>
  <c r="H2634" i="6" s="1"/>
  <c r="G2635" i="6"/>
  <c r="H2635" i="6" s="1"/>
  <c r="G2636" i="6"/>
  <c r="H2636" i="6" s="1"/>
  <c r="G2637" i="6"/>
  <c r="H2637" i="6" s="1"/>
  <c r="G2638" i="6"/>
  <c r="H2638" i="6" s="1"/>
  <c r="G2639" i="6"/>
  <c r="H2639" i="6" s="1"/>
  <c r="G2640" i="6"/>
  <c r="H2640" i="6" s="1"/>
  <c r="G2641" i="6"/>
  <c r="H2641" i="6" s="1"/>
  <c r="G2642" i="6"/>
  <c r="H2642" i="6" s="1"/>
  <c r="G2643" i="6"/>
  <c r="H2643" i="6" s="1"/>
  <c r="G2644" i="6"/>
  <c r="H2644" i="6" s="1"/>
  <c r="G2645" i="6"/>
  <c r="H2645" i="6" s="1"/>
  <c r="G2646" i="6"/>
  <c r="H2646" i="6" s="1"/>
  <c r="G2647" i="6"/>
  <c r="H2647" i="6" s="1"/>
  <c r="G2648" i="6"/>
  <c r="H2648" i="6" s="1"/>
  <c r="G2649" i="6"/>
  <c r="H2649" i="6" s="1"/>
  <c r="G2650" i="6"/>
  <c r="H2650" i="6" s="1"/>
  <c r="G2651" i="6"/>
  <c r="H2651" i="6" s="1"/>
  <c r="G2652" i="6"/>
  <c r="H2652" i="6" s="1"/>
  <c r="G2653" i="6"/>
  <c r="H2653" i="6" s="1"/>
  <c r="G2654" i="6"/>
  <c r="H2654" i="6" s="1"/>
  <c r="G2655" i="6"/>
  <c r="H2655" i="6" s="1"/>
  <c r="G2656" i="6"/>
  <c r="H2656" i="6" s="1"/>
  <c r="G2657" i="6"/>
  <c r="H2657" i="6" s="1"/>
  <c r="G2658" i="6"/>
  <c r="H2658" i="6" s="1"/>
  <c r="G2659" i="6"/>
  <c r="H2659" i="6" s="1"/>
  <c r="G2660" i="6"/>
  <c r="H2660" i="6" s="1"/>
  <c r="G2661" i="6"/>
  <c r="H2661" i="6" s="1"/>
  <c r="G2662" i="6"/>
  <c r="H2662" i="6" s="1"/>
  <c r="G2663" i="6"/>
  <c r="H2663" i="6" s="1"/>
  <c r="G2664" i="6"/>
  <c r="H2664" i="6" s="1"/>
  <c r="G2665" i="6"/>
  <c r="H2665" i="6" s="1"/>
  <c r="G2666" i="6"/>
  <c r="H2666" i="6" s="1"/>
  <c r="G2667" i="6"/>
  <c r="H2667" i="6" s="1"/>
  <c r="G2668" i="6"/>
  <c r="H2668" i="6" s="1"/>
  <c r="G2669" i="6"/>
  <c r="H2669" i="6" s="1"/>
  <c r="G2670" i="6"/>
  <c r="H2670" i="6" s="1"/>
  <c r="G2671" i="6"/>
  <c r="H2671" i="6" s="1"/>
  <c r="G2672" i="6"/>
  <c r="H2672" i="6" s="1"/>
  <c r="G2673" i="6"/>
  <c r="H2673" i="6" s="1"/>
  <c r="G2674" i="6"/>
  <c r="H2674" i="6" s="1"/>
  <c r="G2675" i="6"/>
  <c r="H2675" i="6" s="1"/>
  <c r="G2676" i="6"/>
  <c r="H2676" i="6" s="1"/>
  <c r="G2677" i="6"/>
  <c r="H2677" i="6" s="1"/>
  <c r="G2678" i="6"/>
  <c r="H2678" i="6" s="1"/>
  <c r="G2679" i="6"/>
  <c r="H2679" i="6" s="1"/>
  <c r="G2680" i="6"/>
  <c r="H2680" i="6" s="1"/>
  <c r="G2681" i="6"/>
  <c r="H2681" i="6" s="1"/>
  <c r="G2682" i="6"/>
  <c r="H2682" i="6" s="1"/>
  <c r="G2683" i="6"/>
  <c r="H2683" i="6" s="1"/>
  <c r="G2684" i="6"/>
  <c r="H2684" i="6" s="1"/>
  <c r="G2685" i="6"/>
  <c r="H2685" i="6" s="1"/>
  <c r="G2686" i="6"/>
  <c r="H2686" i="6" s="1"/>
  <c r="G2687" i="6"/>
  <c r="H2687" i="6" s="1"/>
  <c r="G2688" i="6"/>
  <c r="H2688" i="6" s="1"/>
  <c r="G2689" i="6"/>
  <c r="H2689" i="6" s="1"/>
  <c r="G2690" i="6"/>
  <c r="H2690" i="6" s="1"/>
  <c r="G2691" i="6"/>
  <c r="H2691" i="6" s="1"/>
  <c r="G2692" i="6"/>
  <c r="H2692" i="6" s="1"/>
  <c r="G2693" i="6"/>
  <c r="H2693" i="6" s="1"/>
  <c r="G2694" i="6"/>
  <c r="H2694" i="6" s="1"/>
  <c r="G2695" i="6"/>
  <c r="H2695" i="6" s="1"/>
  <c r="G2696" i="6"/>
  <c r="H2696" i="6" s="1"/>
  <c r="G2697" i="6"/>
  <c r="H2697" i="6" s="1"/>
  <c r="G2698" i="6"/>
  <c r="H2698" i="6" s="1"/>
  <c r="G2699" i="6"/>
  <c r="H2699" i="6" s="1"/>
  <c r="G2700" i="6"/>
  <c r="H2700" i="6" s="1"/>
  <c r="G2701" i="6"/>
  <c r="H2701" i="6" s="1"/>
  <c r="G2702" i="6"/>
  <c r="H2702" i="6" s="1"/>
  <c r="G2703" i="6"/>
  <c r="H2703" i="6" s="1"/>
  <c r="G2704" i="6"/>
  <c r="H2704" i="6" s="1"/>
  <c r="G2705" i="6"/>
  <c r="H2705" i="6" s="1"/>
  <c r="G2706" i="6"/>
  <c r="H2706" i="6" s="1"/>
  <c r="G2707" i="6"/>
  <c r="H2707" i="6" s="1"/>
  <c r="G2708" i="6"/>
  <c r="H2708" i="6" s="1"/>
  <c r="G2709" i="6"/>
  <c r="H2709" i="6" s="1"/>
  <c r="G2710" i="6"/>
  <c r="H2710" i="6" s="1"/>
  <c r="G2711" i="6"/>
  <c r="H2711" i="6" s="1"/>
  <c r="G2712" i="6"/>
  <c r="H2712" i="6" s="1"/>
  <c r="G2713" i="6"/>
  <c r="H2713" i="6" s="1"/>
  <c r="G2714" i="6"/>
  <c r="H2714" i="6" s="1"/>
  <c r="G2715" i="6"/>
  <c r="H2715" i="6" s="1"/>
  <c r="G2716" i="6"/>
  <c r="H2716" i="6" s="1"/>
  <c r="G2717" i="6"/>
  <c r="H2717" i="6" s="1"/>
  <c r="G2718" i="6"/>
  <c r="H2718" i="6" s="1"/>
  <c r="G2719" i="6"/>
  <c r="H2719" i="6" s="1"/>
  <c r="G2720" i="6"/>
  <c r="H2720" i="6" s="1"/>
  <c r="G2721" i="6"/>
  <c r="H2721" i="6" s="1"/>
  <c r="G2722" i="6"/>
  <c r="H2722" i="6" s="1"/>
  <c r="G2723" i="6"/>
  <c r="H2723" i="6" s="1"/>
  <c r="G2724" i="6"/>
  <c r="H2724" i="6" s="1"/>
  <c r="G2725" i="6"/>
  <c r="H2725" i="6" s="1"/>
  <c r="G2726" i="6"/>
  <c r="H2726" i="6" s="1"/>
  <c r="G2727" i="6"/>
  <c r="H2727" i="6" s="1"/>
  <c r="G2728" i="6"/>
  <c r="H2728" i="6" s="1"/>
  <c r="G2729" i="6"/>
  <c r="H2729" i="6" s="1"/>
  <c r="G2730" i="6"/>
  <c r="H2730" i="6" s="1"/>
  <c r="G2731" i="6"/>
  <c r="H2731" i="6" s="1"/>
  <c r="G2732" i="6"/>
  <c r="H2732" i="6" s="1"/>
  <c r="G2733" i="6"/>
  <c r="H2733" i="6" s="1"/>
  <c r="G2734" i="6"/>
  <c r="H2734" i="6" s="1"/>
  <c r="G2735" i="6"/>
  <c r="H2735" i="6" s="1"/>
  <c r="G2736" i="6"/>
  <c r="H2736" i="6" s="1"/>
  <c r="G2737" i="6"/>
  <c r="H2737" i="6" s="1"/>
  <c r="G2738" i="6"/>
  <c r="H2738" i="6" s="1"/>
  <c r="G2739" i="6"/>
  <c r="H2739" i="6" s="1"/>
  <c r="G2740" i="6"/>
  <c r="H2740" i="6" s="1"/>
  <c r="G2741" i="6"/>
  <c r="H2741" i="6" s="1"/>
  <c r="G2742" i="6"/>
  <c r="H2742" i="6" s="1"/>
  <c r="G2743" i="6"/>
  <c r="H2743" i="6" s="1"/>
  <c r="G2744" i="6"/>
  <c r="H2744" i="6" s="1"/>
  <c r="G2745" i="6"/>
  <c r="H2745" i="6" s="1"/>
  <c r="G2746" i="6"/>
  <c r="H2746" i="6" s="1"/>
  <c r="G2747" i="6"/>
  <c r="H2747" i="6" s="1"/>
  <c r="G2748" i="6"/>
  <c r="H2748" i="6" s="1"/>
  <c r="G2749" i="6"/>
  <c r="H2749" i="6" s="1"/>
  <c r="G2750" i="6"/>
  <c r="H2750" i="6" s="1"/>
  <c r="G2751" i="6"/>
  <c r="H2751" i="6" s="1"/>
  <c r="G2752" i="6"/>
  <c r="H2752" i="6" s="1"/>
  <c r="G2753" i="6"/>
  <c r="H2753" i="6" s="1"/>
  <c r="G2754" i="6"/>
  <c r="H2754" i="6" s="1"/>
  <c r="G2755" i="6"/>
  <c r="H2755" i="6" s="1"/>
  <c r="G2756" i="6"/>
  <c r="H2756" i="6" s="1"/>
  <c r="G2757" i="6"/>
  <c r="H2757" i="6" s="1"/>
  <c r="G2758" i="6"/>
  <c r="H2758" i="6" s="1"/>
  <c r="G2759" i="6"/>
  <c r="H2759" i="6" s="1"/>
  <c r="G2760" i="6"/>
  <c r="H2760" i="6" s="1"/>
  <c r="G2761" i="6"/>
  <c r="H2761" i="6" s="1"/>
  <c r="G2762" i="6"/>
  <c r="H2762" i="6" s="1"/>
  <c r="G2763" i="6"/>
  <c r="H2763" i="6" s="1"/>
  <c r="G2764" i="6"/>
  <c r="H2764" i="6" s="1"/>
  <c r="G2765" i="6"/>
  <c r="H2765" i="6" s="1"/>
  <c r="G2766" i="6"/>
  <c r="H2766" i="6" s="1"/>
  <c r="G2767" i="6"/>
  <c r="H2767" i="6" s="1"/>
  <c r="G2768" i="6"/>
  <c r="H2768" i="6" s="1"/>
  <c r="G2769" i="6"/>
  <c r="H2769" i="6" s="1"/>
  <c r="G2770" i="6"/>
  <c r="H2770" i="6" s="1"/>
  <c r="G2771" i="6"/>
  <c r="H2771" i="6" s="1"/>
  <c r="G2772" i="6"/>
  <c r="H2772" i="6" s="1"/>
  <c r="G2773" i="6"/>
  <c r="H2773" i="6" s="1"/>
  <c r="G2774" i="6"/>
  <c r="H2774" i="6" s="1"/>
  <c r="G2775" i="6"/>
  <c r="H2775" i="6" s="1"/>
  <c r="G2776" i="6"/>
  <c r="H2776" i="6" s="1"/>
  <c r="G2777" i="6"/>
  <c r="H2777" i="6" s="1"/>
  <c r="G2778" i="6"/>
  <c r="H2778" i="6" s="1"/>
  <c r="G2779" i="6"/>
  <c r="H2779" i="6" s="1"/>
  <c r="G2780" i="6"/>
  <c r="H2780" i="6" s="1"/>
  <c r="G2781" i="6"/>
  <c r="H2781" i="6" s="1"/>
  <c r="G2782" i="6"/>
  <c r="H2782" i="6" s="1"/>
  <c r="G2783" i="6"/>
  <c r="H2783" i="6" s="1"/>
  <c r="G2784" i="6"/>
  <c r="H2784" i="6" s="1"/>
  <c r="G2785" i="6"/>
  <c r="H2785" i="6" s="1"/>
  <c r="G2786" i="6"/>
  <c r="H2786" i="6" s="1"/>
  <c r="G2787" i="6"/>
  <c r="H2787" i="6" s="1"/>
  <c r="G2788" i="6"/>
  <c r="H2788" i="6" s="1"/>
  <c r="G2789" i="6"/>
  <c r="H2789" i="6" s="1"/>
  <c r="G2790" i="6"/>
  <c r="H2790" i="6" s="1"/>
  <c r="G2791" i="6"/>
  <c r="H2791" i="6" s="1"/>
  <c r="G2792" i="6"/>
  <c r="H2792" i="6" s="1"/>
  <c r="G2793" i="6"/>
  <c r="H2793" i="6" s="1"/>
  <c r="G2794" i="6"/>
  <c r="H2794" i="6" s="1"/>
  <c r="G2795" i="6"/>
  <c r="H2795" i="6" s="1"/>
  <c r="G2796" i="6"/>
  <c r="H2796" i="6" s="1"/>
  <c r="G2797" i="6"/>
  <c r="H2797" i="6" s="1"/>
  <c r="G2798" i="6"/>
  <c r="H2798" i="6" s="1"/>
  <c r="G2799" i="6"/>
  <c r="H2799" i="6" s="1"/>
  <c r="G2800" i="6"/>
  <c r="H2800" i="6" s="1"/>
  <c r="G2801" i="6"/>
  <c r="H2801" i="6" s="1"/>
  <c r="G2802" i="6"/>
  <c r="H2802" i="6" s="1"/>
  <c r="G2803" i="6"/>
  <c r="H2803" i="6" s="1"/>
  <c r="G2804" i="6"/>
  <c r="H2804" i="6" s="1"/>
  <c r="G2805" i="6"/>
  <c r="H2805" i="6" s="1"/>
  <c r="G2806" i="6"/>
  <c r="H2806" i="6" s="1"/>
  <c r="G2807" i="6"/>
  <c r="H2807" i="6" s="1"/>
  <c r="G2808" i="6"/>
  <c r="H2808" i="6" s="1"/>
  <c r="G2809" i="6"/>
  <c r="H2809" i="6" s="1"/>
  <c r="G2810" i="6"/>
  <c r="H2810" i="6" s="1"/>
  <c r="G2811" i="6"/>
  <c r="H2811" i="6" s="1"/>
  <c r="G2812" i="6"/>
  <c r="H2812" i="6" s="1"/>
  <c r="G2813" i="6"/>
  <c r="H2813" i="6" s="1"/>
  <c r="G2814" i="6"/>
  <c r="H2814" i="6" s="1"/>
  <c r="G2815" i="6"/>
  <c r="H2815" i="6" s="1"/>
  <c r="G2816" i="6"/>
  <c r="H2816" i="6" s="1"/>
  <c r="G2817" i="6"/>
  <c r="H2817" i="6" s="1"/>
  <c r="G2818" i="6"/>
  <c r="H2818" i="6" s="1"/>
  <c r="G2819" i="6"/>
  <c r="H2819" i="6" s="1"/>
  <c r="G2820" i="6"/>
  <c r="H2820" i="6" s="1"/>
  <c r="G2821" i="6"/>
  <c r="H2821" i="6" s="1"/>
  <c r="G2822" i="6"/>
  <c r="H2822" i="6" s="1"/>
  <c r="G2823" i="6"/>
  <c r="H2823" i="6" s="1"/>
  <c r="G2824" i="6"/>
  <c r="H2824" i="6" s="1"/>
  <c r="G2825" i="6"/>
  <c r="H2825" i="6" s="1"/>
  <c r="G2826" i="6"/>
  <c r="H2826" i="6" s="1"/>
  <c r="G2827" i="6"/>
  <c r="H2827" i="6" s="1"/>
  <c r="G2828" i="6"/>
  <c r="H2828" i="6" s="1"/>
  <c r="G2829" i="6"/>
  <c r="H2829" i="6" s="1"/>
  <c r="G2830" i="6"/>
  <c r="H2830" i="6" s="1"/>
  <c r="G2831" i="6"/>
  <c r="H2831" i="6" s="1"/>
  <c r="G2832" i="6"/>
  <c r="H2832" i="6" s="1"/>
  <c r="G2833" i="6"/>
  <c r="H2833" i="6" s="1"/>
  <c r="G2834" i="6"/>
  <c r="H2834" i="6" s="1"/>
  <c r="G2835" i="6"/>
  <c r="H2835" i="6" s="1"/>
  <c r="G2836" i="6"/>
  <c r="H2836" i="6" s="1"/>
  <c r="G2837" i="6"/>
  <c r="H2837" i="6" s="1"/>
  <c r="G2838" i="6"/>
  <c r="H2838" i="6" s="1"/>
  <c r="G2839" i="6"/>
  <c r="H2839" i="6" s="1"/>
  <c r="G2840" i="6"/>
  <c r="H2840" i="6" s="1"/>
  <c r="G2841" i="6"/>
  <c r="H2841" i="6" s="1"/>
  <c r="G2842" i="6"/>
  <c r="H2842" i="6" s="1"/>
  <c r="G2843" i="6"/>
  <c r="H2843" i="6" s="1"/>
  <c r="G2844" i="6"/>
  <c r="H2844" i="6" s="1"/>
  <c r="G2845" i="6"/>
  <c r="H2845" i="6" s="1"/>
  <c r="G2846" i="6"/>
  <c r="H2846" i="6" s="1"/>
  <c r="G2847" i="6"/>
  <c r="H2847" i="6" s="1"/>
  <c r="G2848" i="6"/>
  <c r="H2848" i="6" s="1"/>
  <c r="G2849" i="6"/>
  <c r="H2849" i="6" s="1"/>
  <c r="G2850" i="6"/>
  <c r="H2850" i="6" s="1"/>
  <c r="G2851" i="6"/>
  <c r="H2851" i="6" s="1"/>
  <c r="G2852" i="6"/>
  <c r="H2852" i="6" s="1"/>
  <c r="G2853" i="6"/>
  <c r="H2853" i="6" s="1"/>
  <c r="G2854" i="6"/>
  <c r="H2854" i="6" s="1"/>
  <c r="G2855" i="6"/>
  <c r="H2855" i="6" s="1"/>
  <c r="G2856" i="6"/>
  <c r="H2856" i="6" s="1"/>
  <c r="G2857" i="6"/>
  <c r="H2857" i="6" s="1"/>
  <c r="G2858" i="6"/>
  <c r="H2858" i="6" s="1"/>
  <c r="G2859" i="6"/>
  <c r="H2859" i="6" s="1"/>
  <c r="G2860" i="6"/>
  <c r="H2860" i="6" s="1"/>
  <c r="G2861" i="6"/>
  <c r="H2861" i="6" s="1"/>
  <c r="G2862" i="6"/>
  <c r="H2862" i="6" s="1"/>
  <c r="G2863" i="6"/>
  <c r="H2863" i="6" s="1"/>
  <c r="G2864" i="6"/>
  <c r="H2864" i="6" s="1"/>
  <c r="G2865" i="6"/>
  <c r="H2865" i="6" s="1"/>
  <c r="G2866" i="6"/>
  <c r="H2866" i="6" s="1"/>
  <c r="G2867" i="6"/>
  <c r="H2867" i="6" s="1"/>
  <c r="G2868" i="6"/>
  <c r="H2868" i="6" s="1"/>
  <c r="G2869" i="6"/>
  <c r="H2869" i="6" s="1"/>
  <c r="G2870" i="6"/>
  <c r="H2870" i="6" s="1"/>
  <c r="G2871" i="6"/>
  <c r="H2871" i="6" s="1"/>
  <c r="G2872" i="6"/>
  <c r="H2872" i="6" s="1"/>
  <c r="G2873" i="6"/>
  <c r="H2873" i="6" s="1"/>
  <c r="G2874" i="6"/>
  <c r="H2874" i="6" s="1"/>
  <c r="G2875" i="6"/>
  <c r="H2875" i="6" s="1"/>
  <c r="G2876" i="6"/>
  <c r="H2876" i="6" s="1"/>
  <c r="G2877" i="6"/>
  <c r="H2877" i="6" s="1"/>
  <c r="G2878" i="6"/>
  <c r="H2878" i="6" s="1"/>
  <c r="G2879" i="6"/>
  <c r="H2879" i="6" s="1"/>
  <c r="G2880" i="6"/>
  <c r="H2880" i="6" s="1"/>
  <c r="G2881" i="6"/>
  <c r="H2881" i="6" s="1"/>
  <c r="G2882" i="6"/>
  <c r="H2882" i="6" s="1"/>
  <c r="G2883" i="6"/>
  <c r="H2883" i="6" s="1"/>
  <c r="G2884" i="6"/>
  <c r="H2884" i="6" s="1"/>
  <c r="G2885" i="6"/>
  <c r="H2885" i="6" s="1"/>
  <c r="G2886" i="6"/>
  <c r="H2886" i="6" s="1"/>
  <c r="G2887" i="6"/>
  <c r="H2887" i="6" s="1"/>
  <c r="G2888" i="6"/>
  <c r="H2888" i="6" s="1"/>
  <c r="G2889" i="6"/>
  <c r="H2889" i="6" s="1"/>
  <c r="G2890" i="6"/>
  <c r="H2890" i="6" s="1"/>
  <c r="G2891" i="6"/>
  <c r="H2891" i="6" s="1"/>
  <c r="G2892" i="6"/>
  <c r="H2892" i="6" s="1"/>
  <c r="G2893" i="6"/>
  <c r="H2893" i="6" s="1"/>
  <c r="G2894" i="6"/>
  <c r="H2894" i="6" s="1"/>
  <c r="G2895" i="6"/>
  <c r="H2895" i="6" s="1"/>
  <c r="G2896" i="6"/>
  <c r="H2896" i="6" s="1"/>
  <c r="G2897" i="6"/>
  <c r="H2897" i="6" s="1"/>
  <c r="G2898" i="6"/>
  <c r="H2898" i="6" s="1"/>
  <c r="G2899" i="6"/>
  <c r="H2899" i="6" s="1"/>
  <c r="G2900" i="6"/>
  <c r="H2900" i="6" s="1"/>
  <c r="G2901" i="6"/>
  <c r="H2901" i="6" s="1"/>
  <c r="G2902" i="6"/>
  <c r="H2902" i="6" s="1"/>
  <c r="G2903" i="6"/>
  <c r="H2903" i="6" s="1"/>
  <c r="G2904" i="6"/>
  <c r="H2904" i="6" s="1"/>
  <c r="G2905" i="6"/>
  <c r="H2905" i="6" s="1"/>
  <c r="G2906" i="6"/>
  <c r="H2906" i="6" s="1"/>
  <c r="G2907" i="6"/>
  <c r="H2907" i="6" s="1"/>
  <c r="G2908" i="6"/>
  <c r="H2908" i="6" s="1"/>
  <c r="G2909" i="6"/>
  <c r="H2909" i="6" s="1"/>
  <c r="G2910" i="6"/>
  <c r="H2910" i="6" s="1"/>
  <c r="G2911" i="6"/>
  <c r="H2911" i="6" s="1"/>
  <c r="G2912" i="6"/>
  <c r="H2912" i="6" s="1"/>
  <c r="G2913" i="6"/>
  <c r="H2913" i="6" s="1"/>
  <c r="G2914" i="6"/>
  <c r="H2914" i="6" s="1"/>
  <c r="G2915" i="6"/>
  <c r="H2915" i="6" s="1"/>
  <c r="G2916" i="6"/>
  <c r="H2916" i="6" s="1"/>
  <c r="G2917" i="6"/>
  <c r="H2917" i="6" s="1"/>
  <c r="G2918" i="6"/>
  <c r="H2918" i="6" s="1"/>
  <c r="G2919" i="6"/>
  <c r="H2919" i="6" s="1"/>
  <c r="G2920" i="6"/>
  <c r="H2920" i="6" s="1"/>
  <c r="G2921" i="6"/>
  <c r="H2921" i="6" s="1"/>
  <c r="G2922" i="6"/>
  <c r="H2922" i="6" s="1"/>
  <c r="G2923" i="6"/>
  <c r="H2923" i="6" s="1"/>
  <c r="G2924" i="6"/>
  <c r="H2924" i="6" s="1"/>
  <c r="G2925" i="6"/>
  <c r="H2925" i="6" s="1"/>
  <c r="G2926" i="6"/>
  <c r="H2926" i="6" s="1"/>
  <c r="G2927" i="6"/>
  <c r="H2927" i="6" s="1"/>
  <c r="G2928" i="6"/>
  <c r="H2928" i="6" s="1"/>
  <c r="G2929" i="6"/>
  <c r="H2929" i="6" s="1"/>
  <c r="G2930" i="6"/>
  <c r="H2930" i="6" s="1"/>
  <c r="G2931" i="6"/>
  <c r="H2931" i="6" s="1"/>
  <c r="G2932" i="6"/>
  <c r="H2932" i="6" s="1"/>
  <c r="G2933" i="6"/>
  <c r="H2933" i="6" s="1"/>
  <c r="G2934" i="6"/>
  <c r="H2934" i="6" s="1"/>
  <c r="G2935" i="6"/>
  <c r="H2935" i="6" s="1"/>
  <c r="G2936" i="6"/>
  <c r="H2936" i="6" s="1"/>
  <c r="G2937" i="6"/>
  <c r="H2937" i="6" s="1"/>
  <c r="G2938" i="6"/>
  <c r="H2938" i="6" s="1"/>
  <c r="G2939" i="6"/>
  <c r="H2939" i="6" s="1"/>
  <c r="G2940" i="6"/>
  <c r="H2940" i="6" s="1"/>
  <c r="G2941" i="6"/>
  <c r="H2941" i="6" s="1"/>
  <c r="G2942" i="6"/>
  <c r="H2942" i="6" s="1"/>
  <c r="G2943" i="6"/>
  <c r="H2943" i="6" s="1"/>
  <c r="G2944" i="6"/>
  <c r="H2944" i="6" s="1"/>
  <c r="G2945" i="6"/>
  <c r="H2945" i="6" s="1"/>
  <c r="G2946" i="6"/>
  <c r="H2946" i="6" s="1"/>
  <c r="G2947" i="6"/>
  <c r="H2947" i="6" s="1"/>
  <c r="G2948" i="6"/>
  <c r="H2948" i="6" s="1"/>
  <c r="G2949" i="6"/>
  <c r="H2949" i="6" s="1"/>
  <c r="G2950" i="6"/>
  <c r="H2950" i="6" s="1"/>
  <c r="G2951" i="6"/>
  <c r="H2951" i="6" s="1"/>
  <c r="G2952" i="6"/>
  <c r="H2952" i="6" s="1"/>
  <c r="G2953" i="6"/>
  <c r="H2953" i="6" s="1"/>
  <c r="G2954" i="6"/>
  <c r="H2954" i="6" s="1"/>
  <c r="G2955" i="6"/>
  <c r="H2955" i="6" s="1"/>
  <c r="G2956" i="6"/>
  <c r="H2956" i="6" s="1"/>
  <c r="G2957" i="6"/>
  <c r="H2957" i="6" s="1"/>
  <c r="G2958" i="6"/>
  <c r="H2958" i="6" s="1"/>
  <c r="G2959" i="6"/>
  <c r="H2959" i="6" s="1"/>
  <c r="G2960" i="6"/>
  <c r="H2960" i="6" s="1"/>
  <c r="G2961" i="6"/>
  <c r="H2961" i="6" s="1"/>
  <c r="G2962" i="6"/>
  <c r="H2962" i="6" s="1"/>
  <c r="G2963" i="6"/>
  <c r="H2963" i="6" s="1"/>
  <c r="G2964" i="6"/>
  <c r="H2964" i="6" s="1"/>
  <c r="G2965" i="6"/>
  <c r="H2965" i="6" s="1"/>
  <c r="G2966" i="6"/>
  <c r="H2966" i="6" s="1"/>
  <c r="G2967" i="6"/>
  <c r="H2967" i="6" s="1"/>
  <c r="G2968" i="6"/>
  <c r="H2968" i="6" s="1"/>
  <c r="G2969" i="6"/>
  <c r="H2969" i="6" s="1"/>
  <c r="G2970" i="6"/>
  <c r="H2970" i="6" s="1"/>
  <c r="G2971" i="6"/>
  <c r="H2971" i="6" s="1"/>
  <c r="G2972" i="6"/>
  <c r="H2972" i="6" s="1"/>
  <c r="G2973" i="6"/>
  <c r="H2973" i="6" s="1"/>
  <c r="G2974" i="6"/>
  <c r="H2974" i="6" s="1"/>
  <c r="G2975" i="6"/>
  <c r="H2975" i="6" s="1"/>
  <c r="G2976" i="6"/>
  <c r="H2976" i="6" s="1"/>
  <c r="G2977" i="6"/>
  <c r="H2977" i="6" s="1"/>
  <c r="G2978" i="6"/>
  <c r="H2978" i="6" s="1"/>
  <c r="G2979" i="6"/>
  <c r="H2979" i="6" s="1"/>
  <c r="G2980" i="6"/>
  <c r="H2980" i="6" s="1"/>
  <c r="G2981" i="6"/>
  <c r="H2981" i="6" s="1"/>
  <c r="G2982" i="6"/>
  <c r="H2982" i="6" s="1"/>
  <c r="G2983" i="6"/>
  <c r="H2983" i="6" s="1"/>
  <c r="G2984" i="6"/>
  <c r="H2984" i="6" s="1"/>
  <c r="G2985" i="6"/>
  <c r="H2985" i="6" s="1"/>
  <c r="G2986" i="6"/>
  <c r="H2986" i="6" s="1"/>
  <c r="G2987" i="6"/>
  <c r="H2987" i="6" s="1"/>
  <c r="G2988" i="6"/>
  <c r="H2988" i="6" s="1"/>
  <c r="G2989" i="6"/>
  <c r="H2989" i="6" s="1"/>
  <c r="G2990" i="6"/>
  <c r="H2990" i="6" s="1"/>
  <c r="G2991" i="6"/>
  <c r="H2991" i="6" s="1"/>
  <c r="G2992" i="6"/>
  <c r="H2992" i="6" s="1"/>
  <c r="G2993" i="6"/>
  <c r="H2993" i="6" s="1"/>
  <c r="G2994" i="6"/>
  <c r="H2994" i="6" s="1"/>
  <c r="G2995" i="6"/>
  <c r="H2995" i="6" s="1"/>
  <c r="G2996" i="6"/>
  <c r="H2996" i="6" s="1"/>
  <c r="G2997" i="6"/>
  <c r="H2997" i="6" s="1"/>
  <c r="G2998" i="6"/>
  <c r="H2998" i="6" s="1"/>
  <c r="G2999" i="6"/>
  <c r="H2999" i="6" s="1"/>
  <c r="G3000" i="6"/>
  <c r="H3000" i="6" s="1"/>
  <c r="G3001" i="6"/>
  <c r="H3001" i="6" s="1"/>
  <c r="G3002" i="6"/>
  <c r="H3002" i="6" s="1"/>
  <c r="G3003" i="6"/>
  <c r="H3003" i="6" s="1"/>
  <c r="G3004" i="6"/>
  <c r="H3004" i="6" s="1"/>
  <c r="G3005" i="6"/>
  <c r="H3005" i="6" s="1"/>
  <c r="G3006" i="6"/>
  <c r="H3006" i="6" s="1"/>
  <c r="G3007" i="6"/>
  <c r="H3007" i="6" s="1"/>
  <c r="G3008" i="6"/>
  <c r="H3008" i="6" s="1"/>
  <c r="G3009" i="6"/>
  <c r="H3009" i="6" s="1"/>
  <c r="G3010" i="6"/>
  <c r="H3010" i="6" s="1"/>
  <c r="G3011" i="6"/>
  <c r="H3011" i="6" s="1"/>
  <c r="G3012" i="6"/>
  <c r="H3012" i="6" s="1"/>
  <c r="G3013" i="6"/>
  <c r="H3013" i="6" s="1"/>
  <c r="G3014" i="6"/>
  <c r="H3014" i="6" s="1"/>
  <c r="G3015" i="6"/>
  <c r="H3015" i="6" s="1"/>
  <c r="G3016" i="6"/>
  <c r="H3016" i="6" s="1"/>
  <c r="G3017" i="6"/>
  <c r="H3017" i="6" s="1"/>
  <c r="G3018" i="6"/>
  <c r="H3018" i="6" s="1"/>
  <c r="G3019" i="6"/>
  <c r="H3019" i="6" s="1"/>
  <c r="G3020" i="6"/>
  <c r="H3020" i="6" s="1"/>
  <c r="G3021" i="6"/>
  <c r="H3021" i="6" s="1"/>
  <c r="G3022" i="6"/>
  <c r="H3022" i="6" s="1"/>
  <c r="G3023" i="6"/>
  <c r="H3023" i="6" s="1"/>
  <c r="G3024" i="6"/>
  <c r="H3024" i="6" s="1"/>
  <c r="G3025" i="6"/>
  <c r="H3025" i="6" s="1"/>
  <c r="G3026" i="6"/>
  <c r="H3026" i="6" s="1"/>
  <c r="G3027" i="6"/>
  <c r="H3027" i="6" s="1"/>
  <c r="G3028" i="6"/>
  <c r="H3028" i="6" s="1"/>
  <c r="G3029" i="6"/>
  <c r="H3029" i="6" s="1"/>
  <c r="G3030" i="6"/>
  <c r="H3030" i="6" s="1"/>
  <c r="G3031" i="6"/>
  <c r="H3031" i="6" s="1"/>
  <c r="G3032" i="6"/>
  <c r="H3032" i="6" s="1"/>
  <c r="G3033" i="6"/>
  <c r="H3033" i="6" s="1"/>
  <c r="G3034" i="6"/>
  <c r="H3034" i="6" s="1"/>
  <c r="G3035" i="6"/>
  <c r="H3035" i="6" s="1"/>
  <c r="G3036" i="6"/>
  <c r="H3036" i="6" s="1"/>
  <c r="G3037" i="6"/>
  <c r="H3037" i="6" s="1"/>
  <c r="G3038" i="6"/>
  <c r="H3038" i="6" s="1"/>
  <c r="G3039" i="6"/>
  <c r="H3039" i="6" s="1"/>
  <c r="G3040" i="6"/>
  <c r="H3040" i="6" s="1"/>
  <c r="G3041" i="6"/>
  <c r="H3041" i="6" s="1"/>
  <c r="G3042" i="6"/>
  <c r="H3042" i="6" s="1"/>
  <c r="G3043" i="6"/>
  <c r="H3043" i="6" s="1"/>
  <c r="G3044" i="6"/>
  <c r="H3044" i="6" s="1"/>
  <c r="G3045" i="6"/>
  <c r="H3045" i="6" s="1"/>
  <c r="G3046" i="6"/>
  <c r="H3046" i="6" s="1"/>
  <c r="G3047" i="6"/>
  <c r="H3047" i="6" s="1"/>
  <c r="G3048" i="6"/>
  <c r="H3048" i="6" s="1"/>
  <c r="G3049" i="6"/>
  <c r="H3049" i="6" s="1"/>
  <c r="G3050" i="6"/>
  <c r="H3050" i="6" s="1"/>
  <c r="G3051" i="6"/>
  <c r="H3051" i="6" s="1"/>
  <c r="G3052" i="6"/>
  <c r="H3052" i="6" s="1"/>
  <c r="G3053" i="6"/>
  <c r="H3053" i="6" s="1"/>
  <c r="G3054" i="6"/>
  <c r="H3054" i="6" s="1"/>
  <c r="G3055" i="6"/>
  <c r="H3055" i="6" s="1"/>
  <c r="G3056" i="6"/>
  <c r="H3056" i="6" s="1"/>
  <c r="G3057" i="6"/>
  <c r="H3057" i="6" s="1"/>
  <c r="G3058" i="6"/>
  <c r="H3058" i="6" s="1"/>
  <c r="G3059" i="6"/>
  <c r="H3059" i="6" s="1"/>
  <c r="G3060" i="6"/>
  <c r="H3060" i="6" s="1"/>
  <c r="G3061" i="6"/>
  <c r="H3061" i="6" s="1"/>
  <c r="G3062" i="6"/>
  <c r="H3062" i="6" s="1"/>
  <c r="G3063" i="6"/>
  <c r="H3063" i="6" s="1"/>
  <c r="G3064" i="6"/>
  <c r="H3064" i="6" s="1"/>
  <c r="G3065" i="6"/>
  <c r="H3065" i="6" s="1"/>
  <c r="G3066" i="6"/>
  <c r="H3066" i="6" s="1"/>
  <c r="G3067" i="6"/>
  <c r="H3067" i="6" s="1"/>
  <c r="G3068" i="6"/>
  <c r="H3068" i="6" s="1"/>
  <c r="G3069" i="6"/>
  <c r="H3069" i="6" s="1"/>
  <c r="G3070" i="6"/>
  <c r="H3070" i="6" s="1"/>
  <c r="G3071" i="6"/>
  <c r="H3071" i="6" s="1"/>
  <c r="G3072" i="6"/>
  <c r="H3072" i="6" s="1"/>
  <c r="G3073" i="6"/>
  <c r="H3073" i="6" s="1"/>
  <c r="G3074" i="6"/>
  <c r="H3074" i="6" s="1"/>
  <c r="G3075" i="6"/>
  <c r="H3075" i="6" s="1"/>
  <c r="G3076" i="6"/>
  <c r="H3076" i="6" s="1"/>
  <c r="G3077" i="6"/>
  <c r="H3077" i="6" s="1"/>
  <c r="G3078" i="6"/>
  <c r="H3078" i="6" s="1"/>
  <c r="G3079" i="6"/>
  <c r="H3079" i="6" s="1"/>
  <c r="G3080" i="6"/>
  <c r="H3080" i="6" s="1"/>
  <c r="G3081" i="6"/>
  <c r="H3081" i="6" s="1"/>
  <c r="G3082" i="6"/>
  <c r="H3082" i="6" s="1"/>
  <c r="G3083" i="6"/>
  <c r="H3083" i="6" s="1"/>
  <c r="G3084" i="6"/>
  <c r="H3084" i="6" s="1"/>
  <c r="G3085" i="6"/>
  <c r="H3085" i="6" s="1"/>
  <c r="G3086" i="6"/>
  <c r="H3086" i="6" s="1"/>
  <c r="G3087" i="6"/>
  <c r="H3087" i="6" s="1"/>
  <c r="G3088" i="6"/>
  <c r="H3088" i="6" s="1"/>
  <c r="G3089" i="6"/>
  <c r="H3089" i="6" s="1"/>
  <c r="G3090" i="6"/>
  <c r="H3090" i="6" s="1"/>
  <c r="G3091" i="6"/>
  <c r="H3091" i="6" s="1"/>
  <c r="G3092" i="6"/>
  <c r="H3092" i="6" s="1"/>
  <c r="G3093" i="6"/>
  <c r="H3093" i="6" s="1"/>
  <c r="G3094" i="6"/>
  <c r="H3094" i="6" s="1"/>
  <c r="G3095" i="6"/>
  <c r="H3095" i="6" s="1"/>
  <c r="G3096" i="6"/>
  <c r="H3096" i="6" s="1"/>
  <c r="G3097" i="6"/>
  <c r="H3097" i="6" s="1"/>
  <c r="G3098" i="6"/>
  <c r="H3098" i="6" s="1"/>
  <c r="G3099" i="6"/>
  <c r="H3099" i="6" s="1"/>
  <c r="G3100" i="6"/>
  <c r="H3100" i="6" s="1"/>
  <c r="G3101" i="6"/>
  <c r="H3101" i="6" s="1"/>
  <c r="G3102" i="6"/>
  <c r="H3102" i="6" s="1"/>
  <c r="G3103" i="6"/>
  <c r="H3103" i="6" s="1"/>
  <c r="G3104" i="6"/>
  <c r="H3104" i="6" s="1"/>
  <c r="G3105" i="6"/>
  <c r="H3105" i="6" s="1"/>
  <c r="G3106" i="6"/>
  <c r="H3106" i="6" s="1"/>
  <c r="G3107" i="6"/>
  <c r="H3107" i="6" s="1"/>
  <c r="G3108" i="6"/>
  <c r="H3108" i="6" s="1"/>
  <c r="G3109" i="6"/>
  <c r="H3109" i="6" s="1"/>
  <c r="G3110" i="6"/>
  <c r="H3110" i="6" s="1"/>
  <c r="G3111" i="6"/>
  <c r="H3111" i="6" s="1"/>
  <c r="G3112" i="6"/>
  <c r="H3112" i="6" s="1"/>
  <c r="G3113" i="6"/>
  <c r="H3113" i="6" s="1"/>
  <c r="G3114" i="6"/>
  <c r="H3114" i="6" s="1"/>
  <c r="G3115" i="6"/>
  <c r="H3115" i="6" s="1"/>
  <c r="G3116" i="6"/>
  <c r="H3116" i="6" s="1"/>
  <c r="G3117" i="6"/>
  <c r="H3117" i="6" s="1"/>
  <c r="G3118" i="6"/>
  <c r="H3118" i="6" s="1"/>
  <c r="G3119" i="6"/>
  <c r="H3119" i="6" s="1"/>
  <c r="G3120" i="6"/>
  <c r="H3120" i="6" s="1"/>
  <c r="G3121" i="6"/>
  <c r="H3121" i="6" s="1"/>
  <c r="G3122" i="6"/>
  <c r="H3122" i="6" s="1"/>
  <c r="G3123" i="6"/>
  <c r="H3123" i="6" s="1"/>
  <c r="G3124" i="6"/>
  <c r="H3124" i="6" s="1"/>
  <c r="G3125" i="6"/>
  <c r="H3125" i="6" s="1"/>
  <c r="G3126" i="6"/>
  <c r="H3126" i="6" s="1"/>
  <c r="G3127" i="6"/>
  <c r="H3127" i="6" s="1"/>
  <c r="G3128" i="6"/>
  <c r="H3128" i="6" s="1"/>
  <c r="G3129" i="6"/>
  <c r="H3129" i="6" s="1"/>
  <c r="G3130" i="6"/>
  <c r="H3130" i="6" s="1"/>
  <c r="G3131" i="6"/>
  <c r="H3131" i="6" s="1"/>
  <c r="G3132" i="6"/>
  <c r="H3132" i="6" s="1"/>
  <c r="G3133" i="6"/>
  <c r="H3133" i="6" s="1"/>
  <c r="G3134" i="6"/>
  <c r="H3134" i="6" s="1"/>
  <c r="G3135" i="6"/>
  <c r="H3135" i="6" s="1"/>
  <c r="G3136" i="6"/>
  <c r="H3136" i="6" s="1"/>
  <c r="G3137" i="6"/>
  <c r="H3137" i="6" s="1"/>
  <c r="G3138" i="6"/>
  <c r="H3138" i="6" s="1"/>
  <c r="G3139" i="6"/>
  <c r="H3139" i="6" s="1"/>
  <c r="G3140" i="6"/>
  <c r="H3140" i="6" s="1"/>
  <c r="G3141" i="6"/>
  <c r="H3141" i="6" s="1"/>
  <c r="G3142" i="6"/>
  <c r="H3142" i="6" s="1"/>
  <c r="G3143" i="6"/>
  <c r="H3143" i="6" s="1"/>
  <c r="G3144" i="6"/>
  <c r="H3144" i="6" s="1"/>
  <c r="G3145" i="6"/>
  <c r="H3145" i="6" s="1"/>
  <c r="G3146" i="6"/>
  <c r="H3146" i="6" s="1"/>
  <c r="G3147" i="6"/>
  <c r="H3147" i="6" s="1"/>
  <c r="G3148" i="6"/>
  <c r="H3148" i="6" s="1"/>
  <c r="G3149" i="6"/>
  <c r="H3149" i="6" s="1"/>
  <c r="G3150" i="6"/>
  <c r="H3150" i="6" s="1"/>
  <c r="G3151" i="6"/>
  <c r="H3151" i="6" s="1"/>
  <c r="G3152" i="6"/>
  <c r="H3152" i="6" s="1"/>
  <c r="G3153" i="6"/>
  <c r="H3153" i="6" s="1"/>
  <c r="G3154" i="6"/>
  <c r="H3154" i="6" s="1"/>
  <c r="G3155" i="6"/>
  <c r="H3155" i="6" s="1"/>
  <c r="G3156" i="6"/>
  <c r="H3156" i="6" s="1"/>
  <c r="G3157" i="6"/>
  <c r="H3157" i="6" s="1"/>
  <c r="G3158" i="6"/>
  <c r="H3158" i="6" s="1"/>
  <c r="G3159" i="6"/>
  <c r="H3159" i="6" s="1"/>
  <c r="G3160" i="6"/>
  <c r="H3160" i="6" s="1"/>
  <c r="G3161" i="6"/>
  <c r="H3161" i="6" s="1"/>
  <c r="G3162" i="6"/>
  <c r="H3162" i="6" s="1"/>
  <c r="G3163" i="6"/>
  <c r="H3163" i="6" s="1"/>
  <c r="G3164" i="6"/>
  <c r="H3164" i="6" s="1"/>
  <c r="G3165" i="6"/>
  <c r="H3165" i="6" s="1"/>
  <c r="G3166" i="6"/>
  <c r="H3166" i="6" s="1"/>
  <c r="G3167" i="6"/>
  <c r="H3167" i="6" s="1"/>
  <c r="G3168" i="6"/>
  <c r="H3168" i="6" s="1"/>
  <c r="G3169" i="6"/>
  <c r="H3169" i="6" s="1"/>
  <c r="G3170" i="6"/>
  <c r="H3170" i="6" s="1"/>
  <c r="G3171" i="6"/>
  <c r="H3171" i="6" s="1"/>
  <c r="G3172" i="6"/>
  <c r="H3172" i="6" s="1"/>
  <c r="G3173" i="6"/>
  <c r="H3173" i="6" s="1"/>
  <c r="G3174" i="6"/>
  <c r="H3174" i="6" s="1"/>
  <c r="G3175" i="6"/>
  <c r="H3175" i="6" s="1"/>
  <c r="G3176" i="6"/>
  <c r="H3176" i="6" s="1"/>
  <c r="G3177" i="6"/>
  <c r="H3177" i="6" s="1"/>
  <c r="G3178" i="6"/>
  <c r="H3178" i="6" s="1"/>
  <c r="G3179" i="6"/>
  <c r="H3179" i="6" s="1"/>
  <c r="G3180" i="6"/>
  <c r="H3180" i="6" s="1"/>
  <c r="G3181" i="6"/>
  <c r="H3181" i="6" s="1"/>
  <c r="G3182" i="6"/>
  <c r="H3182" i="6" s="1"/>
  <c r="G3183" i="6"/>
  <c r="H3183" i="6" s="1"/>
  <c r="G3184" i="6"/>
  <c r="H3184" i="6" s="1"/>
  <c r="G3185" i="6"/>
  <c r="H3185" i="6" s="1"/>
  <c r="G3186" i="6"/>
  <c r="H3186" i="6" s="1"/>
  <c r="G3187" i="6"/>
  <c r="H3187" i="6" s="1"/>
  <c r="G3188" i="6"/>
  <c r="H3188" i="6" s="1"/>
  <c r="G3189" i="6"/>
  <c r="H3189" i="6" s="1"/>
  <c r="G3190" i="6"/>
  <c r="H3190" i="6" s="1"/>
  <c r="G3191" i="6"/>
  <c r="H3191" i="6" s="1"/>
  <c r="G3192" i="6"/>
  <c r="H3192" i="6" s="1"/>
  <c r="G3193" i="6"/>
  <c r="H3193" i="6" s="1"/>
  <c r="G3194" i="6"/>
  <c r="H3194" i="6" s="1"/>
  <c r="G3195" i="6"/>
  <c r="H3195" i="6" s="1"/>
  <c r="G3196" i="6"/>
  <c r="H3196" i="6" s="1"/>
  <c r="G3197" i="6"/>
  <c r="H3197" i="6" s="1"/>
  <c r="G3198" i="6"/>
  <c r="H3198" i="6" s="1"/>
  <c r="G3199" i="6"/>
  <c r="H3199" i="6" s="1"/>
  <c r="G3200" i="6"/>
  <c r="H3200" i="6" s="1"/>
  <c r="G3201" i="6"/>
  <c r="H3201" i="6" s="1"/>
  <c r="G3202" i="6"/>
  <c r="H3202" i="6" s="1"/>
  <c r="G3203" i="6"/>
  <c r="H3203" i="6" s="1"/>
  <c r="G3204" i="6"/>
  <c r="H3204" i="6" s="1"/>
  <c r="G3205" i="6"/>
  <c r="H3205" i="6" s="1"/>
  <c r="G3206" i="6"/>
  <c r="H3206" i="6" s="1"/>
  <c r="G3207" i="6"/>
  <c r="H3207" i="6" s="1"/>
  <c r="G3208" i="6"/>
  <c r="H3208" i="6" s="1"/>
  <c r="G3209" i="6"/>
  <c r="H3209" i="6" s="1"/>
  <c r="G3210" i="6"/>
  <c r="H3210" i="6" s="1"/>
  <c r="G3211" i="6"/>
  <c r="H3211" i="6" s="1"/>
  <c r="G3212" i="6"/>
  <c r="H3212" i="6" s="1"/>
  <c r="G3213" i="6"/>
  <c r="H3213" i="6" s="1"/>
  <c r="G3214" i="6"/>
  <c r="H3214" i="6" s="1"/>
  <c r="G3215" i="6"/>
  <c r="H3215" i="6" s="1"/>
  <c r="G3216" i="6"/>
  <c r="H3216" i="6" s="1"/>
  <c r="G3217" i="6"/>
  <c r="H3217" i="6" s="1"/>
  <c r="G3218" i="6"/>
  <c r="H3218" i="6" s="1"/>
  <c r="G3219" i="6"/>
  <c r="H3219" i="6" s="1"/>
  <c r="G3220" i="6"/>
  <c r="H3220" i="6" s="1"/>
  <c r="G3221" i="6"/>
  <c r="H3221" i="6" s="1"/>
  <c r="G3222" i="6"/>
  <c r="H3222" i="6" s="1"/>
  <c r="G3223" i="6"/>
  <c r="H3223" i="6" s="1"/>
  <c r="G3224" i="6"/>
  <c r="H3224" i="6" s="1"/>
  <c r="G3225" i="6"/>
  <c r="H3225" i="6" s="1"/>
  <c r="G3226" i="6"/>
  <c r="H3226" i="6" s="1"/>
  <c r="G3227" i="6"/>
  <c r="H3227" i="6" s="1"/>
  <c r="G3228" i="6"/>
  <c r="H3228" i="6" s="1"/>
  <c r="G3229" i="6"/>
  <c r="H3229" i="6" s="1"/>
  <c r="G3230" i="6"/>
  <c r="H3230" i="6" s="1"/>
  <c r="G3231" i="6"/>
  <c r="H3231" i="6" s="1"/>
  <c r="G3232" i="6"/>
  <c r="H3232" i="6" s="1"/>
  <c r="G3233" i="6"/>
  <c r="H3233" i="6" s="1"/>
  <c r="G3234" i="6"/>
  <c r="H3234" i="6" s="1"/>
  <c r="G3235" i="6"/>
  <c r="H3235" i="6" s="1"/>
  <c r="G3236" i="6"/>
  <c r="H3236" i="6" s="1"/>
  <c r="G3237" i="6"/>
  <c r="H3237" i="6" s="1"/>
  <c r="G3238" i="6"/>
  <c r="H3238" i="6" s="1"/>
  <c r="G3239" i="6"/>
  <c r="H3239" i="6" s="1"/>
  <c r="G3240" i="6"/>
  <c r="H3240" i="6" s="1"/>
  <c r="G3241" i="6"/>
  <c r="H3241" i="6" s="1"/>
  <c r="G3242" i="6"/>
  <c r="H3242" i="6" s="1"/>
  <c r="G3243" i="6"/>
  <c r="H3243" i="6" s="1"/>
  <c r="G3244" i="6"/>
  <c r="H3244" i="6" s="1"/>
  <c r="G3245" i="6"/>
  <c r="H3245" i="6" s="1"/>
  <c r="G3246" i="6"/>
  <c r="H3246" i="6" s="1"/>
  <c r="G3247" i="6"/>
  <c r="H3247" i="6" s="1"/>
  <c r="G3248" i="6"/>
  <c r="H3248" i="6" s="1"/>
  <c r="G3249" i="6"/>
  <c r="H3249" i="6" s="1"/>
  <c r="G3250" i="6"/>
  <c r="H3250" i="6" s="1"/>
  <c r="G3251" i="6"/>
  <c r="H3251" i="6" s="1"/>
  <c r="G3252" i="6"/>
  <c r="H3252" i="6" s="1"/>
  <c r="G3253" i="6"/>
  <c r="H3253" i="6" s="1"/>
  <c r="G3254" i="6"/>
  <c r="H3254" i="6" s="1"/>
  <c r="G3255" i="6"/>
  <c r="H3255" i="6" s="1"/>
  <c r="G3256" i="6"/>
  <c r="H3256" i="6" s="1"/>
  <c r="G3257" i="6"/>
  <c r="H3257" i="6" s="1"/>
  <c r="G3258" i="6"/>
  <c r="H3258" i="6" s="1"/>
  <c r="G3259" i="6"/>
  <c r="H3259" i="6" s="1"/>
  <c r="G3260" i="6"/>
  <c r="H3260" i="6" s="1"/>
  <c r="G3261" i="6"/>
  <c r="H3261" i="6" s="1"/>
  <c r="G3262" i="6"/>
  <c r="H3262" i="6" s="1"/>
  <c r="G3263" i="6"/>
  <c r="H3263" i="6" s="1"/>
  <c r="G3264" i="6"/>
  <c r="H3264" i="6" s="1"/>
  <c r="G3265" i="6"/>
  <c r="H3265" i="6" s="1"/>
  <c r="G3266" i="6"/>
  <c r="H3266" i="6" s="1"/>
  <c r="G3267" i="6"/>
  <c r="H3267" i="6" s="1"/>
  <c r="G3268" i="6"/>
  <c r="H3268" i="6" s="1"/>
  <c r="G3269" i="6"/>
  <c r="H3269" i="6" s="1"/>
  <c r="G3270" i="6"/>
  <c r="H3270" i="6" s="1"/>
  <c r="G3271" i="6"/>
  <c r="H3271" i="6" s="1"/>
  <c r="G3272" i="6"/>
  <c r="H3272" i="6" s="1"/>
  <c r="G3273" i="6"/>
  <c r="H3273" i="6" s="1"/>
  <c r="G3274" i="6"/>
  <c r="H3274" i="6" s="1"/>
  <c r="G3275" i="6"/>
  <c r="H3275" i="6" s="1"/>
  <c r="G3276" i="6"/>
  <c r="H3276" i="6" s="1"/>
  <c r="G3277" i="6"/>
  <c r="H3277" i="6" s="1"/>
  <c r="G3278" i="6"/>
  <c r="H3278" i="6" s="1"/>
  <c r="G3279" i="6"/>
  <c r="H3279" i="6" s="1"/>
  <c r="G3280" i="6"/>
  <c r="H3280" i="6" s="1"/>
  <c r="G3281" i="6"/>
  <c r="H3281" i="6" s="1"/>
  <c r="G3282" i="6"/>
  <c r="H3282" i="6" s="1"/>
  <c r="G3283" i="6"/>
  <c r="H3283" i="6" s="1"/>
  <c r="G3284" i="6"/>
  <c r="H3284" i="6" s="1"/>
  <c r="G3285" i="6"/>
  <c r="H3285" i="6" s="1"/>
  <c r="G3286" i="6"/>
  <c r="H3286" i="6" s="1"/>
  <c r="G3287" i="6"/>
  <c r="H3287" i="6" s="1"/>
  <c r="G3288" i="6"/>
  <c r="H3288" i="6" s="1"/>
  <c r="G3289" i="6"/>
  <c r="H3289" i="6" s="1"/>
  <c r="G3290" i="6"/>
  <c r="H3290" i="6" s="1"/>
  <c r="G3291" i="6"/>
  <c r="H3291" i="6" s="1"/>
  <c r="G3292" i="6"/>
  <c r="H3292" i="6" s="1"/>
  <c r="G3293" i="6"/>
  <c r="H3293" i="6" s="1"/>
  <c r="G3294" i="6"/>
  <c r="H3294" i="6" s="1"/>
  <c r="G3295" i="6"/>
  <c r="H3295" i="6" s="1"/>
  <c r="G3296" i="6"/>
  <c r="H3296" i="6" s="1"/>
  <c r="G3297" i="6"/>
  <c r="H3297" i="6" s="1"/>
  <c r="G3298" i="6"/>
  <c r="H3298" i="6" s="1"/>
  <c r="G3299" i="6"/>
  <c r="H3299" i="6" s="1"/>
  <c r="G3300" i="6"/>
  <c r="H3300" i="6" s="1"/>
  <c r="G3301" i="6"/>
  <c r="H3301" i="6" s="1"/>
  <c r="G3302" i="6"/>
  <c r="H3302" i="6" s="1"/>
  <c r="G3303" i="6"/>
  <c r="H3303" i="6" s="1"/>
  <c r="G3304" i="6"/>
  <c r="H3304" i="6" s="1"/>
  <c r="G3305" i="6"/>
  <c r="H3305" i="6" s="1"/>
  <c r="G3306" i="6"/>
  <c r="H3306" i="6" s="1"/>
  <c r="G3307" i="6"/>
  <c r="H3307" i="6" s="1"/>
  <c r="G3308" i="6"/>
  <c r="H3308" i="6" s="1"/>
  <c r="G3309" i="6"/>
  <c r="H3309" i="6" s="1"/>
  <c r="G3310" i="6"/>
  <c r="H3310" i="6" s="1"/>
  <c r="G3311" i="6"/>
  <c r="H3311" i="6" s="1"/>
  <c r="G3312" i="6"/>
  <c r="H3312" i="6" s="1"/>
  <c r="G3313" i="6"/>
  <c r="H3313" i="6" s="1"/>
  <c r="G3314" i="6"/>
  <c r="H3314" i="6" s="1"/>
  <c r="G3315" i="6"/>
  <c r="H3315" i="6" s="1"/>
  <c r="G3316" i="6"/>
  <c r="H3316" i="6" s="1"/>
  <c r="G3317" i="6"/>
  <c r="H3317" i="6" s="1"/>
  <c r="G3318" i="6"/>
  <c r="H3318" i="6" s="1"/>
  <c r="G3319" i="6"/>
  <c r="H3319" i="6" s="1"/>
  <c r="G3320" i="6"/>
  <c r="H3320" i="6" s="1"/>
  <c r="G3321" i="6"/>
  <c r="H3321" i="6" s="1"/>
  <c r="G3322" i="6"/>
  <c r="H3322" i="6" s="1"/>
  <c r="G3323" i="6"/>
  <c r="H3323" i="6" s="1"/>
  <c r="G3324" i="6"/>
  <c r="H3324" i="6" s="1"/>
  <c r="G3325" i="6"/>
  <c r="H3325" i="6" s="1"/>
  <c r="G3326" i="6"/>
  <c r="H3326" i="6" s="1"/>
  <c r="G3327" i="6"/>
  <c r="H3327" i="6" s="1"/>
  <c r="G3328" i="6"/>
  <c r="H3328" i="6" s="1"/>
  <c r="G3329" i="6"/>
  <c r="H3329" i="6" s="1"/>
  <c r="G3330" i="6"/>
  <c r="H3330" i="6" s="1"/>
  <c r="G3331" i="6"/>
  <c r="H3331" i="6" s="1"/>
  <c r="G3332" i="6"/>
  <c r="H3332" i="6" s="1"/>
  <c r="G3333" i="6"/>
  <c r="H3333" i="6" s="1"/>
  <c r="G3334" i="6"/>
  <c r="H3334" i="6" s="1"/>
  <c r="G3335" i="6"/>
  <c r="H3335" i="6" s="1"/>
  <c r="G3336" i="6"/>
  <c r="H3336" i="6" s="1"/>
  <c r="G3337" i="6"/>
  <c r="H3337" i="6" s="1"/>
  <c r="G3338" i="6"/>
  <c r="H3338" i="6" s="1"/>
  <c r="G3339" i="6"/>
  <c r="H3339" i="6" s="1"/>
  <c r="G3340" i="6"/>
  <c r="H3340" i="6" s="1"/>
  <c r="G3341" i="6"/>
  <c r="H3341" i="6" s="1"/>
  <c r="G3342" i="6"/>
  <c r="H3342" i="6" s="1"/>
  <c r="G3343" i="6"/>
  <c r="H3343" i="6" s="1"/>
  <c r="G3344" i="6"/>
  <c r="H3344" i="6" s="1"/>
  <c r="G3345" i="6"/>
  <c r="H3345" i="6" s="1"/>
  <c r="G3346" i="6"/>
  <c r="H3346" i="6" s="1"/>
  <c r="G3347" i="6"/>
  <c r="H3347" i="6" s="1"/>
  <c r="G3348" i="6"/>
  <c r="H3348" i="6" s="1"/>
  <c r="G3349" i="6"/>
  <c r="H3349" i="6" s="1"/>
  <c r="G3350" i="6"/>
  <c r="H3350" i="6" s="1"/>
  <c r="G3351" i="6"/>
  <c r="H3351" i="6" s="1"/>
  <c r="G3352" i="6"/>
  <c r="H3352" i="6" s="1"/>
  <c r="G3353" i="6"/>
  <c r="H3353" i="6" s="1"/>
  <c r="G3354" i="6"/>
  <c r="H3354" i="6" s="1"/>
  <c r="G3355" i="6"/>
  <c r="H3355" i="6" s="1"/>
  <c r="G3356" i="6"/>
  <c r="H3356" i="6" s="1"/>
  <c r="G3357" i="6"/>
  <c r="H3357" i="6" s="1"/>
  <c r="G3358" i="6"/>
  <c r="H3358" i="6" s="1"/>
  <c r="G3359" i="6"/>
  <c r="H3359" i="6" s="1"/>
  <c r="G3360" i="6"/>
  <c r="H3360" i="6" s="1"/>
  <c r="G3361" i="6"/>
  <c r="H3361" i="6" s="1"/>
  <c r="G3362" i="6"/>
  <c r="H3362" i="6" s="1"/>
  <c r="G3363" i="6"/>
  <c r="H3363" i="6" s="1"/>
  <c r="G3364" i="6"/>
  <c r="H3364" i="6" s="1"/>
  <c r="G3365" i="6"/>
  <c r="H3365" i="6" s="1"/>
  <c r="G3366" i="6"/>
  <c r="H3366" i="6" s="1"/>
  <c r="G3367" i="6"/>
  <c r="H3367" i="6" s="1"/>
  <c r="G3368" i="6"/>
  <c r="H3368" i="6" s="1"/>
  <c r="G3369" i="6"/>
  <c r="H3369" i="6" s="1"/>
  <c r="G3370" i="6"/>
  <c r="H3370" i="6" s="1"/>
  <c r="G3371" i="6"/>
  <c r="H3371" i="6" s="1"/>
  <c r="G3372" i="6"/>
  <c r="H3372" i="6" s="1"/>
  <c r="G3373" i="6"/>
  <c r="H3373" i="6" s="1"/>
  <c r="G3374" i="6"/>
  <c r="H3374" i="6" s="1"/>
  <c r="G3375" i="6"/>
  <c r="H3375" i="6" s="1"/>
  <c r="G3376" i="6"/>
  <c r="H3376" i="6" s="1"/>
  <c r="G3377" i="6"/>
  <c r="H3377" i="6" s="1"/>
  <c r="G3378" i="6"/>
  <c r="H3378" i="6" s="1"/>
  <c r="G3379" i="6"/>
  <c r="H3379" i="6" s="1"/>
  <c r="G3380" i="6"/>
  <c r="H3380" i="6" s="1"/>
  <c r="G3381" i="6"/>
  <c r="H3381" i="6" s="1"/>
  <c r="G3382" i="6"/>
  <c r="H3382" i="6" s="1"/>
  <c r="G3383" i="6"/>
  <c r="H3383" i="6" s="1"/>
  <c r="G3384" i="6"/>
  <c r="H3384" i="6" s="1"/>
  <c r="G3385" i="6"/>
  <c r="H3385" i="6" s="1"/>
  <c r="G3386" i="6"/>
  <c r="H3386" i="6" s="1"/>
  <c r="G3387" i="6"/>
  <c r="H3387" i="6" s="1"/>
  <c r="G3388" i="6"/>
  <c r="H3388" i="6" s="1"/>
  <c r="G3389" i="6"/>
  <c r="H3389" i="6" s="1"/>
  <c r="G3390" i="6"/>
  <c r="H3390" i="6" s="1"/>
  <c r="G3391" i="6"/>
  <c r="H3391" i="6" s="1"/>
  <c r="G3392" i="6"/>
  <c r="H3392" i="6" s="1"/>
  <c r="G3393" i="6"/>
  <c r="H3393" i="6" s="1"/>
  <c r="G3394" i="6"/>
  <c r="H3394" i="6" s="1"/>
  <c r="G3395" i="6"/>
  <c r="H3395" i="6" s="1"/>
  <c r="G3396" i="6"/>
  <c r="H3396" i="6" s="1"/>
  <c r="G3397" i="6"/>
  <c r="H3397" i="6" s="1"/>
  <c r="G3398" i="6"/>
  <c r="H3398" i="6" s="1"/>
  <c r="G3399" i="6"/>
  <c r="H3399" i="6" s="1"/>
  <c r="G3400" i="6"/>
  <c r="H3400" i="6" s="1"/>
  <c r="G3401" i="6"/>
  <c r="H3401" i="6" s="1"/>
  <c r="G3402" i="6"/>
  <c r="H3402" i="6" s="1"/>
  <c r="G3403" i="6"/>
  <c r="H3403" i="6" s="1"/>
  <c r="G3404" i="6"/>
  <c r="H3404" i="6" s="1"/>
  <c r="G3405" i="6"/>
  <c r="H3405" i="6" s="1"/>
  <c r="G3406" i="6"/>
  <c r="H3406" i="6" s="1"/>
  <c r="G3407" i="6"/>
  <c r="H3407" i="6" s="1"/>
  <c r="G3408" i="6"/>
  <c r="H3408" i="6" s="1"/>
  <c r="G3409" i="6"/>
  <c r="H3409" i="6" s="1"/>
  <c r="G3410" i="6"/>
  <c r="H3410" i="6" s="1"/>
  <c r="G3411" i="6"/>
  <c r="H3411" i="6" s="1"/>
  <c r="G3412" i="6"/>
  <c r="H3412" i="6" s="1"/>
  <c r="G3413" i="6"/>
  <c r="H3413" i="6" s="1"/>
  <c r="G3414" i="6"/>
  <c r="H3414" i="6" s="1"/>
  <c r="G3415" i="6"/>
  <c r="H3415" i="6" s="1"/>
  <c r="G3416" i="6"/>
  <c r="H3416" i="6" s="1"/>
  <c r="G3417" i="6"/>
  <c r="H3417" i="6" s="1"/>
  <c r="G3418" i="6"/>
  <c r="H3418" i="6" s="1"/>
  <c r="G3419" i="6"/>
  <c r="H3419" i="6" s="1"/>
  <c r="G3420" i="6"/>
  <c r="H3420" i="6" s="1"/>
  <c r="G3421" i="6"/>
  <c r="H3421" i="6" s="1"/>
  <c r="G3422" i="6"/>
  <c r="H3422" i="6" s="1"/>
  <c r="G3423" i="6"/>
  <c r="H3423" i="6" s="1"/>
  <c r="G3424" i="6"/>
  <c r="H3424" i="6" s="1"/>
  <c r="G3425" i="6"/>
  <c r="H3425" i="6" s="1"/>
  <c r="G3426" i="6"/>
  <c r="H3426" i="6" s="1"/>
  <c r="G3427" i="6"/>
  <c r="H3427" i="6" s="1"/>
  <c r="G3428" i="6"/>
  <c r="H3428" i="6" s="1"/>
  <c r="G3429" i="6"/>
  <c r="H3429" i="6" s="1"/>
  <c r="G3430" i="6"/>
  <c r="H3430" i="6" s="1"/>
  <c r="G3431" i="6"/>
  <c r="H3431" i="6" s="1"/>
  <c r="G3432" i="6"/>
  <c r="H3432" i="6" s="1"/>
  <c r="G3433" i="6"/>
  <c r="H3433" i="6" s="1"/>
  <c r="G3434" i="6"/>
  <c r="H3434" i="6" s="1"/>
  <c r="G3435" i="6"/>
  <c r="H3435" i="6" s="1"/>
  <c r="G3436" i="6"/>
  <c r="H3436" i="6" s="1"/>
  <c r="G3437" i="6"/>
  <c r="H3437" i="6" s="1"/>
  <c r="G3438" i="6"/>
  <c r="H3438" i="6" s="1"/>
  <c r="G3439" i="6"/>
  <c r="H3439" i="6" s="1"/>
  <c r="G3440" i="6"/>
  <c r="H3440" i="6" s="1"/>
  <c r="G3441" i="6"/>
  <c r="H3441" i="6" s="1"/>
  <c r="G3442" i="6"/>
  <c r="H3442" i="6" s="1"/>
  <c r="G3443" i="6"/>
  <c r="H3443" i="6" s="1"/>
  <c r="G3444" i="6"/>
  <c r="H3444" i="6" s="1"/>
  <c r="G3445" i="6"/>
  <c r="H3445" i="6" s="1"/>
  <c r="G3446" i="6"/>
  <c r="H3446" i="6" s="1"/>
  <c r="G3447" i="6"/>
  <c r="H3447" i="6" s="1"/>
  <c r="G3448" i="6"/>
  <c r="H3448" i="6" s="1"/>
  <c r="G3449" i="6"/>
  <c r="H3449" i="6" s="1"/>
  <c r="G3450" i="6"/>
  <c r="H3450" i="6" s="1"/>
  <c r="G3451" i="6"/>
  <c r="H3451" i="6" s="1"/>
  <c r="G3452" i="6"/>
  <c r="H3452" i="6" s="1"/>
  <c r="G3453" i="6"/>
  <c r="H3453" i="6" s="1"/>
  <c r="G3454" i="6"/>
  <c r="H3454" i="6" s="1"/>
  <c r="G3455" i="6"/>
  <c r="H3455" i="6" s="1"/>
  <c r="G3456" i="6"/>
  <c r="H3456" i="6" s="1"/>
  <c r="G3457" i="6"/>
  <c r="H3457" i="6" s="1"/>
  <c r="G3458" i="6"/>
  <c r="H3458" i="6" s="1"/>
  <c r="G3459" i="6"/>
  <c r="H3459" i="6" s="1"/>
  <c r="G3460" i="6"/>
  <c r="H3460" i="6" s="1"/>
  <c r="G3461" i="6"/>
  <c r="H3461" i="6" s="1"/>
  <c r="G3462" i="6"/>
  <c r="H3462" i="6" s="1"/>
  <c r="G3463" i="6"/>
  <c r="H3463" i="6" s="1"/>
  <c r="G3464" i="6"/>
  <c r="H3464" i="6" s="1"/>
  <c r="G3465" i="6"/>
  <c r="H3465" i="6" s="1"/>
  <c r="G3466" i="6"/>
  <c r="H3466" i="6" s="1"/>
  <c r="G3467" i="6"/>
  <c r="H3467" i="6" s="1"/>
  <c r="G3468" i="6"/>
  <c r="H3468" i="6" s="1"/>
  <c r="G3469" i="6"/>
  <c r="H3469" i="6" s="1"/>
  <c r="G3470" i="6"/>
  <c r="H3470" i="6" s="1"/>
  <c r="G3471" i="6"/>
  <c r="H3471" i="6" s="1"/>
  <c r="G3472" i="6"/>
  <c r="H3472" i="6" s="1"/>
  <c r="G3473" i="6"/>
  <c r="H3473" i="6" s="1"/>
  <c r="G3474" i="6"/>
  <c r="H3474" i="6" s="1"/>
  <c r="G3475" i="6"/>
  <c r="H3475" i="6" s="1"/>
  <c r="G3476" i="6"/>
  <c r="H3476" i="6" s="1"/>
  <c r="G3477" i="6"/>
  <c r="H3477" i="6" s="1"/>
  <c r="G3478" i="6"/>
  <c r="H3478" i="6" s="1"/>
  <c r="G3479" i="6"/>
  <c r="H3479" i="6" s="1"/>
  <c r="G3480" i="6"/>
  <c r="H3480" i="6" s="1"/>
  <c r="G3481" i="6"/>
  <c r="H3481" i="6" s="1"/>
  <c r="G3482" i="6"/>
  <c r="H3482" i="6" s="1"/>
  <c r="G3483" i="6"/>
  <c r="H3483" i="6" s="1"/>
  <c r="G3484" i="6"/>
  <c r="H3484" i="6" s="1"/>
  <c r="G3485" i="6"/>
  <c r="H3485" i="6" s="1"/>
  <c r="G4" i="6"/>
  <c r="H4" i="6" s="1"/>
  <c r="V1447" i="5" l="1"/>
  <c r="V1383" i="5"/>
  <c r="V1319" i="5"/>
  <c r="V1243" i="5"/>
  <c r="V1159" i="5"/>
  <c r="V1073" i="5"/>
  <c r="V987" i="5"/>
  <c r="V903" i="5"/>
  <c r="V799" i="5"/>
  <c r="V681" i="5"/>
  <c r="V567" i="5"/>
  <c r="V411" i="5"/>
  <c r="V257" i="5"/>
  <c r="V83" i="5"/>
  <c r="V1108" i="5"/>
  <c r="V1431" i="5"/>
  <c r="V1367" i="5"/>
  <c r="V1303" i="5"/>
  <c r="V1223" i="5"/>
  <c r="V1137" i="5"/>
  <c r="V1051" i="5"/>
  <c r="V967" i="5"/>
  <c r="V881" i="5"/>
  <c r="V767" i="5"/>
  <c r="V657" i="5"/>
  <c r="V527" i="5"/>
  <c r="V369" i="5"/>
  <c r="V225" i="5"/>
  <c r="V31" i="5"/>
  <c r="V874" i="5"/>
  <c r="V1399" i="5"/>
  <c r="V1335" i="5"/>
  <c r="V1265" i="5"/>
  <c r="V1179" i="5"/>
  <c r="V1095" i="5"/>
  <c r="V1009" i="5"/>
  <c r="V923" i="5"/>
  <c r="V827" i="5"/>
  <c r="V713" i="5"/>
  <c r="V595" i="5"/>
  <c r="V451" i="5"/>
  <c r="V299" i="5"/>
  <c r="V127" i="5"/>
  <c r="V1282" i="5"/>
  <c r="R159" i="5"/>
  <c r="R1333" i="5"/>
  <c r="R367" i="5"/>
  <c r="R845" i="5"/>
  <c r="R597" i="5"/>
  <c r="R27" i="5"/>
  <c r="R175" i="5"/>
  <c r="R397" i="5"/>
  <c r="R623" i="5"/>
  <c r="R901" i="5"/>
  <c r="R1411" i="5"/>
  <c r="R85" i="5"/>
  <c r="R255" i="5"/>
  <c r="R483" i="5"/>
  <c r="R709" i="5"/>
  <c r="R1071" i="5"/>
  <c r="R101" i="5"/>
  <c r="R283" i="5"/>
  <c r="R511" i="5"/>
  <c r="R739" i="5"/>
  <c r="R1131" i="5"/>
  <c r="R45" i="5"/>
  <c r="R119" i="5"/>
  <c r="R197" i="5"/>
  <c r="R311" i="5"/>
  <c r="R427" i="5"/>
  <c r="R539" i="5"/>
  <c r="R653" i="5"/>
  <c r="R767" i="5"/>
  <c r="R959" i="5"/>
  <c r="R1187" i="5"/>
  <c r="R63" i="5"/>
  <c r="R141" i="5"/>
  <c r="R227" i="5"/>
  <c r="R341" i="5"/>
  <c r="R453" i="5"/>
  <c r="R567" i="5"/>
  <c r="R683" i="5"/>
  <c r="R795" i="5"/>
  <c r="R1015" i="5"/>
  <c r="R1446" i="5"/>
  <c r="R1246" i="5"/>
  <c r="R994" i="5"/>
  <c r="R1352" i="5"/>
  <c r="R1264" i="5"/>
  <c r="R1180" i="5"/>
  <c r="R1072" i="5"/>
  <c r="R1000" i="5"/>
  <c r="R912" i="5"/>
  <c r="R812" i="5"/>
  <c r="R1286" i="5"/>
  <c r="R1014" i="5"/>
  <c r="R794" i="5"/>
  <c r="R618" i="5"/>
  <c r="R426" i="5"/>
  <c r="R278" i="5"/>
  <c r="R218" i="5"/>
  <c r="R1350" i="5"/>
  <c r="R1114" i="5"/>
  <c r="R958" i="5"/>
  <c r="R838" i="5"/>
  <c r="R714" i="5"/>
  <c r="R622" i="5"/>
  <c r="R506" i="5"/>
  <c r="R430" i="5"/>
  <c r="R334" i="5"/>
  <c r="R728" i="5"/>
  <c r="R680" i="5"/>
  <c r="R632" i="5"/>
  <c r="R576" i="5"/>
  <c r="R528" i="5"/>
  <c r="R480" i="5"/>
  <c r="R420" i="5"/>
  <c r="R376" i="5"/>
  <c r="R328" i="5"/>
  <c r="R272" i="5"/>
  <c r="R224" i="5"/>
  <c r="R180" i="5"/>
  <c r="R146" i="5"/>
  <c r="R122" i="5"/>
  <c r="R100" i="5"/>
  <c r="R72" i="5"/>
  <c r="R48" i="5"/>
  <c r="R20" i="5"/>
  <c r="R1431" i="5"/>
  <c r="R1413" i="5"/>
  <c r="R1397" i="5"/>
  <c r="R1375" i="5"/>
  <c r="R1357" i="5"/>
  <c r="R1339" i="5"/>
  <c r="R1317" i="5"/>
  <c r="R1301" i="5"/>
  <c r="R1283" i="5"/>
  <c r="R1261" i="5"/>
  <c r="R1243" i="5"/>
  <c r="R1227" i="5"/>
  <c r="R1205" i="5"/>
  <c r="R1189" i="5"/>
  <c r="R1175" i="5"/>
  <c r="R1163" i="5"/>
  <c r="R1147" i="5"/>
  <c r="R1133" i="5"/>
  <c r="R1119" i="5"/>
  <c r="R1103" i="5"/>
  <c r="R1091" i="5"/>
  <c r="R1077" i="5"/>
  <c r="R1061" i="5"/>
  <c r="R1047" i="5"/>
  <c r="R1035" i="5"/>
  <c r="R1019" i="5"/>
  <c r="R1005" i="5"/>
  <c r="R991" i="5"/>
  <c r="R975" i="5"/>
  <c r="R963" i="5"/>
  <c r="R949" i="5"/>
  <c r="R933" i="5"/>
  <c r="R919" i="5"/>
  <c r="R907" i="5"/>
  <c r="R891" i="5"/>
  <c r="R877" i="5"/>
  <c r="R863" i="5"/>
  <c r="R847" i="5"/>
  <c r="R835" i="5"/>
  <c r="R821" i="5"/>
  <c r="R805" i="5"/>
  <c r="R1366" i="5"/>
  <c r="R1122" i="5"/>
  <c r="R1408" i="5"/>
  <c r="R1308" i="5"/>
  <c r="R1216" i="5"/>
  <c r="R1128" i="5"/>
  <c r="R1048" i="5"/>
  <c r="R956" i="5"/>
  <c r="R856" i="5"/>
  <c r="R668" i="5"/>
  <c r="R1058" i="5"/>
  <c r="R898" i="5"/>
  <c r="R726" i="5"/>
  <c r="R502" i="5"/>
  <c r="R330" i="5"/>
  <c r="R254" i="5"/>
  <c r="R1422" i="5"/>
  <c r="R1222" i="5"/>
  <c r="R1042" i="5"/>
  <c r="R882" i="5"/>
  <c r="R774" i="5"/>
  <c r="R658" i="5"/>
  <c r="R570" i="5"/>
  <c r="R490" i="5"/>
  <c r="R374" i="5"/>
  <c r="R760" i="5"/>
  <c r="R708" i="5"/>
  <c r="R648" i="5"/>
  <c r="R608" i="5"/>
  <c r="R552" i="5"/>
  <c r="R500" i="5"/>
  <c r="R448" i="5"/>
  <c r="R404" i="5"/>
  <c r="R352" i="5"/>
  <c r="R296" i="5"/>
  <c r="R248" i="5"/>
  <c r="R192" i="5"/>
  <c r="R160" i="5"/>
  <c r="R136" i="5"/>
  <c r="R106" i="5"/>
  <c r="R84" i="5"/>
  <c r="R60" i="5"/>
  <c r="R32" i="5"/>
  <c r="R8" i="5"/>
  <c r="R1443" i="5"/>
  <c r="R1423" i="5"/>
  <c r="R1403" i="5"/>
  <c r="R1387" i="5"/>
  <c r="R1367" i="5"/>
  <c r="R1347" i="5"/>
  <c r="R1327" i="5"/>
  <c r="R1311" i="5"/>
  <c r="R1291" i="5"/>
  <c r="R1271" i="5"/>
  <c r="R1253" i="5"/>
  <c r="R1231" i="5"/>
  <c r="R1215" i="5"/>
  <c r="R1197" i="5"/>
  <c r="R1183" i="5"/>
  <c r="R1167" i="5"/>
  <c r="R1155" i="5"/>
  <c r="R1141" i="5"/>
  <c r="R1125" i="5"/>
  <c r="R1111" i="5"/>
  <c r="R1099" i="5"/>
  <c r="R1083" i="5"/>
  <c r="R1069" i="5"/>
  <c r="R1055" i="5"/>
  <c r="R1039" i="5"/>
  <c r="R1027" i="5"/>
  <c r="R1013" i="5"/>
  <c r="R997" i="5"/>
  <c r="R983" i="5"/>
  <c r="R971" i="5"/>
  <c r="R955" i="5"/>
  <c r="R941" i="5"/>
  <c r="R927" i="5"/>
  <c r="R911" i="5"/>
  <c r="R899" i="5"/>
  <c r="R885" i="5"/>
  <c r="R869" i="5"/>
  <c r="R855" i="5"/>
  <c r="R843" i="5"/>
  <c r="R827" i="5"/>
  <c r="R813" i="5"/>
  <c r="R1430" i="5"/>
  <c r="R1416" i="5"/>
  <c r="R1256" i="5"/>
  <c r="R1068" i="5"/>
  <c r="R876" i="5"/>
  <c r="R1198" i="5"/>
  <c r="R734" i="5"/>
  <c r="R386" i="5"/>
  <c r="R198" i="5"/>
  <c r="R1082" i="5"/>
  <c r="R782" i="5"/>
  <c r="R590" i="5"/>
  <c r="R406" i="5"/>
  <c r="R724" i="5"/>
  <c r="R612" i="5"/>
  <c r="R520" i="5"/>
  <c r="R416" i="5"/>
  <c r="R308" i="5"/>
  <c r="R212" i="5"/>
  <c r="R144" i="5"/>
  <c r="R90" i="5"/>
  <c r="R42" i="5"/>
  <c r="R1419" i="5"/>
  <c r="R1381" i="5"/>
  <c r="R1343" i="5"/>
  <c r="R1303" i="5"/>
  <c r="R1269" i="5"/>
  <c r="R1229" i="5"/>
  <c r="R1195" i="5"/>
  <c r="R1165" i="5"/>
  <c r="R1135" i="5"/>
  <c r="R1109" i="5"/>
  <c r="R1079" i="5"/>
  <c r="R1051" i="5"/>
  <c r="R1023" i="5"/>
  <c r="R995" i="5"/>
  <c r="R965" i="5"/>
  <c r="R939" i="5"/>
  <c r="R909" i="5"/>
  <c r="R879" i="5"/>
  <c r="R853" i="5"/>
  <c r="R823" i="5"/>
  <c r="R799" i="5"/>
  <c r="R783" i="5"/>
  <c r="R771" i="5"/>
  <c r="R757" i="5"/>
  <c r="R741" i="5"/>
  <c r="R727" i="5"/>
  <c r="R715" i="5"/>
  <c r="R699" i="5"/>
  <c r="R685" i="5"/>
  <c r="R671" i="5"/>
  <c r="R655" i="5"/>
  <c r="R643" i="5"/>
  <c r="R629" i="5"/>
  <c r="R613" i="5"/>
  <c r="R599" i="5"/>
  <c r="R587" i="5"/>
  <c r="R571" i="5"/>
  <c r="R557" i="5"/>
  <c r="R543" i="5"/>
  <c r="R527" i="5"/>
  <c r="R515" i="5"/>
  <c r="R501" i="5"/>
  <c r="R485" i="5"/>
  <c r="R471" i="5"/>
  <c r="R459" i="5"/>
  <c r="R443" i="5"/>
  <c r="R429" i="5"/>
  <c r="R415" i="5"/>
  <c r="R399" i="5"/>
  <c r="R387" i="5"/>
  <c r="R373" i="5"/>
  <c r="R357" i="5"/>
  <c r="R343" i="5"/>
  <c r="R331" i="5"/>
  <c r="R315" i="5"/>
  <c r="R301" i="5"/>
  <c r="R287" i="5"/>
  <c r="R271" i="5"/>
  <c r="R259" i="5"/>
  <c r="R245" i="5"/>
  <c r="R229" i="5"/>
  <c r="R215" i="5"/>
  <c r="R203" i="5"/>
  <c r="R1218" i="5"/>
  <c r="R1328" i="5"/>
  <c r="R1152" i="5"/>
  <c r="R968" i="5"/>
  <c r="R796" i="5"/>
  <c r="R942" i="5"/>
  <c r="R594" i="5"/>
  <c r="R262" i="5"/>
  <c r="R1250" i="5"/>
  <c r="R946" i="5"/>
  <c r="R710" i="5"/>
  <c r="R498" i="5"/>
  <c r="R764" i="5"/>
  <c r="R676" i="5"/>
  <c r="R564" i="5"/>
  <c r="R464" i="5"/>
  <c r="R360" i="5"/>
  <c r="R264" i="5"/>
  <c r="R164" i="5"/>
  <c r="R116" i="5"/>
  <c r="R64" i="5"/>
  <c r="R16" i="5"/>
  <c r="R1439" i="5"/>
  <c r="R1399" i="5"/>
  <c r="R1359" i="5"/>
  <c r="R1325" i="5"/>
  <c r="R1285" i="5"/>
  <c r="R1247" i="5"/>
  <c r="R1211" i="5"/>
  <c r="R1179" i="5"/>
  <c r="R1151" i="5"/>
  <c r="R1123" i="5"/>
  <c r="R1093" i="5"/>
  <c r="R1067" i="5"/>
  <c r="R1037" i="5"/>
  <c r="R1007" i="5"/>
  <c r="R981" i="5"/>
  <c r="R951" i="5"/>
  <c r="R923" i="5"/>
  <c r="R895" i="5"/>
  <c r="R867" i="5"/>
  <c r="R837" i="5"/>
  <c r="R811" i="5"/>
  <c r="R791" i="5"/>
  <c r="R779" i="5"/>
  <c r="R763" i="5"/>
  <c r="R749" i="5"/>
  <c r="R735" i="5"/>
  <c r="R719" i="5"/>
  <c r="R707" i="5"/>
  <c r="R693" i="5"/>
  <c r="R677" i="5"/>
  <c r="R663" i="5"/>
  <c r="R651" i="5"/>
  <c r="R635" i="5"/>
  <c r="R621" i="5"/>
  <c r="R607" i="5"/>
  <c r="R591" i="5"/>
  <c r="R579" i="5"/>
  <c r="R565" i="5"/>
  <c r="R549" i="5"/>
  <c r="R535" i="5"/>
  <c r="R523" i="5"/>
  <c r="R507" i="5"/>
  <c r="R493" i="5"/>
  <c r="R479" i="5"/>
  <c r="R463" i="5"/>
  <c r="R451" i="5"/>
  <c r="R437" i="5"/>
  <c r="R421" i="5"/>
  <c r="R407" i="5"/>
  <c r="R395" i="5"/>
  <c r="R379" i="5"/>
  <c r="R365" i="5"/>
  <c r="R351" i="5"/>
  <c r="R335" i="5"/>
  <c r="R323" i="5"/>
  <c r="R309" i="5"/>
  <c r="R293" i="5"/>
  <c r="R279" i="5"/>
  <c r="R267" i="5"/>
  <c r="R251" i="5"/>
  <c r="R237" i="5"/>
  <c r="R223" i="5"/>
  <c r="R207" i="5"/>
  <c r="R195" i="5"/>
  <c r="R181" i="5"/>
  <c r="R165" i="5"/>
  <c r="R151" i="5"/>
  <c r="R139" i="5"/>
  <c r="R123" i="5"/>
  <c r="R109" i="5"/>
  <c r="R95" i="5"/>
  <c r="R79" i="5"/>
  <c r="R67" i="5"/>
  <c r="R53" i="5"/>
  <c r="R37" i="5"/>
  <c r="R23" i="5"/>
  <c r="R11" i="5"/>
  <c r="R104" i="5"/>
  <c r="R232" i="5"/>
  <c r="R440" i="5"/>
  <c r="R640" i="5"/>
  <c r="R442" i="5"/>
  <c r="R870" i="5"/>
  <c r="R222" i="5"/>
  <c r="R858" i="5"/>
  <c r="R924" i="5"/>
  <c r="R1276" i="5"/>
  <c r="R13" i="5"/>
  <c r="R31" i="5"/>
  <c r="R47" i="5"/>
  <c r="R69" i="5"/>
  <c r="R87" i="5"/>
  <c r="R107" i="5"/>
  <c r="R127" i="5"/>
  <c r="R143" i="5"/>
  <c r="R163" i="5"/>
  <c r="R183" i="5"/>
  <c r="R205" i="5"/>
  <c r="R235" i="5"/>
  <c r="R261" i="5"/>
  <c r="R291" i="5"/>
  <c r="R319" i="5"/>
  <c r="R347" i="5"/>
  <c r="R375" i="5"/>
  <c r="R405" i="5"/>
  <c r="R431" i="5"/>
  <c r="R461" i="5"/>
  <c r="R491" i="5"/>
  <c r="R517" i="5"/>
  <c r="R547" i="5"/>
  <c r="R575" i="5"/>
  <c r="R603" i="5"/>
  <c r="R631" i="5"/>
  <c r="R661" i="5"/>
  <c r="R687" i="5"/>
  <c r="R717" i="5"/>
  <c r="R747" i="5"/>
  <c r="R773" i="5"/>
  <c r="R803" i="5"/>
  <c r="R859" i="5"/>
  <c r="R917" i="5"/>
  <c r="R973" i="5"/>
  <c r="R1029" i="5"/>
  <c r="R1087" i="5"/>
  <c r="R1143" i="5"/>
  <c r="R1199" i="5"/>
  <c r="R1275" i="5"/>
  <c r="R1355" i="5"/>
  <c r="R1429" i="5"/>
  <c r="R28" i="5"/>
  <c r="R128" i="5"/>
  <c r="R292" i="5"/>
  <c r="R488" i="5"/>
  <c r="R696" i="5"/>
  <c r="R554" i="5"/>
  <c r="R1002" i="5"/>
  <c r="R310" i="5"/>
  <c r="R1030" i="5"/>
  <c r="R1008" i="5"/>
  <c r="R1384" i="5"/>
  <c r="R15" i="5"/>
  <c r="R35" i="5"/>
  <c r="R55" i="5"/>
  <c r="R75" i="5"/>
  <c r="R91" i="5"/>
  <c r="R111" i="5"/>
  <c r="R131" i="5"/>
  <c r="R149" i="5"/>
  <c r="R171" i="5"/>
  <c r="R187" i="5"/>
  <c r="R213" i="5"/>
  <c r="R239" i="5"/>
  <c r="R269" i="5"/>
  <c r="R299" i="5"/>
  <c r="R325" i="5"/>
  <c r="R355" i="5"/>
  <c r="R383" i="5"/>
  <c r="R411" i="5"/>
  <c r="R439" i="5"/>
  <c r="R469" i="5"/>
  <c r="R495" i="5"/>
  <c r="R525" i="5"/>
  <c r="R555" i="5"/>
  <c r="R581" i="5"/>
  <c r="R611" i="5"/>
  <c r="R639" i="5"/>
  <c r="R667" i="5"/>
  <c r="R695" i="5"/>
  <c r="R725" i="5"/>
  <c r="R751" i="5"/>
  <c r="R781" i="5"/>
  <c r="R815" i="5"/>
  <c r="R875" i="5"/>
  <c r="R931" i="5"/>
  <c r="R987" i="5"/>
  <c r="R1045" i="5"/>
  <c r="R1101" i="5"/>
  <c r="R1157" i="5"/>
  <c r="R1219" i="5"/>
  <c r="R1295" i="5"/>
  <c r="R1371" i="5"/>
  <c r="R1445" i="5"/>
  <c r="R50" i="5"/>
  <c r="R156" i="5"/>
  <c r="R336" i="5"/>
  <c r="R532" i="5"/>
  <c r="R748" i="5"/>
  <c r="R654" i="5"/>
  <c r="R1210" i="5"/>
  <c r="R486" i="5"/>
  <c r="R1346" i="5"/>
  <c r="R1112" i="5"/>
  <c r="R1090" i="5"/>
  <c r="R21" i="5"/>
  <c r="R43" i="5"/>
  <c r="R59" i="5"/>
  <c r="R77" i="5"/>
  <c r="R99" i="5"/>
  <c r="R117" i="5"/>
  <c r="R133" i="5"/>
  <c r="R155" i="5"/>
  <c r="R173" i="5"/>
  <c r="R191" i="5"/>
  <c r="R219" i="5"/>
  <c r="R247" i="5"/>
  <c r="R277" i="5"/>
  <c r="R303" i="5"/>
  <c r="R333" i="5"/>
  <c r="R363" i="5"/>
  <c r="R389" i="5"/>
  <c r="R419" i="5"/>
  <c r="R447" i="5"/>
  <c r="R475" i="5"/>
  <c r="R503" i="5"/>
  <c r="R533" i="5"/>
  <c r="R559" i="5"/>
  <c r="R589" i="5"/>
  <c r="R619" i="5"/>
  <c r="R645" i="5"/>
  <c r="R675" i="5"/>
  <c r="R703" i="5"/>
  <c r="R731" i="5"/>
  <c r="R759" i="5"/>
  <c r="R789" i="5"/>
  <c r="R831" i="5"/>
  <c r="R887" i="5"/>
  <c r="R943" i="5"/>
  <c r="R1003" i="5"/>
  <c r="R1059" i="5"/>
  <c r="R1115" i="5"/>
  <c r="R1173" i="5"/>
  <c r="R1239" i="5"/>
  <c r="R1315" i="5"/>
  <c r="R1389" i="5"/>
  <c r="R80" i="5"/>
  <c r="R184" i="5"/>
  <c r="R384" i="5"/>
  <c r="R592" i="5"/>
  <c r="R342" i="5"/>
  <c r="R738" i="5"/>
  <c r="R1370" i="5"/>
  <c r="R650" i="5"/>
  <c r="R848" i="5"/>
  <c r="R1196" i="5"/>
  <c r="R1318" i="5"/>
  <c r="R1450" i="5"/>
  <c r="R1402" i="5"/>
  <c r="R1254" i="5"/>
  <c r="R1158" i="5"/>
  <c r="R1448" i="5"/>
  <c r="R1388" i="5"/>
  <c r="R1340" i="5"/>
  <c r="R1296" i="5"/>
  <c r="R1240" i="5"/>
  <c r="R1192" i="5"/>
  <c r="R1136" i="5"/>
  <c r="R1084" i="5"/>
  <c r="R1040" i="5"/>
  <c r="R988" i="5"/>
  <c r="R936" i="5"/>
  <c r="R880" i="5"/>
  <c r="R840" i="5"/>
  <c r="R784" i="5"/>
  <c r="R1298" i="5"/>
  <c r="R1118" i="5"/>
  <c r="R962" i="5"/>
  <c r="R878" i="5"/>
  <c r="R786" i="5"/>
  <c r="R662" i="5"/>
  <c r="R558" i="5"/>
  <c r="R470" i="5"/>
  <c r="R354" i="5"/>
  <c r="R282" i="5"/>
  <c r="R246" i="5"/>
  <c r="R202" i="5"/>
  <c r="R1410" i="5"/>
  <c r="R1294" i="5"/>
  <c r="R1162" i="5"/>
  <c r="R1062" i="5"/>
  <c r="R990" i="5"/>
  <c r="R902" i="5"/>
  <c r="R830" i="5"/>
  <c r="R750" i="5"/>
  <c r="R674" i="5"/>
  <c r="R614" i="5"/>
  <c r="R538" i="5"/>
  <c r="R458" i="5"/>
  <c r="R382" i="5"/>
  <c r="R318" i="5"/>
  <c r="R740" i="5"/>
  <c r="R700" i="5"/>
  <c r="R660" i="5"/>
  <c r="R616" i="5"/>
  <c r="R584" i="5"/>
  <c r="R548" i="5"/>
  <c r="R504" i="5"/>
  <c r="R468" i="5"/>
  <c r="R436" i="5"/>
  <c r="R392" i="5"/>
  <c r="R356" i="5"/>
  <c r="R320" i="5"/>
  <c r="R276" i="5"/>
  <c r="R244" i="5"/>
  <c r="R208" i="5"/>
  <c r="R170" i="5"/>
  <c r="R148" i="5"/>
  <c r="R132" i="5"/>
  <c r="R114" i="5"/>
  <c r="R92" i="5"/>
  <c r="R74" i="5"/>
  <c r="R58" i="5"/>
  <c r="R36" i="5"/>
  <c r="R18" i="5"/>
  <c r="R1435" i="5"/>
  <c r="R1421" i="5"/>
  <c r="R1407" i="5"/>
  <c r="R1391" i="5"/>
  <c r="R1379" i="5"/>
  <c r="R1365" i="5"/>
  <c r="R1349" i="5"/>
  <c r="R1335" i="5"/>
  <c r="R1323" i="5"/>
  <c r="R1307" i="5"/>
  <c r="R1293" i="5"/>
  <c r="R1279" i="5"/>
  <c r="R1263" i="5"/>
  <c r="R1251" i="5"/>
  <c r="R1237" i="5"/>
  <c r="R1221" i="5"/>
  <c r="R1207" i="5"/>
  <c r="R814" i="5"/>
  <c r="R930" i="5"/>
  <c r="R1010" i="5"/>
  <c r="R1154" i="5"/>
  <c r="R1306" i="5"/>
  <c r="R190" i="5"/>
  <c r="R234" i="5"/>
  <c r="R286" i="5"/>
  <c r="R418" i="5"/>
  <c r="R550" i="5"/>
  <c r="R698" i="5"/>
  <c r="R826" i="5"/>
  <c r="R950" i="5"/>
  <c r="R1186" i="5"/>
  <c r="R1426" i="5"/>
  <c r="R816" i="5"/>
  <c r="R896" i="5"/>
  <c r="R960" i="5"/>
  <c r="R1024" i="5"/>
  <c r="R1104" i="5"/>
  <c r="R1160" i="5"/>
  <c r="R1224" i="5"/>
  <c r="R1304" i="5"/>
  <c r="R1368" i="5"/>
  <c r="R1424" i="5"/>
  <c r="R1166" i="5"/>
  <c r="R1326" i="5"/>
  <c r="R1442" i="5"/>
  <c r="V8" i="5"/>
  <c r="V356" i="5"/>
  <c r="V168" i="5"/>
  <c r="V114" i="5"/>
  <c r="V516" i="5"/>
  <c r="V642" i="5"/>
  <c r="V746" i="5"/>
  <c r="V858" i="5"/>
  <c r="V980" i="5"/>
  <c r="V1090" i="5"/>
  <c r="V1202" i="5"/>
  <c r="V1322" i="5"/>
  <c r="V180" i="5"/>
  <c r="V468" i="5"/>
  <c r="V596" i="5"/>
  <c r="V770" i="5"/>
  <c r="V916" i="5"/>
  <c r="V1044" i="5"/>
  <c r="V1218" i="5"/>
  <c r="V1370" i="5"/>
  <c r="V27" i="5"/>
  <c r="V65" i="5"/>
  <c r="V103" i="5"/>
  <c r="V139" i="5"/>
  <c r="V179" i="5"/>
  <c r="V209" i="5"/>
  <c r="V239" i="5"/>
  <c r="V267" i="5"/>
  <c r="V295" i="5"/>
  <c r="V323" i="5"/>
  <c r="V353" i="5"/>
  <c r="V379" i="5"/>
  <c r="V409" i="5"/>
  <c r="V439" i="5"/>
  <c r="V465" i="5"/>
  <c r="V495" i="5"/>
  <c r="V523" i="5"/>
  <c r="V551" i="5"/>
  <c r="V579" i="5"/>
  <c r="V603" i="5"/>
  <c r="V625" i="5"/>
  <c r="V647" i="5"/>
  <c r="V667" i="5"/>
  <c r="V689" i="5"/>
  <c r="V711" i="5"/>
  <c r="V731" i="5"/>
  <c r="V753" i="5"/>
  <c r="V775" i="5"/>
  <c r="V795" i="5"/>
  <c r="V817" i="5"/>
  <c r="V839" i="5"/>
  <c r="V859" i="5"/>
  <c r="V1425" i="5"/>
  <c r="V1409" i="5"/>
  <c r="V1377" i="5"/>
  <c r="V1329" i="5"/>
  <c r="V1313" i="5"/>
  <c r="V1279" i="5"/>
  <c r="V1257" i="5"/>
  <c r="V1235" i="5"/>
  <c r="V1193" i="5"/>
  <c r="V1171" i="5"/>
  <c r="V1129" i="5"/>
  <c r="V1087" i="5"/>
  <c r="V1043" i="5"/>
  <c r="V1001" i="5"/>
  <c r="V959" i="5"/>
  <c r="V937" i="5"/>
  <c r="V895" i="5"/>
  <c r="V873" i="5"/>
  <c r="V849" i="5"/>
  <c r="V787" i="5"/>
  <c r="V763" i="5"/>
  <c r="V679" i="5"/>
  <c r="V649" i="5"/>
  <c r="V593" i="5"/>
  <c r="V555" i="5"/>
  <c r="V481" i="5"/>
  <c r="V441" i="5"/>
  <c r="V399" i="5"/>
  <c r="V367" i="5"/>
  <c r="V283" i="5"/>
  <c r="V251" i="5"/>
  <c r="V215" i="5"/>
  <c r="V123" i="5"/>
  <c r="V71" i="5"/>
  <c r="V1428" i="5"/>
  <c r="V1258" i="5"/>
  <c r="V818" i="5"/>
  <c r="V644" i="5"/>
  <c r="V426" i="5"/>
  <c r="V290" i="5"/>
  <c r="V1439" i="5"/>
  <c r="V1423" i="5"/>
  <c r="V1407" i="5"/>
  <c r="V1391" i="5"/>
  <c r="V1375" i="5"/>
  <c r="V1359" i="5"/>
  <c r="V1343" i="5"/>
  <c r="V1327" i="5"/>
  <c r="V1311" i="5"/>
  <c r="V1295" i="5"/>
  <c r="V1275" i="5"/>
  <c r="V1255" i="5"/>
  <c r="V1233" i="5"/>
  <c r="V1211" i="5"/>
  <c r="V1191" i="5"/>
  <c r="V1169" i="5"/>
  <c r="V1147" i="5"/>
  <c r="V1127" i="5"/>
  <c r="V1105" i="5"/>
  <c r="V1083" i="5"/>
  <c r="V1063" i="5"/>
  <c r="V1041" i="5"/>
  <c r="V1019" i="5"/>
  <c r="V999" i="5"/>
  <c r="V977" i="5"/>
  <c r="V955" i="5"/>
  <c r="V935" i="5"/>
  <c r="V913" i="5"/>
  <c r="V891" i="5"/>
  <c r="V871" i="5"/>
  <c r="V841" i="5"/>
  <c r="V809" i="5"/>
  <c r="V785" i="5"/>
  <c r="V755" i="5"/>
  <c r="V723" i="5"/>
  <c r="V699" i="5"/>
  <c r="V671" i="5"/>
  <c r="V639" i="5"/>
  <c r="V615" i="5"/>
  <c r="V583" i="5"/>
  <c r="V539" i="5"/>
  <c r="V507" i="5"/>
  <c r="V471" i="5"/>
  <c r="V427" i="5"/>
  <c r="V395" i="5"/>
  <c r="V355" i="5"/>
  <c r="V313" i="5"/>
  <c r="V281" i="5"/>
  <c r="V241" i="5"/>
  <c r="V199" i="5"/>
  <c r="V159" i="5"/>
  <c r="V107" i="5"/>
  <c r="V51" i="5"/>
  <c r="V9" i="5"/>
  <c r="V1386" i="5"/>
  <c r="V1156" i="5"/>
  <c r="V986" i="5"/>
  <c r="V810" i="5"/>
  <c r="V578" i="5"/>
  <c r="V278" i="5"/>
  <c r="R1418" i="5"/>
  <c r="R1382" i="5"/>
  <c r="R1342" i="5"/>
  <c r="R1310" i="5"/>
  <c r="R1266" i="5"/>
  <c r="R1226" i="5"/>
  <c r="R1182" i="5"/>
  <c r="R1146" i="5"/>
  <c r="R1110" i="5"/>
  <c r="R1066" i="5"/>
  <c r="R1444" i="5"/>
  <c r="R1428" i="5"/>
  <c r="R1412" i="5"/>
  <c r="R1396" i="5"/>
  <c r="R1380" i="5"/>
  <c r="R1364" i="5"/>
  <c r="R1348" i="5"/>
  <c r="R1332" i="5"/>
  <c r="R1316" i="5"/>
  <c r="R1300" i="5"/>
  <c r="R1284" i="5"/>
  <c r="R1268" i="5"/>
  <c r="R1252" i="5"/>
  <c r="R1236" i="5"/>
  <c r="R1220" i="5"/>
  <c r="R1204" i="5"/>
  <c r="R1188" i="5"/>
  <c r="R1172" i="5"/>
  <c r="R1156" i="5"/>
  <c r="R1140" i="5"/>
  <c r="R1124" i="5"/>
  <c r="R1108" i="5"/>
  <c r="R1092" i="5"/>
  <c r="R1076" i="5"/>
  <c r="R1060" i="5"/>
  <c r="R1044" i="5"/>
  <c r="R1028" i="5"/>
  <c r="R1012" i="5"/>
  <c r="R996" i="5"/>
  <c r="R980" i="5"/>
  <c r="R964" i="5"/>
  <c r="R948" i="5"/>
  <c r="R932" i="5"/>
  <c r="R916" i="5"/>
  <c r="R900" i="5"/>
  <c r="R884" i="5"/>
  <c r="R868" i="5"/>
  <c r="R852" i="5"/>
  <c r="R836" i="5"/>
  <c r="R820" i="5"/>
  <c r="R804" i="5"/>
  <c r="R788" i="5"/>
  <c r="R772" i="5"/>
  <c r="R1394" i="5"/>
  <c r="R1330" i="5"/>
  <c r="R1274" i="5"/>
  <c r="R1214" i="5"/>
  <c r="R1150" i="5"/>
  <c r="R1086" i="5"/>
  <c r="R1038" i="5"/>
  <c r="R1006" i="5"/>
  <c r="R970" i="5"/>
  <c r="R934" i="5"/>
  <c r="R906" i="5"/>
  <c r="R874" i="5"/>
  <c r="R842" i="5"/>
  <c r="R810" i="5"/>
  <c r="R778" i="5"/>
  <c r="R742" i="5"/>
  <c r="R706" i="5"/>
  <c r="R678" i="5"/>
  <c r="R642" i="5"/>
  <c r="R610" i="5"/>
  <c r="R574" i="5"/>
  <c r="R542" i="5"/>
  <c r="R510" i="5"/>
  <c r="R478" i="5"/>
  <c r="R446" i="5"/>
  <c r="R410" i="5"/>
  <c r="R378" i="5"/>
  <c r="R346" i="5"/>
  <c r="R314" i="5"/>
  <c r="R294" i="5"/>
  <c r="R1438" i="5"/>
  <c r="R1390" i="5"/>
  <c r="R1334" i="5"/>
  <c r="R1290" i="5"/>
  <c r="R1238" i="5"/>
  <c r="R1174" i="5"/>
  <c r="R1130" i="5"/>
  <c r="R1078" i="5"/>
  <c r="R1440" i="5"/>
  <c r="R1420" i="5"/>
  <c r="R1400" i="5"/>
  <c r="R1376" i="5"/>
  <c r="R1356" i="5"/>
  <c r="R1336" i="5"/>
  <c r="R1312" i="5"/>
  <c r="R1292" i="5"/>
  <c r="R1272" i="5"/>
  <c r="R1248" i="5"/>
  <c r="R1228" i="5"/>
  <c r="R1208" i="5"/>
  <c r="R1184" i="5"/>
  <c r="R1164" i="5"/>
  <c r="R1144" i="5"/>
  <c r="R1120" i="5"/>
  <c r="R1100" i="5"/>
  <c r="R1080" i="5"/>
  <c r="R1056" i="5"/>
  <c r="R1036" i="5"/>
  <c r="R1016" i="5"/>
  <c r="R992" i="5"/>
  <c r="R972" i="5"/>
  <c r="R952" i="5"/>
  <c r="R928" i="5"/>
  <c r="R908" i="5"/>
  <c r="R888" i="5"/>
  <c r="R864" i="5"/>
  <c r="R844" i="5"/>
  <c r="R824" i="5"/>
  <c r="R800" i="5"/>
  <c r="R780" i="5"/>
  <c r="R1406" i="5"/>
  <c r="R1314" i="5"/>
  <c r="R1242" i="5"/>
  <c r="R1170" i="5"/>
  <c r="R1070" i="5"/>
  <c r="R1022" i="5"/>
  <c r="R978" i="5"/>
  <c r="R926" i="5"/>
  <c r="R890" i="5"/>
  <c r="R850" i="5"/>
  <c r="R802" i="5"/>
  <c r="R762" i="5"/>
  <c r="R718" i="5"/>
  <c r="R670" i="5"/>
  <c r="R626" i="5"/>
  <c r="R586" i="5"/>
  <c r="R530" i="5"/>
  <c r="R494" i="5"/>
  <c r="R454" i="5"/>
  <c r="R402" i="5"/>
  <c r="R362" i="5"/>
  <c r="R322" i="5"/>
  <c r="R290" i="5"/>
  <c r="R274" i="5"/>
  <c r="R258" i="5"/>
  <c r="R242" i="5"/>
  <c r="R226" i="5"/>
  <c r="R210" i="5"/>
  <c r="R194" i="5"/>
  <c r="R1434" i="5"/>
  <c r="R1386" i="5"/>
  <c r="R1338" i="5"/>
  <c r="R1282" i="5"/>
  <c r="R1234" i="5"/>
  <c r="R1190" i="5"/>
  <c r="R1142" i="5"/>
  <c r="R1094" i="5"/>
  <c r="R1054" i="5"/>
  <c r="R1018" i="5"/>
  <c r="R982" i="5"/>
  <c r="R954" i="5"/>
  <c r="R918" i="5"/>
  <c r="R886" i="5"/>
  <c r="R854" i="5"/>
  <c r="R822" i="5"/>
  <c r="R790" i="5"/>
  <c r="R758" i="5"/>
  <c r="R730" i="5"/>
  <c r="R702" i="5"/>
  <c r="R666" i="5"/>
  <c r="R638" i="5"/>
  <c r="R606" i="5"/>
  <c r="R578" i="5"/>
  <c r="R546" i="5"/>
  <c r="R518" i="5"/>
  <c r="R482" i="5"/>
  <c r="R450" i="5"/>
  <c r="R422" i="5"/>
  <c r="R390" i="5"/>
  <c r="R358" i="5"/>
  <c r="R326" i="5"/>
  <c r="R768" i="5"/>
  <c r="R752" i="5"/>
  <c r="R736" i="5"/>
  <c r="R720" i="5"/>
  <c r="R704" i="5"/>
  <c r="R688" i="5"/>
  <c r="R672" i="5"/>
  <c r="R652" i="5"/>
  <c r="R636" i="5"/>
  <c r="R620" i="5"/>
  <c r="R604" i="5"/>
  <c r="R588" i="5"/>
  <c r="R572" i="5"/>
  <c r="R556" i="5"/>
  <c r="R540" i="5"/>
  <c r="R524" i="5"/>
  <c r="R508" i="5"/>
  <c r="R492" i="5"/>
  <c r="R476" i="5"/>
  <c r="R460" i="5"/>
  <c r="R444" i="5"/>
  <c r="R428" i="5"/>
  <c r="R412" i="5"/>
  <c r="R396" i="5"/>
  <c r="R380" i="5"/>
  <c r="R364" i="5"/>
  <c r="R348" i="5"/>
  <c r="R332" i="5"/>
  <c r="R316" i="5"/>
  <c r="R300" i="5"/>
  <c r="R284" i="5"/>
  <c r="R268" i="5"/>
  <c r="R252" i="5"/>
  <c r="R236" i="5"/>
  <c r="R220" i="5"/>
  <c r="R204" i="5"/>
  <c r="R188" i="5"/>
  <c r="R174" i="5"/>
  <c r="R166" i="5"/>
  <c r="R158" i="5"/>
  <c r="R150" i="5"/>
  <c r="R142" i="5"/>
  <c r="R134" i="5"/>
  <c r="R126" i="5"/>
  <c r="R118" i="5"/>
  <c r="R110" i="5"/>
  <c r="R102" i="5"/>
  <c r="R94" i="5"/>
  <c r="R86" i="5"/>
  <c r="R78" i="5"/>
  <c r="R70" i="5"/>
  <c r="R62" i="5"/>
  <c r="R54" i="5"/>
  <c r="R46" i="5"/>
  <c r="R38" i="5"/>
  <c r="R30" i="5"/>
  <c r="R22" i="5"/>
  <c r="R14" i="5"/>
  <c r="R6" i="5"/>
  <c r="R1414" i="5"/>
  <c r="R1354" i="5"/>
  <c r="R1278" i="5"/>
  <c r="R1206" i="5"/>
  <c r="R1138" i="5"/>
  <c r="R1050" i="5"/>
  <c r="R1432" i="5"/>
  <c r="R1404" i="5"/>
  <c r="R1372" i="5"/>
  <c r="R1344" i="5"/>
  <c r="R1320" i="5"/>
  <c r="R1288" i="5"/>
  <c r="R1260" i="5"/>
  <c r="R1232" i="5"/>
  <c r="R1200" i="5"/>
  <c r="R1176" i="5"/>
  <c r="R1148" i="5"/>
  <c r="R1116" i="5"/>
  <c r="R1088" i="5"/>
  <c r="R1064" i="5"/>
  <c r="R1032" i="5"/>
  <c r="R1004" i="5"/>
  <c r="R976" i="5"/>
  <c r="R944" i="5"/>
  <c r="R920" i="5"/>
  <c r="R892" i="5"/>
  <c r="R860" i="5"/>
  <c r="R832" i="5"/>
  <c r="R808" i="5"/>
  <c r="R776" i="5"/>
  <c r="R1362" i="5"/>
  <c r="R1258" i="5"/>
  <c r="R1134" i="5"/>
  <c r="R1046" i="5"/>
  <c r="R986" i="5"/>
  <c r="R922" i="5"/>
  <c r="R866" i="5"/>
  <c r="R818" i="5"/>
  <c r="R754" i="5"/>
  <c r="R690" i="5"/>
  <c r="R634" i="5"/>
  <c r="R566" i="5"/>
  <c r="R514" i="5"/>
  <c r="R462" i="5"/>
  <c r="R394" i="5"/>
  <c r="R338" i="5"/>
  <c r="R298" i="5"/>
  <c r="R270" i="5"/>
  <c r="R250" i="5"/>
  <c r="R230" i="5"/>
  <c r="R206" i="5"/>
  <c r="R186" i="5"/>
  <c r="R1398" i="5"/>
  <c r="R1322" i="5"/>
  <c r="R1262" i="5"/>
  <c r="R1202" i="5"/>
  <c r="R1126" i="5"/>
  <c r="R1074" i="5"/>
  <c r="R1026" i="5"/>
  <c r="R974" i="5"/>
  <c r="R938" i="5"/>
  <c r="R894" i="5"/>
  <c r="R846" i="5"/>
  <c r="R806" i="5"/>
  <c r="R766" i="5"/>
  <c r="R722" i="5"/>
  <c r="R682" i="5"/>
  <c r="R646" i="5"/>
  <c r="R598" i="5"/>
  <c r="R562" i="5"/>
  <c r="R526" i="5"/>
  <c r="R474" i="5"/>
  <c r="R434" i="5"/>
  <c r="R398" i="5"/>
  <c r="R350" i="5"/>
  <c r="R302" i="5"/>
  <c r="R756" i="5"/>
  <c r="R732" i="5"/>
  <c r="R712" i="5"/>
  <c r="R692" i="5"/>
  <c r="R664" i="5"/>
  <c r="R644" i="5"/>
  <c r="R624" i="5"/>
  <c r="R600" i="5"/>
  <c r="R580" i="5"/>
  <c r="R560" i="5"/>
  <c r="R536" i="5"/>
  <c r="R516" i="5"/>
  <c r="R496" i="5"/>
  <c r="R472" i="5"/>
  <c r="R452" i="5"/>
  <c r="R432" i="5"/>
  <c r="R408" i="5"/>
  <c r="R388" i="5"/>
  <c r="R368" i="5"/>
  <c r="R344" i="5"/>
  <c r="R324" i="5"/>
  <c r="R304" i="5"/>
  <c r="R280" i="5"/>
  <c r="R260" i="5"/>
  <c r="R240" i="5"/>
  <c r="R216" i="5"/>
  <c r="R196" i="5"/>
  <c r="R176" i="5"/>
  <c r="R172" i="5"/>
  <c r="R162" i="5"/>
  <c r="R152" i="5"/>
  <c r="R140" i="5"/>
  <c r="R130" i="5"/>
  <c r="R120" i="5"/>
  <c r="R108" i="5"/>
  <c r="R98" i="5"/>
  <c r="R88" i="5"/>
  <c r="R76" i="5"/>
  <c r="R66" i="5"/>
  <c r="R56" i="5"/>
  <c r="R44" i="5"/>
  <c r="R34" i="5"/>
  <c r="R24" i="5"/>
  <c r="R12" i="5"/>
  <c r="R1449" i="5"/>
  <c r="R1441" i="5"/>
  <c r="R1433" i="5"/>
  <c r="R1425" i="5"/>
  <c r="R1417" i="5"/>
  <c r="R1409" i="5"/>
  <c r="R1401" i="5"/>
  <c r="R1393" i="5"/>
  <c r="R1385" i="5"/>
  <c r="R1377" i="5"/>
  <c r="R1369" i="5"/>
  <c r="R1361" i="5"/>
  <c r="R1353" i="5"/>
  <c r="R1345" i="5"/>
  <c r="R1337" i="5"/>
  <c r="R1329" i="5"/>
  <c r="R1321" i="5"/>
  <c r="R1313" i="5"/>
  <c r="R1305" i="5"/>
  <c r="R1297" i="5"/>
  <c r="R1289" i="5"/>
  <c r="R1281" i="5"/>
  <c r="R1273" i="5"/>
  <c r="R1265" i="5"/>
  <c r="R1257" i="5"/>
  <c r="R1249" i="5"/>
  <c r="R1241" i="5"/>
  <c r="R1233" i="5"/>
  <c r="R1225" i="5"/>
  <c r="R1217" i="5"/>
  <c r="R1209" i="5"/>
  <c r="R1201" i="5"/>
  <c r="R1193" i="5"/>
  <c r="R1185" i="5"/>
  <c r="R1177" i="5"/>
  <c r="R1169" i="5"/>
  <c r="R1161" i="5"/>
  <c r="R1153" i="5"/>
  <c r="R1145" i="5"/>
  <c r="R1137" i="5"/>
  <c r="R1129" i="5"/>
  <c r="R1121" i="5"/>
  <c r="R1113" i="5"/>
  <c r="R1105" i="5"/>
  <c r="R1097" i="5"/>
  <c r="R1089" i="5"/>
  <c r="R1081" i="5"/>
  <c r="R1073" i="5"/>
  <c r="R1065" i="5"/>
  <c r="R1057" i="5"/>
  <c r="R1049" i="5"/>
  <c r="R1041" i="5"/>
  <c r="R1033" i="5"/>
  <c r="R1025" i="5"/>
  <c r="R1017" i="5"/>
  <c r="R1009" i="5"/>
  <c r="R1001" i="5"/>
  <c r="R993" i="5"/>
  <c r="R985" i="5"/>
  <c r="R977" i="5"/>
  <c r="R969" i="5"/>
  <c r="R961" i="5"/>
  <c r="R953" i="5"/>
  <c r="R945" i="5"/>
  <c r="R937" i="5"/>
  <c r="R929" i="5"/>
  <c r="R921" i="5"/>
  <c r="R913" i="5"/>
  <c r="R905" i="5"/>
  <c r="R897" i="5"/>
  <c r="R889" i="5"/>
  <c r="R881" i="5"/>
  <c r="R873" i="5"/>
  <c r="R865" i="5"/>
  <c r="R857" i="5"/>
  <c r="R849" i="5"/>
  <c r="R841" i="5"/>
  <c r="R833" i="5"/>
  <c r="R825" i="5"/>
  <c r="R817" i="5"/>
  <c r="R809" i="5"/>
  <c r="R801" i="5"/>
  <c r="R793" i="5"/>
  <c r="R785" i="5"/>
  <c r="R777" i="5"/>
  <c r="R769" i="5"/>
  <c r="R761" i="5"/>
  <c r="R753" i="5"/>
  <c r="R745" i="5"/>
  <c r="R737" i="5"/>
  <c r="R729" i="5"/>
  <c r="R721" i="5"/>
  <c r="R713" i="5"/>
  <c r="R705" i="5"/>
  <c r="R697" i="5"/>
  <c r="R689" i="5"/>
  <c r="R681" i="5"/>
  <c r="R673" i="5"/>
  <c r="R665" i="5"/>
  <c r="R657" i="5"/>
  <c r="R649" i="5"/>
  <c r="R641" i="5"/>
  <c r="R633" i="5"/>
  <c r="R625" i="5"/>
  <c r="R617" i="5"/>
  <c r="R609" i="5"/>
  <c r="R601" i="5"/>
  <c r="R593" i="5"/>
  <c r="R585" i="5"/>
  <c r="R577" i="5"/>
  <c r="R569" i="5"/>
  <c r="R561" i="5"/>
  <c r="R553" i="5"/>
  <c r="R545" i="5"/>
  <c r="R537" i="5"/>
  <c r="R529" i="5"/>
  <c r="R521" i="5"/>
  <c r="R513" i="5"/>
  <c r="R505" i="5"/>
  <c r="R497" i="5"/>
  <c r="R489" i="5"/>
  <c r="R481" i="5"/>
  <c r="R473" i="5"/>
  <c r="R465" i="5"/>
  <c r="R457" i="5"/>
  <c r="R449" i="5"/>
  <c r="R441" i="5"/>
  <c r="R433" i="5"/>
  <c r="R425" i="5"/>
  <c r="R417" i="5"/>
  <c r="R409" i="5"/>
  <c r="R401" i="5"/>
  <c r="R393" i="5"/>
  <c r="R385" i="5"/>
  <c r="R377" i="5"/>
  <c r="R369" i="5"/>
  <c r="R361" i="5"/>
  <c r="R353" i="5"/>
  <c r="R345" i="5"/>
  <c r="R337" i="5"/>
  <c r="R329" i="5"/>
  <c r="R321" i="5"/>
  <c r="R313" i="5"/>
  <c r="R305" i="5"/>
  <c r="R297" i="5"/>
  <c r="R289" i="5"/>
  <c r="R281" i="5"/>
  <c r="R273" i="5"/>
  <c r="R265" i="5"/>
  <c r="R257" i="5"/>
  <c r="R249" i="5"/>
  <c r="R241" i="5"/>
  <c r="R233" i="5"/>
  <c r="R225" i="5"/>
  <c r="R217" i="5"/>
  <c r="R209" i="5"/>
  <c r="R201" i="5"/>
  <c r="R193" i="5"/>
  <c r="R185" i="5"/>
  <c r="R177" i="5"/>
  <c r="R169" i="5"/>
  <c r="R161" i="5"/>
  <c r="R153" i="5"/>
  <c r="R145" i="5"/>
  <c r="R137" i="5"/>
  <c r="R129" i="5"/>
  <c r="R121" i="5"/>
  <c r="R113" i="5"/>
  <c r="R105" i="5"/>
  <c r="R97" i="5"/>
  <c r="R89" i="5"/>
  <c r="R81" i="5"/>
  <c r="R73" i="5"/>
  <c r="R65" i="5"/>
  <c r="R57" i="5"/>
  <c r="R49" i="5"/>
  <c r="R41" i="5"/>
  <c r="R33" i="5"/>
  <c r="R25" i="5"/>
  <c r="R17" i="5"/>
  <c r="R9" i="5"/>
  <c r="V1449" i="5"/>
  <c r="V1433" i="5"/>
  <c r="V1417" i="5"/>
  <c r="V1401" i="5"/>
  <c r="V1385" i="5"/>
  <c r="V1369" i="5"/>
  <c r="V1353" i="5"/>
  <c r="V1337" i="5"/>
  <c r="V1321" i="5"/>
  <c r="V1305" i="5"/>
  <c r="V1289" i="5"/>
  <c r="V1267" i="5"/>
  <c r="V1247" i="5"/>
  <c r="V1225" i="5"/>
  <c r="V1203" i="5"/>
  <c r="V1183" i="5"/>
  <c r="V1161" i="5"/>
  <c r="V1139" i="5"/>
  <c r="V1119" i="5"/>
  <c r="V1097" i="5"/>
  <c r="V1075" i="5"/>
  <c r="V1055" i="5"/>
  <c r="V1033" i="5"/>
  <c r="V1011" i="5"/>
  <c r="V991" i="5"/>
  <c r="V969" i="5"/>
  <c r="V947" i="5"/>
  <c r="V927" i="5"/>
  <c r="V905" i="5"/>
  <c r="V883" i="5"/>
  <c r="V863" i="5"/>
  <c r="V831" i="5"/>
  <c r="V807" i="5"/>
  <c r="V777" i="5"/>
  <c r="V745" i="5"/>
  <c r="V721" i="5"/>
  <c r="V691" i="5"/>
  <c r="V659" i="5"/>
  <c r="V635" i="5"/>
  <c r="V607" i="5"/>
  <c r="V569" i="5"/>
  <c r="V537" i="5"/>
  <c r="V497" i="5"/>
  <c r="V455" i="5"/>
  <c r="V423" i="5"/>
  <c r="V385" i="5"/>
  <c r="V343" i="5"/>
  <c r="V311" i="5"/>
  <c r="V271" i="5"/>
  <c r="V227" i="5"/>
  <c r="V195" i="5"/>
  <c r="V145" i="5"/>
  <c r="V87" i="5"/>
  <c r="V43" i="5"/>
  <c r="R7" i="5"/>
  <c r="R19" i="5"/>
  <c r="R29" i="5"/>
  <c r="R39" i="5"/>
  <c r="R51" i="5"/>
  <c r="R61" i="5"/>
  <c r="R71" i="5"/>
  <c r="R83" i="5"/>
  <c r="R93" i="5"/>
  <c r="R103" i="5"/>
  <c r="R115" i="5"/>
  <c r="R125" i="5"/>
  <c r="R135" i="5"/>
  <c r="R147" i="5"/>
  <c r="R157" i="5"/>
  <c r="R167" i="5"/>
  <c r="R179" i="5"/>
  <c r="R189" i="5"/>
  <c r="R199" i="5"/>
  <c r="R211" i="5"/>
  <c r="R221" i="5"/>
  <c r="R231" i="5"/>
  <c r="R243" i="5"/>
  <c r="R253" i="5"/>
  <c r="R263" i="5"/>
  <c r="R275" i="5"/>
  <c r="R285" i="5"/>
  <c r="R295" i="5"/>
  <c r="R307" i="5"/>
  <c r="R317" i="5"/>
  <c r="R327" i="5"/>
  <c r="R339" i="5"/>
  <c r="R349" i="5"/>
  <c r="R359" i="5"/>
  <c r="R371" i="5"/>
  <c r="R381" i="5"/>
  <c r="R391" i="5"/>
  <c r="R403" i="5"/>
  <c r="R413" i="5"/>
  <c r="R423" i="5"/>
  <c r="R435" i="5"/>
  <c r="R445" i="5"/>
  <c r="R455" i="5"/>
  <c r="R467" i="5"/>
  <c r="R477" i="5"/>
  <c r="R487" i="5"/>
  <c r="R499" i="5"/>
  <c r="R509" i="5"/>
  <c r="R519" i="5"/>
  <c r="R531" i="5"/>
  <c r="R541" i="5"/>
  <c r="R551" i="5"/>
  <c r="R563" i="5"/>
  <c r="R573" i="5"/>
  <c r="R583" i="5"/>
  <c r="R595" i="5"/>
  <c r="R605" i="5"/>
  <c r="R615" i="5"/>
  <c r="R627" i="5"/>
  <c r="R637" i="5"/>
  <c r="R647" i="5"/>
  <c r="R659" i="5"/>
  <c r="R669" i="5"/>
  <c r="R679" i="5"/>
  <c r="R691" i="5"/>
  <c r="R701" i="5"/>
  <c r="R711" i="5"/>
  <c r="R723" i="5"/>
  <c r="R733" i="5"/>
  <c r="R743" i="5"/>
  <c r="R755" i="5"/>
  <c r="R765" i="5"/>
  <c r="R775" i="5"/>
  <c r="R787" i="5"/>
  <c r="R797" i="5"/>
  <c r="R807" i="5"/>
  <c r="R819" i="5"/>
  <c r="R829" i="5"/>
  <c r="R839" i="5"/>
  <c r="R851" i="5"/>
  <c r="R861" i="5"/>
  <c r="R871" i="5"/>
  <c r="R883" i="5"/>
  <c r="R893" i="5"/>
  <c r="R903" i="5"/>
  <c r="R915" i="5"/>
  <c r="R925" i="5"/>
  <c r="R935" i="5"/>
  <c r="R947" i="5"/>
  <c r="R957" i="5"/>
  <c r="R967" i="5"/>
  <c r="R979" i="5"/>
  <c r="R989" i="5"/>
  <c r="R999" i="5"/>
  <c r="R1011" i="5"/>
  <c r="R1021" i="5"/>
  <c r="R1031" i="5"/>
  <c r="R1043" i="5"/>
  <c r="R1053" i="5"/>
  <c r="R1063" i="5"/>
  <c r="R1075" i="5"/>
  <c r="R1085" i="5"/>
  <c r="R1095" i="5"/>
  <c r="R1107" i="5"/>
  <c r="R1117" i="5"/>
  <c r="R1127" i="5"/>
  <c r="R1139" i="5"/>
  <c r="R1149" i="5"/>
  <c r="R1159" i="5"/>
  <c r="R1171" i="5"/>
  <c r="R1181" i="5"/>
  <c r="R1191" i="5"/>
  <c r="R1203" i="5"/>
  <c r="R1213" i="5"/>
  <c r="R1223" i="5"/>
  <c r="R1235" i="5"/>
  <c r="R1245" i="5"/>
  <c r="R1255" i="5"/>
  <c r="R1267" i="5"/>
  <c r="R1277" i="5"/>
  <c r="R1287" i="5"/>
  <c r="R1299" i="5"/>
  <c r="R1309" i="5"/>
  <c r="R1319" i="5"/>
  <c r="R1331" i="5"/>
  <c r="R1341" i="5"/>
  <c r="R1351" i="5"/>
  <c r="R1363" i="5"/>
  <c r="R1373" i="5"/>
  <c r="R1383" i="5"/>
  <c r="R1395" i="5"/>
  <c r="R1405" i="5"/>
  <c r="R1415" i="5"/>
  <c r="R1427" i="5"/>
  <c r="R1437" i="5"/>
  <c r="R1447" i="5"/>
  <c r="V1330" i="5"/>
  <c r="V1154" i="5"/>
  <c r="V938" i="5"/>
  <c r="V706" i="5"/>
  <c r="V532" i="5"/>
  <c r="R10" i="5"/>
  <c r="R26" i="5"/>
  <c r="R40" i="5"/>
  <c r="R52" i="5"/>
  <c r="R68" i="5"/>
  <c r="R82" i="5"/>
  <c r="R96" i="5"/>
  <c r="R112" i="5"/>
  <c r="R124" i="5"/>
  <c r="R138" i="5"/>
  <c r="R154" i="5"/>
  <c r="R168" i="5"/>
  <c r="V118" i="5"/>
  <c r="R200" i="5"/>
  <c r="R228" i="5"/>
  <c r="R256" i="5"/>
  <c r="R288" i="5"/>
  <c r="R312" i="5"/>
  <c r="R340" i="5"/>
  <c r="R372" i="5"/>
  <c r="R400" i="5"/>
  <c r="R424" i="5"/>
  <c r="R456" i="5"/>
  <c r="R484" i="5"/>
  <c r="R512" i="5"/>
  <c r="R544" i="5"/>
  <c r="R568" i="5"/>
  <c r="R596" i="5"/>
  <c r="R628" i="5"/>
  <c r="R656" i="5"/>
  <c r="R684" i="5"/>
  <c r="R716" i="5"/>
  <c r="R744" i="5"/>
  <c r="R178" i="5"/>
  <c r="R366" i="5"/>
  <c r="R414" i="5"/>
  <c r="R466" i="5"/>
  <c r="R534" i="5"/>
  <c r="R582" i="5"/>
  <c r="R630" i="5"/>
  <c r="R694" i="5"/>
  <c r="R746" i="5"/>
  <c r="R798" i="5"/>
  <c r="R862" i="5"/>
  <c r="R910" i="5"/>
  <c r="R966" i="5"/>
  <c r="R1034" i="5"/>
  <c r="R1106" i="5"/>
  <c r="R1178" i="5"/>
  <c r="R1270" i="5"/>
  <c r="R1358" i="5"/>
  <c r="R182" i="5"/>
  <c r="R214" i="5"/>
  <c r="R238" i="5"/>
  <c r="R266" i="5"/>
  <c r="R306" i="5"/>
  <c r="R370" i="5"/>
  <c r="R438" i="5"/>
  <c r="R522" i="5"/>
  <c r="R602" i="5"/>
  <c r="R686" i="5"/>
  <c r="R770" i="5"/>
  <c r="R834" i="5"/>
  <c r="R914" i="5"/>
  <c r="R998" i="5"/>
  <c r="R1102" i="5"/>
  <c r="R1230" i="5"/>
  <c r="R1378" i="5"/>
  <c r="R792" i="5"/>
  <c r="R828" i="5"/>
  <c r="R872" i="5"/>
  <c r="R904" i="5"/>
  <c r="R940" i="5"/>
  <c r="R984" i="5"/>
  <c r="R1020" i="5"/>
  <c r="R1052" i="5"/>
  <c r="R1096" i="5"/>
  <c r="R1132" i="5"/>
  <c r="R1168" i="5"/>
  <c r="R1212" i="5"/>
  <c r="R1244" i="5"/>
  <c r="R1280" i="5"/>
  <c r="R1324" i="5"/>
  <c r="R1360" i="5"/>
  <c r="R1392" i="5"/>
  <c r="R1436" i="5"/>
  <c r="R1098" i="5"/>
  <c r="R1194" i="5"/>
  <c r="R1302" i="5"/>
  <c r="R1374" i="5"/>
  <c r="V340" i="5"/>
  <c r="V1441" i="5"/>
  <c r="V1393" i="5"/>
  <c r="V1361" i="5"/>
  <c r="V1345" i="5"/>
  <c r="V1297" i="5"/>
  <c r="V1215" i="5"/>
  <c r="V1151" i="5"/>
  <c r="V1107" i="5"/>
  <c r="V1065" i="5"/>
  <c r="V1023" i="5"/>
  <c r="V979" i="5"/>
  <c r="V915" i="5"/>
  <c r="V819" i="5"/>
  <c r="V735" i="5"/>
  <c r="V703" i="5"/>
  <c r="V617" i="5"/>
  <c r="V513" i="5"/>
  <c r="V327" i="5"/>
  <c r="V167" i="5"/>
  <c r="V11" i="5"/>
  <c r="V1028" i="5"/>
  <c r="V36" i="5"/>
  <c r="V72" i="5"/>
  <c r="V116" i="5"/>
  <c r="V164" i="5"/>
  <c r="V200" i="5"/>
  <c r="V244" i="5"/>
  <c r="V292" i="5"/>
  <c r="V328" i="5"/>
  <c r="V372" i="5"/>
  <c r="V18" i="5"/>
  <c r="V54" i="5"/>
  <c r="V98" i="5"/>
  <c r="V146" i="5"/>
  <c r="V182" i="5"/>
  <c r="V226" i="5"/>
  <c r="V274" i="5"/>
  <c r="V310" i="5"/>
  <c r="V354" i="5"/>
  <c r="V402" i="5"/>
  <c r="V420" i="5"/>
  <c r="V442" i="5"/>
  <c r="V466" i="5"/>
  <c r="V484" i="5"/>
  <c r="V506" i="5"/>
  <c r="V530" i="5"/>
  <c r="V548" i="5"/>
  <c r="V570" i="5"/>
  <c r="V594" i="5"/>
  <c r="V612" i="5"/>
  <c r="V634" i="5"/>
  <c r="V658" i="5"/>
  <c r="V676" i="5"/>
  <c r="V698" i="5"/>
  <c r="V722" i="5"/>
  <c r="V740" i="5"/>
  <c r="V762" i="5"/>
  <c r="V786" i="5"/>
  <c r="V804" i="5"/>
  <c r="V826" i="5"/>
  <c r="V850" i="5"/>
  <c r="V868" i="5"/>
  <c r="V890" i="5"/>
  <c r="V914" i="5"/>
  <c r="V932" i="5"/>
  <c r="V954" i="5"/>
  <c r="V978" i="5"/>
  <c r="V996" i="5"/>
  <c r="V1018" i="5"/>
  <c r="V1042" i="5"/>
  <c r="V1060" i="5"/>
  <c r="V1082" i="5"/>
  <c r="V1106" i="5"/>
  <c r="V1124" i="5"/>
  <c r="V1146" i="5"/>
  <c r="V1170" i="5"/>
  <c r="V1188" i="5"/>
  <c r="V1210" i="5"/>
  <c r="V1234" i="5"/>
  <c r="V1252" i="5"/>
  <c r="V1274" i="5"/>
  <c r="V1298" i="5"/>
  <c r="V1316" i="5"/>
  <c r="V1338" i="5"/>
  <c r="V1362" i="5"/>
  <c r="V1380" i="5"/>
  <c r="V1402" i="5"/>
  <c r="V1426" i="5"/>
  <c r="V1444" i="5"/>
  <c r="V20" i="5"/>
  <c r="V68" i="5"/>
  <c r="V104" i="5"/>
  <c r="V148" i="5"/>
  <c r="V196" i="5"/>
  <c r="V232" i="5"/>
  <c r="V276" i="5"/>
  <c r="V324" i="5"/>
  <c r="V360" i="5"/>
  <c r="V404" i="5"/>
  <c r="V50" i="5"/>
  <c r="V86" i="5"/>
  <c r="V130" i="5"/>
  <c r="V178" i="5"/>
  <c r="V214" i="5"/>
  <c r="V258" i="5"/>
  <c r="V306" i="5"/>
  <c r="V342" i="5"/>
  <c r="V386" i="5"/>
  <c r="V418" i="5"/>
  <c r="V436" i="5"/>
  <c r="V458" i="5"/>
  <c r="V482" i="5"/>
  <c r="V500" i="5"/>
  <c r="V522" i="5"/>
  <c r="V546" i="5"/>
  <c r="V564" i="5"/>
  <c r="V586" i="5"/>
  <c r="V610" i="5"/>
  <c r="V628" i="5"/>
  <c r="V650" i="5"/>
  <c r="V674" i="5"/>
  <c r="V692" i="5"/>
  <c r="V714" i="5"/>
  <c r="V738" i="5"/>
  <c r="V756" i="5"/>
  <c r="V778" i="5"/>
  <c r="V802" i="5"/>
  <c r="V820" i="5"/>
  <c r="V842" i="5"/>
  <c r="V866" i="5"/>
  <c r="V884" i="5"/>
  <c r="V906" i="5"/>
  <c r="V930" i="5"/>
  <c r="V948" i="5"/>
  <c r="V970" i="5"/>
  <c r="V994" i="5"/>
  <c r="V1012" i="5"/>
  <c r="V1034" i="5"/>
  <c r="V1058" i="5"/>
  <c r="V1076" i="5"/>
  <c r="V1098" i="5"/>
  <c r="V1122" i="5"/>
  <c r="V1140" i="5"/>
  <c r="V1162" i="5"/>
  <c r="V1186" i="5"/>
  <c r="V1204" i="5"/>
  <c r="V1226" i="5"/>
  <c r="V1250" i="5"/>
  <c r="V1268" i="5"/>
  <c r="V1290" i="5"/>
  <c r="V1314" i="5"/>
  <c r="V1332" i="5"/>
  <c r="V1354" i="5"/>
  <c r="V1378" i="5"/>
  <c r="V1396" i="5"/>
  <c r="V1418" i="5"/>
  <c r="V1442" i="5"/>
  <c r="V15" i="5"/>
  <c r="V25" i="5"/>
  <c r="V35" i="5"/>
  <c r="V47" i="5"/>
  <c r="V57" i="5"/>
  <c r="V67" i="5"/>
  <c r="V79" i="5"/>
  <c r="V89" i="5"/>
  <c r="V99" i="5"/>
  <c r="V111" i="5"/>
  <c r="V121" i="5"/>
  <c r="V131" i="5"/>
  <c r="V143" i="5"/>
  <c r="V153" i="5"/>
  <c r="V163" i="5"/>
  <c r="V175" i="5"/>
  <c r="V185" i="5"/>
  <c r="V52" i="5"/>
  <c r="V136" i="5"/>
  <c r="V228" i="5"/>
  <c r="V308" i="5"/>
  <c r="V392" i="5"/>
  <c r="V82" i="5"/>
  <c r="V162" i="5"/>
  <c r="V246" i="5"/>
  <c r="V338" i="5"/>
  <c r="V410" i="5"/>
  <c r="V452" i="5"/>
  <c r="V498" i="5"/>
  <c r="V538" i="5"/>
  <c r="V580" i="5"/>
  <c r="V626" i="5"/>
  <c r="V666" i="5"/>
  <c r="V708" i="5"/>
  <c r="V754" i="5"/>
  <c r="V794" i="5"/>
  <c r="V836" i="5"/>
  <c r="V882" i="5"/>
  <c r="V922" i="5"/>
  <c r="V964" i="5"/>
  <c r="V1010" i="5"/>
  <c r="V1050" i="5"/>
  <c r="V1092" i="5"/>
  <c r="V1138" i="5"/>
  <c r="V1178" i="5"/>
  <c r="V1220" i="5"/>
  <c r="V1266" i="5"/>
  <c r="V1306" i="5"/>
  <c r="V1348" i="5"/>
  <c r="V1394" i="5"/>
  <c r="V1434" i="5"/>
  <c r="V7" i="5"/>
  <c r="V19" i="5"/>
  <c r="V33" i="5"/>
  <c r="V49" i="5"/>
  <c r="V63" i="5"/>
  <c r="V75" i="5"/>
  <c r="V91" i="5"/>
  <c r="V105" i="5"/>
  <c r="V119" i="5"/>
  <c r="V135" i="5"/>
  <c r="V147" i="5"/>
  <c r="V161" i="5"/>
  <c r="V177" i="5"/>
  <c r="V191" i="5"/>
  <c r="V201" i="5"/>
  <c r="V211" i="5"/>
  <c r="V223" i="5"/>
  <c r="V233" i="5"/>
  <c r="V243" i="5"/>
  <c r="V255" i="5"/>
  <c r="V265" i="5"/>
  <c r="V275" i="5"/>
  <c r="V287" i="5"/>
  <c r="V297" i="5"/>
  <c r="V307" i="5"/>
  <c r="V319" i="5"/>
  <c r="V329" i="5"/>
  <c r="V339" i="5"/>
  <c r="V351" i="5"/>
  <c r="V361" i="5"/>
  <c r="V371" i="5"/>
  <c r="V383" i="5"/>
  <c r="V393" i="5"/>
  <c r="V403" i="5"/>
  <c r="V415" i="5"/>
  <c r="V425" i="5"/>
  <c r="V435" i="5"/>
  <c r="V447" i="5"/>
  <c r="V457" i="5"/>
  <c r="V467" i="5"/>
  <c r="V479" i="5"/>
  <c r="V489" i="5"/>
  <c r="V499" i="5"/>
  <c r="V511" i="5"/>
  <c r="V521" i="5"/>
  <c r="V531" i="5"/>
  <c r="V543" i="5"/>
  <c r="V553" i="5"/>
  <c r="V563" i="5"/>
  <c r="V575" i="5"/>
  <c r="V585" i="5"/>
  <c r="V40" i="5"/>
  <c r="V132" i="5"/>
  <c r="V212" i="5"/>
  <c r="V296" i="5"/>
  <c r="V388" i="5"/>
  <c r="V66" i="5"/>
  <c r="V150" i="5"/>
  <c r="V242" i="5"/>
  <c r="V322" i="5"/>
  <c r="V1443" i="5"/>
  <c r="V1435" i="5"/>
  <c r="V1427" i="5"/>
  <c r="V1419" i="5"/>
  <c r="V1411" i="5"/>
  <c r="V1403" i="5"/>
  <c r="V1395" i="5"/>
  <c r="V1387" i="5"/>
  <c r="V1379" i="5"/>
  <c r="V1371" i="5"/>
  <c r="V1363" i="5"/>
  <c r="V1355" i="5"/>
  <c r="V1347" i="5"/>
  <c r="V1339" i="5"/>
  <c r="V1331" i="5"/>
  <c r="V1323" i="5"/>
  <c r="V1315" i="5"/>
  <c r="V1307" i="5"/>
  <c r="V1299" i="5"/>
  <c r="V1291" i="5"/>
  <c r="V1281" i="5"/>
  <c r="V1271" i="5"/>
  <c r="V1259" i="5"/>
  <c r="V1249" i="5"/>
  <c r="V1239" i="5"/>
  <c r="V1227" i="5"/>
  <c r="V1217" i="5"/>
  <c r="V1207" i="5"/>
  <c r="V1195" i="5"/>
  <c r="V1185" i="5"/>
  <c r="V1175" i="5"/>
  <c r="V1163" i="5"/>
  <c r="V1153" i="5"/>
  <c r="V1143" i="5"/>
  <c r="V1131" i="5"/>
  <c r="V1121" i="5"/>
  <c r="V1111" i="5"/>
  <c r="V1099" i="5"/>
  <c r="V1089" i="5"/>
  <c r="V1079" i="5"/>
  <c r="V1067" i="5"/>
  <c r="V1057" i="5"/>
  <c r="V1047" i="5"/>
  <c r="V1035" i="5"/>
  <c r="V1025" i="5"/>
  <c r="V1015" i="5"/>
  <c r="V1003" i="5"/>
  <c r="V993" i="5"/>
  <c r="V983" i="5"/>
  <c r="V971" i="5"/>
  <c r="V961" i="5"/>
  <c r="V951" i="5"/>
  <c r="V939" i="5"/>
  <c r="V929" i="5"/>
  <c r="V919" i="5"/>
  <c r="V907" i="5"/>
  <c r="V897" i="5"/>
  <c r="V887" i="5"/>
  <c r="V875" i="5"/>
  <c r="V865" i="5"/>
  <c r="V855" i="5"/>
  <c r="V843" i="5"/>
  <c r="V833" i="5"/>
  <c r="V823" i="5"/>
  <c r="V811" i="5"/>
  <c r="V801" i="5"/>
  <c r="V791" i="5"/>
  <c r="V779" i="5"/>
  <c r="V769" i="5"/>
  <c r="V759" i="5"/>
  <c r="V747" i="5"/>
  <c r="V737" i="5"/>
  <c r="V727" i="5"/>
  <c r="V715" i="5"/>
  <c r="V705" i="5"/>
  <c r="V695" i="5"/>
  <c r="V683" i="5"/>
  <c r="V673" i="5"/>
  <c r="V663" i="5"/>
  <c r="V651" i="5"/>
  <c r="V641" i="5"/>
  <c r="V631" i="5"/>
  <c r="V619" i="5"/>
  <c r="V609" i="5"/>
  <c r="V599" i="5"/>
  <c r="V587" i="5"/>
  <c r="V571" i="5"/>
  <c r="V559" i="5"/>
  <c r="V545" i="5"/>
  <c r="V529" i="5"/>
  <c r="V515" i="5"/>
  <c r="V503" i="5"/>
  <c r="V487" i="5"/>
  <c r="V473" i="5"/>
  <c r="V459" i="5"/>
  <c r="V443" i="5"/>
  <c r="V431" i="5"/>
  <c r="V417" i="5"/>
  <c r="V401" i="5"/>
  <c r="V387" i="5"/>
  <c r="V375" i="5"/>
  <c r="V359" i="5"/>
  <c r="V345" i="5"/>
  <c r="V331" i="5"/>
  <c r="V315" i="5"/>
  <c r="V303" i="5"/>
  <c r="V289" i="5"/>
  <c r="V273" i="5"/>
  <c r="V259" i="5"/>
  <c r="V247" i="5"/>
  <c r="V231" i="5"/>
  <c r="V217" i="5"/>
  <c r="V203" i="5"/>
  <c r="V187" i="5"/>
  <c r="V169" i="5"/>
  <c r="V151" i="5"/>
  <c r="V129" i="5"/>
  <c r="V113" i="5"/>
  <c r="V95" i="5"/>
  <c r="V73" i="5"/>
  <c r="V55" i="5"/>
  <c r="V39" i="5"/>
  <c r="V17" i="5"/>
  <c r="V1410" i="5"/>
  <c r="V1346" i="5"/>
  <c r="V1284" i="5"/>
  <c r="V1236" i="5"/>
  <c r="V1172" i="5"/>
  <c r="V1114" i="5"/>
  <c r="V1066" i="5"/>
  <c r="V1002" i="5"/>
  <c r="V946" i="5"/>
  <c r="V898" i="5"/>
  <c r="V834" i="5"/>
  <c r="V772" i="5"/>
  <c r="V724" i="5"/>
  <c r="V660" i="5"/>
  <c r="V602" i="5"/>
  <c r="V554" i="5"/>
  <c r="V490" i="5"/>
  <c r="V434" i="5"/>
  <c r="V370" i="5"/>
  <c r="V194" i="5"/>
  <c r="V22" i="5"/>
  <c r="V260" i="5"/>
  <c r="V84" i="5"/>
  <c r="V1445" i="5"/>
  <c r="V1437" i="5"/>
  <c r="V1429" i="5"/>
  <c r="V1421" i="5"/>
  <c r="V1413" i="5"/>
  <c r="V1405" i="5"/>
  <c r="V1397" i="5"/>
  <c r="V1389" i="5"/>
  <c r="V1381" i="5"/>
  <c r="V1373" i="5"/>
  <c r="V1365" i="5"/>
  <c r="V1357" i="5"/>
  <c r="V1349" i="5"/>
  <c r="V1341" i="5"/>
  <c r="V1333" i="5"/>
  <c r="V1325" i="5"/>
  <c r="V1317" i="5"/>
  <c r="V1309" i="5"/>
  <c r="V1301" i="5"/>
  <c r="V1293" i="5"/>
  <c r="V1283" i="5"/>
  <c r="V1273" i="5"/>
  <c r="V1263" i="5"/>
  <c r="V1251" i="5"/>
  <c r="V1241" i="5"/>
  <c r="V1231" i="5"/>
  <c r="V1219" i="5"/>
  <c r="V1209" i="5"/>
  <c r="V1199" i="5"/>
  <c r="V1187" i="5"/>
  <c r="V1177" i="5"/>
  <c r="V1167" i="5"/>
  <c r="V1155" i="5"/>
  <c r="V1145" i="5"/>
  <c r="V1135" i="5"/>
  <c r="V1123" i="5"/>
  <c r="V1113" i="5"/>
  <c r="V1103" i="5"/>
  <c r="V1091" i="5"/>
  <c r="V1081" i="5"/>
  <c r="V1071" i="5"/>
  <c r="V1059" i="5"/>
  <c r="V1049" i="5"/>
  <c r="V1039" i="5"/>
  <c r="V1027" i="5"/>
  <c r="V1017" i="5"/>
  <c r="V1007" i="5"/>
  <c r="V995" i="5"/>
  <c r="V985" i="5"/>
  <c r="V975" i="5"/>
  <c r="V963" i="5"/>
  <c r="V953" i="5"/>
  <c r="V943" i="5"/>
  <c r="V931" i="5"/>
  <c r="V921" i="5"/>
  <c r="V911" i="5"/>
  <c r="V899" i="5"/>
  <c r="V889" i="5"/>
  <c r="V879" i="5"/>
  <c r="V867" i="5"/>
  <c r="V857" i="5"/>
  <c r="V847" i="5"/>
  <c r="V835" i="5"/>
  <c r="V825" i="5"/>
  <c r="V815" i="5"/>
  <c r="V803" i="5"/>
  <c r="V793" i="5"/>
  <c r="V783" i="5"/>
  <c r="V771" i="5"/>
  <c r="V761" i="5"/>
  <c r="V751" i="5"/>
  <c r="V739" i="5"/>
  <c r="V729" i="5"/>
  <c r="V719" i="5"/>
  <c r="V707" i="5"/>
  <c r="V697" i="5"/>
  <c r="V687" i="5"/>
  <c r="V675" i="5"/>
  <c r="V665" i="5"/>
  <c r="V655" i="5"/>
  <c r="V643" i="5"/>
  <c r="V633" i="5"/>
  <c r="V623" i="5"/>
  <c r="V611" i="5"/>
  <c r="V601" i="5"/>
  <c r="V591" i="5"/>
  <c r="V577" i="5"/>
  <c r="V561" i="5"/>
  <c r="V547" i="5"/>
  <c r="V535" i="5"/>
  <c r="V519" i="5"/>
  <c r="V505" i="5"/>
  <c r="V491" i="5"/>
  <c r="V475" i="5"/>
  <c r="V463" i="5"/>
  <c r="V449" i="5"/>
  <c r="V433" i="5"/>
  <c r="V419" i="5"/>
  <c r="V407" i="5"/>
  <c r="V391" i="5"/>
  <c r="V377" i="5"/>
  <c r="V363" i="5"/>
  <c r="V347" i="5"/>
  <c r="V335" i="5"/>
  <c r="V321" i="5"/>
  <c r="V305" i="5"/>
  <c r="V291" i="5"/>
  <c r="V279" i="5"/>
  <c r="V263" i="5"/>
  <c r="V249" i="5"/>
  <c r="V235" i="5"/>
  <c r="V219" i="5"/>
  <c r="V207" i="5"/>
  <c r="V193" i="5"/>
  <c r="V171" i="5"/>
  <c r="V155" i="5"/>
  <c r="V137" i="5"/>
  <c r="V115" i="5"/>
  <c r="V97" i="5"/>
  <c r="V81" i="5"/>
  <c r="V59" i="5"/>
  <c r="V41" i="5"/>
  <c r="V23" i="5"/>
  <c r="V1412" i="5"/>
  <c r="V1364" i="5"/>
  <c r="V1300" i="5"/>
  <c r="V1242" i="5"/>
  <c r="V1194" i="5"/>
  <c r="V1130" i="5"/>
  <c r="V1074" i="5"/>
  <c r="V1026" i="5"/>
  <c r="V962" i="5"/>
  <c r="V900" i="5"/>
  <c r="V852" i="5"/>
  <c r="V788" i="5"/>
  <c r="V730" i="5"/>
  <c r="V682" i="5"/>
  <c r="V618" i="5"/>
  <c r="V562" i="5"/>
  <c r="V514" i="5"/>
  <c r="V450" i="5"/>
  <c r="V374" i="5"/>
  <c r="V210" i="5"/>
  <c r="V34" i="5"/>
  <c r="V264" i="5"/>
  <c r="V100" i="5"/>
  <c r="V16" i="5"/>
  <c r="V32" i="5"/>
  <c r="V48" i="5"/>
  <c r="V64" i="5"/>
  <c r="V80" i="5"/>
  <c r="V96" i="5"/>
  <c r="V112" i="5"/>
  <c r="V128" i="5"/>
  <c r="V144" i="5"/>
  <c r="V160" i="5"/>
  <c r="V176" i="5"/>
  <c r="V192" i="5"/>
  <c r="V208" i="5"/>
  <c r="V224" i="5"/>
  <c r="V240" i="5"/>
  <c r="V256" i="5"/>
  <c r="V272" i="5"/>
  <c r="V288" i="5"/>
  <c r="V304" i="5"/>
  <c r="V320" i="5"/>
  <c r="V336" i="5"/>
  <c r="V352" i="5"/>
  <c r="V368" i="5"/>
  <c r="V384" i="5"/>
  <c r="V400" i="5"/>
  <c r="V14" i="5"/>
  <c r="V30" i="5"/>
  <c r="V46" i="5"/>
  <c r="V62" i="5"/>
  <c r="V78" i="5"/>
  <c r="V94" i="5"/>
  <c r="V110" i="5"/>
  <c r="V126" i="5"/>
  <c r="V142" i="5"/>
  <c r="V158" i="5"/>
  <c r="V174" i="5"/>
  <c r="V190" i="5"/>
  <c r="V206" i="5"/>
  <c r="V222" i="5"/>
  <c r="V238" i="5"/>
  <c r="V254" i="5"/>
  <c r="V270" i="5"/>
  <c r="V286" i="5"/>
  <c r="V302" i="5"/>
  <c r="V318" i="5"/>
  <c r="V334" i="5"/>
  <c r="V350" i="5"/>
  <c r="V366" i="5"/>
  <c r="V382" i="5"/>
  <c r="V398" i="5"/>
  <c r="V408" i="5"/>
  <c r="V416" i="5"/>
  <c r="V424" i="5"/>
  <c r="V432" i="5"/>
  <c r="V440" i="5"/>
  <c r="V448" i="5"/>
  <c r="V456" i="5"/>
  <c r="V464" i="5"/>
  <c r="V472" i="5"/>
  <c r="V480" i="5"/>
  <c r="V488" i="5"/>
  <c r="V496" i="5"/>
  <c r="V504" i="5"/>
  <c r="V512" i="5"/>
  <c r="V520" i="5"/>
  <c r="V528" i="5"/>
  <c r="V536" i="5"/>
  <c r="V544" i="5"/>
  <c r="V552" i="5"/>
  <c r="V560" i="5"/>
  <c r="V568" i="5"/>
  <c r="V576" i="5"/>
  <c r="V584" i="5"/>
  <c r="V592" i="5"/>
  <c r="V600" i="5"/>
  <c r="V608" i="5"/>
  <c r="V616" i="5"/>
  <c r="V624" i="5"/>
  <c r="V632" i="5"/>
  <c r="V640" i="5"/>
  <c r="V648" i="5"/>
  <c r="V656" i="5"/>
  <c r="V664" i="5"/>
  <c r="V672" i="5"/>
  <c r="V680" i="5"/>
  <c r="V688" i="5"/>
  <c r="V696" i="5"/>
  <c r="V704" i="5"/>
  <c r="V712" i="5"/>
  <c r="V720" i="5"/>
  <c r="V728" i="5"/>
  <c r="V736" i="5"/>
  <c r="V744" i="5"/>
  <c r="V752" i="5"/>
  <c r="V760" i="5"/>
  <c r="V768" i="5"/>
  <c r="V776" i="5"/>
  <c r="V784" i="5"/>
  <c r="V792" i="5"/>
  <c r="V800" i="5"/>
  <c r="V808" i="5"/>
  <c r="V816" i="5"/>
  <c r="V824" i="5"/>
  <c r="V832" i="5"/>
  <c r="V840" i="5"/>
  <c r="V848" i="5"/>
  <c r="V856" i="5"/>
  <c r="V864" i="5"/>
  <c r="V872" i="5"/>
  <c r="V880" i="5"/>
  <c r="V888" i="5"/>
  <c r="V896" i="5"/>
  <c r="V904" i="5"/>
  <c r="V912" i="5"/>
  <c r="V920" i="5"/>
  <c r="V928" i="5"/>
  <c r="V936" i="5"/>
  <c r="V944" i="5"/>
  <c r="V952" i="5"/>
  <c r="V960" i="5"/>
  <c r="V968" i="5"/>
  <c r="V976" i="5"/>
  <c r="V984" i="5"/>
  <c r="V992" i="5"/>
  <c r="V1000" i="5"/>
  <c r="V1008" i="5"/>
  <c r="V1016" i="5"/>
  <c r="V1024" i="5"/>
  <c r="V1032" i="5"/>
  <c r="V1040" i="5"/>
  <c r="V1048" i="5"/>
  <c r="V1056" i="5"/>
  <c r="V1064" i="5"/>
  <c r="V1072" i="5"/>
  <c r="V1080" i="5"/>
  <c r="V1088" i="5"/>
  <c r="V1096" i="5"/>
  <c r="V1104" i="5"/>
  <c r="V1112" i="5"/>
  <c r="V1120" i="5"/>
  <c r="V1128" i="5"/>
  <c r="V1136" i="5"/>
  <c r="V1144" i="5"/>
  <c r="V1152" i="5"/>
  <c r="V1160" i="5"/>
  <c r="V1168" i="5"/>
  <c r="V1176" i="5"/>
  <c r="V1184" i="5"/>
  <c r="V1192" i="5"/>
  <c r="V1200" i="5"/>
  <c r="V1208" i="5"/>
  <c r="V1216" i="5"/>
  <c r="V1224" i="5"/>
  <c r="V1232" i="5"/>
  <c r="V1240" i="5"/>
  <c r="V1248" i="5"/>
  <c r="V1256" i="5"/>
  <c r="V1264" i="5"/>
  <c r="V1272" i="5"/>
  <c r="V1280" i="5"/>
  <c r="V1288" i="5"/>
  <c r="V1296" i="5"/>
  <c r="V1304" i="5"/>
  <c r="V1312" i="5"/>
  <c r="V1320" i="5"/>
  <c r="V1328" i="5"/>
  <c r="V1336" i="5"/>
  <c r="V1344" i="5"/>
  <c r="V1352" i="5"/>
  <c r="V1360" i="5"/>
  <c r="V1368" i="5"/>
  <c r="V1376" i="5"/>
  <c r="V1384" i="5"/>
  <c r="V1392" i="5"/>
  <c r="V1400" i="5"/>
  <c r="V1408" i="5"/>
  <c r="V1416" i="5"/>
  <c r="V1424" i="5"/>
  <c r="V1432" i="5"/>
  <c r="V1440" i="5"/>
  <c r="V1448" i="5"/>
  <c r="V12" i="5"/>
  <c r="V28" i="5"/>
  <c r="V44" i="5"/>
  <c r="V60" i="5"/>
  <c r="V76" i="5"/>
  <c r="V92" i="5"/>
  <c r="V108" i="5"/>
  <c r="V124" i="5"/>
  <c r="V140" i="5"/>
  <c r="V156" i="5"/>
  <c r="V172" i="5"/>
  <c r="V188" i="5"/>
  <c r="V204" i="5"/>
  <c r="V220" i="5"/>
  <c r="V236" i="5"/>
  <c r="V252" i="5"/>
  <c r="V268" i="5"/>
  <c r="V284" i="5"/>
  <c r="V300" i="5"/>
  <c r="V316" i="5"/>
  <c r="V332" i="5"/>
  <c r="V348" i="5"/>
  <c r="V364" i="5"/>
  <c r="V380" i="5"/>
  <c r="V396" i="5"/>
  <c r="V10" i="5"/>
  <c r="V26" i="5"/>
  <c r="V42" i="5"/>
  <c r="V58" i="5"/>
  <c r="V74" i="5"/>
  <c r="V90" i="5"/>
  <c r="V106" i="5"/>
  <c r="V122" i="5"/>
  <c r="V138" i="5"/>
  <c r="V154" i="5"/>
  <c r="V170" i="5"/>
  <c r="V186" i="5"/>
  <c r="V202" i="5"/>
  <c r="V218" i="5"/>
  <c r="V234" i="5"/>
  <c r="V250" i="5"/>
  <c r="V266" i="5"/>
  <c r="V282" i="5"/>
  <c r="V298" i="5"/>
  <c r="V314" i="5"/>
  <c r="V330" i="5"/>
  <c r="V346" i="5"/>
  <c r="V362" i="5"/>
  <c r="V378" i="5"/>
  <c r="V394" i="5"/>
  <c r="V406" i="5"/>
  <c r="V414" i="5"/>
  <c r="V422" i="5"/>
  <c r="V430" i="5"/>
  <c r="V438" i="5"/>
  <c r="V446" i="5"/>
  <c r="V454" i="5"/>
  <c r="V462" i="5"/>
  <c r="V470" i="5"/>
  <c r="V478" i="5"/>
  <c r="V486" i="5"/>
  <c r="V494" i="5"/>
  <c r="V502" i="5"/>
  <c r="V510" i="5"/>
  <c r="V518" i="5"/>
  <c r="V526" i="5"/>
  <c r="V534" i="5"/>
  <c r="V542" i="5"/>
  <c r="V550" i="5"/>
  <c r="V558" i="5"/>
  <c r="V566" i="5"/>
  <c r="V574" i="5"/>
  <c r="V582" i="5"/>
  <c r="V590" i="5"/>
  <c r="V598" i="5"/>
  <c r="V606" i="5"/>
  <c r="V614" i="5"/>
  <c r="V622" i="5"/>
  <c r="V630" i="5"/>
  <c r="V638" i="5"/>
  <c r="V646" i="5"/>
  <c r="V654" i="5"/>
  <c r="V662" i="5"/>
  <c r="V670" i="5"/>
  <c r="V678" i="5"/>
  <c r="V686" i="5"/>
  <c r="V694" i="5"/>
  <c r="V702" i="5"/>
  <c r="V710" i="5"/>
  <c r="V718" i="5"/>
  <c r="V726" i="5"/>
  <c r="V734" i="5"/>
  <c r="V742" i="5"/>
  <c r="V750" i="5"/>
  <c r="V758" i="5"/>
  <c r="V766" i="5"/>
  <c r="V774" i="5"/>
  <c r="V782" i="5"/>
  <c r="V790" i="5"/>
  <c r="V798" i="5"/>
  <c r="V806" i="5"/>
  <c r="V814" i="5"/>
  <c r="V822" i="5"/>
  <c r="V830" i="5"/>
  <c r="V838" i="5"/>
  <c r="V846" i="5"/>
  <c r="V854" i="5"/>
  <c r="V862" i="5"/>
  <c r="V870" i="5"/>
  <c r="V878" i="5"/>
  <c r="V886" i="5"/>
  <c r="V894" i="5"/>
  <c r="V902" i="5"/>
  <c r="V910" i="5"/>
  <c r="V918" i="5"/>
  <c r="V926" i="5"/>
  <c r="V934" i="5"/>
  <c r="V942" i="5"/>
  <c r="V950" i="5"/>
  <c r="V958" i="5"/>
  <c r="V966" i="5"/>
  <c r="V974" i="5"/>
  <c r="V982" i="5"/>
  <c r="V990" i="5"/>
  <c r="V998" i="5"/>
  <c r="V1006" i="5"/>
  <c r="V1014" i="5"/>
  <c r="V1022" i="5"/>
  <c r="V1030" i="5"/>
  <c r="V1038" i="5"/>
  <c r="V1046" i="5"/>
  <c r="V1054" i="5"/>
  <c r="V1062" i="5"/>
  <c r="V1070" i="5"/>
  <c r="V1078" i="5"/>
  <c r="V1086" i="5"/>
  <c r="V1094" i="5"/>
  <c r="V1102" i="5"/>
  <c r="V1110" i="5"/>
  <c r="V1118" i="5"/>
  <c r="V1126" i="5"/>
  <c r="V1134" i="5"/>
  <c r="V1142" i="5"/>
  <c r="V1150" i="5"/>
  <c r="V1158" i="5"/>
  <c r="V1166" i="5"/>
  <c r="V1174" i="5"/>
  <c r="V1182" i="5"/>
  <c r="V1190" i="5"/>
  <c r="V1198" i="5"/>
  <c r="V1206" i="5"/>
  <c r="V1214" i="5"/>
  <c r="V1222" i="5"/>
  <c r="V1230" i="5"/>
  <c r="V1238" i="5"/>
  <c r="V1246" i="5"/>
  <c r="V1254" i="5"/>
  <c r="V1262" i="5"/>
  <c r="V1270" i="5"/>
  <c r="V1278" i="5"/>
  <c r="V1286" i="5"/>
  <c r="V1294" i="5"/>
  <c r="V1302" i="5"/>
  <c r="V1310" i="5"/>
  <c r="V1318" i="5"/>
  <c r="V1326" i="5"/>
  <c r="V1334" i="5"/>
  <c r="V1342" i="5"/>
  <c r="V1350" i="5"/>
  <c r="V1358" i="5"/>
  <c r="V1366" i="5"/>
  <c r="V1374" i="5"/>
  <c r="V1382" i="5"/>
  <c r="V1390" i="5"/>
  <c r="V1398" i="5"/>
  <c r="V1406" i="5"/>
  <c r="V1414" i="5"/>
  <c r="V1422" i="5"/>
  <c r="V1430" i="5"/>
  <c r="V1438" i="5"/>
  <c r="V1446" i="5"/>
  <c r="V13" i="5"/>
  <c r="V21" i="5"/>
  <c r="V29" i="5"/>
  <c r="V37" i="5"/>
  <c r="V45" i="5"/>
  <c r="V53" i="5"/>
  <c r="V61" i="5"/>
  <c r="V69" i="5"/>
  <c r="V77" i="5"/>
  <c r="V85" i="5"/>
  <c r="V93" i="5"/>
  <c r="V101" i="5"/>
  <c r="V109" i="5"/>
  <c r="V117" i="5"/>
  <c r="V125" i="5"/>
  <c r="V133" i="5"/>
  <c r="V141" i="5"/>
  <c r="V149" i="5"/>
  <c r="V157" i="5"/>
  <c r="V165" i="5"/>
  <c r="V173" i="5"/>
  <c r="V181" i="5"/>
  <c r="V189" i="5"/>
  <c r="V197" i="5"/>
  <c r="V205" i="5"/>
  <c r="V213" i="5"/>
  <c r="V221" i="5"/>
  <c r="V229" i="5"/>
  <c r="V237" i="5"/>
  <c r="V245" i="5"/>
  <c r="V253" i="5"/>
  <c r="V261" i="5"/>
  <c r="V269" i="5"/>
  <c r="V277" i="5"/>
  <c r="V285" i="5"/>
  <c r="V293" i="5"/>
  <c r="V301" i="5"/>
  <c r="V309" i="5"/>
  <c r="V317" i="5"/>
  <c r="V325" i="5"/>
  <c r="V333" i="5"/>
  <c r="V341" i="5"/>
  <c r="V349" i="5"/>
  <c r="V357" i="5"/>
  <c r="V365" i="5"/>
  <c r="V373" i="5"/>
  <c r="V381" i="5"/>
  <c r="V389" i="5"/>
  <c r="V397" i="5"/>
  <c r="V405" i="5"/>
  <c r="V413" i="5"/>
  <c r="V421" i="5"/>
  <c r="V429" i="5"/>
  <c r="V437" i="5"/>
  <c r="V445" i="5"/>
  <c r="V453" i="5"/>
  <c r="V461" i="5"/>
  <c r="V469" i="5"/>
  <c r="V477" i="5"/>
  <c r="V485" i="5"/>
  <c r="V493" i="5"/>
  <c r="V501" i="5"/>
  <c r="V509" i="5"/>
  <c r="V517" i="5"/>
  <c r="V525" i="5"/>
  <c r="V533" i="5"/>
  <c r="V541" i="5"/>
  <c r="V549" i="5"/>
  <c r="V557" i="5"/>
  <c r="V565" i="5"/>
  <c r="V573" i="5"/>
  <c r="V581" i="5"/>
  <c r="V589" i="5"/>
  <c r="V597" i="5"/>
  <c r="V605" i="5"/>
  <c r="V613" i="5"/>
  <c r="V621" i="5"/>
  <c r="V629" i="5"/>
  <c r="V637" i="5"/>
  <c r="V645" i="5"/>
  <c r="V653" i="5"/>
  <c r="V661" i="5"/>
  <c r="V669" i="5"/>
  <c r="V677" i="5"/>
  <c r="V685" i="5"/>
  <c r="V693" i="5"/>
  <c r="V701" i="5"/>
  <c r="V709" i="5"/>
  <c r="V717" i="5"/>
  <c r="V725" i="5"/>
  <c r="V733" i="5"/>
  <c r="V741" i="5"/>
  <c r="V749" i="5"/>
  <c r="V757" i="5"/>
  <c r="V765" i="5"/>
  <c r="V773" i="5"/>
  <c r="V781" i="5"/>
  <c r="V789" i="5"/>
  <c r="V797" i="5"/>
  <c r="V805" i="5"/>
  <c r="V813" i="5"/>
  <c r="V821" i="5"/>
  <c r="V829" i="5"/>
  <c r="V837" i="5"/>
  <c r="V845" i="5"/>
  <c r="V853" i="5"/>
  <c r="V861" i="5"/>
  <c r="V869" i="5"/>
  <c r="V877" i="5"/>
  <c r="V885" i="5"/>
  <c r="V893" i="5"/>
  <c r="V901" i="5"/>
  <c r="V909" i="5"/>
  <c r="V917" i="5"/>
  <c r="V925" i="5"/>
  <c r="V933" i="5"/>
  <c r="V941" i="5"/>
  <c r="V949" i="5"/>
  <c r="V957" i="5"/>
  <c r="V965" i="5"/>
  <c r="V973" i="5"/>
  <c r="V981" i="5"/>
  <c r="V989" i="5"/>
  <c r="V997" i="5"/>
  <c r="V1005" i="5"/>
  <c r="V1013" i="5"/>
  <c r="V1021" i="5"/>
  <c r="V1029" i="5"/>
  <c r="V1037" i="5"/>
  <c r="V1045" i="5"/>
  <c r="V1053" i="5"/>
  <c r="V1061" i="5"/>
  <c r="V1069" i="5"/>
  <c r="V1077" i="5"/>
  <c r="V1085" i="5"/>
  <c r="V1093" i="5"/>
  <c r="V1101" i="5"/>
  <c r="V1109" i="5"/>
  <c r="V1117" i="5"/>
  <c r="V1125" i="5"/>
  <c r="V1133" i="5"/>
  <c r="V1141" i="5"/>
  <c r="V1149" i="5"/>
  <c r="V1157" i="5"/>
  <c r="V1165" i="5"/>
  <c r="V1173" i="5"/>
  <c r="V1181" i="5"/>
  <c r="V1189" i="5"/>
  <c r="V1197" i="5"/>
  <c r="V1205" i="5"/>
  <c r="V1213" i="5"/>
  <c r="V1221" i="5"/>
  <c r="V1229" i="5"/>
  <c r="V1237" i="5"/>
  <c r="V1245" i="5"/>
  <c r="V1253" i="5"/>
  <c r="V1261" i="5"/>
  <c r="V1269" i="5"/>
  <c r="V1277" i="5"/>
  <c r="V1285" i="5"/>
  <c r="V1436" i="5"/>
  <c r="V1420" i="5"/>
  <c r="V1404" i="5"/>
  <c r="V1388" i="5"/>
  <c r="V1372" i="5"/>
  <c r="V1356" i="5"/>
  <c r="V1340" i="5"/>
  <c r="V1324" i="5"/>
  <c r="V1308" i="5"/>
  <c r="V1292" i="5"/>
  <c r="V1276" i="5"/>
  <c r="V1260" i="5"/>
  <c r="V1244" i="5"/>
  <c r="V1228" i="5"/>
  <c r="V1212" i="5"/>
  <c r="V1196" i="5"/>
  <c r="V1180" i="5"/>
  <c r="V1164" i="5"/>
  <c r="V1148" i="5"/>
  <c r="V1132" i="5"/>
  <c r="V1116" i="5"/>
  <c r="V1100" i="5"/>
  <c r="V1084" i="5"/>
  <c r="V1068" i="5"/>
  <c r="V1052" i="5"/>
  <c r="V1036" i="5"/>
  <c r="V1020" i="5"/>
  <c r="V1004" i="5"/>
  <c r="V988" i="5"/>
  <c r="V972" i="5"/>
  <c r="V956" i="5"/>
  <c r="V940" i="5"/>
  <c r="V924" i="5"/>
  <c r="V908" i="5"/>
  <c r="V892" i="5"/>
  <c r="V876" i="5"/>
  <c r="V860" i="5"/>
  <c r="V844" i="5"/>
  <c r="V828" i="5"/>
  <c r="V812" i="5"/>
  <c r="V796" i="5"/>
  <c r="V780" i="5"/>
  <c r="V764" i="5"/>
  <c r="V748" i="5"/>
  <c r="V732" i="5"/>
  <c r="V716" i="5"/>
  <c r="V700" i="5"/>
  <c r="V684" i="5"/>
  <c r="V668" i="5"/>
  <c r="V652" i="5"/>
  <c r="V636" i="5"/>
  <c r="V620" i="5"/>
  <c r="V604" i="5"/>
  <c r="V588" i="5"/>
  <c r="V572" i="5"/>
  <c r="V556" i="5"/>
  <c r="V540" i="5"/>
  <c r="V524" i="5"/>
  <c r="V508" i="5"/>
  <c r="V492" i="5"/>
  <c r="V476" i="5"/>
  <c r="V460" i="5"/>
  <c r="V444" i="5"/>
  <c r="V428" i="5"/>
  <c r="V412" i="5"/>
  <c r="V390" i="5"/>
  <c r="V358" i="5"/>
  <c r="V326" i="5"/>
  <c r="V294" i="5"/>
  <c r="V262" i="5"/>
  <c r="V230" i="5"/>
  <c r="V198" i="5"/>
  <c r="V166" i="5"/>
  <c r="V134" i="5"/>
  <c r="V102" i="5"/>
  <c r="V70" i="5"/>
  <c r="V38" i="5"/>
  <c r="V6" i="5"/>
  <c r="V376" i="5"/>
  <c r="V344" i="5"/>
  <c r="V312" i="5"/>
  <c r="V280" i="5"/>
  <c r="V248" i="5"/>
  <c r="V216" i="5"/>
  <c r="V184" i="5"/>
  <c r="V152" i="5"/>
  <c r="V120" i="5"/>
  <c r="V88" i="5"/>
  <c r="V56" i="5"/>
  <c r="V24"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J627" i="5"/>
  <c r="J628" i="5"/>
  <c r="J629" i="5"/>
  <c r="J630" i="5"/>
  <c r="J631" i="5"/>
  <c r="J632" i="5"/>
  <c r="J633" i="5"/>
  <c r="J634" i="5"/>
  <c r="J635" i="5"/>
  <c r="J636" i="5"/>
  <c r="J637" i="5"/>
  <c r="J638" i="5"/>
  <c r="J639" i="5"/>
  <c r="J640" i="5"/>
  <c r="J641" i="5"/>
  <c r="J642" i="5"/>
  <c r="J643" i="5"/>
  <c r="J644" i="5"/>
  <c r="J645" i="5"/>
  <c r="J646" i="5"/>
  <c r="J647" i="5"/>
  <c r="J648" i="5"/>
  <c r="J649" i="5"/>
  <c r="J650" i="5"/>
  <c r="J651" i="5"/>
  <c r="J652" i="5"/>
  <c r="J653" i="5"/>
  <c r="J654" i="5"/>
  <c r="J655" i="5"/>
  <c r="J656" i="5"/>
  <c r="J657" i="5"/>
  <c r="J658" i="5"/>
  <c r="J659" i="5"/>
  <c r="J660" i="5"/>
  <c r="J661" i="5"/>
  <c r="J662" i="5"/>
  <c r="J663" i="5"/>
  <c r="J664" i="5"/>
  <c r="J665" i="5"/>
  <c r="J666" i="5"/>
  <c r="J667" i="5"/>
  <c r="J668" i="5"/>
  <c r="J669" i="5"/>
  <c r="J670" i="5"/>
  <c r="J671" i="5"/>
  <c r="J672" i="5"/>
  <c r="J673" i="5"/>
  <c r="J674" i="5"/>
  <c r="J675" i="5"/>
  <c r="J676" i="5"/>
  <c r="J677" i="5"/>
  <c r="J678" i="5"/>
  <c r="J679" i="5"/>
  <c r="J680" i="5"/>
  <c r="J681" i="5"/>
  <c r="J682" i="5"/>
  <c r="J683" i="5"/>
  <c r="J684" i="5"/>
  <c r="J685" i="5"/>
  <c r="J686" i="5"/>
  <c r="J687" i="5"/>
  <c r="J688" i="5"/>
  <c r="J689" i="5"/>
  <c r="J690" i="5"/>
  <c r="J691" i="5"/>
  <c r="J692" i="5"/>
  <c r="J693" i="5"/>
  <c r="J694" i="5"/>
  <c r="J695" i="5"/>
  <c r="J696" i="5"/>
  <c r="J697" i="5"/>
  <c r="J698" i="5"/>
  <c r="J699" i="5"/>
  <c r="J700" i="5"/>
  <c r="J701" i="5"/>
  <c r="J702" i="5"/>
  <c r="J703" i="5"/>
  <c r="J704" i="5"/>
  <c r="J705" i="5"/>
  <c r="J706" i="5"/>
  <c r="J707" i="5"/>
  <c r="J708" i="5"/>
  <c r="J709" i="5"/>
  <c r="J710" i="5"/>
  <c r="J711" i="5"/>
  <c r="J712" i="5"/>
  <c r="J713" i="5"/>
  <c r="J714" i="5"/>
  <c r="J715" i="5"/>
  <c r="J716" i="5"/>
  <c r="J717" i="5"/>
  <c r="J718" i="5"/>
  <c r="J719" i="5"/>
  <c r="J720" i="5"/>
  <c r="J721" i="5"/>
  <c r="J722" i="5"/>
  <c r="J723" i="5"/>
  <c r="J724" i="5"/>
  <c r="J725" i="5"/>
  <c r="J726" i="5"/>
  <c r="J727" i="5"/>
  <c r="J728" i="5"/>
  <c r="J729" i="5"/>
  <c r="J730" i="5"/>
  <c r="J731" i="5"/>
  <c r="J732" i="5"/>
  <c r="J733" i="5"/>
  <c r="J734" i="5"/>
  <c r="J735" i="5"/>
  <c r="J736" i="5"/>
  <c r="J737" i="5"/>
  <c r="J738" i="5"/>
  <c r="J739" i="5"/>
  <c r="J740" i="5"/>
  <c r="J741" i="5"/>
  <c r="J742" i="5"/>
  <c r="J743" i="5"/>
  <c r="J744" i="5"/>
  <c r="J745" i="5"/>
  <c r="J746" i="5"/>
  <c r="J747" i="5"/>
  <c r="J748" i="5"/>
  <c r="J749" i="5"/>
  <c r="J750" i="5"/>
  <c r="J751" i="5"/>
  <c r="J752" i="5"/>
  <c r="J753" i="5"/>
  <c r="J754" i="5"/>
  <c r="J755" i="5"/>
  <c r="J756" i="5"/>
  <c r="J757" i="5"/>
  <c r="J758" i="5"/>
  <c r="J759" i="5"/>
  <c r="J760" i="5"/>
  <c r="J761" i="5"/>
  <c r="J762" i="5"/>
  <c r="J763" i="5"/>
  <c r="J764" i="5"/>
  <c r="J765" i="5"/>
  <c r="J766" i="5"/>
  <c r="J767" i="5"/>
  <c r="J768" i="5"/>
  <c r="J769" i="5"/>
  <c r="J770" i="5"/>
  <c r="J771" i="5"/>
  <c r="J772" i="5"/>
  <c r="J773" i="5"/>
  <c r="J774" i="5"/>
  <c r="J775" i="5"/>
  <c r="J776" i="5"/>
  <c r="J777" i="5"/>
  <c r="J778" i="5"/>
  <c r="J779" i="5"/>
  <c r="J780" i="5"/>
  <c r="J781" i="5"/>
  <c r="J782" i="5"/>
  <c r="J783" i="5"/>
  <c r="J784" i="5"/>
  <c r="J785" i="5"/>
  <c r="J786" i="5"/>
  <c r="J787" i="5"/>
  <c r="J788" i="5"/>
  <c r="J789" i="5"/>
  <c r="J790" i="5"/>
  <c r="J791" i="5"/>
  <c r="J792" i="5"/>
  <c r="J793" i="5"/>
  <c r="J794" i="5"/>
  <c r="J795" i="5"/>
  <c r="J796" i="5"/>
  <c r="J797" i="5"/>
  <c r="J798" i="5"/>
  <c r="J799" i="5"/>
  <c r="J800" i="5"/>
  <c r="J801" i="5"/>
  <c r="J802" i="5"/>
  <c r="J803" i="5"/>
  <c r="J804" i="5"/>
  <c r="J805" i="5"/>
  <c r="J806" i="5"/>
  <c r="J807" i="5"/>
  <c r="J808" i="5"/>
  <c r="J809" i="5"/>
  <c r="J810" i="5"/>
  <c r="J811" i="5"/>
  <c r="J812" i="5"/>
  <c r="J813" i="5"/>
  <c r="J814" i="5"/>
  <c r="J815" i="5"/>
  <c r="J816" i="5"/>
  <c r="J817" i="5"/>
  <c r="J818" i="5"/>
  <c r="J819" i="5"/>
  <c r="J820" i="5"/>
  <c r="J821" i="5"/>
  <c r="J822" i="5"/>
  <c r="J823" i="5"/>
  <c r="J824" i="5"/>
  <c r="J825" i="5"/>
  <c r="J826" i="5"/>
  <c r="J827" i="5"/>
  <c r="J828" i="5"/>
  <c r="J829" i="5"/>
  <c r="J830" i="5"/>
  <c r="J831" i="5"/>
  <c r="J832" i="5"/>
  <c r="J833" i="5"/>
  <c r="J834" i="5"/>
  <c r="J835" i="5"/>
  <c r="J836" i="5"/>
  <c r="J837" i="5"/>
  <c r="J838" i="5"/>
  <c r="J839" i="5"/>
  <c r="J840" i="5"/>
  <c r="J841" i="5"/>
  <c r="J842" i="5"/>
  <c r="J843" i="5"/>
  <c r="J844" i="5"/>
  <c r="J845" i="5"/>
  <c r="J846" i="5"/>
  <c r="J847" i="5"/>
  <c r="J848" i="5"/>
  <c r="J849" i="5"/>
  <c r="J850" i="5"/>
  <c r="J851" i="5"/>
  <c r="J852" i="5"/>
  <c r="J853" i="5"/>
  <c r="J854" i="5"/>
  <c r="J855" i="5"/>
  <c r="J856" i="5"/>
  <c r="J857" i="5"/>
  <c r="J858" i="5"/>
  <c r="J859" i="5"/>
  <c r="J860" i="5"/>
  <c r="J861" i="5"/>
  <c r="J862" i="5"/>
  <c r="J863" i="5"/>
  <c r="J864" i="5"/>
  <c r="J865" i="5"/>
  <c r="J866" i="5"/>
  <c r="J867" i="5"/>
  <c r="J868" i="5"/>
  <c r="J869" i="5"/>
  <c r="J870" i="5"/>
  <c r="J871" i="5"/>
  <c r="J872" i="5"/>
  <c r="J873" i="5"/>
  <c r="J874" i="5"/>
  <c r="J875" i="5"/>
  <c r="J876" i="5"/>
  <c r="J877" i="5"/>
  <c r="J878" i="5"/>
  <c r="J879" i="5"/>
  <c r="J880" i="5"/>
  <c r="J881" i="5"/>
  <c r="J882" i="5"/>
  <c r="J883" i="5"/>
  <c r="J884" i="5"/>
  <c r="J885" i="5"/>
  <c r="J886" i="5"/>
  <c r="J887" i="5"/>
  <c r="J888" i="5"/>
  <c r="J889" i="5"/>
  <c r="J890" i="5"/>
  <c r="J891" i="5"/>
  <c r="J892" i="5"/>
  <c r="J893" i="5"/>
  <c r="J894" i="5"/>
  <c r="J895" i="5"/>
  <c r="J896" i="5"/>
  <c r="J897" i="5"/>
  <c r="J898" i="5"/>
  <c r="J899" i="5"/>
  <c r="J900" i="5"/>
  <c r="J901" i="5"/>
  <c r="J902" i="5"/>
  <c r="J903" i="5"/>
  <c r="J904" i="5"/>
  <c r="J905" i="5"/>
  <c r="J906" i="5"/>
  <c r="J907" i="5"/>
  <c r="J908" i="5"/>
  <c r="J909" i="5"/>
  <c r="J910" i="5"/>
  <c r="J911" i="5"/>
  <c r="J912" i="5"/>
  <c r="J913" i="5"/>
  <c r="J914" i="5"/>
  <c r="J915" i="5"/>
  <c r="J916" i="5"/>
  <c r="J917" i="5"/>
  <c r="J918" i="5"/>
  <c r="J919" i="5"/>
  <c r="J920" i="5"/>
  <c r="J921" i="5"/>
  <c r="J922" i="5"/>
  <c r="J923" i="5"/>
  <c r="J924" i="5"/>
  <c r="J925" i="5"/>
  <c r="J926" i="5"/>
  <c r="J927" i="5"/>
  <c r="J928" i="5"/>
  <c r="J929" i="5"/>
  <c r="J930" i="5"/>
  <c r="J931" i="5"/>
  <c r="J932" i="5"/>
  <c r="J933" i="5"/>
  <c r="J934" i="5"/>
  <c r="J935" i="5"/>
  <c r="J936" i="5"/>
  <c r="J937" i="5"/>
  <c r="J938" i="5"/>
  <c r="J939" i="5"/>
  <c r="J940" i="5"/>
  <c r="J941" i="5"/>
  <c r="J942" i="5"/>
  <c r="J943" i="5"/>
  <c r="J944" i="5"/>
  <c r="J945" i="5"/>
  <c r="J946" i="5"/>
  <c r="J947" i="5"/>
  <c r="J948" i="5"/>
  <c r="J949" i="5"/>
  <c r="J950" i="5"/>
  <c r="J951" i="5"/>
  <c r="J952" i="5"/>
  <c r="J953" i="5"/>
  <c r="J954" i="5"/>
  <c r="J955" i="5"/>
  <c r="J956" i="5"/>
  <c r="J957" i="5"/>
  <c r="J958" i="5"/>
  <c r="J959" i="5"/>
  <c r="J960" i="5"/>
  <c r="J961" i="5"/>
  <c r="J962" i="5"/>
  <c r="J963" i="5"/>
  <c r="J5" i="5" l="1"/>
</calcChain>
</file>

<file path=xl/comments1.xml><?xml version="1.0" encoding="utf-8"?>
<comments xmlns="http://schemas.openxmlformats.org/spreadsheetml/2006/main">
  <authors>
    <author>陈晨</author>
  </authors>
  <commentList>
    <comment ref="A1" authorId="0">
      <text>
        <r>
          <rPr>
            <b/>
            <sz val="9"/>
            <color indexed="81"/>
            <rFont val="宋体"/>
            <family val="3"/>
            <charset val="134"/>
          </rPr>
          <t>UEsDBBQAAAAIABaGj0fXFthgRQEAAIEPAAAKAAAAemlwcGVkZmlsZXN1cWJgZWBgYGdmAIOvYqzGVbam7k3SB8yu3Fn4hwEN/AcCIMW488y2FddPbfp1dtv1U2dfbT657Z3VtWNX3lzaanXg9p5jZ9dsPIGuc7CC5AI0ASxe237twgWg10De0rhySHNA3MnA6GsABMam5jjkm6YkLWW5dmHnLzxm7Py159LZzXuO7btGvL2qxCpkwhp2QzNZ5C0daBeMgkEIDBw83Zsusbj0R/oavWr7nI0uj6d43P1zy8KTL06t3Lvi5AuQ8BDJEXN/caMKDN7i0dTExMDE2BSH/CAtHodmshgtHkcBFrAhdeq0KQGP/ftNA+0jfhV6o8vDisft+7fe2PRr/6rti5BywpBI+OjgzwI0AcwsPnBFIjJgDDYwMLI0w9l6TOgd6OKRkWHYJIvR4nEUoAJGIASSjGAOkwSIPDljzRIGBgBQSwECFAAUAAAACAAWho9H1xbYYEUBAACBDwAACgAAAAAAAAAAACAAAAAAAAAAemlwcGVkZmlsZVBLBQYAAAAAAQABADgAAABtAQAAAAA=</t>
        </r>
      </text>
    </comment>
    <comment ref="G1" authorId="0">
      <text>
        <r>
          <rPr>
            <b/>
            <sz val="9"/>
            <color indexed="81"/>
            <rFont val="宋体"/>
            <family val="3"/>
            <charset val="134"/>
          </rPr>
          <t>UEsDBBQAAAAIAORwj0fklZd2ogAAAEMFAAAKAAAAemlwcGVkZmlsZXN1cWJgZWBgYGdkAIOvT+Y0T4xXce/JvftiXs3jXwxo4D8QACnGnUsubb3ybc/la1uttm68cujsmo0n0JUOEXCiCE1g57Mjiy9dOXkezYsaVw5pDogDYYDR1wAITE1McchnNSQtZbl2YSdGnCGBnb/2XDq7ec+xfdeIt1eVWIVMjAzDJlmILB1oF4yCwQUYGUBFJCOknGSSAJEnZ6xZwsAAAFBLAQIUABQAAAAIAORwj0fklZd2ogAAAEMFAAAKAAAAAAAAAAAAIAAAAAAAAAB6aXBwZWRmaWxlUEsFBgAAAAABAAEAOAAAAMoAAAAAAA==</t>
        </r>
      </text>
    </comment>
    <comment ref="L1" authorId="0">
      <text>
        <r>
          <rPr>
            <b/>
            <sz val="9"/>
            <color indexed="81"/>
            <rFont val="宋体"/>
            <family val="3"/>
            <charset val="134"/>
          </rPr>
          <t>UEsDBBQAAAAIAFCHj0f1M0rOpgAAAEMFAAAKAAAAemlwcGVkZmlsZXN1cWJgZWBgYGdkAAPBHJkTsy7s8G7pqas75XSklgEN/AcCIMXo7hKwc+fmk1Zbb237t+nXpa1WO5dc2oqueEiAHd/QBHb+OnLr5K9Nv67fubZV48grzQFxFRbA6GtgYGRibmSOQ947X2QJx7ULO3/hMWPnrz2Xzm7ec2zfNeLtVSVWIRMDw7BJFpZLB9oFo2BwAUYGUBHJCCknmSRA5LXGNUsYGABQSwECFAAUAAAACABQh49H9TNKzqYAAABDBQAACgAAAAAAAAAAACAAAAAAAAAAemlwcGVkZmlsZVBLBQYAAAAAAQABADgAAADOAAAAAAA=</t>
        </r>
      </text>
    </comment>
  </commentList>
</comments>
</file>

<file path=xl/comments2.xml><?xml version="1.0" encoding="utf-8"?>
<comments xmlns="http://schemas.openxmlformats.org/spreadsheetml/2006/main">
  <authors>
    <author>陈晨</author>
  </authors>
  <commentList>
    <comment ref="D2" authorId="0">
      <text>
        <r>
          <rPr>
            <b/>
            <sz val="9"/>
            <color indexed="81"/>
            <rFont val="宋体"/>
            <family val="3"/>
            <charset val="134"/>
          </rPr>
          <t>UEsDBBQAAAAIAMqJj0emkx2voQAAAEMFAAAKAAAAemlwcGVkZmlsZXN1cWJgZWBgYGdkAAMxKYO69n5Vn5m58vdPM4pUM6CB/0AApBh3/rq6buveY7dOXb307NApK0ODI6/QlQ4R8GQGC5hmhgmAvAbx1vFf5+8PmLswAKOvoYGBoZmpCQ55tlkFSxmvXdj5C48Z1y5cW3Jtx6m/O1ef3kesvarEKmSBhN2wSBYFSwfaBaNgcAFGBlARyQgpJ5kkQGTkwjVLGBgAUEsBAhQAFAAAAAgAyomPR6aTHa+hAAAAQwUAAAoAAAAAAAAAAAAgAAAAAAAAAHppcHBlZGZpbGVQSwUGAAAAAAEAAQA4AAAAyQAAAAAA</t>
        </r>
      </text>
    </comment>
    <comment ref="B5" authorId="0">
      <text>
        <r>
          <rPr>
            <b/>
            <sz val="9"/>
            <color indexed="81"/>
            <rFont val="宋体"/>
            <family val="3"/>
            <charset val="134"/>
          </rPr>
          <t>Formula</t>
        </r>
      </text>
    </comment>
  </commentList>
</comments>
</file>

<file path=xl/comments3.xml><?xml version="1.0" encoding="utf-8"?>
<comments xmlns="http://schemas.openxmlformats.org/spreadsheetml/2006/main">
  <authors>
    <author>陈晨</author>
  </authors>
  <commentList>
    <comment ref="H5" authorId="0">
      <text>
        <r>
          <rPr>
            <b/>
            <sz val="9"/>
            <color indexed="81"/>
            <rFont val="宋体"/>
            <family val="3"/>
            <charset val="134"/>
          </rPr>
          <t>Formula</t>
        </r>
      </text>
    </comment>
  </commentList>
</comments>
</file>

<file path=xl/comments4.xml><?xml version="1.0" encoding="utf-8"?>
<comments xmlns="http://schemas.openxmlformats.org/spreadsheetml/2006/main">
  <authors>
    <author>陈晨</author>
  </authors>
  <commentList>
    <comment ref="B5" authorId="0">
      <text>
        <r>
          <rPr>
            <b/>
            <sz val="9"/>
            <color indexed="81"/>
            <rFont val="宋体"/>
            <family val="3"/>
            <charset val="134"/>
          </rPr>
          <t>Formula</t>
        </r>
      </text>
    </comment>
    <comment ref="E5" authorId="0">
      <text>
        <r>
          <rPr>
            <b/>
            <sz val="9"/>
            <color indexed="81"/>
            <rFont val="宋体"/>
            <family val="3"/>
            <charset val="134"/>
          </rPr>
          <t>Formula</t>
        </r>
      </text>
    </comment>
    <comment ref="H5" authorId="0">
      <text>
        <r>
          <rPr>
            <b/>
            <sz val="9"/>
            <color indexed="81"/>
            <rFont val="宋体"/>
            <family val="3"/>
            <charset val="134"/>
          </rPr>
          <t>Formula</t>
        </r>
      </text>
    </comment>
    <comment ref="M5" authorId="0">
      <text>
        <r>
          <rPr>
            <b/>
            <sz val="9"/>
            <color indexed="81"/>
            <rFont val="宋体"/>
            <family val="3"/>
            <charset val="134"/>
          </rPr>
          <t>Formula</t>
        </r>
      </text>
    </comment>
    <comment ref="P5" authorId="0">
      <text>
        <r>
          <rPr>
            <b/>
            <sz val="9"/>
            <color indexed="81"/>
            <rFont val="宋体"/>
            <family val="3"/>
            <charset val="134"/>
          </rPr>
          <t>Formula</t>
        </r>
      </text>
    </comment>
    <comment ref="T5" authorId="0">
      <text>
        <r>
          <rPr>
            <b/>
            <sz val="9"/>
            <color indexed="81"/>
            <rFont val="宋体"/>
            <family val="3"/>
            <charset val="134"/>
          </rPr>
          <t>Formula</t>
        </r>
      </text>
    </comment>
    <comment ref="X5" authorId="0">
      <text>
        <r>
          <rPr>
            <b/>
            <sz val="9"/>
            <color indexed="81"/>
            <rFont val="宋体"/>
            <family val="3"/>
            <charset val="134"/>
          </rPr>
          <t>Formula</t>
        </r>
      </text>
    </comment>
  </commentList>
</comments>
</file>

<file path=xl/comments5.xml><?xml version="1.0" encoding="utf-8"?>
<comments xmlns="http://schemas.openxmlformats.org/spreadsheetml/2006/main">
  <authors>
    <author>CHEN</author>
    <author>陈晨</author>
  </authors>
  <commentList>
    <comment ref="A1" authorId="0">
      <text>
        <r>
          <rPr>
            <b/>
            <sz val="9"/>
            <color indexed="81"/>
            <rFont val="宋体"/>
            <family val="3"/>
            <charset val="134"/>
          </rPr>
          <t>UEsDBBQAAAAIAAOskEeScOPrkwAAAEIFAAAKAAAAemlwcGVkZmlsZXN1cWJgYWBgYGdkAAPx2l3LVjw847HR+buL0uxZTgxo4D8QACnGwwd2/rLa+evqulNXLz07dMrK0ODIK3S1QwMIX4bQTDABhK80TlzVHChnYQJGdwMgsLA0xCEv7lO4FBwveMw4fODgqi2LSLNXlViFLCDzh0myKFo60C4YBYMLMDKAikhGSDnJJAEiOycuX8IAAFBLAQIUABQAAAAIAAOskEeScOPrkwAAAEIFAAAKAAAAAAAAAAAAIAAAAAAAAAB6aXBwZWRmaWxlUEsFBgAAAAABAAEAOAAAALsAAAAAAA==</t>
        </r>
      </text>
    </comment>
    <comment ref="D1" authorId="0">
      <text>
        <r>
          <rPr>
            <b/>
            <sz val="9"/>
            <color indexed="81"/>
            <rFont val="宋体"/>
            <family val="3"/>
            <charset val="134"/>
          </rPr>
          <t>UEsDBBQAAAAIADyrkEdhmX/QpAAAAEIFAAAKAAAAemlwcGVkZmlsZXN1cWJgYWBgYGdkAIPLG9iOz/p9zrVhhfXKdzumtzCggf9AAKQYr124um7nr6vrtu49duvU1UvPDp2yMjQ48gpd+RAAvYcYUQUwvaYBEtLUOHFVc2CcCAGMwQYGppbmJpY45HsmFi0FxsvOX3jMAElfXXdi/YWj5xed/UGcvarEOpAFW9gN0WRRtHSgXTAKBhdgZACVE4yQwoJJAkSu61u+hAEAUEsBAhQAFAAAAAgAPKuQR2GZf9CkAAAAQgUAAAoAAAAAAAAAAAAgAAAAAAAAAHppcHBlZGZpbGVQSwUGAAAAAAEAAQA4AAAAzAAAAAAA</t>
        </r>
      </text>
    </comment>
    <comment ref="K5" authorId="1">
      <text>
        <r>
          <rPr>
            <b/>
            <sz val="9"/>
            <color indexed="81"/>
            <rFont val="宋体"/>
            <family val="3"/>
            <charset val="134"/>
          </rPr>
          <t>Formula</t>
        </r>
      </text>
    </comment>
  </commentList>
</comments>
</file>

<file path=xl/comments6.xml><?xml version="1.0" encoding="utf-8"?>
<comments xmlns="http://schemas.openxmlformats.org/spreadsheetml/2006/main">
  <authors>
    <author>陈晨</author>
  </authors>
  <commentList>
    <comment ref="A1" authorId="0">
      <text>
        <r>
          <rPr>
            <b/>
            <sz val="9"/>
            <color indexed="81"/>
            <rFont val="宋体"/>
            <family val="3"/>
            <charset val="134"/>
          </rPr>
          <t>UEsDBBQAAAAIAIeDkUeM7YM+YgEAAL8ZAAAKAAAAemlwcGVkZmlsZXN1cWJgZWBgYAcRQDC3YpZ4z+SpLvNexGQo7xfcyoAG/gMBkGK8duHqup2/rq7buvfYrVNXLz07dMrKbMe3K4fQ1Q9+sLmfBUwzwwRgXoN46/iv8/cHzG0ogNHX0MDAwNDUDId8z8SipcB42fkLjxkg6avrTqy/cPT8orM/iLNXlVgHsiDCbsgni6KlA+2CUTAIwfkI/1+aGjIe7UG8F8NeiWPkIDzFo+GRVwPgYIrB1qFWPFrgkB+kxePQTBajxeMowAKezO3bdaXP3mv9V6b3/5I+/0aXx1M8Gg/JfMCwfYgVj2YGOOQHafE4NJPFaPE4CrAAJu4yufeeW1z2P1RwfX3t9HN0eTzFo+mQzAcMO4da8WiEQ36QFo9DM1mMFo+jAAuY1bwyyMpA1KPRuqbRTpf/Lbo8vs61wZDMCHuHWvE4xMYeh2ayGC0eRwEqYARCIMkI5jBJgEjRJWuWMDAAAFBLAQIUABQAAAAIAIeDkUeM7YM+YgEAAL8ZAAAKAAAAAAAAAAAAIAAAAAAAAAB6aXBwZWRmaWxlUEsFBgAAAAABAAEAOAAAAIoBAAAAAA==</t>
        </r>
      </text>
    </comment>
    <comment ref="J1" authorId="0">
      <text>
        <r>
          <rPr>
            <b/>
            <sz val="9"/>
            <color indexed="81"/>
            <rFont val="宋体"/>
            <family val="3"/>
            <charset val="134"/>
          </rPr>
          <t>UEsDBBQAAAAIAJJ+zEaJtCWoFwEAAIAPAAAKAAAAemlwcGVkZmlsZXN1cWJgYWBgYGdmAINYmf4pqrGfndr/pZRoKnrXMaCB/0AApBivXbi67tjnS1uvrtu699itU1cvPTt0SsPR0VHTyvjIK3RNgxp0TmAB08wwAYTXIN46/uv8fbDXBsyJEMDoa2hgYGBsboBDvnL6tiXAeNn5C48ZIOmr606sv3D0/KKzP4izV5VYB7Igh90QTxbblgy0C0bBIAQTFQ9ub9zk7bXSVrFwt/IbZ3R5AsWj9pDLBwyLiSwetQdJ8WhphkP+2MxBWzwOvWQxWjyOAizgLr+DWB5fpNeqAqP0bdIGS9HlCRSPQy4bMDDsJbJ4HOjSEVo8mhgZ4ZC3HrzF49BLFqPF4yhABYxACCQZIRwwu3vumiUMAFBLAQIUABQAAAAIAJJ+zEaJtCWoFwEAAIAPAAAKAAAAAAAAAAAAIAAAAAAAAAB6aXBwZWRmaWxlUEsFBgAAAAABAAEAOAAAAD8BAAAAAA==</t>
        </r>
      </text>
    </comment>
  </commentList>
</comments>
</file>

<file path=xl/comments7.xml><?xml version="1.0" encoding="utf-8"?>
<comments xmlns="http://schemas.openxmlformats.org/spreadsheetml/2006/main">
  <authors>
    <author>陈晨</author>
  </authors>
  <commentList>
    <comment ref="A1" authorId="0">
      <text>
        <r>
          <rPr>
            <b/>
            <sz val="9"/>
            <color indexed="81"/>
            <rFont val="宋体"/>
            <family val="3"/>
            <charset val="134"/>
          </rPr>
          <t>UEsDBBQAAAAIAGKIkUf3aecV8QAAAGIKAAAKAAAAemlwcGVkZmlsZXN1cWJgZWBgYGdiAAOF2XIT7iho+7V5VR28ezfwLQMa+A8EQIpx24pjt7Y82//uwO9Dp6wMj7zSuPp7y7Orv08s1NS4ckgTXddgBmENjKgCJ04f/rjxEshzu39e3wPy4MA4DB0w+hoYmBhbGJjgkJepT1rKcu3Czl94zABJg/x36ceFC8Taq0qsQmASGjbJImnpQLtgFAxCYCX0OefuDznPibMnP2zWaJNAl4cVj9cubF4CzAm/YTnh2kFjYGbYtWaoZQNgRsBRPP4epMWjoRkO+cFQPA6bZDFaPI4CVMDIAConGKGFBbhgPNO3ZgkDAwBQSwECFAAUAAAACABiiJFH92nnFfEAAABiCgAACgAAAAAAAAAAACAAAAAAAAAAemlwcGVkZmlsZVBLBQYAAAAAAQABADgAAAAZAQAAAAA=</t>
        </r>
      </text>
    </comment>
    <comment ref="E1" authorId="0">
      <text>
        <r>
          <rPr>
            <b/>
            <sz val="9"/>
            <color indexed="81"/>
            <rFont val="宋体"/>
            <family val="3"/>
            <charset val="134"/>
          </rPr>
          <t>UEsDBBQAAAAIAHWIkUdBNWaIsgAAAEMFAAAKAAAAemlwcGVkZmlsZXN1cWJgZWBgYGdkAIP6P70zbkvtc2wKPXs9bcILFQY08B8IgBTjidOHP268tOXZ/nfX92zcsffDoVNWWz5fOAsSOPBg74cTt3b/2rlTY+OTbetPXD12SxPdmEEE7F4wogrAXI/suYFxGipg9DUwMLEwtDDHIe9RabuU8dqFnb/wmAGSBkXdpR8XLhBrryqxCpkYGYZNsvBcOtAuGAWDCzAygMoJRmhhIQEizvStWcLAAABQSwECFAAUAAAACAB1iJFHQTVmiLIAAABDBQAACgAAAAAAAAAAACAAAAAAAAAAemlwcGVkZmlsZVBLBQYAAAAAAQABADgAAADaAAAAAAA=</t>
        </r>
      </text>
    </comment>
    <comment ref="H1" authorId="0">
      <text>
        <r>
          <rPr>
            <b/>
            <sz val="9"/>
            <color indexed="81"/>
            <rFont val="宋体"/>
            <family val="3"/>
            <charset val="134"/>
          </rPr>
          <t>UEsDBBQAAAAIAIKIkUeH/1nSswAAAEMFAAAKAAAAemlwcGVkZmlsZXN1cWJgZWBgYGdkAIMrPbLXv19zdm5MdjDfUbVFkgEN/AcCIMV44vThjxsvbXm2/931PRt37P1w6JTVtQsXFl44CxI68GDvhxO3dv/auVNj45Nt609cPXZLE92gQQPsF6AJwNyO7LmBcBg6YPQ1MDA0MLKwxCHvUWm7lPHahZ2/8JgBkgZF3aUfFy4Qa68qsQqZGBmGTbLwXDrQLhgFgwswMoCKSEZoOSkBIs70rVnCwAAAUEsBAhQAFAAAAAgAgoiRR4f/WdKzAAAAQwUAAAoAAAAAAAAAAAAgAAAAAAAAAHppcHBlZGZpbGVQSwUGAAAAAAEAAQA4AAAA2wAAAAAA</t>
        </r>
      </text>
    </comment>
  </commentList>
</comments>
</file>

<file path=xl/comments8.xml><?xml version="1.0" encoding="utf-8"?>
<comments xmlns="http://schemas.openxmlformats.org/spreadsheetml/2006/main">
  <authors>
    <author>陈晨</author>
  </authors>
  <commentList>
    <comment ref="K5" authorId="0">
      <text>
        <r>
          <rPr>
            <b/>
            <sz val="9"/>
            <color indexed="81"/>
            <rFont val="宋体"/>
            <family val="3"/>
            <charset val="134"/>
          </rPr>
          <t>Formula</t>
        </r>
      </text>
    </comment>
    <comment ref="N5" authorId="0">
      <text>
        <r>
          <rPr>
            <b/>
            <sz val="9"/>
            <color indexed="81"/>
            <rFont val="宋体"/>
            <family val="3"/>
            <charset val="134"/>
          </rPr>
          <t>Formula</t>
        </r>
      </text>
    </comment>
  </commentList>
</comments>
</file>

<file path=xl/connections.xml><?xml version="1.0" encoding="utf-8"?>
<connections xmlns="http://schemas.openxmlformats.org/spreadsheetml/2006/main">
  <connection id="1" name="连接" type="7" refreshedVersion="4" savePassword="1" background="1" saveData="1"/>
  <connection id="2" name="连接1" type="7" refreshedVersion="4" savePassword="1" background="1" saveData="1"/>
  <connection id="3" name="连接2" type="7" refreshedVersion="4" savePassword="1" background="1" saveData="1"/>
  <connection id="4" name="连接3" type="7" refreshedVersion="4" savePassword="1" background="1" saveData="1"/>
  <connection id="5" name="连接4" type="7" refreshedVersion="4" savePassword="1" background="1"/>
</connections>
</file>

<file path=xl/sharedStrings.xml><?xml version="1.0" encoding="utf-8"?>
<sst xmlns="http://schemas.openxmlformats.org/spreadsheetml/2006/main" count="368" uniqueCount="238">
  <si>
    <t>000001.SH</t>
  </si>
  <si>
    <t>Date</t>
  </si>
  <si>
    <r>
      <rPr>
        <sz val="9"/>
        <color theme="1"/>
        <rFont val="宋体"/>
        <family val="2"/>
        <charset val="134"/>
      </rPr>
      <t>日期</t>
    </r>
  </si>
  <si>
    <t>close</t>
  </si>
  <si>
    <r>
      <rPr>
        <sz val="9"/>
        <color theme="1"/>
        <rFont val="宋体"/>
        <family val="2"/>
        <charset val="134"/>
      </rPr>
      <t>收盘价</t>
    </r>
  </si>
  <si>
    <t>国债到期收益率:10年（右轴）</t>
    <phoneticPr fontId="2" type="noConversion"/>
  </si>
  <si>
    <t>指标名称</t>
  </si>
  <si>
    <t>频率</t>
  </si>
  <si>
    <t>月</t>
  </si>
  <si>
    <t>美国:GDP:不变价:环比折年率</t>
  </si>
  <si>
    <t>日本:GDP:2005价:季调:环比</t>
  </si>
  <si>
    <t>欧元区:GDP:不变价:季调:环比</t>
  </si>
  <si>
    <t>季</t>
  </si>
  <si>
    <t>USDX.FX</t>
  </si>
  <si>
    <t>印度:GDP:不变价:同比</t>
  </si>
  <si>
    <t>巴西:GDP:不变价:当季同比</t>
  </si>
  <si>
    <t>南非:GDP:不变价:同比</t>
  </si>
  <si>
    <t>俄罗斯:实际GDP:同比</t>
  </si>
  <si>
    <t>俄罗斯:CPI:同比</t>
  </si>
  <si>
    <t>印度:CPI:产业工人:同比</t>
  </si>
  <si>
    <t>南非:CPI:同比</t>
  </si>
  <si>
    <t>巴西:全国消费者物价指数(INPC):同比</t>
  </si>
  <si>
    <t>USDCNY.FX</t>
  </si>
  <si>
    <t>USDCNY.EX</t>
  </si>
  <si>
    <t>USDCNH.FX</t>
  </si>
  <si>
    <t>人民币收盘价对中间价贬值幅度</t>
    <phoneticPr fontId="2" type="noConversion"/>
  </si>
  <si>
    <t>中美10年期国债利差</t>
    <phoneticPr fontId="2" type="noConversion"/>
  </si>
  <si>
    <t>工业增加值:当月同比</t>
  </si>
  <si>
    <t>GDP构成:第二产业:工业</t>
  </si>
  <si>
    <t>年</t>
  </si>
  <si>
    <t>GBPUSD.FX</t>
    <phoneticPr fontId="2" type="noConversion"/>
  </si>
  <si>
    <t>EURUSD.FX</t>
    <phoneticPr fontId="2" type="noConversion"/>
  </si>
  <si>
    <t>USDJPY.FX</t>
    <phoneticPr fontId="2" type="noConversion"/>
  </si>
  <si>
    <t>国债利差10Y-1Y</t>
    <phoneticPr fontId="2" type="noConversion"/>
  </si>
  <si>
    <t>定期存款利率:1年(整存整取)(月)</t>
    <phoneticPr fontId="2" type="noConversion"/>
  </si>
  <si>
    <t>中长期贷款利率:1至3年(含)(月)</t>
    <phoneticPr fontId="2" type="noConversion"/>
  </si>
  <si>
    <t>月</t>
    <phoneticPr fontId="2" type="noConversion"/>
  </si>
  <si>
    <t>人民币存款准备金率:大型存款类金融机构(变动日期)</t>
    <phoneticPr fontId="2" type="noConversion"/>
  </si>
  <si>
    <t>日</t>
    <phoneticPr fontId="2" type="noConversion"/>
  </si>
  <si>
    <t>人民币存款准备金率:中小型存款类金融机构(变动日期)</t>
    <phoneticPr fontId="2" type="noConversion"/>
  </si>
  <si>
    <t>指标名称</t>
    <phoneticPr fontId="2" type="noConversion"/>
  </si>
  <si>
    <t>中债国债到期收益率:10年</t>
    <phoneticPr fontId="2" type="noConversion"/>
  </si>
  <si>
    <t>频率</t>
    <phoneticPr fontId="2" type="noConversion"/>
  </si>
  <si>
    <t>日</t>
    <phoneticPr fontId="2" type="noConversion"/>
  </si>
  <si>
    <t>000832.SH</t>
    <phoneticPr fontId="2" type="noConversion"/>
  </si>
  <si>
    <t>000001.SH</t>
    <phoneticPr fontId="2" type="noConversion"/>
  </si>
  <si>
    <t>date</t>
  </si>
  <si>
    <t>ytm</t>
  </si>
  <si>
    <t>bondratio</t>
  </si>
  <si>
    <t>convratio</t>
  </si>
  <si>
    <t>total_size</t>
  </si>
  <si>
    <t>total_number</t>
  </si>
  <si>
    <t>remaining_size</t>
  </si>
  <si>
    <t>公司代码</t>
  </si>
  <si>
    <t>公司名称</t>
  </si>
  <si>
    <t>方案进度</t>
  </si>
  <si>
    <t>审核结果公告日期</t>
  </si>
  <si>
    <t>发行方式</t>
  </si>
  <si>
    <t>发行规模(亿元)</t>
  </si>
  <si>
    <t>发行期限(年)</t>
  </si>
  <si>
    <t>利率类型</t>
  </si>
  <si>
    <t>利率(%)</t>
  </si>
  <si>
    <t>利率条款</t>
  </si>
  <si>
    <t>付息频率</t>
  </si>
  <si>
    <t>付息说明</t>
  </si>
  <si>
    <t>预案公告日</t>
  </si>
  <si>
    <t>股东大会公告日</t>
  </si>
  <si>
    <t>赎回条款</t>
  </si>
  <si>
    <t>回售条款</t>
  </si>
  <si>
    <t>特别向下修正条款</t>
  </si>
  <si>
    <t>转股条款</t>
  </si>
  <si>
    <t>证监会行业</t>
  </si>
  <si>
    <t>Wind行业</t>
  </si>
  <si>
    <t>002325.SZ</t>
  </si>
  <si>
    <t>洪涛股份</t>
  </si>
  <si>
    <t>股东大会通过</t>
  </si>
  <si>
    <t>优先配售，网上定价和网下配售</t>
  </si>
  <si>
    <t>固定利率</t>
  </si>
  <si>
    <t>本次发行的可转换公司债券票面利率不超过每年3.0%，具体每一年度的利率水平提请公司股东大会授权公司董事会在发行前根据国家政策、市场状况和公司具体情况与保荐机构（主承销商）协商确定。</t>
  </si>
  <si>
    <t>（ 1）本次发行的可转换公司债券采用每年付息一次的付息方式，计息起始日为可转换公司债券发行首日。（ 2）付息日：每年的付息日为本次发行的可转换公司债券发行首日起每满一年的当日。如该日为法定节假日或休息日，则顺延至下一个工作日，顺延期间不另付息。每相邻的两个付息日之间为一个计息年度。（ 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 4）可转换公司债券持有人所获得利息收入的应付税项由持有人承担。</t>
  </si>
  <si>
    <t>1、到期赎回条款在本次发行的可转债期满后5个交易日内，公司将赎回全部未转股的可转换公司债券，具体赎回价格由股东大会授权董事会根据发行时市场情况与保荐机构及主承销商协商确定。2、有条件赎回条款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</si>
  <si>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</si>
  <si>
    <t>在本次发行之后，当公司发生派送股票股利、转增股本、增发新股或配股、派送现金股利等情况（不包括因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</si>
  <si>
    <t>在本次发行的可转换公司债券存续期间，当公司股票在任意连续三十个交易日中至少有十五个交易日的收盘价低于当期转股价格的80%时，公司董事会有权提出转股价格向下修正方案并提交公司股东大会表决。</t>
  </si>
  <si>
    <t>CSRC建筑装饰和其他建筑业</t>
  </si>
  <si>
    <t>Wind资本货物</t>
  </si>
  <si>
    <t>600004.SH</t>
  </si>
  <si>
    <t>白云机场</t>
  </si>
  <si>
    <t/>
  </si>
  <si>
    <t>本次可转债票面利率不超过2.0%，具体每一年度的利率水平提请股东大会授权公司董事会根据国家政策、市场状况和本公司具体情况与保荐人(主承销商)协商确定。</t>
  </si>
  <si>
    <t>本次可转债采用每年付息一次的付息方式，计息起始日为本次可转债发行首日。年利息计算公式为：I=b×i，其中：I：指年支付的利息额b：指本次可转债持有人持有的可转债票面总金额i：指可转债当年票面利率</t>
  </si>
  <si>
    <t>在本次可转债期满后五个交易日内，公司将以本次可转债票面面值上浮一定比率（含最后一期利息）的价格向投资者赎回全部未转股的可转债。具体上浮比率提请股东大会授权董事会根据市场情况确定。</t>
  </si>
  <si>
    <t>公司股票在本次可转债最后两个计息年度任何连续三十个交易日的收盘价格低于当期转股价格的70%时，可转债持有人有权将其持有的可转债全部或部分按债券面值的103%（含当期利息）的价格回售给公司。若在上述交易日内发生过转股价格因发生送红股、转增股本、增发新股（不包括因本次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</si>
  <si>
    <t>在本次发行之后，当公司因送红股、转增股本、增发新股（不包括因可转债转股增加的股本）、配股或派发现金股利等情况使公司股份发生变化时，将按下述公式进行转股价格的调整（保留小数点后两位，最后一位四舍五入）。送股或转增股本：P1=P0/（1+n）；增发新股或配股：P1=（P0+A×k）/（1+k）；两项同时进行：P1=（P0+A×k）/（1+n+k）；派发现金股利：P1=P0-D；上述三项同时进行：P1＝（P0－D＋A×k）/（1+n+k）。</t>
  </si>
  <si>
    <t>公司向下修正转股价格时，公司须在中国证监会指定的上市公司信息披露媒体上刊登股东大会决议公告，公告修正幅度、股权登记日及暂停转股期间。从股权登记日后的第一个交易日（即转股价格修正日），开始恢复转股申请并执行修正后的转股价格。若转股价格修正日为转股申请日或之后，转换股份登记日之前，该类转股申请应按修正后的转股价格执行。</t>
  </si>
  <si>
    <t>CSRC航空运输业</t>
  </si>
  <si>
    <t>Wind运输</t>
  </si>
  <si>
    <t>002245.SZ</t>
  </si>
  <si>
    <t>澳洋顺昌</t>
  </si>
  <si>
    <t>证监会批准</t>
  </si>
  <si>
    <t>本次发行的可转换公司债券票面利率不超过4.0%，具体每一年度的利率水平提请公司股东大会授权公司董事会及董事会授权人士在发行前根据国家政策、市场状况和公司具体情况与保荐机构及主承销商协商确定。</t>
  </si>
  <si>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</si>
  <si>
    <t>（1）到期赎回条款在本次发行的可转债期满后五个交易日内，公司将向可转债持有人赎回全部未转股的可转换公司债券。具体赎回价格提请股东大会授权董事会或由董事会授权人士在本次发行前根据市场情况与保荐机构及主承销商协商确定。（2）有条件赎回条款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</si>
  <si>
    <t>（1）有条件回售条款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</si>
  <si>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</si>
  <si>
    <t>（1）修正条件及修正幅度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</si>
  <si>
    <t>CSRC装卸搬运和运输代理业</t>
  </si>
  <si>
    <t>601238.SH</t>
  </si>
  <si>
    <t>广汽集团</t>
  </si>
  <si>
    <t>本次发行的A股可转债票面年利率提请公司股东大会授权公司董事会或董事会授权人士在发行前根据国家政策、市场和公司具体情况与保荐机构及主承销商协商确定。本次A股可转债在发行完成前如遇银行存款利率调整，则股东大会授权董事会或董事会授权人士对票面利率作相应调整。</t>
  </si>
  <si>
    <t>1、年利息计算年利息指 A股可转债持有人按持有的A股可转债票面总金额自A股可转债发行首日起每满一年可享受的当期利息。年利息的计算公式为： I=B×iI：指年利息额；B：指本次发行的A股可转债持有人在计息年度（简称“当年”或“每年”）付息登记日持有的A股可转债票面总金额；i：指A股可转债当年票面利率。2、付息方式（1）本次A股可转债每年付息一次，计息起始日为A股可转债发行首日。A股可转债持有人所获得利息收入的应付税项由A股可转债持有人负担。（2）付息日：每年的付息日为本次A股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上海证券交易所的规定确定。（3）付息债权登记日：每年的付息债权登记日为付息日的前一交易日，公司将在付息日之后的五个交易日内支付当年利息。在付息债权登记日前（包括付息债权登记日）已转换或已申请转换为A股股票的A股可转债不享受当年度及以后计息年度利息。</t>
  </si>
  <si>
    <t>1、到期赎回条款在本次发行的A股可转债期满后五个交易日内，公司将以本次发行的A股可转债的票面面值上浮一定比例（含最后一期年度利息）的价格向投资者赎回全部未转股的可转债。具体上浮比率提请股东大会授权董事会或由董事会授权人士在本次发行前根据市场情况与保荐机构及主承销商协商确定。2、提前赎回条款转股期内，当下述两种情形的任意一种出现时，公司有权决定按照债券面值加当期应计利息的价格赎回全部或部分未转股的A股可转债：（1）在转股期内，如果公司A股股票在任何连续三十个交易日中至少十五个交易日的收盘价格不低于当期转股价格的130%（含130%）；（2）当本次发行的A股可转债未转股余额不足3,000万元时。当期应计利息的计算公式为：IA=B×i×t/365IA：指当期应计利息；B：指本次发行的A股可转债持有人持有的A股可转债票面总金额；i：指A股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</si>
  <si>
    <t>1、有条件回售条款.在本次A股可转债最后两个计息年度，如公司股票在任何连续三十个交易日的收盘价格低于当期转股价的70%时，A股可转债持有人有权将其持有的A股可转债全部或部分按债券面值加上当期应计利息的价格回售给公司。若在上述交易日内发生过转股价格因发生送红股、转增股本、增发新股（不包括因本次发行的A股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2、附加回售条款.若公司本次发行的A股可转债募集资金投资项目的实施情况与公司在募集说明书中的承诺情况相比出现重大变化，根据中国证监会的相关规定被视作改变募集资金用途或被中国证监会认定为改变募集资金用途的，A股可转债持有人享有一次回售的权利。</t>
  </si>
  <si>
    <t>当公司发生送红股、转增股本、增发新股（不包括因本次发行的A股可转债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t>
  </si>
  <si>
    <t>1、修正条件及修正幅度.在A股可转债存续期内，当公司股票在任意连续三十个交易日中至少十五个交易日的收盘价低于当期转股价格90%时，公司董事会有权提出转股价格向下修正方案并提交公司股东大会审议表决，该方案须经出席会议的股东所持表决权的三分之二以上通过方可实施。股东大会进行表决时，持有公司本次发行A股可转债的股东应当回避。修正后的转股价格应不低于该次股东大会召开日前二十个交易日公司A股股票交易均价和前一交易日的公司A股股票交易均价，同时，修正后的转股价格不得低于最近一期经审计的每股净资产值和股票面值。若在前述三十个交易日内发生过转股价格调整的情形，则在调整前的交易日按调整前的转股价格和收盘价计算，调整后的交易日按调整后的转股价格和收盘价计算。2、修正程序.如公司决定向下修正转股价格，公司须在中国证监会指定的信息披露报刊及互联网网站上刊登股东大会决议公告，公告修正幅度、转股价格修正日和暂停转股期间；并根据《香港联合交易所有限公司证券上市规则》及公司章程规定在香港市场予以公布（如需）。</t>
  </si>
  <si>
    <t>CSRC汽车制造业</t>
  </si>
  <si>
    <t>Wind汽车与汽车零部件</t>
  </si>
  <si>
    <t>600415.SH</t>
  </si>
  <si>
    <t>小商品城</t>
  </si>
  <si>
    <t>本次可转债票面利率由股东大会授权公司董事会（或由董事会授权的人士）在发行前根据国家政策、市场状况和公司具体情况与保荐机构（主承销商）协商确定</t>
  </si>
  <si>
    <t>1、计息年度的利息计算计息年度的利息（以下简称“年利息”）指本次可转债持有人按持有的本次可转债票面总金额自本次可转债发行首日起每满一年可享受的当期利息。年利息的计算公式为：I=B×iI：指年利息额；B：指本次可转债持有人在计息年度（以下简称“当年”或“每年”）付息债权登记日持有的本次可转债票面总金额；i：指本次可转债当年票面利率。2、付息方式（1）本次可转债采用每年付息一次的付息方式，计息起始日为可转债发行首日。（2）计息日：每年的计息日为本次可转债发行首日起每满一年的当日，每相邻的两个计息日之间为一个计息年度（算头不算尾，即包括起该计息年度起始的计息日，但不包括该计息年度结束的计息日）。（3）付息债权登记日：每年的付息债权登记日为每年计息日的前一交易日，公司将在每年计息日之后的五个交易日内支付当年利息。在付息债权登记日前（包括付息债权登记日）申请转换成公司A股股票的本次可转债，公司不再向其持有人支付本计息年度及以后计息年度的利息。（4）本次可转债持有人所获得利息收入的应付税项由持有人承担。</t>
  </si>
  <si>
    <t>1、到期赎回条款在本次可转债期满后五个交易日内，公司将以本次可转债的票面面值上浮一定比例（含最后一期年度利息）的价格向本次可转债持有人赎回全部未转股的本次可转债。具体上浮比率提请股东大会授权董事会（或由董事会授权的人士）在本次发行前根据市场情况与保荐机构（主承销商）协商确定。2、有条件赎回条款在本次可转债转股期内，如果公司A股股票连续三十个交易日中至少有十五个交易日的收盘价格不低于当期转股价格的130%（含130%），公司有权按照本次可转债面值加当期应计利息的价格赎回全部未转股的本次可转债。本次可转债的赎回期与转股期相同，即发行结束之日满六个月后的第一个交易日起至可转债到期日止。</t>
  </si>
  <si>
    <t>自本次可转债最后两个计息年度内，如果公司A股股票收盘价在任何连续三十个交易日中至少十五个交易日的收盘价格低于当期转股价的70%时，本次可转债持有人有权将其持有的本次可转债全部或部分以面值加上当期应计利息回售给本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t>
  </si>
  <si>
    <t>在本次可转债发行之后，当公司因派送股票股利、转增股本、增发新股（不包括因本次可转债转股而增加的股本）、配股、派送现金股利等情况使公司股份发生变化时，将按下述公式进行转股价格的调整：派送股票股利或转增股本：P1=P0×N/（N+n）；低于市价增发新股或配股：P1=P0×（N+k）/(N+n)，k=n×A/M；派送现金股利：P1=P0×（S-D）/S。其中：P0为调整前的转股价格，P1为调整后转股价格，N为该次派送股票股利、转增股本、增发新股或配股前公司总股本数，n为该次派送股票股利、转增股本、增发新股或配股的新增股份数量，A为该次增发新股价格或配股价格，M为该次增发新股或配股的公告日（指已生效且不可撤销的增发或配股条款的公告）前一交易日股票收盘价，S为该次派发现金股利的除息日前一交易日A股股票收盘价，D为该次派发现金股利每股派发股利金额。</t>
  </si>
  <si>
    <t>在本次可转债存续期间，当公司A股股票在任意连续三十个交易日中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A股股票交易均价和前一交易日公司A股股票交易均价，同时修正后的转股价格不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</si>
  <si>
    <t>CSRC商务服务业</t>
  </si>
  <si>
    <t>Wind零售业</t>
  </si>
  <si>
    <t>601199.SH</t>
  </si>
  <si>
    <t>江南水务</t>
  </si>
  <si>
    <t>本次发行的可转债票面利率不超过每年3.0%。具体每一年度的利率水平提请股东大会授权董事会或董事会授权人士根据国家政策、市场状况和公司具体情况与保荐人（主承销商）协商确定。</t>
  </si>
  <si>
    <t>①本次可转债采用每年付息一次的付息方式，计息起始日为可转债发行首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转换成股票的可转债不享受当年度及以后计息年度利息。可转债持有人所获得利息收入的应付税项由持有人负担。在本次发行的可转债到期日之后的5个工作日内，公司将偿还所有到期未转股的可转债本金及最后一年利息。</t>
  </si>
  <si>
    <t>（1）到期赎回条款本次发行的可转债到期后五个交易日内，公司将赎回未转股的可转债，具体赎回价格由股东大会授权董事会或董事会授权人士根据发行时市场情况与保荐人（主承销商）协商确定。（2）有条件赎回条款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9日内发生过转股价格调整的情形，则在调整前的交易日按调整前的转股价格和收盘价格计算，调整后的交易日按调整后的转股价格和收盘价格计算。</t>
  </si>
  <si>
    <t>自本次可转债第三个计息年度起，如果公司股票在任何连续三十个交易日的收盘价格低于当期转股价格的80%，可转债持有人有权将全部或部分其持有的可转债按照103元（含当期应计利息）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</si>
  <si>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</si>
  <si>
    <t>在本可转债存续期间，当公司股票在任意二十个连续交易日中至少十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t>
  </si>
  <si>
    <t>CSRC水的生产和供应业</t>
  </si>
  <si>
    <t>Wind公用事业Ⅱ</t>
  </si>
  <si>
    <t>002496.SZ</t>
  </si>
  <si>
    <t>辉丰股份</t>
  </si>
  <si>
    <t>票面利率本次发行的可转债票面利率区间为0.5%-3.0%，具体每一年度的利率水平提请公司股东大会授权公司董事会（或由董事会授权的人士）在发行前根据国家政策、市场状况和公司具体情况与保荐人及主承销商协商确定。</t>
  </si>
  <si>
    <t>（1）年利息计算年利息指可转债持有人按持有的可转债票面总金额自可转债发行首日起每满一年可享受的当期利息。年利息的计算公式为：I=B×i 4 I：指年利息额； B：指本次发行的可转债持有人在计息年度（以下简称“当年”或“每年”）付息债权登记日持有可转债票面总金额； i：指可转债当年票面利率。（2）付息方式A. 本次可转债采用每年付息一次的付息方式，计息起始日为可转债发行首日。可转债持有人所获得利息收入的应付税项由可转债持有人负担。B. 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C. 付息债权登记日：每年的付息债权登记日为每年付息日的前一交易日，公司将在每年付息日之后的五个交易日内支付当年利息。在付息债权登记日前（包括付息债权登记日）转换成股票的可转债不享受当年度及以后计息年度利息。</t>
  </si>
  <si>
    <t>（1）到期赎回条款本次发行的可转债到期后五个交易日内，公司将以票面面值加最后一期利息的价格向投资者赎回全部未转股的可转债。本次发行的可转债到期后的两个交易日内，公司将在中国证监会指定的上市公司信息披露媒体上披露本息兑付公告。（2）有条件赎回条款转股期内，当下述两种情形的任意一种出现时，公司有权决定按照不低于债券面值103%（含当期利息）的赎回价格赎回全部或部分未转股的可转债：A、在本次发行的可转债转股期内，如果公司股票任意连续三十个交易日中至少有十五个交易日的收盘价不低于当期转股价格的130%（含130%）；B、当本次发行的可转债未转股余额不足3,000万元时。若在上述交易日内发生过转股价格调整的情形，则在转股价格调整前的交易日按调整前的转股价格和收盘价计算，在转股价格调整后的交易日按调整后的转股价格和收盘价计算。</t>
  </si>
  <si>
    <t>有条件回售条款本次发行的可转债最后两个计息年度，如果公司股票在任何连续三十个交易日的收盘价格低于当期转股价格的70%时，可转债持有人有权将其持有的可转债全部或部分按债券面值的103%（含当期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</si>
  <si>
    <t>转股价格的调整及计算方式在本次发行之后，当公司发生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两项同时进行：P1=（P0+A×k）/（1+n+k）；派送现金股利：P1=P0－D；上述三项同时进行：P1＝（P0－D+A×k）/（1+n+k）。其中：P0为调整前转股价，n为送股或转增股本率，k为增发新股或配股率，A为增发新股价或配股价，D为每股派送现金股利，P1为调整后转股价。</t>
  </si>
  <si>
    <t>（1）修正条件及修正幅度在可转债存续期内，当公司股票在任意连续三十个交易日中至少有二十个交易日的收盘价低于当期转股价格90%时，公司董事会有权在上述情形发生后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的均价，同时，修正后的转股价格不得低于公司最近一期经审计的每股净资产值和股票面值。若在前述三十个交易日内发生过转股价格调整的情形，则在调整前的交易日按调整前的转股价格和收盘价计算，调整后的交易日按调整后的转股价格和收盘价计算。（2）修正程序如公司决定向下修正转股价格时，公司须在中国证监会指定的上市公司信息披露媒体上刊登股东大会决议公告，公告修正幅度、股权登记日及暂停转股期间等。从股权登记日后的第一个交易日（即转股价格修正日），开始恢复转股申请并执行修正后的转股价格。若转股价格修正日为转股申请日或之后，转换股份登记日之前，该类转股申请应按修正后的转股价格执行。</t>
  </si>
  <si>
    <t>CSRC化学原料和化学制品制造业</t>
  </si>
  <si>
    <t>Wind材料Ⅱ</t>
  </si>
  <si>
    <t>600578.SH</t>
  </si>
  <si>
    <t>京能电力</t>
  </si>
  <si>
    <t>N/A</t>
  </si>
  <si>
    <t>本次发行的可转换公司债券票面利率水平提请公司股东大会授权公司董事会（或董事会授权人士）在发行前根据国家政策、市场状况和公司具体情况与保荐机构（主承销商）协商确定。本次可转债在发行完成前如遇银行存款利率调整，则股东大会授权董事会及其授权人士对票面利率作相应调整。</t>
  </si>
  <si>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4、可转换公司债券持有人所获得利息收入的应付税项由持有人承担。转股年度有关利息和股利的归属等事项，由公司董事会根据相关法律法规及上海证券交易所的规定确定。</t>
  </si>
  <si>
    <t>（一）到期赎回条款在本次发行的可转换公司债券期满后五个交易日内，公司将以本次发行的可转换公司债券票面面值的上浮一定比率（含最后一期利息）的价格向投资者赎回全部未转股的可转换公司债券。具体上浮比率提请股东大会授权董事会（或董事会授权人士）与保荐机构（主承销商）根据市场情况等协商确定。（二）有条件赎回条款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</si>
  <si>
    <t>附加回售条款若公司本次发行的可转换公司债券募集资金投资项目的实施情况与公司在募集说明书中的承诺情况相比出现重大变化，根据中国证监会的相关规定被视作改变募集资金用途或被中国证监会认定为改变募集资金用途的，可转换公司债券持有人享有一次回售的权利。可转换公司债券持有人有权将其持有的可转换公司债券全部或部分按债券面值加上当期应计利息价格回售给公司。持有人在附加回售条件满足后，可以在公司公告后的附加回售申报期内进行回售，该次附加回售申报期内不实施回售的，不应再行使附加回售权。</t>
  </si>
  <si>
    <t>在本次发行之后，当公司发生派送股票股利、转增股本、增发新股或配股、派送现金股利等情况（不包括因可转换公司债券转股而增加的股本），将按下述公式进行转股价格的调整（保留小数点后两位，最后一位四舍五入）：派送股票股利或转增股本：P1=P0/（1+n）；增发新股或配股：P1=（P0+A×k）/（1+k）；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</si>
  <si>
    <t>在本次发行的可转换公司债券存续期间，当公司股票在任意连续20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20个交易日内发生过转股价格调整的情形，则在转股价格调整日前的交易日按调整前的转股价格和收盘价计算，在转股价格调整日及之后的交易日按调整后的转股价格和收盘价计算。</t>
  </si>
  <si>
    <t>CSRC电力、热力生产和供应业</t>
  </si>
  <si>
    <t>600031.SH</t>
  </si>
  <si>
    <t>三一重工</t>
  </si>
  <si>
    <t>本次发行的可转债票面利率提请公司股东大会授权公司董事会根据国家政策、市场状况和公司具体情况与保荐人（主承销商）协商确定。</t>
  </si>
  <si>
    <t>①本次可转债采用每年付息一次的付息方式，计息起始日为可转债发行首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转换成股票的可转债不享受当年度及以后计息年度利息。</t>
  </si>
  <si>
    <t>1、到期赎回条款本次发行的可转债到期后五个交易日内，公司将赎回未转股的可转债，具体赎回价格由股东大会授权董事会根据发行时市场情况与保荐人（主承销商）协商确定。2、有条件赎回条款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</si>
  <si>
    <t>自本次可转债第五个计息年度起，如果公司股票在任何连续三十个交易日的收盘价格低于当期转股价格的70%，可转债持有人有权将其持有的可转债全部或部分按面值的103%（含当期计息年度利息）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债第五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</si>
  <si>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t>
  </si>
  <si>
    <t>在本可转债存续期间，当公司股票在任意二十个连续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t>
  </si>
  <si>
    <t>CSRC专用设备制造业</t>
  </si>
  <si>
    <t>002510.SZ</t>
  </si>
  <si>
    <t>天汽模</t>
  </si>
  <si>
    <t>本次发行的可转换公司债券票面利率不超过4.0%，具体每一年度的利率水平提请公司股东大会授权公司董事会（或由董事会授权人士）在发行前根据国家政策、市场状况和公司具体情况与主承销商协商确定。</t>
  </si>
  <si>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D、可转换公司债券持有人所获得利息收入的应付税项由持有人承担。转股年度有关利息和股利的归属等事项，由公司董事会根据相关法律法规及深圳证券交易所的规定确定。</t>
  </si>
  <si>
    <t>（1）到期赎回条款在本次发行的可转换公司债券期满后五个交易日内，公司将以本次发行的可转换公司债券票面面值的上浮一定比率（含最后一期利息）的价格向投资者赎回全部未转股的可转换公司债券。具体上浮比率提请股东大会授权董事会（或董事会授权人士）与保荐机构（主承销商）根据市场情况等协商确定。（2）有条件赎回条款转股期内，当下述两种情形的任意一种出现时，公司有权决定按照债券面值加当期应计利息的价格赎回全部或部分未转股的可转换公司债券：A.在转股期内，如果公司股票在任何连续三十交易日中至少十五个交易日的收盘价格不低于当期转股价格的130%（含130%）；B.当本次发行的可转债未转股的票面金额少于3,000万元（含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</si>
  <si>
    <t>在公司本次发行的可转换公司债券最后两个计息年度，如果公司股票收盘价连续三十个交易日低于当期转股价格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</si>
  <si>
    <t>在本次发行之后，当公司发生派送股票股利、转增股本、增发新股或配股、派送现金股利等情况（不包括因可转债转股而增加的股本），将按下述公式进行转股价格的调整:派送股票股利或转增股本：P1=P0/（1+n）；增发新股或配股：P1=（P0+A×k）/（1+k）；两项同时进行：P1=（P0+A×k）/（1+n+k）；派送现金股利：P1=P0－D；上述三项同时进行：P1＝（P0－D+A×k）/（1+n+k）。</t>
  </si>
  <si>
    <t>600755.SH</t>
  </si>
  <si>
    <t>厦门国贸</t>
  </si>
  <si>
    <t>本次发行的可转债票面利率不超过每年4.0%。具体每一年度的利率水平提请股东大会授权公司董事会根据国家政策、市场状况和公司具体情况与保荐机构及主承销商协商确定。本次可转债在发行完成前如遇银行存款利率调整，则股东大会授权董事会对票面利率作相应调整。</t>
  </si>
  <si>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</si>
  <si>
    <t>1、有条件回售条款本次发行的可转债最后两个计息年度，如果公司A股股票在任何连续30个交易日的收盘价格低于当期转股价格的70%时，可转债持有人有权将其持有的可转债全部或部分按债券面值加上当期应计利息的价格回售给公司。2、附加回售条款在本次发行的可转债存续期内，若公司根据中国证监会的相关规定被视作改变募集资金用途或被中国证监会认定为改变募集资金用途的，可转债持有人享有一次回售的权利。可转债持有人有权将其持有的可转债全部或部分按债券面值加当期应计利息的价格回售给公司。持有人在附加回售条件满足后，可以在公司公告后的附加回售申报期内进行回售，本次附加回售申报期内不实施回售的，不应再行使附加回售权。当期应计利息的计算公式为：IA＝B×i×t/365IA：指当期应计利息；B：指本次发行的可转债持有人持有的可转债票面总金额；i：指可转债当年票面利率；t：指计息天数，即从上一个付息日起至本计息年度赎回日止的实际日历天数（算头不算尾）。</t>
  </si>
  <si>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</si>
  <si>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t>
  </si>
  <si>
    <t>1、修正条件及修正幅度在本次发行的可转债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2、修正程序如公司决定向下修正转股价格，公司将在中国证监会指定的上市公司信息披露媒体上刊登股东大会决议公告，公告修正幅度、股权登记日及暂停转股期间等。从股权登记日后的第一个交易日（即转股价格修正日）开始恢复转股申请并执行修正后的转股价格。若转股价格修正日为转股申请日或之后，转换股份登记日之前，该类转股申请应按修正后的转股价格执行。</t>
  </si>
  <si>
    <t>CSRC批发业</t>
  </si>
  <si>
    <t>600496.SH</t>
  </si>
  <si>
    <t>精工钢构</t>
  </si>
  <si>
    <t>本次发行的可转换公司债券票面利率提请公司股东大会授权董事会根据国家政策、市场状况和公司具体情况与保荐人及主承销商协商确定</t>
  </si>
  <si>
    <t>本次发行的可转债采用每年付息一次的付息方式，到期归还本金和最后一年利息。（1）本次可转债采用每年付息一次的付息方式，计息起始日为可转债发行首日。可转债持有人所获利息收入的应付税项由可转债持有人负担。（2）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5个交易日内支付当年利息、在付息债权登记日前（包括付息债权登记日）转换成公司股票的可转债不享受当年度及以后计息年度利息。</t>
  </si>
  <si>
    <t>1、到期赎回条款本次发行的可转债到期后5个交易日内，公司将赎回未转股的可转债，具体赎回价格由股东大会授权董事会根据发行时市场情况与主承销商确定。2、有条件赎回条款在转股期内，当下述情形的任意一种出现时，公司有权决定按照以面值加当期应计利息的价格赎回全部或部分未转股的可转债：A.在转股期内，如果公司股票在任何连续30个交易日中至少10个交易日的收盘价格不低于当期转股价格的130%（含130%）；B.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</si>
  <si>
    <t>1、有条件回售条款在本次可转债最后两个计息年度，如果公司股票在任何连续30个交易日的收盘价格低于当期转股价格的70%，可转债持有人有权将全部或部分其持有的可转债按照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</si>
  <si>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</si>
  <si>
    <t>1、修正权限与修正幅度在本次发行的可转债存续期间，当公司股票在任意20个连续交易日中至少10个交易日的收盘价格低于当期转股价格的85%时，公司董事会有权提出转股价格向下修正方案并提交公司股东大会表决，该方案须经出席会议的股东所持表决权的三分之二以上通过方可实施。股东大会进行表决时，持有本可转债的股东应当回避；修正后的转股价格应不低于该次股东大会召开日前20个交易日公司股票交易均价和前一交易日的公司股票交易均价，同时修正后的转股价格不低于最近一期经审计的每股净资产值和股票面值。若在前述20个交易日内发生过转股价格调整的情形，则在调整前的交易日按调整前的转股价格和收盘价格计算，调整后的交易日按调整后的转股价格和收盘价格计算。</t>
  </si>
  <si>
    <t>600998.SH</t>
  </si>
  <si>
    <t>九州通</t>
  </si>
  <si>
    <t>本次发行的可转债票面年利率提请公司股东大会授权公司董事会或董事会授权人士在发行前根据国家政策、市场和公司具体情况与保荐人及主承销商协商确定。</t>
  </si>
  <si>
    <t>（1）本可转债采用每年付息一次的付息方式，计息起始日为本可转债发行首日。（2）付息日：每年的付息日为本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</si>
  <si>
    <t>1、到期赎回本次发行的可转债到期后五个交易日内，公司将按债券面值的108%（含最后一期利息）的价格赎回未转股的可转债。2、有条件赎回转股期内，当下述两种情形的任意一种出现时，公司有权决定按照债券面值加当期应计利息的价格赎回全部或部分未转股的可转债：（1）在转股期内，如果公司A股股票在任意连续30个交易日中至少有20个交易日的收盘价不低于当期转股价格的130%（含130%）；（2）当本次发行的可转债未转股余额不足3,000万元时。当期应计利息的计算公式为：IA=B×i×t/365其中，IA：指当期应计利息；B：指本次发行的可转债持有人持有的可转债票面总金额；i：指可转债当年票面利率；t：指计息天数，即从上一个付息日起至本计息年度赎回日止的实际日历天数（不包括赎回日当日）。若在前述30个交易日内发生过转股价格调整的情形，则在调整前的交易日按调整前的转股价格和收盘价计算，调整后的交易日按调整后的转股价格和收盘价计算。</t>
  </si>
  <si>
    <t>在本可转债最后两个计息年度，如果公司股票收盘价任意连续30个交易日低于当期转股价格的70%时，可转债持有人有权将其持有的可转债全部或部分按债券面值的103%（含当期应计利息）回售给本公司。若在上述交易日内发生过转股价格调整的情形，则在调整前的交易日按调整前的转股价格和收盘价格计算，在调整后的交易日按调整后的转股价格和收盘价格计算。在本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t>
  </si>
  <si>
    <t>在本次发行之后，当本公司因送红股、转增股本、增发新股或配股、派息等情况（不包括因可转债转股增加的股本）使公司股份发生变化时，将按下述公式进行转股价格的调整：送股或转增股本：P1=P/(1+n)；增发新股或配股：P1=(P+A×k)/(1+k)；上述两项同时进行：P1=(P+A×k)/(1+n+k)；派息：P1=P－D；上述三项同时进行：P1＝(P－D＋A×k)/(1+n+k)。其中：P为初始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</si>
  <si>
    <t>在本可转债存续期间内，如果本次发行所募集资金的使用与本公司在募集说明书中的承诺相比出现重大变化，根据中国证监会的相关规定可被视作改变募集资金用途或者被中国证监会认定为改变募集资金用途的，可转债持有人享有一次回售的权利。可转债持有人有权按债券面值的103%（含当期应计利息）的价格向本公司回售其持有的部分或全部可转换公司债券。持有人在附加回售申报期内未进行附加回售申报的，不应再行使本次附加回售权。</t>
  </si>
  <si>
    <t>Wind食品与主要用品零售Ⅱ</t>
  </si>
  <si>
    <t>000861.SZ</t>
  </si>
  <si>
    <t>海印股份</t>
  </si>
  <si>
    <t>本次发行的可转债票面利率不超过3%，具体每一年度的利率水平提请公司股东大会授权公司董事会及其授权人士根据国家政策、市场状况和公司具体情况与保荐人（主承销商）协商确定。本次可转债在发行完成前如遇银行存款利率调整，则股东大会授权董事会及其授权人士对票面利率作相应调整。</t>
  </si>
  <si>
    <t>A、本次可转债采用每年付息一次的付息方式，计息起始日为可转债发行首日。可转债持有人所获得利息收入的应付税项由可转债持有人负担。B、付息日：每年的付息日为发行的可转债发行首日起每满一年的当日。如该日为法定节假日或休息日，则顺延至下一个工作日，顺延期间不另付息。每相邻的两个付息日之间为一个计息年度。转股年度有关利息和股利的归属等事项，由公司董事会及其授权人士根据相关法律法规及深圳证券交易所的规定确定。C、付息债权登记日：每年付息日的前一交易日为付息债权登记日，公司将在每年付息日之后的5个交易日内支付当年利息。在付息债权登记日前（包括付息债权登记日）申请转换成公司股票的可转债，公司不再向其支付利息。D、可转债持有人所获得利息收入的应付税项由持有人承担。</t>
  </si>
  <si>
    <t>公司拟行使赎回权时，需将行使赎回权事项提交董事会审议并予以公告，但公司章程或募集说明书另有约定除外。公司决定行使赎回权的，将在满足赎回条件后的五个交易日内至少发布三次赎回公告。赎回公告将载明赎回的条件、程序、价格、付款方法、起止时间等内容。（1）到期赎回条款在本次发行的可转债期满后5个交易日内，将以本次发行的可转债的票面面值上浮一定比率（含最后一期利息）的价格向投资者赎回全部未转股的可转债。具体上浮比率股东大会授权董事会及其授权人士根据市场情况与保荐人（主承销商）协商确定。（2）有条件赎回条款转股期内，当下述两种情形的任意一种出现时，公司有权决定按照债券面值加当期应计利息的价格赎回全部或部分未转股的可转债：A、在转股期内，如果公司股票在任何连续30个交易日中至少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</si>
  <si>
    <t>公司股票在最后两个计息年度任何连续30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</si>
  <si>
    <t>在本次发行之后，当公司因送红股、转增股本、增发新股（均不包括因本次可转债转股增加的股本）、配股或派发现金股利等情况使公司股份发生变化时，将按下述公式进行转股价格的调整：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本公司调整后的转股价格执行。</t>
  </si>
  <si>
    <t>（1）修正权限与修正幅度在本可转债存续期间，当本公司股票在任意连续30个交易日中有15个交易日的收盘价低于当期转股价格的90%时，公司董事会有权提出转股价格向下修正方案并提交本公司股东大会审议。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若在前述20个交易日内发生过转股价格调整的情形，则在转股价格调整日前的交易日按调整前的转股价格和收盘价计算，在转股价格调整日及之后的交易日按调整后的转股价格和收盘价计算。（2）修正程序如公司决定向下修正转股价格时，公司须在中国证监会指定的信息披露报刊及互联网网站上刊登股东大会决议公告，公告修正幅度和股权登记日及暂停转股期间。从股权登记日后的第一个交易日（即转股价格修正日），开始恢复转股申请并执行修正后的转股价格。若转股价格修正日为转股申请日或之后，转换股份登记日之前，该类转股申请应按修正后的转股价格执行。</t>
  </si>
  <si>
    <t>指标名称</t>
    <phoneticPr fontId="2" type="noConversion"/>
  </si>
  <si>
    <t>美国:国债收益率:10年</t>
    <phoneticPr fontId="2" type="noConversion"/>
  </si>
  <si>
    <t>频率</t>
    <phoneticPr fontId="2" type="noConversion"/>
  </si>
  <si>
    <t>日</t>
    <phoneticPr fontId="2" type="noConversion"/>
  </si>
  <si>
    <t>指标名称</t>
    <phoneticPr fontId="2" type="noConversion"/>
  </si>
  <si>
    <t>固定资产投资完成额:制造业:累计同比</t>
    <phoneticPr fontId="2" type="noConversion"/>
  </si>
  <si>
    <t>固定资产投资完成额:基础设施建设投资:累计同比</t>
    <phoneticPr fontId="2" type="noConversion"/>
  </si>
  <si>
    <t>房地产开发投资完成额:累计同比</t>
    <phoneticPr fontId="2" type="noConversion"/>
  </si>
  <si>
    <t>频率</t>
    <phoneticPr fontId="2" type="noConversion"/>
  </si>
  <si>
    <t>月</t>
    <phoneticPr fontId="2" type="noConversion"/>
  </si>
  <si>
    <t>国债到期收益率:10年</t>
    <phoneticPr fontId="2" type="noConversion"/>
  </si>
  <si>
    <t>日</t>
    <phoneticPr fontId="2" type="noConversion"/>
  </si>
  <si>
    <t>指标名称</t>
    <phoneticPr fontId="2" type="noConversion"/>
  </si>
  <si>
    <t>中债国债到期收益率:6个月</t>
    <phoneticPr fontId="2" type="noConversion"/>
  </si>
  <si>
    <t>中债国债到期收益率:1年</t>
    <phoneticPr fontId="2" type="noConversion"/>
  </si>
  <si>
    <t>中债国债到期收益率:3年</t>
    <phoneticPr fontId="2" type="noConversion"/>
  </si>
  <si>
    <t>中债国债到期收益率:5年</t>
    <phoneticPr fontId="2" type="noConversion"/>
  </si>
  <si>
    <t>中债国债到期收益率:10年</t>
    <phoneticPr fontId="2" type="noConversion"/>
  </si>
  <si>
    <t>频率</t>
    <phoneticPr fontId="2" type="noConversion"/>
  </si>
  <si>
    <t>日</t>
    <phoneticPr fontId="2" type="noConversion"/>
  </si>
  <si>
    <t>无此数据权限！</t>
    <phoneticPr fontId="2" type="noConversion"/>
  </si>
  <si>
    <t>无此数据权限！</t>
    <phoneticPr fontId="2" type="noConversion"/>
  </si>
  <si>
    <t>2A+-3A</t>
    <phoneticPr fontId="2" type="noConversion"/>
  </si>
  <si>
    <t>2A-2A+</t>
    <phoneticPr fontId="2" type="noConversion"/>
  </si>
  <si>
    <t>指标名称</t>
    <phoneticPr fontId="2" type="noConversion"/>
  </si>
  <si>
    <t>中债企业债到期收益率(AAA):3年</t>
    <phoneticPr fontId="2" type="noConversion"/>
  </si>
  <si>
    <t>中债企业债到期收益率(AA+):3年</t>
    <phoneticPr fontId="2" type="noConversion"/>
  </si>
  <si>
    <t>中债企业债到期收益率(AA):3年</t>
    <phoneticPr fontId="2" type="noConversion"/>
  </si>
  <si>
    <t>频率</t>
    <phoneticPr fontId="2" type="noConversion"/>
  </si>
  <si>
    <t>日</t>
    <phoneticPr fontId="2" type="noConversion"/>
  </si>
  <si>
    <t>3A-国债</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</si>
</sst>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176" formatCode="yyyy\-mm;@"/>
    <numFmt numFmtId="177" formatCode="###,###,###,###,##0.00"/>
    <numFmt numFmtId="178" formatCode="yyyy;@"/>
    <numFmt numFmtId="179" formatCode="000000"/>
    <numFmt numFmtId="180" formatCode="yyyy\-mm\-dd"/>
    <numFmt numFmtId="181" formatCode="yyyy\-mm\-dd;@"/>
    <numFmt numFmtId="182" formatCode="###,###,###,###,##0.0000"/>
    <numFmt numFmtId="183" formatCode="###,###,###,###,##0.00_ "/>
    <numFmt numFmtId="184" formatCode="#,##0.0000_ "/>
    <numFmt numFmtId="185" formatCode="##0.0000"/>
    <numFmt numFmtId="186" formatCode="m/d/yyyy"/>
    <numFmt numFmtId="187" formatCode="yyyy\-m\-d;@"/>
    <numFmt numFmtId="188" formatCode="#,##0.0000"/>
  </numFmts>
  <fonts count="11" x14ac:knownFonts="1">
    <font>
      <sz val="11"/>
      <color theme="1"/>
      <name val="宋体"/>
      <family val="2"/>
      <charset val="134"/>
      <scheme val="minor"/>
    </font>
    <font>
      <b/>
      <sz val="11"/>
      <color indexed="10"/>
      <name val="宋体"/>
      <family val="3"/>
      <charset val="134"/>
      <scheme val="minor"/>
    </font>
    <font>
      <sz val="9"/>
      <name val="宋体"/>
      <family val="2"/>
      <charset val="134"/>
      <scheme val="minor"/>
    </font>
    <font>
      <b/>
      <sz val="9"/>
      <color indexed="81"/>
      <name val="宋体"/>
      <family val="3"/>
      <charset val="134"/>
    </font>
    <font>
      <sz val="9"/>
      <color theme="1"/>
      <name val="Arial"/>
      <family val="2"/>
    </font>
    <font>
      <sz val="9"/>
      <color theme="1"/>
      <name val="宋体"/>
      <family val="2"/>
      <charset val="134"/>
    </font>
    <font>
      <sz val="11"/>
      <color theme="1"/>
      <name val="宋体"/>
      <family val="2"/>
      <charset val="134"/>
      <scheme val="minor"/>
    </font>
    <font>
      <sz val="10"/>
      <color theme="1"/>
      <name val="宋体"/>
      <family val="2"/>
      <charset val="134"/>
      <scheme val="minor"/>
    </font>
    <font>
      <sz val="10"/>
      <color theme="1"/>
      <name val="宋体"/>
      <family val="3"/>
      <charset val="134"/>
      <scheme val="minor"/>
    </font>
    <font>
      <sz val="11"/>
      <color indexed="8"/>
      <name val="宋体"/>
      <family val="2"/>
      <scheme val="minor"/>
    </font>
    <font>
      <sz val="11"/>
      <color rgb="FF000000"/>
      <name val="宋体"/>
      <family val="3"/>
      <charset val="134"/>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alignment vertical="center"/>
    </xf>
    <xf numFmtId="9" fontId="6" fillId="0" borderId="0" applyFont="0" applyFill="0" applyBorder="0" applyAlignment="0" applyProtection="0">
      <alignment vertical="center"/>
    </xf>
    <xf numFmtId="0" fontId="9" fillId="0" borderId="0">
      <alignment vertical="center"/>
    </xf>
  </cellStyleXfs>
  <cellXfs count="35">
    <xf numFmtId="0" fontId="0" fillId="0" borderId="0" xfId="0">
      <alignment vertical="center"/>
    </xf>
    <xf numFmtId="0" fontId="1" fillId="0" borderId="0" xfId="0" applyFont="1">
      <alignment vertical="center"/>
    </xf>
    <xf numFmtId="176" fontId="0" fillId="0" borderId="0" xfId="0" applyNumberFormat="1">
      <alignment vertical="center"/>
    </xf>
    <xf numFmtId="177" fontId="0" fillId="0" borderId="0" xfId="0" applyNumberFormat="1" applyAlignment="1">
      <alignment horizontal="right" vertical="center"/>
    </xf>
    <xf numFmtId="178" fontId="0" fillId="0" borderId="0" xfId="0" applyNumberFormat="1">
      <alignment vertical="center"/>
    </xf>
    <xf numFmtId="0" fontId="4" fillId="0" borderId="0" xfId="0" applyNumberFormat="1" applyFont="1" applyAlignment="1">
      <alignment horizontal="right" vertical="center"/>
    </xf>
    <xf numFmtId="179" fontId="4" fillId="0" borderId="0" xfId="0" applyNumberFormat="1" applyFont="1" applyAlignment="1">
      <alignment horizontal="right" vertical="center"/>
    </xf>
    <xf numFmtId="180" fontId="4" fillId="0" borderId="0" xfId="0" applyNumberFormat="1" applyFont="1" applyAlignment="1">
      <alignment horizontal="right" vertical="center"/>
    </xf>
    <xf numFmtId="181" fontId="0" fillId="0" borderId="0" xfId="0" applyNumberFormat="1">
      <alignment vertical="center"/>
    </xf>
    <xf numFmtId="182" fontId="0" fillId="0" borderId="0" xfId="0" applyNumberFormat="1" applyAlignment="1">
      <alignment horizontal="right" vertical="center"/>
    </xf>
    <xf numFmtId="176" fontId="7" fillId="0" borderId="0" xfId="0" applyNumberFormat="1" applyFont="1" applyAlignment="1">
      <alignment horizontal="left" vertical="center"/>
    </xf>
    <xf numFmtId="183" fontId="8" fillId="0" borderId="0" xfId="0" applyNumberFormat="1" applyFont="1" applyAlignment="1">
      <alignment horizontal="left" vertical="center"/>
    </xf>
    <xf numFmtId="176" fontId="8" fillId="0" borderId="0" xfId="0" applyNumberFormat="1" applyFont="1">
      <alignment vertical="center"/>
    </xf>
    <xf numFmtId="183" fontId="8" fillId="0" borderId="0" xfId="0" applyNumberFormat="1" applyFont="1" applyAlignment="1">
      <alignment horizontal="right" vertical="center"/>
    </xf>
    <xf numFmtId="10" fontId="0" fillId="0" borderId="0" xfId="1" applyNumberFormat="1" applyFont="1">
      <alignment vertical="center"/>
    </xf>
    <xf numFmtId="10" fontId="5" fillId="0" borderId="0" xfId="1" applyNumberFormat="1" applyFont="1" applyAlignment="1">
      <alignment horizontal="right" vertical="center"/>
    </xf>
    <xf numFmtId="184" fontId="0" fillId="0" borderId="0" xfId="0" applyNumberFormat="1">
      <alignment vertical="center"/>
    </xf>
    <xf numFmtId="182" fontId="0" fillId="0" borderId="0" xfId="0" applyNumberFormat="1">
      <alignment vertical="center"/>
    </xf>
    <xf numFmtId="185" fontId="4" fillId="0" borderId="0" xfId="0" applyNumberFormat="1" applyFont="1" applyAlignment="1">
      <alignment horizontal="right" vertical="center"/>
    </xf>
    <xf numFmtId="14" fontId="9" fillId="0" borderId="0" xfId="2" applyNumberFormat="1">
      <alignment vertical="center"/>
    </xf>
    <xf numFmtId="0" fontId="9" fillId="0" borderId="0" xfId="2">
      <alignment vertical="center"/>
    </xf>
    <xf numFmtId="14" fontId="9" fillId="0" borderId="0" xfId="2" applyNumberFormat="1" applyAlignment="1"/>
    <xf numFmtId="186" fontId="9" fillId="0" borderId="0" xfId="2" applyNumberFormat="1" applyAlignment="1"/>
    <xf numFmtId="0" fontId="0" fillId="0" borderId="1" xfId="0" applyBorder="1" applyAlignment="1">
      <alignment horizontal="center" vertical="center"/>
    </xf>
    <xf numFmtId="187" fontId="0" fillId="0" borderId="1" xfId="0" applyNumberFormat="1" applyBorder="1" applyAlignment="1">
      <alignment horizontal="center" vertical="center"/>
    </xf>
    <xf numFmtId="188" fontId="0" fillId="0" borderId="1" xfId="0" applyNumberFormat="1" applyBorder="1" applyAlignment="1">
      <alignment horizontal="center" vertical="center"/>
    </xf>
    <xf numFmtId="4" fontId="0" fillId="0" borderId="1" xfId="0" applyNumberFormat="1" applyBorder="1" applyAlignment="1">
      <alignment horizontal="center" vertical="center"/>
    </xf>
    <xf numFmtId="0" fontId="0" fillId="0" borderId="1" xfId="0" quotePrefix="1" applyBorder="1" applyAlignment="1">
      <alignment vertical="top"/>
    </xf>
    <xf numFmtId="187" fontId="0" fillId="0" borderId="1" xfId="0" applyNumberFormat="1" applyBorder="1" applyAlignment="1">
      <alignment vertical="top"/>
    </xf>
    <xf numFmtId="188" fontId="0" fillId="0" borderId="1" xfId="0" applyNumberFormat="1" applyBorder="1" applyAlignment="1">
      <alignment vertical="top"/>
    </xf>
    <xf numFmtId="0" fontId="0" fillId="0" borderId="1" xfId="0" applyBorder="1" applyAlignment="1">
      <alignment vertical="top"/>
    </xf>
    <xf numFmtId="4" fontId="0" fillId="0" borderId="1" xfId="0" applyNumberFormat="1" applyBorder="1" applyAlignment="1">
      <alignment vertical="top"/>
    </xf>
    <xf numFmtId="0" fontId="10" fillId="0" borderId="0" xfId="0" applyFont="1">
      <alignment vertical="center"/>
    </xf>
    <xf numFmtId="181" fontId="0" fillId="0" borderId="0" xfId="0" applyNumberFormat="1" applyFill="1">
      <alignment vertical="center"/>
    </xf>
    <xf numFmtId="0" fontId="0" fillId="0" borderId="0" xfId="0" applyFill="1">
      <alignment vertical="center"/>
    </xf>
  </cellXfs>
  <cellStyles count="3">
    <cellStyle name="百分比" xfId="1" builtinId="5"/>
    <cellStyle name="常规" xfId="0" builtinId="0"/>
    <cellStyle name="常规 2" xfId="2"/>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413189242033005"/>
          <c:y val="5.5416113615556019E-2"/>
          <c:w val="0.8344915893610465"/>
          <c:h val="0.76127481229305038"/>
        </c:manualLayout>
      </c:layout>
      <c:scatterChart>
        <c:scatterStyle val="lineMarker"/>
        <c:varyColors val="0"/>
        <c:ser>
          <c:idx val="0"/>
          <c:order val="0"/>
          <c:tx>
            <c:strRef>
              <c:f>Sheet4!$B$2</c:f>
              <c:strCache>
                <c:ptCount val="1"/>
                <c:pt idx="0">
                  <c:v>固定资产投资完成额:制造业:累计同比</c:v>
                </c:pt>
              </c:strCache>
            </c:strRef>
          </c:tx>
          <c:marker>
            <c:symbol val="none"/>
          </c:marker>
          <c:xVal>
            <c:numRef>
              <c:f>Sheet4!$A$4:$A$101</c:f>
              <c:numCache>
                <c:formatCode>yyyy\-mm;@</c:formatCode>
                <c:ptCount val="98"/>
                <c:pt idx="0">
                  <c:v>39141</c:v>
                </c:pt>
                <c:pt idx="1">
                  <c:v>39172</c:v>
                </c:pt>
                <c:pt idx="2">
                  <c:v>39202</c:v>
                </c:pt>
                <c:pt idx="3">
                  <c:v>39233</c:v>
                </c:pt>
                <c:pt idx="4">
                  <c:v>39263</c:v>
                </c:pt>
                <c:pt idx="5">
                  <c:v>39294</c:v>
                </c:pt>
                <c:pt idx="6">
                  <c:v>39325</c:v>
                </c:pt>
                <c:pt idx="7">
                  <c:v>39355</c:v>
                </c:pt>
                <c:pt idx="8">
                  <c:v>39386</c:v>
                </c:pt>
                <c:pt idx="9">
                  <c:v>39416</c:v>
                </c:pt>
                <c:pt idx="10">
                  <c:v>39447</c:v>
                </c:pt>
                <c:pt idx="11">
                  <c:v>39507</c:v>
                </c:pt>
                <c:pt idx="12">
                  <c:v>39538</c:v>
                </c:pt>
                <c:pt idx="13">
                  <c:v>39568</c:v>
                </c:pt>
                <c:pt idx="14">
                  <c:v>39599</c:v>
                </c:pt>
                <c:pt idx="15">
                  <c:v>39629</c:v>
                </c:pt>
                <c:pt idx="16">
                  <c:v>39660</c:v>
                </c:pt>
                <c:pt idx="17">
                  <c:v>39691</c:v>
                </c:pt>
                <c:pt idx="18">
                  <c:v>39721</c:v>
                </c:pt>
                <c:pt idx="19">
                  <c:v>39752</c:v>
                </c:pt>
                <c:pt idx="20">
                  <c:v>39782</c:v>
                </c:pt>
                <c:pt idx="21">
                  <c:v>39813</c:v>
                </c:pt>
                <c:pt idx="22">
                  <c:v>39872</c:v>
                </c:pt>
                <c:pt idx="23">
                  <c:v>39903</c:v>
                </c:pt>
                <c:pt idx="24">
                  <c:v>39933</c:v>
                </c:pt>
                <c:pt idx="25">
                  <c:v>39964</c:v>
                </c:pt>
                <c:pt idx="26">
                  <c:v>39994</c:v>
                </c:pt>
                <c:pt idx="27">
                  <c:v>40025</c:v>
                </c:pt>
                <c:pt idx="28">
                  <c:v>40056</c:v>
                </c:pt>
                <c:pt idx="29">
                  <c:v>40086</c:v>
                </c:pt>
                <c:pt idx="30">
                  <c:v>40117</c:v>
                </c:pt>
                <c:pt idx="31">
                  <c:v>40147</c:v>
                </c:pt>
                <c:pt idx="32">
                  <c:v>40178</c:v>
                </c:pt>
                <c:pt idx="33">
                  <c:v>40237</c:v>
                </c:pt>
                <c:pt idx="34">
                  <c:v>40268</c:v>
                </c:pt>
                <c:pt idx="35">
                  <c:v>40298</c:v>
                </c:pt>
                <c:pt idx="36">
                  <c:v>40329</c:v>
                </c:pt>
                <c:pt idx="37">
                  <c:v>40359</c:v>
                </c:pt>
                <c:pt idx="38">
                  <c:v>40390</c:v>
                </c:pt>
                <c:pt idx="39">
                  <c:v>40421</c:v>
                </c:pt>
                <c:pt idx="40">
                  <c:v>40451</c:v>
                </c:pt>
                <c:pt idx="41">
                  <c:v>40482</c:v>
                </c:pt>
                <c:pt idx="42">
                  <c:v>40512</c:v>
                </c:pt>
                <c:pt idx="43">
                  <c:v>40543</c:v>
                </c:pt>
                <c:pt idx="44">
                  <c:v>40602</c:v>
                </c:pt>
                <c:pt idx="45">
                  <c:v>40633</c:v>
                </c:pt>
                <c:pt idx="46">
                  <c:v>40663</c:v>
                </c:pt>
                <c:pt idx="47">
                  <c:v>40694</c:v>
                </c:pt>
                <c:pt idx="48">
                  <c:v>40724</c:v>
                </c:pt>
                <c:pt idx="49">
                  <c:v>40755</c:v>
                </c:pt>
                <c:pt idx="50">
                  <c:v>40786</c:v>
                </c:pt>
                <c:pt idx="51">
                  <c:v>40816</c:v>
                </c:pt>
                <c:pt idx="52">
                  <c:v>40847</c:v>
                </c:pt>
                <c:pt idx="53">
                  <c:v>40877</c:v>
                </c:pt>
                <c:pt idx="54">
                  <c:v>40908</c:v>
                </c:pt>
                <c:pt idx="55">
                  <c:v>40968</c:v>
                </c:pt>
                <c:pt idx="56">
                  <c:v>40999</c:v>
                </c:pt>
                <c:pt idx="57">
                  <c:v>41029</c:v>
                </c:pt>
                <c:pt idx="58">
                  <c:v>41060</c:v>
                </c:pt>
                <c:pt idx="59">
                  <c:v>41090</c:v>
                </c:pt>
                <c:pt idx="60">
                  <c:v>41121</c:v>
                </c:pt>
                <c:pt idx="61">
                  <c:v>41152</c:v>
                </c:pt>
                <c:pt idx="62">
                  <c:v>41182</c:v>
                </c:pt>
                <c:pt idx="63">
                  <c:v>41213</c:v>
                </c:pt>
                <c:pt idx="64">
                  <c:v>41243</c:v>
                </c:pt>
                <c:pt idx="65">
                  <c:v>41274</c:v>
                </c:pt>
                <c:pt idx="66">
                  <c:v>41333</c:v>
                </c:pt>
                <c:pt idx="67">
                  <c:v>41364</c:v>
                </c:pt>
                <c:pt idx="68">
                  <c:v>41394</c:v>
                </c:pt>
                <c:pt idx="69">
                  <c:v>41425</c:v>
                </c:pt>
                <c:pt idx="70">
                  <c:v>41455</c:v>
                </c:pt>
                <c:pt idx="71">
                  <c:v>41486</c:v>
                </c:pt>
                <c:pt idx="72">
                  <c:v>41517</c:v>
                </c:pt>
                <c:pt idx="73">
                  <c:v>41547</c:v>
                </c:pt>
                <c:pt idx="74">
                  <c:v>41578</c:v>
                </c:pt>
                <c:pt idx="75">
                  <c:v>41608</c:v>
                </c:pt>
                <c:pt idx="76">
                  <c:v>41639</c:v>
                </c:pt>
                <c:pt idx="77">
                  <c:v>41698</c:v>
                </c:pt>
                <c:pt idx="78">
                  <c:v>41729</c:v>
                </c:pt>
                <c:pt idx="79">
                  <c:v>41759</c:v>
                </c:pt>
                <c:pt idx="80">
                  <c:v>41790</c:v>
                </c:pt>
                <c:pt idx="81">
                  <c:v>41820</c:v>
                </c:pt>
                <c:pt idx="82">
                  <c:v>41851</c:v>
                </c:pt>
                <c:pt idx="83">
                  <c:v>41882</c:v>
                </c:pt>
                <c:pt idx="84">
                  <c:v>41912</c:v>
                </c:pt>
                <c:pt idx="85">
                  <c:v>41943</c:v>
                </c:pt>
                <c:pt idx="86">
                  <c:v>41973</c:v>
                </c:pt>
                <c:pt idx="87">
                  <c:v>42004</c:v>
                </c:pt>
                <c:pt idx="88">
                  <c:v>42063</c:v>
                </c:pt>
                <c:pt idx="89">
                  <c:v>42094</c:v>
                </c:pt>
                <c:pt idx="90">
                  <c:v>42124</c:v>
                </c:pt>
                <c:pt idx="91">
                  <c:v>42155</c:v>
                </c:pt>
                <c:pt idx="92">
                  <c:v>42185</c:v>
                </c:pt>
                <c:pt idx="93">
                  <c:v>42216</c:v>
                </c:pt>
                <c:pt idx="94">
                  <c:v>42247</c:v>
                </c:pt>
                <c:pt idx="95">
                  <c:v>42277</c:v>
                </c:pt>
                <c:pt idx="96">
                  <c:v>42308</c:v>
                </c:pt>
                <c:pt idx="97">
                  <c:v>42338</c:v>
                </c:pt>
              </c:numCache>
            </c:numRef>
          </c:xVal>
          <c:yVal>
            <c:numRef>
              <c:f>Sheet4!$B$4:$B$101</c:f>
              <c:numCache>
                <c:formatCode>###,###,###,###,##0.00</c:formatCode>
                <c:ptCount val="9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numCache>
            </c:numRef>
          </c:yVal>
          <c:smooth val="0"/>
        </c:ser>
        <c:ser>
          <c:idx val="1"/>
          <c:order val="1"/>
          <c:tx>
            <c:strRef>
              <c:f>Sheet4!$C$2</c:f>
              <c:strCache>
                <c:ptCount val="1"/>
                <c:pt idx="0">
                  <c:v>固定资产投资完成额:基础设施建设投资:累计同比</c:v>
                </c:pt>
              </c:strCache>
            </c:strRef>
          </c:tx>
          <c:marker>
            <c:symbol val="none"/>
          </c:marker>
          <c:xVal>
            <c:numRef>
              <c:f>Sheet4!$A$4:$A$101</c:f>
              <c:numCache>
                <c:formatCode>yyyy\-mm;@</c:formatCode>
                <c:ptCount val="98"/>
                <c:pt idx="0">
                  <c:v>39141</c:v>
                </c:pt>
                <c:pt idx="1">
                  <c:v>39172</c:v>
                </c:pt>
                <c:pt idx="2">
                  <c:v>39202</c:v>
                </c:pt>
                <c:pt idx="3">
                  <c:v>39233</c:v>
                </c:pt>
                <c:pt idx="4">
                  <c:v>39263</c:v>
                </c:pt>
                <c:pt idx="5">
                  <c:v>39294</c:v>
                </c:pt>
                <c:pt idx="6">
                  <c:v>39325</c:v>
                </c:pt>
                <c:pt idx="7">
                  <c:v>39355</c:v>
                </c:pt>
                <c:pt idx="8">
                  <c:v>39386</c:v>
                </c:pt>
                <c:pt idx="9">
                  <c:v>39416</c:v>
                </c:pt>
                <c:pt idx="10">
                  <c:v>39447</c:v>
                </c:pt>
                <c:pt idx="11">
                  <c:v>39507</c:v>
                </c:pt>
                <c:pt idx="12">
                  <c:v>39538</c:v>
                </c:pt>
                <c:pt idx="13">
                  <c:v>39568</c:v>
                </c:pt>
                <c:pt idx="14">
                  <c:v>39599</c:v>
                </c:pt>
                <c:pt idx="15">
                  <c:v>39629</c:v>
                </c:pt>
                <c:pt idx="16">
                  <c:v>39660</c:v>
                </c:pt>
                <c:pt idx="17">
                  <c:v>39691</c:v>
                </c:pt>
                <c:pt idx="18">
                  <c:v>39721</c:v>
                </c:pt>
                <c:pt idx="19">
                  <c:v>39752</c:v>
                </c:pt>
                <c:pt idx="20">
                  <c:v>39782</c:v>
                </c:pt>
                <c:pt idx="21">
                  <c:v>39813</c:v>
                </c:pt>
                <c:pt idx="22">
                  <c:v>39872</c:v>
                </c:pt>
                <c:pt idx="23">
                  <c:v>39903</c:v>
                </c:pt>
                <c:pt idx="24">
                  <c:v>39933</c:v>
                </c:pt>
                <c:pt idx="25">
                  <c:v>39964</c:v>
                </c:pt>
                <c:pt idx="26">
                  <c:v>39994</c:v>
                </c:pt>
                <c:pt idx="27">
                  <c:v>40025</c:v>
                </c:pt>
                <c:pt idx="28">
                  <c:v>40056</c:v>
                </c:pt>
                <c:pt idx="29">
                  <c:v>40086</c:v>
                </c:pt>
                <c:pt idx="30">
                  <c:v>40117</c:v>
                </c:pt>
                <c:pt idx="31">
                  <c:v>40147</c:v>
                </c:pt>
                <c:pt idx="32">
                  <c:v>40178</c:v>
                </c:pt>
                <c:pt idx="33">
                  <c:v>40237</c:v>
                </c:pt>
                <c:pt idx="34">
                  <c:v>40268</c:v>
                </c:pt>
                <c:pt idx="35">
                  <c:v>40298</c:v>
                </c:pt>
                <c:pt idx="36">
                  <c:v>40329</c:v>
                </c:pt>
                <c:pt idx="37">
                  <c:v>40359</c:v>
                </c:pt>
                <c:pt idx="38">
                  <c:v>40390</c:v>
                </c:pt>
                <c:pt idx="39">
                  <c:v>40421</c:v>
                </c:pt>
                <c:pt idx="40">
                  <c:v>40451</c:v>
                </c:pt>
                <c:pt idx="41">
                  <c:v>40482</c:v>
                </c:pt>
                <c:pt idx="42">
                  <c:v>40512</c:v>
                </c:pt>
                <c:pt idx="43">
                  <c:v>40543</c:v>
                </c:pt>
                <c:pt idx="44">
                  <c:v>40602</c:v>
                </c:pt>
                <c:pt idx="45">
                  <c:v>40633</c:v>
                </c:pt>
                <c:pt idx="46">
                  <c:v>40663</c:v>
                </c:pt>
                <c:pt idx="47">
                  <c:v>40694</c:v>
                </c:pt>
                <c:pt idx="48">
                  <c:v>40724</c:v>
                </c:pt>
                <c:pt idx="49">
                  <c:v>40755</c:v>
                </c:pt>
                <c:pt idx="50">
                  <c:v>40786</c:v>
                </c:pt>
                <c:pt idx="51">
                  <c:v>40816</c:v>
                </c:pt>
                <c:pt idx="52">
                  <c:v>40847</c:v>
                </c:pt>
                <c:pt idx="53">
                  <c:v>40877</c:v>
                </c:pt>
                <c:pt idx="54">
                  <c:v>40908</c:v>
                </c:pt>
                <c:pt idx="55">
                  <c:v>40968</c:v>
                </c:pt>
                <c:pt idx="56">
                  <c:v>40999</c:v>
                </c:pt>
                <c:pt idx="57">
                  <c:v>41029</c:v>
                </c:pt>
                <c:pt idx="58">
                  <c:v>41060</c:v>
                </c:pt>
                <c:pt idx="59">
                  <c:v>41090</c:v>
                </c:pt>
                <c:pt idx="60">
                  <c:v>41121</c:v>
                </c:pt>
                <c:pt idx="61">
                  <c:v>41152</c:v>
                </c:pt>
                <c:pt idx="62">
                  <c:v>41182</c:v>
                </c:pt>
                <c:pt idx="63">
                  <c:v>41213</c:v>
                </c:pt>
                <c:pt idx="64">
                  <c:v>41243</c:v>
                </c:pt>
                <c:pt idx="65">
                  <c:v>41274</c:v>
                </c:pt>
                <c:pt idx="66">
                  <c:v>41333</c:v>
                </c:pt>
                <c:pt idx="67">
                  <c:v>41364</c:v>
                </c:pt>
                <c:pt idx="68">
                  <c:v>41394</c:v>
                </c:pt>
                <c:pt idx="69">
                  <c:v>41425</c:v>
                </c:pt>
                <c:pt idx="70">
                  <c:v>41455</c:v>
                </c:pt>
                <c:pt idx="71">
                  <c:v>41486</c:v>
                </c:pt>
                <c:pt idx="72">
                  <c:v>41517</c:v>
                </c:pt>
                <c:pt idx="73">
                  <c:v>41547</c:v>
                </c:pt>
                <c:pt idx="74">
                  <c:v>41578</c:v>
                </c:pt>
                <c:pt idx="75">
                  <c:v>41608</c:v>
                </c:pt>
                <c:pt idx="76">
                  <c:v>41639</c:v>
                </c:pt>
                <c:pt idx="77">
                  <c:v>41698</c:v>
                </c:pt>
                <c:pt idx="78">
                  <c:v>41729</c:v>
                </c:pt>
                <c:pt idx="79">
                  <c:v>41759</c:v>
                </c:pt>
                <c:pt idx="80">
                  <c:v>41790</c:v>
                </c:pt>
                <c:pt idx="81">
                  <c:v>41820</c:v>
                </c:pt>
                <c:pt idx="82">
                  <c:v>41851</c:v>
                </c:pt>
                <c:pt idx="83">
                  <c:v>41882</c:v>
                </c:pt>
                <c:pt idx="84">
                  <c:v>41912</c:v>
                </c:pt>
                <c:pt idx="85">
                  <c:v>41943</c:v>
                </c:pt>
                <c:pt idx="86">
                  <c:v>41973</c:v>
                </c:pt>
                <c:pt idx="87">
                  <c:v>42004</c:v>
                </c:pt>
                <c:pt idx="88">
                  <c:v>42063</c:v>
                </c:pt>
                <c:pt idx="89">
                  <c:v>42094</c:v>
                </c:pt>
                <c:pt idx="90">
                  <c:v>42124</c:v>
                </c:pt>
                <c:pt idx="91">
                  <c:v>42155</c:v>
                </c:pt>
                <c:pt idx="92">
                  <c:v>42185</c:v>
                </c:pt>
                <c:pt idx="93">
                  <c:v>42216</c:v>
                </c:pt>
                <c:pt idx="94">
                  <c:v>42247</c:v>
                </c:pt>
                <c:pt idx="95">
                  <c:v>42277</c:v>
                </c:pt>
                <c:pt idx="96">
                  <c:v>42308</c:v>
                </c:pt>
                <c:pt idx="97">
                  <c:v>42338</c:v>
                </c:pt>
              </c:numCache>
            </c:numRef>
          </c:xVal>
          <c:yVal>
            <c:numRef>
              <c:f>Sheet4!$C$4:$C$101</c:f>
              <c:numCache>
                <c:formatCode>###,###,###,###,##0.00</c:formatCode>
                <c:ptCount val="98"/>
                <c:pt idx="0">
                  <c:v>25.074300000000001</c:v>
                </c:pt>
                <c:pt idx="1">
                  <c:v>20.316199999999998</c:v>
                </c:pt>
                <c:pt idx="2">
                  <c:v>18.346299999999999</c:v>
                </c:pt>
                <c:pt idx="3">
                  <c:v>16.906700000000001</c:v>
                </c:pt>
                <c:pt idx="4">
                  <c:v>18.188700000000001</c:v>
                </c:pt>
                <c:pt idx="5">
                  <c:v>17.752600000000001</c:v>
                </c:pt>
                <c:pt idx="6">
                  <c:v>17.235099999999999</c:v>
                </c:pt>
                <c:pt idx="7">
                  <c:v>17.5229</c:v>
                </c:pt>
                <c:pt idx="8">
                  <c:v>17.175799999999999</c:v>
                </c:pt>
                <c:pt idx="9">
                  <c:v>16.8127</c:v>
                </c:pt>
                <c:pt idx="10">
                  <c:v>16.193300000000001</c:v>
                </c:pt>
                <c:pt idx="11">
                  <c:v>3.5640999999999998</c:v>
                </c:pt>
                <c:pt idx="12">
                  <c:v>11.6005</c:v>
                </c:pt>
                <c:pt idx="13">
                  <c:v>12.8835</c:v>
                </c:pt>
                <c:pt idx="14">
                  <c:v>13.8353</c:v>
                </c:pt>
                <c:pt idx="15">
                  <c:v>16.333500000000001</c:v>
                </c:pt>
                <c:pt idx="16">
                  <c:v>18.511099999999999</c:v>
                </c:pt>
                <c:pt idx="17">
                  <c:v>18.474799999999998</c:v>
                </c:pt>
                <c:pt idx="18">
                  <c:v>19.3367</c:v>
                </c:pt>
                <c:pt idx="19">
                  <c:v>20.489799999999999</c:v>
                </c:pt>
                <c:pt idx="20">
                  <c:v>20.354399999999998</c:v>
                </c:pt>
                <c:pt idx="21">
                  <c:v>22.665400000000002</c:v>
                </c:pt>
                <c:pt idx="22">
                  <c:v>46.488599999999998</c:v>
                </c:pt>
                <c:pt idx="23">
                  <c:v>45.031500000000001</c:v>
                </c:pt>
                <c:pt idx="24">
                  <c:v>47.508299999999998</c:v>
                </c:pt>
                <c:pt idx="25">
                  <c:v>49.855600000000003</c:v>
                </c:pt>
                <c:pt idx="26">
                  <c:v>50.7759</c:v>
                </c:pt>
                <c:pt idx="27">
                  <c:v>48.971299999999999</c:v>
                </c:pt>
                <c:pt idx="28">
                  <c:v>48.384300000000003</c:v>
                </c:pt>
                <c:pt idx="29">
                  <c:v>47.299399999999999</c:v>
                </c:pt>
                <c:pt idx="30">
                  <c:v>45.703400000000002</c:v>
                </c:pt>
                <c:pt idx="31">
                  <c:v>44.695900000000002</c:v>
                </c:pt>
                <c:pt idx="32">
                  <c:v>42.161499999999997</c:v>
                </c:pt>
                <c:pt idx="33">
                  <c:v>28.619900000000001</c:v>
                </c:pt>
                <c:pt idx="34">
                  <c:v>22.344899999999999</c:v>
                </c:pt>
                <c:pt idx="35">
                  <c:v>21.9999</c:v>
                </c:pt>
                <c:pt idx="36">
                  <c:v>22.604399999999998</c:v>
                </c:pt>
                <c:pt idx="37">
                  <c:v>21.8811</c:v>
                </c:pt>
                <c:pt idx="38">
                  <c:v>21.5947</c:v>
                </c:pt>
                <c:pt idx="39">
                  <c:v>21.127300000000002</c:v>
                </c:pt>
                <c:pt idx="40">
                  <c:v>19.872599999999998</c:v>
                </c:pt>
                <c:pt idx="41">
                  <c:v>19.4681</c:v>
                </c:pt>
                <c:pt idx="42">
                  <c:v>19.709299999999999</c:v>
                </c:pt>
                <c:pt idx="43">
                  <c:v>18.470300000000002</c:v>
                </c:pt>
                <c:pt idx="44">
                  <c:v>17.3156</c:v>
                </c:pt>
                <c:pt idx="45">
                  <c:v>17.828600000000002</c:v>
                </c:pt>
                <c:pt idx="46">
                  <c:v>17.2896</c:v>
                </c:pt>
                <c:pt idx="47">
                  <c:v>14.708</c:v>
                </c:pt>
                <c:pt idx="48">
                  <c:v>13.4003</c:v>
                </c:pt>
                <c:pt idx="49">
                  <c:v>11.196</c:v>
                </c:pt>
                <c:pt idx="50">
                  <c:v>9.2356999999999996</c:v>
                </c:pt>
                <c:pt idx="51">
                  <c:v>9.2988</c:v>
                </c:pt>
                <c:pt idx="52">
                  <c:v>8.6571999999999996</c:v>
                </c:pt>
                <c:pt idx="53">
                  <c:v>8.0451999999999995</c:v>
                </c:pt>
                <c:pt idx="54">
                  <c:v>6.4842000000000004</c:v>
                </c:pt>
                <c:pt idx="55">
                  <c:v>-2.3599000000000001</c:v>
                </c:pt>
                <c:pt idx="56">
                  <c:v>1.8134999999999999</c:v>
                </c:pt>
                <c:pt idx="57">
                  <c:v>3.2717999999999998</c:v>
                </c:pt>
                <c:pt idx="58">
                  <c:v>4.6258999999999997</c:v>
                </c:pt>
                <c:pt idx="59">
                  <c:v>8.2596000000000007</c:v>
                </c:pt>
                <c:pt idx="60">
                  <c:v>9.3766999999999996</c:v>
                </c:pt>
                <c:pt idx="61">
                  <c:v>10.2491</c:v>
                </c:pt>
                <c:pt idx="62">
                  <c:v>12.5541</c:v>
                </c:pt>
                <c:pt idx="63">
                  <c:v>14.1302</c:v>
                </c:pt>
                <c:pt idx="64">
                  <c:v>13.9514</c:v>
                </c:pt>
                <c:pt idx="65">
                  <c:v>13.702400000000001</c:v>
                </c:pt>
                <c:pt idx="66">
                  <c:v>23.197099999999999</c:v>
                </c:pt>
                <c:pt idx="67">
                  <c:v>25.5961</c:v>
                </c:pt>
                <c:pt idx="68">
                  <c:v>24.036300000000001</c:v>
                </c:pt>
                <c:pt idx="69">
                  <c:v>24.125</c:v>
                </c:pt>
                <c:pt idx="70">
                  <c:v>23.652699999999999</c:v>
                </c:pt>
                <c:pt idx="71">
                  <c:v>23.873699999999999</c:v>
                </c:pt>
                <c:pt idx="72">
                  <c:v>24.744299999999999</c:v>
                </c:pt>
                <c:pt idx="73">
                  <c:v>24.206700000000001</c:v>
                </c:pt>
                <c:pt idx="74">
                  <c:v>23.138400000000001</c:v>
                </c:pt>
                <c:pt idx="75">
                  <c:v>23.231999999999999</c:v>
                </c:pt>
                <c:pt idx="76">
                  <c:v>21.206199999999999</c:v>
                </c:pt>
                <c:pt idx="77">
                  <c:v>18.769100000000002</c:v>
                </c:pt>
                <c:pt idx="78">
                  <c:v>20.8828</c:v>
                </c:pt>
                <c:pt idx="79">
                  <c:v>20.853899999999999</c:v>
                </c:pt>
                <c:pt idx="80">
                  <c:v>23.015999999999998</c:v>
                </c:pt>
                <c:pt idx="81">
                  <c:v>22.836500000000001</c:v>
                </c:pt>
                <c:pt idx="82">
                  <c:v>22.6099</c:v>
                </c:pt>
                <c:pt idx="83">
                  <c:v>21.568100000000001</c:v>
                </c:pt>
                <c:pt idx="84">
                  <c:v>20.946400000000001</c:v>
                </c:pt>
                <c:pt idx="85">
                  <c:v>21.38</c:v>
                </c:pt>
                <c:pt idx="86">
                  <c:v>20.878</c:v>
                </c:pt>
                <c:pt idx="87">
                  <c:v>20.2926</c:v>
                </c:pt>
                <c:pt idx="88">
                  <c:v>20.793500000000002</c:v>
                </c:pt>
                <c:pt idx="89">
                  <c:v>22.8262</c:v>
                </c:pt>
                <c:pt idx="90">
                  <c:v>20.318000000000001</c:v>
                </c:pt>
                <c:pt idx="91">
                  <c:v>18.660900000000002</c:v>
                </c:pt>
                <c:pt idx="92">
                  <c:v>19.188600000000001</c:v>
                </c:pt>
                <c:pt idx="93">
                  <c:v>18.629899999999999</c:v>
                </c:pt>
                <c:pt idx="94">
                  <c:v>18.7944</c:v>
                </c:pt>
                <c:pt idx="95">
                  <c:v>18.071400000000001</c:v>
                </c:pt>
                <c:pt idx="96">
                  <c:v>17.4085</c:v>
                </c:pt>
                <c:pt idx="97">
                  <c:v>18.008299999999998</c:v>
                </c:pt>
              </c:numCache>
            </c:numRef>
          </c:yVal>
          <c:smooth val="0"/>
        </c:ser>
        <c:ser>
          <c:idx val="2"/>
          <c:order val="2"/>
          <c:tx>
            <c:strRef>
              <c:f>Sheet4!$D$2</c:f>
              <c:strCache>
                <c:ptCount val="1"/>
                <c:pt idx="0">
                  <c:v>房地产开发投资完成额:累计同比</c:v>
                </c:pt>
              </c:strCache>
            </c:strRef>
          </c:tx>
          <c:marker>
            <c:symbol val="none"/>
          </c:marker>
          <c:xVal>
            <c:numRef>
              <c:f>Sheet4!$A$4:$A$101</c:f>
              <c:numCache>
                <c:formatCode>yyyy\-mm;@</c:formatCode>
                <c:ptCount val="98"/>
                <c:pt idx="0">
                  <c:v>39141</c:v>
                </c:pt>
                <c:pt idx="1">
                  <c:v>39172</c:v>
                </c:pt>
                <c:pt idx="2">
                  <c:v>39202</c:v>
                </c:pt>
                <c:pt idx="3">
                  <c:v>39233</c:v>
                </c:pt>
                <c:pt idx="4">
                  <c:v>39263</c:v>
                </c:pt>
                <c:pt idx="5">
                  <c:v>39294</c:v>
                </c:pt>
                <c:pt idx="6">
                  <c:v>39325</c:v>
                </c:pt>
                <c:pt idx="7">
                  <c:v>39355</c:v>
                </c:pt>
                <c:pt idx="8">
                  <c:v>39386</c:v>
                </c:pt>
                <c:pt idx="9">
                  <c:v>39416</c:v>
                </c:pt>
                <c:pt idx="10">
                  <c:v>39447</c:v>
                </c:pt>
                <c:pt idx="11">
                  <c:v>39507</c:v>
                </c:pt>
                <c:pt idx="12">
                  <c:v>39538</c:v>
                </c:pt>
                <c:pt idx="13">
                  <c:v>39568</c:v>
                </c:pt>
                <c:pt idx="14">
                  <c:v>39599</c:v>
                </c:pt>
                <c:pt idx="15">
                  <c:v>39629</c:v>
                </c:pt>
                <c:pt idx="16">
                  <c:v>39660</c:v>
                </c:pt>
                <c:pt idx="17">
                  <c:v>39691</c:v>
                </c:pt>
                <c:pt idx="18">
                  <c:v>39721</c:v>
                </c:pt>
                <c:pt idx="19">
                  <c:v>39752</c:v>
                </c:pt>
                <c:pt idx="20">
                  <c:v>39782</c:v>
                </c:pt>
                <c:pt idx="21">
                  <c:v>39813</c:v>
                </c:pt>
                <c:pt idx="22">
                  <c:v>39872</c:v>
                </c:pt>
                <c:pt idx="23">
                  <c:v>39903</c:v>
                </c:pt>
                <c:pt idx="24">
                  <c:v>39933</c:v>
                </c:pt>
                <c:pt idx="25">
                  <c:v>39964</c:v>
                </c:pt>
                <c:pt idx="26">
                  <c:v>39994</c:v>
                </c:pt>
                <c:pt idx="27">
                  <c:v>40025</c:v>
                </c:pt>
                <c:pt idx="28">
                  <c:v>40056</c:v>
                </c:pt>
                <c:pt idx="29">
                  <c:v>40086</c:v>
                </c:pt>
                <c:pt idx="30">
                  <c:v>40117</c:v>
                </c:pt>
                <c:pt idx="31">
                  <c:v>40147</c:v>
                </c:pt>
                <c:pt idx="32">
                  <c:v>40178</c:v>
                </c:pt>
                <c:pt idx="33">
                  <c:v>40237</c:v>
                </c:pt>
                <c:pt idx="34">
                  <c:v>40268</c:v>
                </c:pt>
                <c:pt idx="35">
                  <c:v>40298</c:v>
                </c:pt>
                <c:pt idx="36">
                  <c:v>40329</c:v>
                </c:pt>
                <c:pt idx="37">
                  <c:v>40359</c:v>
                </c:pt>
                <c:pt idx="38">
                  <c:v>40390</c:v>
                </c:pt>
                <c:pt idx="39">
                  <c:v>40421</c:v>
                </c:pt>
                <c:pt idx="40">
                  <c:v>40451</c:v>
                </c:pt>
                <c:pt idx="41">
                  <c:v>40482</c:v>
                </c:pt>
                <c:pt idx="42">
                  <c:v>40512</c:v>
                </c:pt>
                <c:pt idx="43">
                  <c:v>40543</c:v>
                </c:pt>
                <c:pt idx="44">
                  <c:v>40602</c:v>
                </c:pt>
                <c:pt idx="45">
                  <c:v>40633</c:v>
                </c:pt>
                <c:pt idx="46">
                  <c:v>40663</c:v>
                </c:pt>
                <c:pt idx="47">
                  <c:v>40694</c:v>
                </c:pt>
                <c:pt idx="48">
                  <c:v>40724</c:v>
                </c:pt>
                <c:pt idx="49">
                  <c:v>40755</c:v>
                </c:pt>
                <c:pt idx="50">
                  <c:v>40786</c:v>
                </c:pt>
                <c:pt idx="51">
                  <c:v>40816</c:v>
                </c:pt>
                <c:pt idx="52">
                  <c:v>40847</c:v>
                </c:pt>
                <c:pt idx="53">
                  <c:v>40877</c:v>
                </c:pt>
                <c:pt idx="54">
                  <c:v>40908</c:v>
                </c:pt>
                <c:pt idx="55">
                  <c:v>40968</c:v>
                </c:pt>
                <c:pt idx="56">
                  <c:v>40999</c:v>
                </c:pt>
                <c:pt idx="57">
                  <c:v>41029</c:v>
                </c:pt>
                <c:pt idx="58">
                  <c:v>41060</c:v>
                </c:pt>
                <c:pt idx="59">
                  <c:v>41090</c:v>
                </c:pt>
                <c:pt idx="60">
                  <c:v>41121</c:v>
                </c:pt>
                <c:pt idx="61">
                  <c:v>41152</c:v>
                </c:pt>
                <c:pt idx="62">
                  <c:v>41182</c:v>
                </c:pt>
                <c:pt idx="63">
                  <c:v>41213</c:v>
                </c:pt>
                <c:pt idx="64">
                  <c:v>41243</c:v>
                </c:pt>
                <c:pt idx="65">
                  <c:v>41274</c:v>
                </c:pt>
                <c:pt idx="66">
                  <c:v>41333</c:v>
                </c:pt>
                <c:pt idx="67">
                  <c:v>41364</c:v>
                </c:pt>
                <c:pt idx="68">
                  <c:v>41394</c:v>
                </c:pt>
                <c:pt idx="69">
                  <c:v>41425</c:v>
                </c:pt>
                <c:pt idx="70">
                  <c:v>41455</c:v>
                </c:pt>
                <c:pt idx="71">
                  <c:v>41486</c:v>
                </c:pt>
                <c:pt idx="72">
                  <c:v>41517</c:v>
                </c:pt>
                <c:pt idx="73">
                  <c:v>41547</c:v>
                </c:pt>
                <c:pt idx="74">
                  <c:v>41578</c:v>
                </c:pt>
                <c:pt idx="75">
                  <c:v>41608</c:v>
                </c:pt>
                <c:pt idx="76">
                  <c:v>41639</c:v>
                </c:pt>
                <c:pt idx="77">
                  <c:v>41698</c:v>
                </c:pt>
                <c:pt idx="78">
                  <c:v>41729</c:v>
                </c:pt>
                <c:pt idx="79">
                  <c:v>41759</c:v>
                </c:pt>
                <c:pt idx="80">
                  <c:v>41790</c:v>
                </c:pt>
                <c:pt idx="81">
                  <c:v>41820</c:v>
                </c:pt>
                <c:pt idx="82">
                  <c:v>41851</c:v>
                </c:pt>
                <c:pt idx="83">
                  <c:v>41882</c:v>
                </c:pt>
                <c:pt idx="84">
                  <c:v>41912</c:v>
                </c:pt>
                <c:pt idx="85">
                  <c:v>41943</c:v>
                </c:pt>
                <c:pt idx="86">
                  <c:v>41973</c:v>
                </c:pt>
                <c:pt idx="87">
                  <c:v>42004</c:v>
                </c:pt>
                <c:pt idx="88">
                  <c:v>42063</c:v>
                </c:pt>
                <c:pt idx="89">
                  <c:v>42094</c:v>
                </c:pt>
                <c:pt idx="90">
                  <c:v>42124</c:v>
                </c:pt>
                <c:pt idx="91">
                  <c:v>42155</c:v>
                </c:pt>
                <c:pt idx="92">
                  <c:v>42185</c:v>
                </c:pt>
                <c:pt idx="93">
                  <c:v>42216</c:v>
                </c:pt>
                <c:pt idx="94">
                  <c:v>42247</c:v>
                </c:pt>
                <c:pt idx="95">
                  <c:v>42277</c:v>
                </c:pt>
                <c:pt idx="96">
                  <c:v>42308</c:v>
                </c:pt>
                <c:pt idx="97">
                  <c:v>42338</c:v>
                </c:pt>
              </c:numCache>
            </c:numRef>
          </c:xVal>
          <c:yVal>
            <c:numRef>
              <c:f>Sheet4!$D$4:$D$101</c:f>
              <c:numCache>
                <c:formatCode>###,###,###,###,##0.00</c:formatCode>
                <c:ptCount val="98"/>
                <c:pt idx="0">
                  <c:v>24.3</c:v>
                </c:pt>
                <c:pt idx="1">
                  <c:v>26.9</c:v>
                </c:pt>
                <c:pt idx="2">
                  <c:v>27.4</c:v>
                </c:pt>
                <c:pt idx="3">
                  <c:v>27.5</c:v>
                </c:pt>
                <c:pt idx="4">
                  <c:v>28.5</c:v>
                </c:pt>
                <c:pt idx="5">
                  <c:v>28.9</c:v>
                </c:pt>
                <c:pt idx="6">
                  <c:v>29</c:v>
                </c:pt>
                <c:pt idx="7">
                  <c:v>30.3</c:v>
                </c:pt>
                <c:pt idx="8">
                  <c:v>31.4</c:v>
                </c:pt>
                <c:pt idx="9">
                  <c:v>31.8</c:v>
                </c:pt>
                <c:pt idx="10">
                  <c:v>30.2</c:v>
                </c:pt>
                <c:pt idx="11">
                  <c:v>32.9</c:v>
                </c:pt>
                <c:pt idx="12">
                  <c:v>32.299999999999997</c:v>
                </c:pt>
                <c:pt idx="13">
                  <c:v>32.1</c:v>
                </c:pt>
                <c:pt idx="14">
                  <c:v>31.9</c:v>
                </c:pt>
                <c:pt idx="15">
                  <c:v>33.5</c:v>
                </c:pt>
                <c:pt idx="16">
                  <c:v>30.9</c:v>
                </c:pt>
                <c:pt idx="17">
                  <c:v>29.1</c:v>
                </c:pt>
                <c:pt idx="18">
                  <c:v>26.5</c:v>
                </c:pt>
                <c:pt idx="19">
                  <c:v>24.6</c:v>
                </c:pt>
                <c:pt idx="20">
                  <c:v>22.7</c:v>
                </c:pt>
                <c:pt idx="21">
                  <c:v>23.4</c:v>
                </c:pt>
                <c:pt idx="22">
                  <c:v>1</c:v>
                </c:pt>
                <c:pt idx="23">
                  <c:v>4.0999999999999996</c:v>
                </c:pt>
                <c:pt idx="24">
                  <c:v>4.9000000000000004</c:v>
                </c:pt>
                <c:pt idx="25">
                  <c:v>5.8</c:v>
                </c:pt>
                <c:pt idx="26">
                  <c:v>8.3000000000000007</c:v>
                </c:pt>
                <c:pt idx="27">
                  <c:v>9.5</c:v>
                </c:pt>
                <c:pt idx="28">
                  <c:v>12.5</c:v>
                </c:pt>
                <c:pt idx="29">
                  <c:v>15.4</c:v>
                </c:pt>
                <c:pt idx="30">
                  <c:v>16.600000000000001</c:v>
                </c:pt>
                <c:pt idx="31">
                  <c:v>17.8</c:v>
                </c:pt>
                <c:pt idx="32">
                  <c:v>16.100000000000001</c:v>
                </c:pt>
                <c:pt idx="33">
                  <c:v>31.1</c:v>
                </c:pt>
                <c:pt idx="34">
                  <c:v>35.1</c:v>
                </c:pt>
                <c:pt idx="35">
                  <c:v>36.200000000000003</c:v>
                </c:pt>
                <c:pt idx="36">
                  <c:v>38.200000000000003</c:v>
                </c:pt>
                <c:pt idx="37">
                  <c:v>38.1</c:v>
                </c:pt>
                <c:pt idx="38">
                  <c:v>37.200000000000003</c:v>
                </c:pt>
                <c:pt idx="39">
                  <c:v>36.700000000000003</c:v>
                </c:pt>
                <c:pt idx="40">
                  <c:v>36.4</c:v>
                </c:pt>
                <c:pt idx="41">
                  <c:v>36.5</c:v>
                </c:pt>
                <c:pt idx="42">
                  <c:v>36.5</c:v>
                </c:pt>
                <c:pt idx="43">
                  <c:v>33.200000000000003</c:v>
                </c:pt>
                <c:pt idx="44">
                  <c:v>35.200000000000003</c:v>
                </c:pt>
                <c:pt idx="45">
                  <c:v>34.1</c:v>
                </c:pt>
                <c:pt idx="46">
                  <c:v>34.299999999999997</c:v>
                </c:pt>
                <c:pt idx="47">
                  <c:v>34.6</c:v>
                </c:pt>
                <c:pt idx="48">
                  <c:v>32.9</c:v>
                </c:pt>
                <c:pt idx="49">
                  <c:v>33.6</c:v>
                </c:pt>
                <c:pt idx="50">
                  <c:v>33.200000000000003</c:v>
                </c:pt>
                <c:pt idx="51">
                  <c:v>32</c:v>
                </c:pt>
                <c:pt idx="52">
                  <c:v>31.1</c:v>
                </c:pt>
                <c:pt idx="53">
                  <c:v>29.9</c:v>
                </c:pt>
                <c:pt idx="54">
                  <c:v>27.9</c:v>
                </c:pt>
                <c:pt idx="55">
                  <c:v>27.8</c:v>
                </c:pt>
                <c:pt idx="56">
                  <c:v>23.5</c:v>
                </c:pt>
                <c:pt idx="57">
                  <c:v>18.7</c:v>
                </c:pt>
                <c:pt idx="58">
                  <c:v>18.5</c:v>
                </c:pt>
                <c:pt idx="59">
                  <c:v>16.600000000000001</c:v>
                </c:pt>
                <c:pt idx="60">
                  <c:v>15.4</c:v>
                </c:pt>
                <c:pt idx="61">
                  <c:v>15.6</c:v>
                </c:pt>
                <c:pt idx="62">
                  <c:v>15.4</c:v>
                </c:pt>
                <c:pt idx="63">
                  <c:v>15.4</c:v>
                </c:pt>
                <c:pt idx="64">
                  <c:v>16.7</c:v>
                </c:pt>
                <c:pt idx="65">
                  <c:v>16.2</c:v>
                </c:pt>
                <c:pt idx="66">
                  <c:v>22.8</c:v>
                </c:pt>
                <c:pt idx="67">
                  <c:v>20.2</c:v>
                </c:pt>
                <c:pt idx="68">
                  <c:v>21.1</c:v>
                </c:pt>
                <c:pt idx="69">
                  <c:v>20.6</c:v>
                </c:pt>
                <c:pt idx="70">
                  <c:v>20.3</c:v>
                </c:pt>
                <c:pt idx="71">
                  <c:v>20.5</c:v>
                </c:pt>
                <c:pt idx="72">
                  <c:v>19.3</c:v>
                </c:pt>
                <c:pt idx="73">
                  <c:v>19.7</c:v>
                </c:pt>
                <c:pt idx="74">
                  <c:v>19.2</c:v>
                </c:pt>
                <c:pt idx="75">
                  <c:v>19.5</c:v>
                </c:pt>
                <c:pt idx="76">
                  <c:v>19.8</c:v>
                </c:pt>
                <c:pt idx="77">
                  <c:v>19.3</c:v>
                </c:pt>
                <c:pt idx="78">
                  <c:v>16.8</c:v>
                </c:pt>
                <c:pt idx="79">
                  <c:v>16.399999999999999</c:v>
                </c:pt>
                <c:pt idx="80">
                  <c:v>14.7</c:v>
                </c:pt>
                <c:pt idx="81">
                  <c:v>14.1</c:v>
                </c:pt>
                <c:pt idx="82">
                  <c:v>13.7</c:v>
                </c:pt>
                <c:pt idx="83">
                  <c:v>13.2</c:v>
                </c:pt>
                <c:pt idx="84">
                  <c:v>12.5</c:v>
                </c:pt>
                <c:pt idx="85">
                  <c:v>12.4</c:v>
                </c:pt>
                <c:pt idx="86">
                  <c:v>11.9</c:v>
                </c:pt>
                <c:pt idx="87">
                  <c:v>10.5</c:v>
                </c:pt>
                <c:pt idx="88">
                  <c:v>10.4</c:v>
                </c:pt>
                <c:pt idx="89">
                  <c:v>8.5</c:v>
                </c:pt>
                <c:pt idx="90">
                  <c:v>6</c:v>
                </c:pt>
                <c:pt idx="91">
                  <c:v>5.0999999999999996</c:v>
                </c:pt>
                <c:pt idx="92">
                  <c:v>4.5999999999999996</c:v>
                </c:pt>
                <c:pt idx="93">
                  <c:v>4.3</c:v>
                </c:pt>
                <c:pt idx="94">
                  <c:v>3.5</c:v>
                </c:pt>
                <c:pt idx="95">
                  <c:v>2.6</c:v>
                </c:pt>
                <c:pt idx="96">
                  <c:v>2</c:v>
                </c:pt>
                <c:pt idx="97">
                  <c:v>1.3</c:v>
                </c:pt>
              </c:numCache>
            </c:numRef>
          </c:yVal>
          <c:smooth val="0"/>
        </c:ser>
        <c:dLbls>
          <c:showLegendKey val="0"/>
          <c:showVal val="0"/>
          <c:showCatName val="0"/>
          <c:showSerName val="0"/>
          <c:showPercent val="0"/>
          <c:showBubbleSize val="0"/>
        </c:dLbls>
        <c:axId val="447040128"/>
        <c:axId val="447685376"/>
      </c:scatterChart>
      <c:valAx>
        <c:axId val="447040128"/>
        <c:scaling>
          <c:orientation val="minMax"/>
          <c:min val="39083"/>
        </c:scaling>
        <c:delete val="0"/>
        <c:axPos val="b"/>
        <c:numFmt formatCode="yyyy\-mm;@" sourceLinked="1"/>
        <c:majorTickMark val="out"/>
        <c:minorTickMark val="none"/>
        <c:tickLblPos val="nextTo"/>
        <c:crossAx val="447685376"/>
        <c:crosses val="autoZero"/>
        <c:crossBetween val="midCat"/>
      </c:valAx>
      <c:valAx>
        <c:axId val="447685376"/>
        <c:scaling>
          <c:orientation val="minMax"/>
        </c:scaling>
        <c:delete val="0"/>
        <c:axPos val="l"/>
        <c:majorGridlines/>
        <c:numFmt formatCode="###,###,###,###,##0.00" sourceLinked="1"/>
        <c:majorTickMark val="out"/>
        <c:minorTickMark val="none"/>
        <c:tickLblPos val="nextTo"/>
        <c:crossAx val="447040128"/>
        <c:crosses val="autoZero"/>
        <c:crossBetween val="midCat"/>
      </c:valAx>
    </c:plotArea>
    <c:legend>
      <c:legendPos val="r"/>
      <c:layout>
        <c:manualLayout>
          <c:xMode val="edge"/>
          <c:yMode val="edge"/>
          <c:x val="1.2887946698970301E-2"/>
          <c:y val="0.82248080816287028"/>
          <c:w val="0.9823888552392489"/>
          <c:h val="0.16550080972796605"/>
        </c:manualLayout>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413189242033005"/>
          <c:y val="5.5416113615556019E-2"/>
          <c:w val="0.8344915893610465"/>
          <c:h val="0.84472678778185206"/>
        </c:manualLayout>
      </c:layout>
      <c:scatterChart>
        <c:scatterStyle val="lineMarker"/>
        <c:varyColors val="0"/>
        <c:ser>
          <c:idx val="0"/>
          <c:order val="0"/>
          <c:tx>
            <c:strRef>
              <c:f>Sheet4!$H$2</c:f>
              <c:strCache>
                <c:ptCount val="1"/>
                <c:pt idx="0">
                  <c:v>工业增加值:当月同比</c:v>
                </c:pt>
              </c:strCache>
            </c:strRef>
          </c:tx>
          <c:marker>
            <c:symbol val="none"/>
          </c:marker>
          <c:xVal>
            <c:numRef>
              <c:f>Sheet4!$G$13:$G$110</c:f>
              <c:numCache>
                <c:formatCode>yyyy\-mm;@</c:formatCode>
                <c:ptCount val="98"/>
                <c:pt idx="0">
                  <c:v>39386</c:v>
                </c:pt>
                <c:pt idx="1">
                  <c:v>39416</c:v>
                </c:pt>
                <c:pt idx="2">
                  <c:v>39447</c:v>
                </c:pt>
                <c:pt idx="3">
                  <c:v>39478</c:v>
                </c:pt>
                <c:pt idx="4">
                  <c:v>39507</c:v>
                </c:pt>
                <c:pt idx="5">
                  <c:v>39538</c:v>
                </c:pt>
                <c:pt idx="6">
                  <c:v>39568</c:v>
                </c:pt>
                <c:pt idx="7">
                  <c:v>39599</c:v>
                </c:pt>
                <c:pt idx="8">
                  <c:v>39629</c:v>
                </c:pt>
                <c:pt idx="9">
                  <c:v>39660</c:v>
                </c:pt>
                <c:pt idx="10">
                  <c:v>39691</c:v>
                </c:pt>
                <c:pt idx="11">
                  <c:v>39721</c:v>
                </c:pt>
                <c:pt idx="12">
                  <c:v>39752</c:v>
                </c:pt>
                <c:pt idx="13">
                  <c:v>39782</c:v>
                </c:pt>
                <c:pt idx="14">
                  <c:v>39813</c:v>
                </c:pt>
                <c:pt idx="15">
                  <c:v>39844</c:v>
                </c:pt>
                <c:pt idx="16">
                  <c:v>39872</c:v>
                </c:pt>
                <c:pt idx="17">
                  <c:v>39903</c:v>
                </c:pt>
                <c:pt idx="18">
                  <c:v>39933</c:v>
                </c:pt>
                <c:pt idx="19">
                  <c:v>39964</c:v>
                </c:pt>
                <c:pt idx="20">
                  <c:v>39994</c:v>
                </c:pt>
                <c:pt idx="21">
                  <c:v>40025</c:v>
                </c:pt>
                <c:pt idx="22">
                  <c:v>40056</c:v>
                </c:pt>
                <c:pt idx="23">
                  <c:v>40086</c:v>
                </c:pt>
                <c:pt idx="24">
                  <c:v>40117</c:v>
                </c:pt>
                <c:pt idx="25">
                  <c:v>40147</c:v>
                </c:pt>
                <c:pt idx="26">
                  <c:v>40178</c:v>
                </c:pt>
                <c:pt idx="27">
                  <c:v>40209</c:v>
                </c:pt>
                <c:pt idx="28">
                  <c:v>40237</c:v>
                </c:pt>
                <c:pt idx="29">
                  <c:v>40268</c:v>
                </c:pt>
                <c:pt idx="30">
                  <c:v>40298</c:v>
                </c:pt>
                <c:pt idx="31">
                  <c:v>40329</c:v>
                </c:pt>
                <c:pt idx="32">
                  <c:v>40359</c:v>
                </c:pt>
                <c:pt idx="33">
                  <c:v>40390</c:v>
                </c:pt>
                <c:pt idx="34">
                  <c:v>40421</c:v>
                </c:pt>
                <c:pt idx="35">
                  <c:v>40451</c:v>
                </c:pt>
                <c:pt idx="36">
                  <c:v>40482</c:v>
                </c:pt>
                <c:pt idx="37">
                  <c:v>40512</c:v>
                </c:pt>
                <c:pt idx="38">
                  <c:v>40543</c:v>
                </c:pt>
                <c:pt idx="39">
                  <c:v>40574</c:v>
                </c:pt>
                <c:pt idx="40">
                  <c:v>40602</c:v>
                </c:pt>
                <c:pt idx="41">
                  <c:v>40633</c:v>
                </c:pt>
                <c:pt idx="42">
                  <c:v>40663</c:v>
                </c:pt>
                <c:pt idx="43">
                  <c:v>40694</c:v>
                </c:pt>
                <c:pt idx="44">
                  <c:v>40724</c:v>
                </c:pt>
                <c:pt idx="45">
                  <c:v>40755</c:v>
                </c:pt>
                <c:pt idx="46">
                  <c:v>40786</c:v>
                </c:pt>
                <c:pt idx="47">
                  <c:v>40816</c:v>
                </c:pt>
                <c:pt idx="48">
                  <c:v>40847</c:v>
                </c:pt>
                <c:pt idx="49">
                  <c:v>40877</c:v>
                </c:pt>
                <c:pt idx="50">
                  <c:v>40908</c:v>
                </c:pt>
                <c:pt idx="51">
                  <c:v>40939</c:v>
                </c:pt>
                <c:pt idx="52">
                  <c:v>40968</c:v>
                </c:pt>
                <c:pt idx="53">
                  <c:v>40999</c:v>
                </c:pt>
                <c:pt idx="54">
                  <c:v>41029</c:v>
                </c:pt>
                <c:pt idx="55">
                  <c:v>41060</c:v>
                </c:pt>
                <c:pt idx="56">
                  <c:v>41090</c:v>
                </c:pt>
                <c:pt idx="57">
                  <c:v>41121</c:v>
                </c:pt>
                <c:pt idx="58">
                  <c:v>41152</c:v>
                </c:pt>
                <c:pt idx="59">
                  <c:v>41182</c:v>
                </c:pt>
                <c:pt idx="60">
                  <c:v>41213</c:v>
                </c:pt>
                <c:pt idx="61">
                  <c:v>41243</c:v>
                </c:pt>
                <c:pt idx="62">
                  <c:v>41274</c:v>
                </c:pt>
                <c:pt idx="63">
                  <c:v>41305</c:v>
                </c:pt>
                <c:pt idx="64">
                  <c:v>41333</c:v>
                </c:pt>
                <c:pt idx="65">
                  <c:v>41364</c:v>
                </c:pt>
                <c:pt idx="66">
                  <c:v>41394</c:v>
                </c:pt>
                <c:pt idx="67">
                  <c:v>41425</c:v>
                </c:pt>
                <c:pt idx="68">
                  <c:v>41455</c:v>
                </c:pt>
                <c:pt idx="69">
                  <c:v>41486</c:v>
                </c:pt>
                <c:pt idx="70">
                  <c:v>41517</c:v>
                </c:pt>
                <c:pt idx="71">
                  <c:v>41547</c:v>
                </c:pt>
                <c:pt idx="72">
                  <c:v>41578</c:v>
                </c:pt>
                <c:pt idx="73">
                  <c:v>41608</c:v>
                </c:pt>
                <c:pt idx="74">
                  <c:v>41639</c:v>
                </c:pt>
                <c:pt idx="75">
                  <c:v>41670</c:v>
                </c:pt>
                <c:pt idx="76">
                  <c:v>41698</c:v>
                </c:pt>
                <c:pt idx="77">
                  <c:v>41729</c:v>
                </c:pt>
                <c:pt idx="78">
                  <c:v>41759</c:v>
                </c:pt>
                <c:pt idx="79">
                  <c:v>41790</c:v>
                </c:pt>
                <c:pt idx="80">
                  <c:v>41820</c:v>
                </c:pt>
                <c:pt idx="81">
                  <c:v>41851</c:v>
                </c:pt>
                <c:pt idx="82">
                  <c:v>41882</c:v>
                </c:pt>
                <c:pt idx="83">
                  <c:v>41912</c:v>
                </c:pt>
                <c:pt idx="84">
                  <c:v>41943</c:v>
                </c:pt>
                <c:pt idx="85">
                  <c:v>41973</c:v>
                </c:pt>
                <c:pt idx="86">
                  <c:v>42004</c:v>
                </c:pt>
                <c:pt idx="87">
                  <c:v>42035</c:v>
                </c:pt>
                <c:pt idx="88">
                  <c:v>42063</c:v>
                </c:pt>
                <c:pt idx="89">
                  <c:v>42094</c:v>
                </c:pt>
                <c:pt idx="90">
                  <c:v>42124</c:v>
                </c:pt>
                <c:pt idx="91">
                  <c:v>42155</c:v>
                </c:pt>
                <c:pt idx="92">
                  <c:v>42185</c:v>
                </c:pt>
                <c:pt idx="93">
                  <c:v>42216</c:v>
                </c:pt>
                <c:pt idx="94">
                  <c:v>42247</c:v>
                </c:pt>
                <c:pt idx="95">
                  <c:v>42277</c:v>
                </c:pt>
                <c:pt idx="96">
                  <c:v>42308</c:v>
                </c:pt>
                <c:pt idx="97">
                  <c:v>42338</c:v>
                </c:pt>
              </c:numCache>
            </c:numRef>
          </c:xVal>
          <c:yVal>
            <c:numRef>
              <c:f>Sheet4!$H$13:$H$110</c:f>
              <c:numCache>
                <c:formatCode>###,###,###,###,##0.00</c:formatCode>
                <c:ptCount val="98"/>
                <c:pt idx="0">
                  <c:v>17.899999999999999</c:v>
                </c:pt>
                <c:pt idx="1">
                  <c:v>17.3</c:v>
                </c:pt>
                <c:pt idx="2">
                  <c:v>17.399999999999999</c:v>
                </c:pt>
                <c:pt idx="3">
                  <c:v>15.4</c:v>
                </c:pt>
                <c:pt idx="4">
                  <c:v>15.4</c:v>
                </c:pt>
                <c:pt idx="5">
                  <c:v>17.8</c:v>
                </c:pt>
                <c:pt idx="6">
                  <c:v>15.7</c:v>
                </c:pt>
                <c:pt idx="7">
                  <c:v>16</c:v>
                </c:pt>
                <c:pt idx="8">
                  <c:v>16</c:v>
                </c:pt>
                <c:pt idx="9">
                  <c:v>14.7</c:v>
                </c:pt>
                <c:pt idx="10">
                  <c:v>12.8</c:v>
                </c:pt>
                <c:pt idx="11">
                  <c:v>11.4</c:v>
                </c:pt>
                <c:pt idx="12">
                  <c:v>8.1999999999999993</c:v>
                </c:pt>
                <c:pt idx="13">
                  <c:v>5.4</c:v>
                </c:pt>
                <c:pt idx="14">
                  <c:v>5.7</c:v>
                </c:pt>
                <c:pt idx="15">
                  <c:v>-2.93</c:v>
                </c:pt>
                <c:pt idx="16">
                  <c:v>11</c:v>
                </c:pt>
                <c:pt idx="17">
                  <c:v>8.3000000000000007</c:v>
                </c:pt>
                <c:pt idx="18">
                  <c:v>7.3</c:v>
                </c:pt>
                <c:pt idx="19">
                  <c:v>8.9</c:v>
                </c:pt>
                <c:pt idx="20">
                  <c:v>10.7</c:v>
                </c:pt>
                <c:pt idx="21">
                  <c:v>10.8</c:v>
                </c:pt>
                <c:pt idx="22">
                  <c:v>12.3</c:v>
                </c:pt>
                <c:pt idx="23">
                  <c:v>13.9</c:v>
                </c:pt>
                <c:pt idx="24">
                  <c:v>16.100000000000001</c:v>
                </c:pt>
                <c:pt idx="25">
                  <c:v>19.2</c:v>
                </c:pt>
                <c:pt idx="26">
                  <c:v>18.5</c:v>
                </c:pt>
                <c:pt idx="27">
                  <c:v>29.2</c:v>
                </c:pt>
                <c:pt idx="28">
                  <c:v>12.8</c:v>
                </c:pt>
                <c:pt idx="29">
                  <c:v>18.100000000000001</c:v>
                </c:pt>
                <c:pt idx="30">
                  <c:v>17.8</c:v>
                </c:pt>
                <c:pt idx="31">
                  <c:v>16.5</c:v>
                </c:pt>
                <c:pt idx="32">
                  <c:v>13.7</c:v>
                </c:pt>
                <c:pt idx="33">
                  <c:v>13.4</c:v>
                </c:pt>
                <c:pt idx="34">
                  <c:v>13.9</c:v>
                </c:pt>
                <c:pt idx="35">
                  <c:v>13.3</c:v>
                </c:pt>
                <c:pt idx="36">
                  <c:v>13.1</c:v>
                </c:pt>
                <c:pt idx="37">
                  <c:v>13.3</c:v>
                </c:pt>
                <c:pt idx="38">
                  <c:v>13.5</c:v>
                </c:pt>
                <c:pt idx="39">
                  <c:v>13.3</c:v>
                </c:pt>
                <c:pt idx="40">
                  <c:v>14.9</c:v>
                </c:pt>
                <c:pt idx="41">
                  <c:v>14.8</c:v>
                </c:pt>
                <c:pt idx="42">
                  <c:v>13.4</c:v>
                </c:pt>
                <c:pt idx="43">
                  <c:v>13.3</c:v>
                </c:pt>
                <c:pt idx="44">
                  <c:v>15.1</c:v>
                </c:pt>
                <c:pt idx="45">
                  <c:v>14</c:v>
                </c:pt>
                <c:pt idx="46">
                  <c:v>13.5</c:v>
                </c:pt>
                <c:pt idx="47">
                  <c:v>13.8</c:v>
                </c:pt>
                <c:pt idx="48">
                  <c:v>13.2</c:v>
                </c:pt>
                <c:pt idx="49">
                  <c:v>12.4</c:v>
                </c:pt>
                <c:pt idx="50">
                  <c:v>12.8</c:v>
                </c:pt>
                <c:pt idx="51">
                  <c:v>2.8</c:v>
                </c:pt>
                <c:pt idx="52">
                  <c:v>21.3</c:v>
                </c:pt>
                <c:pt idx="53">
                  <c:v>11.9</c:v>
                </c:pt>
                <c:pt idx="54">
                  <c:v>9.3000000000000007</c:v>
                </c:pt>
                <c:pt idx="55">
                  <c:v>9.6</c:v>
                </c:pt>
                <c:pt idx="56">
                  <c:v>9.5</c:v>
                </c:pt>
                <c:pt idx="57">
                  <c:v>9.1999999999999993</c:v>
                </c:pt>
                <c:pt idx="58">
                  <c:v>8.9</c:v>
                </c:pt>
                <c:pt idx="59">
                  <c:v>9.1999999999999993</c:v>
                </c:pt>
                <c:pt idx="60">
                  <c:v>9.6</c:v>
                </c:pt>
                <c:pt idx="61">
                  <c:v>10.1</c:v>
                </c:pt>
                <c:pt idx="62">
                  <c:v>10.3</c:v>
                </c:pt>
                <c:pt idx="63">
                  <c:v>17.7</c:v>
                </c:pt>
                <c:pt idx="64">
                  <c:v>2.2000000000000002</c:v>
                </c:pt>
                <c:pt idx="65">
                  <c:v>8.9</c:v>
                </c:pt>
                <c:pt idx="66">
                  <c:v>9.3000000000000007</c:v>
                </c:pt>
                <c:pt idx="67">
                  <c:v>9.1999999999999993</c:v>
                </c:pt>
                <c:pt idx="68">
                  <c:v>8.9</c:v>
                </c:pt>
                <c:pt idx="69">
                  <c:v>9.6999999999999993</c:v>
                </c:pt>
                <c:pt idx="70">
                  <c:v>10.4</c:v>
                </c:pt>
                <c:pt idx="71">
                  <c:v>10.199999999999999</c:v>
                </c:pt>
                <c:pt idx="72">
                  <c:v>10.3</c:v>
                </c:pt>
                <c:pt idx="73">
                  <c:v>10</c:v>
                </c:pt>
                <c:pt idx="74">
                  <c:v>9.6999999999999993</c:v>
                </c:pt>
                <c:pt idx="75">
                  <c:v>8.5</c:v>
                </c:pt>
                <c:pt idx="76">
                  <c:v>8.8000000000000007</c:v>
                </c:pt>
                <c:pt idx="77">
                  <c:v>8.8000000000000007</c:v>
                </c:pt>
                <c:pt idx="78">
                  <c:v>8.6999999999999993</c:v>
                </c:pt>
                <c:pt idx="79">
                  <c:v>8.8000000000000007</c:v>
                </c:pt>
                <c:pt idx="80">
                  <c:v>9.1999999999999993</c:v>
                </c:pt>
                <c:pt idx="81">
                  <c:v>9</c:v>
                </c:pt>
                <c:pt idx="82">
                  <c:v>6.9</c:v>
                </c:pt>
                <c:pt idx="83">
                  <c:v>8</c:v>
                </c:pt>
                <c:pt idx="84">
                  <c:v>7.7</c:v>
                </c:pt>
                <c:pt idx="85">
                  <c:v>7.2</c:v>
                </c:pt>
                <c:pt idx="86">
                  <c:v>7.9</c:v>
                </c:pt>
                <c:pt idx="87">
                  <c:v>9.6</c:v>
                </c:pt>
                <c:pt idx="88">
                  <c:v>3.6</c:v>
                </c:pt>
                <c:pt idx="89">
                  <c:v>5.6</c:v>
                </c:pt>
                <c:pt idx="90">
                  <c:v>5.9</c:v>
                </c:pt>
                <c:pt idx="91">
                  <c:v>6.1</c:v>
                </c:pt>
                <c:pt idx="92">
                  <c:v>6.8</c:v>
                </c:pt>
                <c:pt idx="93">
                  <c:v>6</c:v>
                </c:pt>
                <c:pt idx="94">
                  <c:v>6.1</c:v>
                </c:pt>
                <c:pt idx="95">
                  <c:v>5.7</c:v>
                </c:pt>
                <c:pt idx="96">
                  <c:v>5.6</c:v>
                </c:pt>
                <c:pt idx="97">
                  <c:v>6.2</c:v>
                </c:pt>
              </c:numCache>
            </c:numRef>
          </c:yVal>
          <c:smooth val="0"/>
        </c:ser>
        <c:dLbls>
          <c:showLegendKey val="0"/>
          <c:showVal val="0"/>
          <c:showCatName val="0"/>
          <c:showSerName val="0"/>
          <c:showPercent val="0"/>
          <c:showBubbleSize val="0"/>
        </c:dLbls>
        <c:axId val="451155456"/>
        <c:axId val="451798144"/>
      </c:scatterChart>
      <c:valAx>
        <c:axId val="451155456"/>
        <c:scaling>
          <c:orientation val="minMax"/>
        </c:scaling>
        <c:delete val="0"/>
        <c:axPos val="b"/>
        <c:numFmt formatCode="yyyy\-mm;@" sourceLinked="1"/>
        <c:majorTickMark val="out"/>
        <c:minorTickMark val="none"/>
        <c:tickLblPos val="nextTo"/>
        <c:crossAx val="451798144"/>
        <c:crosses val="autoZero"/>
        <c:crossBetween val="midCat"/>
      </c:valAx>
      <c:valAx>
        <c:axId val="451798144"/>
        <c:scaling>
          <c:orientation val="minMax"/>
        </c:scaling>
        <c:delete val="0"/>
        <c:axPos val="l"/>
        <c:majorGridlines/>
        <c:numFmt formatCode="###,###,###,###,##0.00" sourceLinked="1"/>
        <c:majorTickMark val="out"/>
        <c:minorTickMark val="none"/>
        <c:tickLblPos val="nextTo"/>
        <c:crossAx val="451155456"/>
        <c:crosses val="autoZero"/>
        <c:crossBetween val="midCat"/>
      </c:valAx>
    </c:plotArea>
    <c:legend>
      <c:legendPos val="r"/>
      <c:layout>
        <c:manualLayout>
          <c:xMode val="edge"/>
          <c:yMode val="edge"/>
          <c:x val="0.34878538259640623"/>
          <c:y val="0.87395927263094564"/>
          <c:w val="0.33110671894758092"/>
          <c:h val="0.12422848781571777"/>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716907261592301"/>
          <c:y val="5.1400554097404488E-2"/>
          <c:w val="0.84251137357830275"/>
          <c:h val="0.72613808690580339"/>
        </c:manualLayout>
      </c:layout>
      <c:scatterChart>
        <c:scatterStyle val="lineMarker"/>
        <c:varyColors val="0"/>
        <c:ser>
          <c:idx val="0"/>
          <c:order val="0"/>
          <c:tx>
            <c:strRef>
              <c:f>Sheet4!$M$2</c:f>
              <c:strCache>
                <c:ptCount val="1"/>
                <c:pt idx="0">
                  <c:v>GDP构成:第二产业:工业</c:v>
                </c:pt>
              </c:strCache>
            </c:strRef>
          </c:tx>
          <c:marker>
            <c:symbol val="none"/>
          </c:marker>
          <c:xVal>
            <c:numRef>
              <c:f>Sheet4!$L$4:$L$28</c:f>
              <c:numCache>
                <c:formatCode>yyyy;@</c:formatCode>
                <c:ptCount val="25"/>
                <c:pt idx="0">
                  <c:v>33238</c:v>
                </c:pt>
                <c:pt idx="1">
                  <c:v>33603</c:v>
                </c:pt>
                <c:pt idx="2">
                  <c:v>33969</c:v>
                </c:pt>
                <c:pt idx="3">
                  <c:v>34334</c:v>
                </c:pt>
                <c:pt idx="4">
                  <c:v>34699</c:v>
                </c:pt>
                <c:pt idx="5">
                  <c:v>35064</c:v>
                </c:pt>
                <c:pt idx="6">
                  <c:v>35430</c:v>
                </c:pt>
                <c:pt idx="7">
                  <c:v>35795</c:v>
                </c:pt>
                <c:pt idx="8">
                  <c:v>36160</c:v>
                </c:pt>
                <c:pt idx="9">
                  <c:v>36525</c:v>
                </c:pt>
                <c:pt idx="10">
                  <c:v>36891</c:v>
                </c:pt>
                <c:pt idx="11">
                  <c:v>37256</c:v>
                </c:pt>
                <c:pt idx="12">
                  <c:v>37621</c:v>
                </c:pt>
                <c:pt idx="13">
                  <c:v>37986</c:v>
                </c:pt>
                <c:pt idx="14">
                  <c:v>38352</c:v>
                </c:pt>
                <c:pt idx="15">
                  <c:v>38717</c:v>
                </c:pt>
                <c:pt idx="16">
                  <c:v>39082</c:v>
                </c:pt>
                <c:pt idx="17">
                  <c:v>39447</c:v>
                </c:pt>
                <c:pt idx="18">
                  <c:v>39813</c:v>
                </c:pt>
                <c:pt idx="19">
                  <c:v>40178</c:v>
                </c:pt>
                <c:pt idx="20">
                  <c:v>40543</c:v>
                </c:pt>
                <c:pt idx="21">
                  <c:v>40908</c:v>
                </c:pt>
                <c:pt idx="22">
                  <c:v>41274</c:v>
                </c:pt>
                <c:pt idx="23">
                  <c:v>41639</c:v>
                </c:pt>
                <c:pt idx="24">
                  <c:v>42004</c:v>
                </c:pt>
              </c:numCache>
            </c:numRef>
          </c:xVal>
          <c:yVal>
            <c:numRef>
              <c:f>Sheet4!$M$4:$M$28</c:f>
              <c:numCache>
                <c:formatCode>###,###,###,###,##0.00</c:formatCode>
                <c:ptCount val="25"/>
                <c:pt idx="0">
                  <c:v>36.4</c:v>
                </c:pt>
                <c:pt idx="1">
                  <c:v>36.799999999999997</c:v>
                </c:pt>
                <c:pt idx="2">
                  <c:v>37.9</c:v>
                </c:pt>
                <c:pt idx="3">
                  <c:v>39.799999999999997</c:v>
                </c:pt>
                <c:pt idx="4">
                  <c:v>40.1</c:v>
                </c:pt>
                <c:pt idx="5">
                  <c:v>40.700000000000003</c:v>
                </c:pt>
                <c:pt idx="6">
                  <c:v>41</c:v>
                </c:pt>
                <c:pt idx="7">
                  <c:v>41.3</c:v>
                </c:pt>
                <c:pt idx="8">
                  <c:v>40</c:v>
                </c:pt>
                <c:pt idx="9">
                  <c:v>39.700000000000003</c:v>
                </c:pt>
                <c:pt idx="10">
                  <c:v>40</c:v>
                </c:pt>
                <c:pt idx="11">
                  <c:v>39.4</c:v>
                </c:pt>
                <c:pt idx="12">
                  <c:v>39.1</c:v>
                </c:pt>
                <c:pt idx="13">
                  <c:v>40.1</c:v>
                </c:pt>
                <c:pt idx="14">
                  <c:v>40.5</c:v>
                </c:pt>
                <c:pt idx="15">
                  <c:v>41.4</c:v>
                </c:pt>
                <c:pt idx="16">
                  <c:v>41.8</c:v>
                </c:pt>
                <c:pt idx="17">
                  <c:v>41.1</c:v>
                </c:pt>
                <c:pt idx="18">
                  <c:v>41</c:v>
                </c:pt>
                <c:pt idx="19">
                  <c:v>39.299999999999997</c:v>
                </c:pt>
                <c:pt idx="20">
                  <c:v>39.700000000000003</c:v>
                </c:pt>
                <c:pt idx="21">
                  <c:v>39.6</c:v>
                </c:pt>
                <c:pt idx="22">
                  <c:v>38.299999999999997</c:v>
                </c:pt>
                <c:pt idx="23">
                  <c:v>36.9</c:v>
                </c:pt>
                <c:pt idx="24">
                  <c:v>35.860554999999998</c:v>
                </c:pt>
              </c:numCache>
            </c:numRef>
          </c:yVal>
          <c:smooth val="0"/>
        </c:ser>
        <c:dLbls>
          <c:showLegendKey val="0"/>
          <c:showVal val="0"/>
          <c:showCatName val="0"/>
          <c:showSerName val="0"/>
          <c:showPercent val="0"/>
          <c:showBubbleSize val="0"/>
        </c:dLbls>
        <c:axId val="455568384"/>
        <c:axId val="470000384"/>
      </c:scatterChart>
      <c:valAx>
        <c:axId val="455568384"/>
        <c:scaling>
          <c:orientation val="minMax"/>
          <c:min val="32874"/>
        </c:scaling>
        <c:delete val="0"/>
        <c:axPos val="b"/>
        <c:numFmt formatCode="yyyy;@" sourceLinked="1"/>
        <c:majorTickMark val="out"/>
        <c:minorTickMark val="none"/>
        <c:tickLblPos val="nextTo"/>
        <c:crossAx val="470000384"/>
        <c:crosses val="autoZero"/>
        <c:crossBetween val="midCat"/>
      </c:valAx>
      <c:valAx>
        <c:axId val="470000384"/>
        <c:scaling>
          <c:orientation val="minMax"/>
        </c:scaling>
        <c:delete val="0"/>
        <c:axPos val="l"/>
        <c:majorGridlines/>
        <c:numFmt formatCode="###,###,###,###,##0.00" sourceLinked="1"/>
        <c:majorTickMark val="out"/>
        <c:minorTickMark val="none"/>
        <c:tickLblPos val="nextTo"/>
        <c:crossAx val="455568384"/>
        <c:crosses val="autoZero"/>
        <c:crossBetween val="midCat"/>
      </c:valAx>
    </c:plotArea>
    <c:legend>
      <c:legendPos val="r"/>
      <c:layout>
        <c:manualLayout>
          <c:xMode val="edge"/>
          <c:yMode val="edge"/>
          <c:x val="0.27784711286089236"/>
          <c:y val="0.85609762321376492"/>
          <c:w val="0.43048622047244095"/>
          <c:h val="0.13965660542432196"/>
        </c:manualLayout>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73119224429551"/>
          <c:y val="3.9423055953663751E-2"/>
          <c:w val="0.71541434782358992"/>
          <c:h val="0.76864921750537796"/>
        </c:manualLayout>
      </c:layout>
      <c:scatterChart>
        <c:scatterStyle val="lineMarker"/>
        <c:varyColors val="0"/>
        <c:ser>
          <c:idx val="0"/>
          <c:order val="0"/>
          <c:tx>
            <c:strRef>
              <c:f>Sheet1!$B$1</c:f>
              <c:strCache>
                <c:ptCount val="1"/>
                <c:pt idx="0">
                  <c:v>上证综指</c:v>
                </c:pt>
              </c:strCache>
            </c:strRef>
          </c:tx>
          <c:marker>
            <c:symbol val="none"/>
          </c:marker>
          <c:xVal>
            <c:numRef>
              <c:f>Sheet1!$A$5:$A$721</c:f>
              <c:numCache>
                <c:formatCode>yyyy\-mm\-dd</c:formatCode>
                <c:ptCount val="717"/>
                <c:pt idx="0">
                  <c:v>41278</c:v>
                </c:pt>
                <c:pt idx="1">
                  <c:v>41281</c:v>
                </c:pt>
                <c:pt idx="2">
                  <c:v>41282</c:v>
                </c:pt>
                <c:pt idx="3">
                  <c:v>41283</c:v>
                </c:pt>
                <c:pt idx="4">
                  <c:v>41284</c:v>
                </c:pt>
                <c:pt idx="5">
                  <c:v>41285</c:v>
                </c:pt>
                <c:pt idx="6">
                  <c:v>41288</c:v>
                </c:pt>
                <c:pt idx="7">
                  <c:v>41289</c:v>
                </c:pt>
                <c:pt idx="8">
                  <c:v>41290</c:v>
                </c:pt>
                <c:pt idx="9">
                  <c:v>41291</c:v>
                </c:pt>
                <c:pt idx="10">
                  <c:v>41292</c:v>
                </c:pt>
                <c:pt idx="11">
                  <c:v>41295</c:v>
                </c:pt>
                <c:pt idx="12">
                  <c:v>41296</c:v>
                </c:pt>
                <c:pt idx="13">
                  <c:v>41297</c:v>
                </c:pt>
                <c:pt idx="14">
                  <c:v>41298</c:v>
                </c:pt>
                <c:pt idx="15">
                  <c:v>41299</c:v>
                </c:pt>
                <c:pt idx="16">
                  <c:v>41302</c:v>
                </c:pt>
                <c:pt idx="17">
                  <c:v>41303</c:v>
                </c:pt>
                <c:pt idx="18">
                  <c:v>41304</c:v>
                </c:pt>
                <c:pt idx="19">
                  <c:v>41305</c:v>
                </c:pt>
                <c:pt idx="20">
                  <c:v>41306</c:v>
                </c:pt>
                <c:pt idx="21">
                  <c:v>41309</c:v>
                </c:pt>
                <c:pt idx="22">
                  <c:v>41310</c:v>
                </c:pt>
                <c:pt idx="23">
                  <c:v>41311</c:v>
                </c:pt>
                <c:pt idx="24">
                  <c:v>41312</c:v>
                </c:pt>
                <c:pt idx="25">
                  <c:v>41313</c:v>
                </c:pt>
                <c:pt idx="26">
                  <c:v>41323</c:v>
                </c:pt>
                <c:pt idx="27">
                  <c:v>41324</c:v>
                </c:pt>
                <c:pt idx="28">
                  <c:v>41325</c:v>
                </c:pt>
                <c:pt idx="29">
                  <c:v>41326</c:v>
                </c:pt>
                <c:pt idx="30">
                  <c:v>41327</c:v>
                </c:pt>
                <c:pt idx="31">
                  <c:v>41330</c:v>
                </c:pt>
                <c:pt idx="32">
                  <c:v>41331</c:v>
                </c:pt>
                <c:pt idx="33">
                  <c:v>41332</c:v>
                </c:pt>
                <c:pt idx="34">
                  <c:v>41333</c:v>
                </c:pt>
                <c:pt idx="35">
                  <c:v>41334</c:v>
                </c:pt>
                <c:pt idx="36">
                  <c:v>41337</c:v>
                </c:pt>
                <c:pt idx="37">
                  <c:v>41338</c:v>
                </c:pt>
                <c:pt idx="38">
                  <c:v>41339</c:v>
                </c:pt>
                <c:pt idx="39">
                  <c:v>41340</c:v>
                </c:pt>
                <c:pt idx="40">
                  <c:v>41341</c:v>
                </c:pt>
                <c:pt idx="41">
                  <c:v>41344</c:v>
                </c:pt>
                <c:pt idx="42">
                  <c:v>41345</c:v>
                </c:pt>
                <c:pt idx="43">
                  <c:v>41346</c:v>
                </c:pt>
                <c:pt idx="44">
                  <c:v>41347</c:v>
                </c:pt>
                <c:pt idx="45">
                  <c:v>41348</c:v>
                </c:pt>
                <c:pt idx="46">
                  <c:v>41351</c:v>
                </c:pt>
                <c:pt idx="47">
                  <c:v>41352</c:v>
                </c:pt>
                <c:pt idx="48">
                  <c:v>41353</c:v>
                </c:pt>
                <c:pt idx="49">
                  <c:v>41354</c:v>
                </c:pt>
                <c:pt idx="50">
                  <c:v>41355</c:v>
                </c:pt>
                <c:pt idx="51">
                  <c:v>41358</c:v>
                </c:pt>
                <c:pt idx="52">
                  <c:v>41359</c:v>
                </c:pt>
                <c:pt idx="53">
                  <c:v>41360</c:v>
                </c:pt>
                <c:pt idx="54">
                  <c:v>41361</c:v>
                </c:pt>
                <c:pt idx="55">
                  <c:v>41362</c:v>
                </c:pt>
                <c:pt idx="56">
                  <c:v>41365</c:v>
                </c:pt>
                <c:pt idx="57">
                  <c:v>41366</c:v>
                </c:pt>
                <c:pt idx="58">
                  <c:v>41367</c:v>
                </c:pt>
                <c:pt idx="59">
                  <c:v>41372</c:v>
                </c:pt>
                <c:pt idx="60">
                  <c:v>41373</c:v>
                </c:pt>
                <c:pt idx="61">
                  <c:v>41374</c:v>
                </c:pt>
                <c:pt idx="62">
                  <c:v>41375</c:v>
                </c:pt>
                <c:pt idx="63">
                  <c:v>41376</c:v>
                </c:pt>
                <c:pt idx="64">
                  <c:v>41379</c:v>
                </c:pt>
                <c:pt idx="65">
                  <c:v>41380</c:v>
                </c:pt>
                <c:pt idx="66">
                  <c:v>41381</c:v>
                </c:pt>
                <c:pt idx="67">
                  <c:v>41382</c:v>
                </c:pt>
                <c:pt idx="68">
                  <c:v>41383</c:v>
                </c:pt>
                <c:pt idx="69">
                  <c:v>41386</c:v>
                </c:pt>
                <c:pt idx="70">
                  <c:v>41387</c:v>
                </c:pt>
                <c:pt idx="71">
                  <c:v>41388</c:v>
                </c:pt>
                <c:pt idx="72">
                  <c:v>41389</c:v>
                </c:pt>
                <c:pt idx="73">
                  <c:v>41390</c:v>
                </c:pt>
                <c:pt idx="74">
                  <c:v>41396</c:v>
                </c:pt>
                <c:pt idx="75">
                  <c:v>41397</c:v>
                </c:pt>
                <c:pt idx="76">
                  <c:v>41400</c:v>
                </c:pt>
                <c:pt idx="77">
                  <c:v>41401</c:v>
                </c:pt>
                <c:pt idx="78">
                  <c:v>41402</c:v>
                </c:pt>
                <c:pt idx="79">
                  <c:v>41403</c:v>
                </c:pt>
                <c:pt idx="80">
                  <c:v>41404</c:v>
                </c:pt>
                <c:pt idx="81">
                  <c:v>41407</c:v>
                </c:pt>
                <c:pt idx="82">
                  <c:v>41408</c:v>
                </c:pt>
                <c:pt idx="83">
                  <c:v>41409</c:v>
                </c:pt>
                <c:pt idx="84">
                  <c:v>41410</c:v>
                </c:pt>
                <c:pt idx="85">
                  <c:v>41411</c:v>
                </c:pt>
                <c:pt idx="86">
                  <c:v>41414</c:v>
                </c:pt>
                <c:pt idx="87">
                  <c:v>41415</c:v>
                </c:pt>
                <c:pt idx="88">
                  <c:v>41416</c:v>
                </c:pt>
                <c:pt idx="89">
                  <c:v>41417</c:v>
                </c:pt>
                <c:pt idx="90">
                  <c:v>41418</c:v>
                </c:pt>
                <c:pt idx="91">
                  <c:v>41421</c:v>
                </c:pt>
                <c:pt idx="92">
                  <c:v>41422</c:v>
                </c:pt>
                <c:pt idx="93">
                  <c:v>41423</c:v>
                </c:pt>
                <c:pt idx="94">
                  <c:v>41424</c:v>
                </c:pt>
                <c:pt idx="95">
                  <c:v>41425</c:v>
                </c:pt>
                <c:pt idx="96">
                  <c:v>41428</c:v>
                </c:pt>
                <c:pt idx="97">
                  <c:v>41429</c:v>
                </c:pt>
                <c:pt idx="98">
                  <c:v>41430</c:v>
                </c:pt>
                <c:pt idx="99">
                  <c:v>41431</c:v>
                </c:pt>
                <c:pt idx="100">
                  <c:v>41432</c:v>
                </c:pt>
                <c:pt idx="101">
                  <c:v>41438</c:v>
                </c:pt>
                <c:pt idx="102">
                  <c:v>41439</c:v>
                </c:pt>
                <c:pt idx="103">
                  <c:v>41442</c:v>
                </c:pt>
                <c:pt idx="104">
                  <c:v>41443</c:v>
                </c:pt>
                <c:pt idx="105">
                  <c:v>41444</c:v>
                </c:pt>
                <c:pt idx="106">
                  <c:v>41445</c:v>
                </c:pt>
                <c:pt idx="107">
                  <c:v>41446</c:v>
                </c:pt>
                <c:pt idx="108">
                  <c:v>41449</c:v>
                </c:pt>
                <c:pt idx="109">
                  <c:v>41450</c:v>
                </c:pt>
                <c:pt idx="110">
                  <c:v>41451</c:v>
                </c:pt>
                <c:pt idx="111">
                  <c:v>41452</c:v>
                </c:pt>
                <c:pt idx="112">
                  <c:v>41453</c:v>
                </c:pt>
                <c:pt idx="113">
                  <c:v>41456</c:v>
                </c:pt>
                <c:pt idx="114">
                  <c:v>41457</c:v>
                </c:pt>
                <c:pt idx="115">
                  <c:v>41458</c:v>
                </c:pt>
                <c:pt idx="116">
                  <c:v>41459</c:v>
                </c:pt>
                <c:pt idx="117">
                  <c:v>41460</c:v>
                </c:pt>
                <c:pt idx="118">
                  <c:v>41463</c:v>
                </c:pt>
                <c:pt idx="119">
                  <c:v>41464</c:v>
                </c:pt>
                <c:pt idx="120">
                  <c:v>41465</c:v>
                </c:pt>
                <c:pt idx="121">
                  <c:v>41466</c:v>
                </c:pt>
                <c:pt idx="122">
                  <c:v>41467</c:v>
                </c:pt>
                <c:pt idx="123">
                  <c:v>41470</c:v>
                </c:pt>
                <c:pt idx="124">
                  <c:v>41471</c:v>
                </c:pt>
                <c:pt idx="125">
                  <c:v>41472</c:v>
                </c:pt>
                <c:pt idx="126">
                  <c:v>41473</c:v>
                </c:pt>
                <c:pt idx="127">
                  <c:v>41474</c:v>
                </c:pt>
                <c:pt idx="128">
                  <c:v>41477</c:v>
                </c:pt>
                <c:pt idx="129">
                  <c:v>41478</c:v>
                </c:pt>
                <c:pt idx="130">
                  <c:v>41479</c:v>
                </c:pt>
                <c:pt idx="131">
                  <c:v>41480</c:v>
                </c:pt>
                <c:pt idx="132">
                  <c:v>41481</c:v>
                </c:pt>
                <c:pt idx="133">
                  <c:v>41484</c:v>
                </c:pt>
                <c:pt idx="134">
                  <c:v>41485</c:v>
                </c:pt>
                <c:pt idx="135">
                  <c:v>41486</c:v>
                </c:pt>
                <c:pt idx="136">
                  <c:v>41487</c:v>
                </c:pt>
                <c:pt idx="137">
                  <c:v>41488</c:v>
                </c:pt>
                <c:pt idx="138">
                  <c:v>41491</c:v>
                </c:pt>
                <c:pt idx="139">
                  <c:v>41492</c:v>
                </c:pt>
                <c:pt idx="140">
                  <c:v>41493</c:v>
                </c:pt>
                <c:pt idx="141">
                  <c:v>41494</c:v>
                </c:pt>
                <c:pt idx="142">
                  <c:v>41495</c:v>
                </c:pt>
                <c:pt idx="143">
                  <c:v>41498</c:v>
                </c:pt>
                <c:pt idx="144">
                  <c:v>41499</c:v>
                </c:pt>
                <c:pt idx="145">
                  <c:v>41500</c:v>
                </c:pt>
                <c:pt idx="146">
                  <c:v>41501</c:v>
                </c:pt>
                <c:pt idx="147">
                  <c:v>41502</c:v>
                </c:pt>
                <c:pt idx="148">
                  <c:v>41505</c:v>
                </c:pt>
                <c:pt idx="149">
                  <c:v>41506</c:v>
                </c:pt>
                <c:pt idx="150">
                  <c:v>41507</c:v>
                </c:pt>
                <c:pt idx="151">
                  <c:v>41508</c:v>
                </c:pt>
                <c:pt idx="152">
                  <c:v>41509</c:v>
                </c:pt>
                <c:pt idx="153">
                  <c:v>41512</c:v>
                </c:pt>
                <c:pt idx="154">
                  <c:v>41513</c:v>
                </c:pt>
                <c:pt idx="155">
                  <c:v>41514</c:v>
                </c:pt>
                <c:pt idx="156">
                  <c:v>41515</c:v>
                </c:pt>
                <c:pt idx="157">
                  <c:v>41516</c:v>
                </c:pt>
                <c:pt idx="158">
                  <c:v>41519</c:v>
                </c:pt>
                <c:pt idx="159">
                  <c:v>41520</c:v>
                </c:pt>
                <c:pt idx="160">
                  <c:v>41521</c:v>
                </c:pt>
                <c:pt idx="161">
                  <c:v>41522</c:v>
                </c:pt>
                <c:pt idx="162">
                  <c:v>41523</c:v>
                </c:pt>
                <c:pt idx="163">
                  <c:v>41526</c:v>
                </c:pt>
                <c:pt idx="164">
                  <c:v>41527</c:v>
                </c:pt>
                <c:pt idx="165">
                  <c:v>41528</c:v>
                </c:pt>
                <c:pt idx="166">
                  <c:v>41529</c:v>
                </c:pt>
                <c:pt idx="167">
                  <c:v>41530</c:v>
                </c:pt>
                <c:pt idx="168">
                  <c:v>41533</c:v>
                </c:pt>
                <c:pt idx="169">
                  <c:v>41534</c:v>
                </c:pt>
                <c:pt idx="170">
                  <c:v>41535</c:v>
                </c:pt>
                <c:pt idx="171">
                  <c:v>41540</c:v>
                </c:pt>
                <c:pt idx="172">
                  <c:v>41541</c:v>
                </c:pt>
                <c:pt idx="173">
                  <c:v>41542</c:v>
                </c:pt>
                <c:pt idx="174">
                  <c:v>41543</c:v>
                </c:pt>
                <c:pt idx="175">
                  <c:v>41544</c:v>
                </c:pt>
                <c:pt idx="176">
                  <c:v>41547</c:v>
                </c:pt>
                <c:pt idx="177">
                  <c:v>41555</c:v>
                </c:pt>
                <c:pt idx="178">
                  <c:v>41556</c:v>
                </c:pt>
                <c:pt idx="179">
                  <c:v>41557</c:v>
                </c:pt>
                <c:pt idx="180">
                  <c:v>41558</c:v>
                </c:pt>
                <c:pt idx="181">
                  <c:v>41561</c:v>
                </c:pt>
                <c:pt idx="182">
                  <c:v>41562</c:v>
                </c:pt>
                <c:pt idx="183">
                  <c:v>41563</c:v>
                </c:pt>
                <c:pt idx="184">
                  <c:v>41564</c:v>
                </c:pt>
                <c:pt idx="185">
                  <c:v>41565</c:v>
                </c:pt>
                <c:pt idx="186">
                  <c:v>41568</c:v>
                </c:pt>
                <c:pt idx="187">
                  <c:v>41569</c:v>
                </c:pt>
                <c:pt idx="188">
                  <c:v>41570</c:v>
                </c:pt>
                <c:pt idx="189">
                  <c:v>41571</c:v>
                </c:pt>
                <c:pt idx="190">
                  <c:v>41572</c:v>
                </c:pt>
                <c:pt idx="191">
                  <c:v>41575</c:v>
                </c:pt>
                <c:pt idx="192">
                  <c:v>41576</c:v>
                </c:pt>
                <c:pt idx="193">
                  <c:v>41577</c:v>
                </c:pt>
                <c:pt idx="194">
                  <c:v>41578</c:v>
                </c:pt>
                <c:pt idx="195">
                  <c:v>41579</c:v>
                </c:pt>
                <c:pt idx="196">
                  <c:v>41582</c:v>
                </c:pt>
                <c:pt idx="197">
                  <c:v>41583</c:v>
                </c:pt>
                <c:pt idx="198">
                  <c:v>41584</c:v>
                </c:pt>
                <c:pt idx="199">
                  <c:v>41585</c:v>
                </c:pt>
                <c:pt idx="200">
                  <c:v>41586</c:v>
                </c:pt>
                <c:pt idx="201">
                  <c:v>41589</c:v>
                </c:pt>
                <c:pt idx="202">
                  <c:v>41590</c:v>
                </c:pt>
                <c:pt idx="203">
                  <c:v>41591</c:v>
                </c:pt>
                <c:pt idx="204">
                  <c:v>41592</c:v>
                </c:pt>
                <c:pt idx="205">
                  <c:v>41593</c:v>
                </c:pt>
                <c:pt idx="206">
                  <c:v>41596</c:v>
                </c:pt>
                <c:pt idx="207">
                  <c:v>41597</c:v>
                </c:pt>
                <c:pt idx="208">
                  <c:v>41598</c:v>
                </c:pt>
                <c:pt idx="209">
                  <c:v>41599</c:v>
                </c:pt>
                <c:pt idx="210">
                  <c:v>41600</c:v>
                </c:pt>
                <c:pt idx="211">
                  <c:v>41603</c:v>
                </c:pt>
                <c:pt idx="212">
                  <c:v>41604</c:v>
                </c:pt>
                <c:pt idx="213">
                  <c:v>41605</c:v>
                </c:pt>
                <c:pt idx="214">
                  <c:v>41606</c:v>
                </c:pt>
                <c:pt idx="215">
                  <c:v>41607</c:v>
                </c:pt>
                <c:pt idx="216">
                  <c:v>41610</c:v>
                </c:pt>
                <c:pt idx="217">
                  <c:v>41611</c:v>
                </c:pt>
                <c:pt idx="218">
                  <c:v>41612</c:v>
                </c:pt>
                <c:pt idx="219">
                  <c:v>41613</c:v>
                </c:pt>
                <c:pt idx="220">
                  <c:v>41614</c:v>
                </c:pt>
                <c:pt idx="221">
                  <c:v>41617</c:v>
                </c:pt>
                <c:pt idx="222">
                  <c:v>41618</c:v>
                </c:pt>
                <c:pt idx="223">
                  <c:v>41619</c:v>
                </c:pt>
                <c:pt idx="224">
                  <c:v>41620</c:v>
                </c:pt>
                <c:pt idx="225">
                  <c:v>41621</c:v>
                </c:pt>
                <c:pt idx="226">
                  <c:v>41624</c:v>
                </c:pt>
                <c:pt idx="227">
                  <c:v>41625</c:v>
                </c:pt>
                <c:pt idx="228">
                  <c:v>41626</c:v>
                </c:pt>
                <c:pt idx="229">
                  <c:v>41627</c:v>
                </c:pt>
                <c:pt idx="230">
                  <c:v>41628</c:v>
                </c:pt>
                <c:pt idx="231">
                  <c:v>41631</c:v>
                </c:pt>
                <c:pt idx="232">
                  <c:v>41632</c:v>
                </c:pt>
                <c:pt idx="233">
                  <c:v>41633</c:v>
                </c:pt>
                <c:pt idx="234">
                  <c:v>41634</c:v>
                </c:pt>
                <c:pt idx="235">
                  <c:v>41635</c:v>
                </c:pt>
                <c:pt idx="236">
                  <c:v>41638</c:v>
                </c:pt>
                <c:pt idx="237">
                  <c:v>41639</c:v>
                </c:pt>
                <c:pt idx="238">
                  <c:v>41641</c:v>
                </c:pt>
                <c:pt idx="239">
                  <c:v>41642</c:v>
                </c:pt>
                <c:pt idx="240">
                  <c:v>41645</c:v>
                </c:pt>
                <c:pt idx="241">
                  <c:v>41646</c:v>
                </c:pt>
                <c:pt idx="242">
                  <c:v>41647</c:v>
                </c:pt>
                <c:pt idx="243">
                  <c:v>41648</c:v>
                </c:pt>
                <c:pt idx="244">
                  <c:v>41649</c:v>
                </c:pt>
                <c:pt idx="245">
                  <c:v>41652</c:v>
                </c:pt>
                <c:pt idx="246">
                  <c:v>41653</c:v>
                </c:pt>
                <c:pt idx="247">
                  <c:v>41654</c:v>
                </c:pt>
                <c:pt idx="248">
                  <c:v>41655</c:v>
                </c:pt>
                <c:pt idx="249">
                  <c:v>41656</c:v>
                </c:pt>
                <c:pt idx="250">
                  <c:v>41659</c:v>
                </c:pt>
                <c:pt idx="251">
                  <c:v>41660</c:v>
                </c:pt>
                <c:pt idx="252">
                  <c:v>41661</c:v>
                </c:pt>
                <c:pt idx="253">
                  <c:v>41662</c:v>
                </c:pt>
                <c:pt idx="254">
                  <c:v>41663</c:v>
                </c:pt>
                <c:pt idx="255">
                  <c:v>41666</c:v>
                </c:pt>
                <c:pt idx="256">
                  <c:v>41667</c:v>
                </c:pt>
                <c:pt idx="257">
                  <c:v>41668</c:v>
                </c:pt>
                <c:pt idx="258">
                  <c:v>41669</c:v>
                </c:pt>
                <c:pt idx="259">
                  <c:v>41677</c:v>
                </c:pt>
                <c:pt idx="260">
                  <c:v>41680</c:v>
                </c:pt>
                <c:pt idx="261">
                  <c:v>41681</c:v>
                </c:pt>
                <c:pt idx="262">
                  <c:v>41682</c:v>
                </c:pt>
                <c:pt idx="263">
                  <c:v>41683</c:v>
                </c:pt>
                <c:pt idx="264">
                  <c:v>41684</c:v>
                </c:pt>
                <c:pt idx="265">
                  <c:v>41687</c:v>
                </c:pt>
                <c:pt idx="266">
                  <c:v>41688</c:v>
                </c:pt>
                <c:pt idx="267">
                  <c:v>41689</c:v>
                </c:pt>
                <c:pt idx="268">
                  <c:v>41690</c:v>
                </c:pt>
                <c:pt idx="269">
                  <c:v>41691</c:v>
                </c:pt>
                <c:pt idx="270">
                  <c:v>41694</c:v>
                </c:pt>
                <c:pt idx="271">
                  <c:v>41695</c:v>
                </c:pt>
                <c:pt idx="272">
                  <c:v>41696</c:v>
                </c:pt>
                <c:pt idx="273">
                  <c:v>41697</c:v>
                </c:pt>
                <c:pt idx="274">
                  <c:v>41698</c:v>
                </c:pt>
                <c:pt idx="275">
                  <c:v>41701</c:v>
                </c:pt>
                <c:pt idx="276">
                  <c:v>41702</c:v>
                </c:pt>
                <c:pt idx="277">
                  <c:v>41703</c:v>
                </c:pt>
                <c:pt idx="278">
                  <c:v>41704</c:v>
                </c:pt>
                <c:pt idx="279">
                  <c:v>41705</c:v>
                </c:pt>
                <c:pt idx="280">
                  <c:v>41708</c:v>
                </c:pt>
                <c:pt idx="281">
                  <c:v>41709</c:v>
                </c:pt>
                <c:pt idx="282">
                  <c:v>41710</c:v>
                </c:pt>
                <c:pt idx="283">
                  <c:v>41711</c:v>
                </c:pt>
                <c:pt idx="284">
                  <c:v>41712</c:v>
                </c:pt>
                <c:pt idx="285">
                  <c:v>41715</c:v>
                </c:pt>
                <c:pt idx="286">
                  <c:v>41716</c:v>
                </c:pt>
                <c:pt idx="287">
                  <c:v>41717</c:v>
                </c:pt>
                <c:pt idx="288">
                  <c:v>41718</c:v>
                </c:pt>
                <c:pt idx="289">
                  <c:v>41719</c:v>
                </c:pt>
                <c:pt idx="290">
                  <c:v>41722</c:v>
                </c:pt>
                <c:pt idx="291">
                  <c:v>41723</c:v>
                </c:pt>
                <c:pt idx="292">
                  <c:v>41724</c:v>
                </c:pt>
                <c:pt idx="293">
                  <c:v>41725</c:v>
                </c:pt>
                <c:pt idx="294">
                  <c:v>41726</c:v>
                </c:pt>
                <c:pt idx="295">
                  <c:v>41729</c:v>
                </c:pt>
                <c:pt idx="296">
                  <c:v>41730</c:v>
                </c:pt>
                <c:pt idx="297">
                  <c:v>41731</c:v>
                </c:pt>
                <c:pt idx="298">
                  <c:v>41732</c:v>
                </c:pt>
                <c:pt idx="299">
                  <c:v>41733</c:v>
                </c:pt>
                <c:pt idx="300">
                  <c:v>41737</c:v>
                </c:pt>
                <c:pt idx="301">
                  <c:v>41738</c:v>
                </c:pt>
                <c:pt idx="302">
                  <c:v>41739</c:v>
                </c:pt>
                <c:pt idx="303">
                  <c:v>41740</c:v>
                </c:pt>
                <c:pt idx="304">
                  <c:v>41743</c:v>
                </c:pt>
                <c:pt idx="305">
                  <c:v>41744</c:v>
                </c:pt>
                <c:pt idx="306">
                  <c:v>41745</c:v>
                </c:pt>
                <c:pt idx="307">
                  <c:v>41746</c:v>
                </c:pt>
                <c:pt idx="308">
                  <c:v>41747</c:v>
                </c:pt>
                <c:pt idx="309">
                  <c:v>41750</c:v>
                </c:pt>
                <c:pt idx="310">
                  <c:v>41751</c:v>
                </c:pt>
                <c:pt idx="311">
                  <c:v>41752</c:v>
                </c:pt>
                <c:pt idx="312">
                  <c:v>41753</c:v>
                </c:pt>
                <c:pt idx="313">
                  <c:v>41754</c:v>
                </c:pt>
                <c:pt idx="314">
                  <c:v>41757</c:v>
                </c:pt>
                <c:pt idx="315">
                  <c:v>41758</c:v>
                </c:pt>
                <c:pt idx="316">
                  <c:v>41759</c:v>
                </c:pt>
                <c:pt idx="317">
                  <c:v>41764</c:v>
                </c:pt>
                <c:pt idx="318">
                  <c:v>41765</c:v>
                </c:pt>
                <c:pt idx="319">
                  <c:v>41766</c:v>
                </c:pt>
                <c:pt idx="320">
                  <c:v>41767</c:v>
                </c:pt>
                <c:pt idx="321">
                  <c:v>41768</c:v>
                </c:pt>
                <c:pt idx="322">
                  <c:v>41771</c:v>
                </c:pt>
                <c:pt idx="323">
                  <c:v>41772</c:v>
                </c:pt>
                <c:pt idx="324">
                  <c:v>41773</c:v>
                </c:pt>
                <c:pt idx="325">
                  <c:v>41774</c:v>
                </c:pt>
                <c:pt idx="326">
                  <c:v>41775</c:v>
                </c:pt>
                <c:pt idx="327">
                  <c:v>41778</c:v>
                </c:pt>
                <c:pt idx="328">
                  <c:v>41779</c:v>
                </c:pt>
                <c:pt idx="329">
                  <c:v>41780</c:v>
                </c:pt>
                <c:pt idx="330">
                  <c:v>41781</c:v>
                </c:pt>
                <c:pt idx="331">
                  <c:v>41782</c:v>
                </c:pt>
                <c:pt idx="332">
                  <c:v>41785</c:v>
                </c:pt>
                <c:pt idx="333">
                  <c:v>41786</c:v>
                </c:pt>
                <c:pt idx="334">
                  <c:v>41787</c:v>
                </c:pt>
                <c:pt idx="335">
                  <c:v>41788</c:v>
                </c:pt>
                <c:pt idx="336">
                  <c:v>41789</c:v>
                </c:pt>
                <c:pt idx="337">
                  <c:v>41793</c:v>
                </c:pt>
                <c:pt idx="338">
                  <c:v>41794</c:v>
                </c:pt>
                <c:pt idx="339">
                  <c:v>41795</c:v>
                </c:pt>
                <c:pt idx="340">
                  <c:v>41796</c:v>
                </c:pt>
                <c:pt idx="341">
                  <c:v>41799</c:v>
                </c:pt>
                <c:pt idx="342">
                  <c:v>41800</c:v>
                </c:pt>
                <c:pt idx="343">
                  <c:v>41801</c:v>
                </c:pt>
                <c:pt idx="344">
                  <c:v>41802</c:v>
                </c:pt>
                <c:pt idx="345">
                  <c:v>41803</c:v>
                </c:pt>
                <c:pt idx="346">
                  <c:v>41806</c:v>
                </c:pt>
                <c:pt idx="347">
                  <c:v>41807</c:v>
                </c:pt>
                <c:pt idx="348">
                  <c:v>41808</c:v>
                </c:pt>
                <c:pt idx="349">
                  <c:v>41809</c:v>
                </c:pt>
                <c:pt idx="350">
                  <c:v>41810</c:v>
                </c:pt>
                <c:pt idx="351">
                  <c:v>41813</c:v>
                </c:pt>
                <c:pt idx="352">
                  <c:v>41814</c:v>
                </c:pt>
                <c:pt idx="353">
                  <c:v>41815</c:v>
                </c:pt>
                <c:pt idx="354">
                  <c:v>41816</c:v>
                </c:pt>
                <c:pt idx="355">
                  <c:v>41817</c:v>
                </c:pt>
                <c:pt idx="356">
                  <c:v>41820</c:v>
                </c:pt>
                <c:pt idx="357">
                  <c:v>41821</c:v>
                </c:pt>
                <c:pt idx="358">
                  <c:v>41822</c:v>
                </c:pt>
                <c:pt idx="359">
                  <c:v>41823</c:v>
                </c:pt>
                <c:pt idx="360">
                  <c:v>41824</c:v>
                </c:pt>
                <c:pt idx="361">
                  <c:v>41827</c:v>
                </c:pt>
                <c:pt idx="362">
                  <c:v>41828</c:v>
                </c:pt>
                <c:pt idx="363">
                  <c:v>41829</c:v>
                </c:pt>
                <c:pt idx="364">
                  <c:v>41830</c:v>
                </c:pt>
                <c:pt idx="365">
                  <c:v>41831</c:v>
                </c:pt>
                <c:pt idx="366">
                  <c:v>41834</c:v>
                </c:pt>
                <c:pt idx="367">
                  <c:v>41835</c:v>
                </c:pt>
                <c:pt idx="368">
                  <c:v>41836</c:v>
                </c:pt>
                <c:pt idx="369">
                  <c:v>41837</c:v>
                </c:pt>
                <c:pt idx="370">
                  <c:v>41838</c:v>
                </c:pt>
                <c:pt idx="371">
                  <c:v>41841</c:v>
                </c:pt>
                <c:pt idx="372">
                  <c:v>41842</c:v>
                </c:pt>
                <c:pt idx="373">
                  <c:v>41843</c:v>
                </c:pt>
                <c:pt idx="374">
                  <c:v>41844</c:v>
                </c:pt>
                <c:pt idx="375">
                  <c:v>41845</c:v>
                </c:pt>
                <c:pt idx="376">
                  <c:v>41848</c:v>
                </c:pt>
                <c:pt idx="377">
                  <c:v>41849</c:v>
                </c:pt>
                <c:pt idx="378">
                  <c:v>41850</c:v>
                </c:pt>
                <c:pt idx="379">
                  <c:v>41851</c:v>
                </c:pt>
                <c:pt idx="380">
                  <c:v>41852</c:v>
                </c:pt>
                <c:pt idx="381">
                  <c:v>41855</c:v>
                </c:pt>
                <c:pt idx="382">
                  <c:v>41856</c:v>
                </c:pt>
                <c:pt idx="383">
                  <c:v>41857</c:v>
                </c:pt>
                <c:pt idx="384">
                  <c:v>41858</c:v>
                </c:pt>
                <c:pt idx="385">
                  <c:v>41859</c:v>
                </c:pt>
                <c:pt idx="386">
                  <c:v>41862</c:v>
                </c:pt>
                <c:pt idx="387">
                  <c:v>41863</c:v>
                </c:pt>
                <c:pt idx="388">
                  <c:v>41864</c:v>
                </c:pt>
                <c:pt idx="389">
                  <c:v>41865</c:v>
                </c:pt>
                <c:pt idx="390">
                  <c:v>41866</c:v>
                </c:pt>
                <c:pt idx="391">
                  <c:v>41869</c:v>
                </c:pt>
                <c:pt idx="392">
                  <c:v>41870</c:v>
                </c:pt>
                <c:pt idx="393">
                  <c:v>41871</c:v>
                </c:pt>
                <c:pt idx="394">
                  <c:v>41872</c:v>
                </c:pt>
                <c:pt idx="395">
                  <c:v>41873</c:v>
                </c:pt>
                <c:pt idx="396">
                  <c:v>41876</c:v>
                </c:pt>
                <c:pt idx="397">
                  <c:v>41877</c:v>
                </c:pt>
                <c:pt idx="398">
                  <c:v>41878</c:v>
                </c:pt>
                <c:pt idx="399">
                  <c:v>41879</c:v>
                </c:pt>
                <c:pt idx="400">
                  <c:v>41880</c:v>
                </c:pt>
                <c:pt idx="401">
                  <c:v>41883</c:v>
                </c:pt>
                <c:pt idx="402">
                  <c:v>41884</c:v>
                </c:pt>
                <c:pt idx="403">
                  <c:v>41885</c:v>
                </c:pt>
                <c:pt idx="404">
                  <c:v>41886</c:v>
                </c:pt>
                <c:pt idx="405">
                  <c:v>41887</c:v>
                </c:pt>
                <c:pt idx="406">
                  <c:v>41891</c:v>
                </c:pt>
                <c:pt idx="407">
                  <c:v>41892</c:v>
                </c:pt>
                <c:pt idx="408">
                  <c:v>41893</c:v>
                </c:pt>
                <c:pt idx="409">
                  <c:v>41894</c:v>
                </c:pt>
                <c:pt idx="410">
                  <c:v>41897</c:v>
                </c:pt>
                <c:pt idx="411">
                  <c:v>41898</c:v>
                </c:pt>
                <c:pt idx="412">
                  <c:v>41899</c:v>
                </c:pt>
                <c:pt idx="413">
                  <c:v>41900</c:v>
                </c:pt>
                <c:pt idx="414">
                  <c:v>41901</c:v>
                </c:pt>
                <c:pt idx="415">
                  <c:v>41904</c:v>
                </c:pt>
                <c:pt idx="416">
                  <c:v>41905</c:v>
                </c:pt>
                <c:pt idx="417">
                  <c:v>41906</c:v>
                </c:pt>
                <c:pt idx="418">
                  <c:v>41907</c:v>
                </c:pt>
                <c:pt idx="419">
                  <c:v>41908</c:v>
                </c:pt>
                <c:pt idx="420">
                  <c:v>41911</c:v>
                </c:pt>
                <c:pt idx="421">
                  <c:v>41912</c:v>
                </c:pt>
                <c:pt idx="422">
                  <c:v>41920</c:v>
                </c:pt>
                <c:pt idx="423">
                  <c:v>41921</c:v>
                </c:pt>
                <c:pt idx="424">
                  <c:v>41922</c:v>
                </c:pt>
                <c:pt idx="425">
                  <c:v>41925</c:v>
                </c:pt>
                <c:pt idx="426">
                  <c:v>41926</c:v>
                </c:pt>
                <c:pt idx="427">
                  <c:v>41927</c:v>
                </c:pt>
                <c:pt idx="428">
                  <c:v>41928</c:v>
                </c:pt>
                <c:pt idx="429">
                  <c:v>41929</c:v>
                </c:pt>
                <c:pt idx="430">
                  <c:v>41932</c:v>
                </c:pt>
                <c:pt idx="431">
                  <c:v>41933</c:v>
                </c:pt>
                <c:pt idx="432">
                  <c:v>41934</c:v>
                </c:pt>
                <c:pt idx="433">
                  <c:v>41935</c:v>
                </c:pt>
                <c:pt idx="434">
                  <c:v>41936</c:v>
                </c:pt>
                <c:pt idx="435">
                  <c:v>41939</c:v>
                </c:pt>
                <c:pt idx="436">
                  <c:v>41940</c:v>
                </c:pt>
                <c:pt idx="437">
                  <c:v>41941</c:v>
                </c:pt>
                <c:pt idx="438">
                  <c:v>41942</c:v>
                </c:pt>
                <c:pt idx="439">
                  <c:v>41943</c:v>
                </c:pt>
                <c:pt idx="440">
                  <c:v>41946</c:v>
                </c:pt>
                <c:pt idx="441">
                  <c:v>41947</c:v>
                </c:pt>
                <c:pt idx="442">
                  <c:v>41948</c:v>
                </c:pt>
                <c:pt idx="443">
                  <c:v>41949</c:v>
                </c:pt>
                <c:pt idx="444">
                  <c:v>41950</c:v>
                </c:pt>
                <c:pt idx="445">
                  <c:v>41953</c:v>
                </c:pt>
                <c:pt idx="446">
                  <c:v>41954</c:v>
                </c:pt>
                <c:pt idx="447">
                  <c:v>41955</c:v>
                </c:pt>
                <c:pt idx="448">
                  <c:v>41956</c:v>
                </c:pt>
                <c:pt idx="449">
                  <c:v>41957</c:v>
                </c:pt>
                <c:pt idx="450">
                  <c:v>41960</c:v>
                </c:pt>
                <c:pt idx="451">
                  <c:v>41961</c:v>
                </c:pt>
                <c:pt idx="452">
                  <c:v>41962</c:v>
                </c:pt>
                <c:pt idx="453">
                  <c:v>41963</c:v>
                </c:pt>
                <c:pt idx="454">
                  <c:v>41964</c:v>
                </c:pt>
                <c:pt idx="455">
                  <c:v>41967</c:v>
                </c:pt>
                <c:pt idx="456">
                  <c:v>41968</c:v>
                </c:pt>
                <c:pt idx="457">
                  <c:v>41969</c:v>
                </c:pt>
                <c:pt idx="458">
                  <c:v>41970</c:v>
                </c:pt>
                <c:pt idx="459">
                  <c:v>41971</c:v>
                </c:pt>
                <c:pt idx="460">
                  <c:v>41974</c:v>
                </c:pt>
                <c:pt idx="461">
                  <c:v>41975</c:v>
                </c:pt>
                <c:pt idx="462">
                  <c:v>41976</c:v>
                </c:pt>
                <c:pt idx="463">
                  <c:v>41977</c:v>
                </c:pt>
                <c:pt idx="464">
                  <c:v>41978</c:v>
                </c:pt>
                <c:pt idx="465">
                  <c:v>41981</c:v>
                </c:pt>
                <c:pt idx="466">
                  <c:v>41982</c:v>
                </c:pt>
                <c:pt idx="467">
                  <c:v>41983</c:v>
                </c:pt>
                <c:pt idx="468">
                  <c:v>41984</c:v>
                </c:pt>
                <c:pt idx="469">
                  <c:v>41985</c:v>
                </c:pt>
                <c:pt idx="470">
                  <c:v>41988</c:v>
                </c:pt>
                <c:pt idx="471">
                  <c:v>41989</c:v>
                </c:pt>
                <c:pt idx="472">
                  <c:v>41990</c:v>
                </c:pt>
                <c:pt idx="473">
                  <c:v>41991</c:v>
                </c:pt>
                <c:pt idx="474">
                  <c:v>41992</c:v>
                </c:pt>
                <c:pt idx="475">
                  <c:v>41995</c:v>
                </c:pt>
                <c:pt idx="476">
                  <c:v>41996</c:v>
                </c:pt>
                <c:pt idx="477">
                  <c:v>41997</c:v>
                </c:pt>
                <c:pt idx="478">
                  <c:v>41998</c:v>
                </c:pt>
                <c:pt idx="479">
                  <c:v>41999</c:v>
                </c:pt>
                <c:pt idx="480">
                  <c:v>42002</c:v>
                </c:pt>
                <c:pt idx="481">
                  <c:v>42003</c:v>
                </c:pt>
                <c:pt idx="482">
                  <c:v>42004</c:v>
                </c:pt>
                <c:pt idx="483">
                  <c:v>42009</c:v>
                </c:pt>
                <c:pt idx="484">
                  <c:v>42010</c:v>
                </c:pt>
                <c:pt idx="485">
                  <c:v>42011</c:v>
                </c:pt>
                <c:pt idx="486">
                  <c:v>42012</c:v>
                </c:pt>
                <c:pt idx="487">
                  <c:v>42013</c:v>
                </c:pt>
                <c:pt idx="488">
                  <c:v>42016</c:v>
                </c:pt>
                <c:pt idx="489">
                  <c:v>42017</c:v>
                </c:pt>
                <c:pt idx="490">
                  <c:v>42018</c:v>
                </c:pt>
                <c:pt idx="491">
                  <c:v>42019</c:v>
                </c:pt>
                <c:pt idx="492">
                  <c:v>42020</c:v>
                </c:pt>
                <c:pt idx="493">
                  <c:v>42023</c:v>
                </c:pt>
                <c:pt idx="494">
                  <c:v>42024</c:v>
                </c:pt>
                <c:pt idx="495">
                  <c:v>42025</c:v>
                </c:pt>
                <c:pt idx="496">
                  <c:v>42026</c:v>
                </c:pt>
                <c:pt idx="497">
                  <c:v>42027</c:v>
                </c:pt>
                <c:pt idx="498">
                  <c:v>42030</c:v>
                </c:pt>
                <c:pt idx="499">
                  <c:v>42031</c:v>
                </c:pt>
                <c:pt idx="500">
                  <c:v>42032</c:v>
                </c:pt>
                <c:pt idx="501">
                  <c:v>42033</c:v>
                </c:pt>
                <c:pt idx="502">
                  <c:v>42034</c:v>
                </c:pt>
                <c:pt idx="503">
                  <c:v>42037</c:v>
                </c:pt>
                <c:pt idx="504">
                  <c:v>42038</c:v>
                </c:pt>
                <c:pt idx="505">
                  <c:v>42039</c:v>
                </c:pt>
                <c:pt idx="506">
                  <c:v>42040</c:v>
                </c:pt>
                <c:pt idx="507">
                  <c:v>42041</c:v>
                </c:pt>
                <c:pt idx="508">
                  <c:v>42044</c:v>
                </c:pt>
                <c:pt idx="509">
                  <c:v>42045</c:v>
                </c:pt>
                <c:pt idx="510">
                  <c:v>42046</c:v>
                </c:pt>
                <c:pt idx="511">
                  <c:v>42047</c:v>
                </c:pt>
                <c:pt idx="512">
                  <c:v>42048</c:v>
                </c:pt>
                <c:pt idx="513">
                  <c:v>42051</c:v>
                </c:pt>
                <c:pt idx="514">
                  <c:v>42052</c:v>
                </c:pt>
                <c:pt idx="515">
                  <c:v>42060</c:v>
                </c:pt>
                <c:pt idx="516">
                  <c:v>42061</c:v>
                </c:pt>
                <c:pt idx="517">
                  <c:v>42062</c:v>
                </c:pt>
                <c:pt idx="518">
                  <c:v>42065</c:v>
                </c:pt>
                <c:pt idx="519">
                  <c:v>42066</c:v>
                </c:pt>
                <c:pt idx="520">
                  <c:v>42067</c:v>
                </c:pt>
                <c:pt idx="521">
                  <c:v>42068</c:v>
                </c:pt>
                <c:pt idx="522">
                  <c:v>42069</c:v>
                </c:pt>
                <c:pt idx="523">
                  <c:v>42072</c:v>
                </c:pt>
                <c:pt idx="524">
                  <c:v>42073</c:v>
                </c:pt>
                <c:pt idx="525">
                  <c:v>42074</c:v>
                </c:pt>
                <c:pt idx="526">
                  <c:v>42075</c:v>
                </c:pt>
                <c:pt idx="527">
                  <c:v>42076</c:v>
                </c:pt>
                <c:pt idx="528">
                  <c:v>42079</c:v>
                </c:pt>
                <c:pt idx="529">
                  <c:v>42080</c:v>
                </c:pt>
                <c:pt idx="530">
                  <c:v>42081</c:v>
                </c:pt>
                <c:pt idx="531">
                  <c:v>42082</c:v>
                </c:pt>
                <c:pt idx="532">
                  <c:v>42083</c:v>
                </c:pt>
                <c:pt idx="533">
                  <c:v>42086</c:v>
                </c:pt>
                <c:pt idx="534">
                  <c:v>42087</c:v>
                </c:pt>
                <c:pt idx="535">
                  <c:v>42088</c:v>
                </c:pt>
                <c:pt idx="536">
                  <c:v>42089</c:v>
                </c:pt>
                <c:pt idx="537">
                  <c:v>42090</c:v>
                </c:pt>
                <c:pt idx="538">
                  <c:v>42093</c:v>
                </c:pt>
                <c:pt idx="539">
                  <c:v>42094</c:v>
                </c:pt>
                <c:pt idx="540">
                  <c:v>42095</c:v>
                </c:pt>
                <c:pt idx="541">
                  <c:v>42096</c:v>
                </c:pt>
                <c:pt idx="542">
                  <c:v>42097</c:v>
                </c:pt>
                <c:pt idx="543">
                  <c:v>42101</c:v>
                </c:pt>
                <c:pt idx="544">
                  <c:v>42102</c:v>
                </c:pt>
                <c:pt idx="545">
                  <c:v>42103</c:v>
                </c:pt>
                <c:pt idx="546">
                  <c:v>42104</c:v>
                </c:pt>
                <c:pt idx="547">
                  <c:v>42107</c:v>
                </c:pt>
                <c:pt idx="548">
                  <c:v>42108</c:v>
                </c:pt>
                <c:pt idx="549">
                  <c:v>42109</c:v>
                </c:pt>
                <c:pt idx="550">
                  <c:v>42110</c:v>
                </c:pt>
                <c:pt idx="551">
                  <c:v>42111</c:v>
                </c:pt>
                <c:pt idx="552">
                  <c:v>42114</c:v>
                </c:pt>
                <c:pt idx="553">
                  <c:v>42115</c:v>
                </c:pt>
                <c:pt idx="554">
                  <c:v>42116</c:v>
                </c:pt>
                <c:pt idx="555">
                  <c:v>42117</c:v>
                </c:pt>
                <c:pt idx="556">
                  <c:v>42118</c:v>
                </c:pt>
                <c:pt idx="557">
                  <c:v>42121</c:v>
                </c:pt>
                <c:pt idx="558">
                  <c:v>42122</c:v>
                </c:pt>
                <c:pt idx="559">
                  <c:v>42123</c:v>
                </c:pt>
                <c:pt idx="560">
                  <c:v>42124</c:v>
                </c:pt>
                <c:pt idx="561">
                  <c:v>42128</c:v>
                </c:pt>
                <c:pt idx="562">
                  <c:v>42129</c:v>
                </c:pt>
                <c:pt idx="563">
                  <c:v>42130</c:v>
                </c:pt>
                <c:pt idx="564">
                  <c:v>42131</c:v>
                </c:pt>
                <c:pt idx="565">
                  <c:v>42132</c:v>
                </c:pt>
                <c:pt idx="566">
                  <c:v>42135</c:v>
                </c:pt>
                <c:pt idx="567">
                  <c:v>42136</c:v>
                </c:pt>
                <c:pt idx="568">
                  <c:v>42137</c:v>
                </c:pt>
                <c:pt idx="569">
                  <c:v>42138</c:v>
                </c:pt>
                <c:pt idx="570">
                  <c:v>42139</c:v>
                </c:pt>
                <c:pt idx="571">
                  <c:v>42142</c:v>
                </c:pt>
                <c:pt idx="572">
                  <c:v>42143</c:v>
                </c:pt>
                <c:pt idx="573">
                  <c:v>42144</c:v>
                </c:pt>
                <c:pt idx="574">
                  <c:v>42145</c:v>
                </c:pt>
                <c:pt idx="575">
                  <c:v>42146</c:v>
                </c:pt>
                <c:pt idx="576">
                  <c:v>42149</c:v>
                </c:pt>
                <c:pt idx="577">
                  <c:v>42150</c:v>
                </c:pt>
                <c:pt idx="578">
                  <c:v>42151</c:v>
                </c:pt>
                <c:pt idx="579">
                  <c:v>42152</c:v>
                </c:pt>
                <c:pt idx="580">
                  <c:v>42153</c:v>
                </c:pt>
                <c:pt idx="581">
                  <c:v>42156</c:v>
                </c:pt>
                <c:pt idx="582">
                  <c:v>42157</c:v>
                </c:pt>
                <c:pt idx="583">
                  <c:v>42158</c:v>
                </c:pt>
                <c:pt idx="584">
                  <c:v>42159</c:v>
                </c:pt>
                <c:pt idx="585">
                  <c:v>42160</c:v>
                </c:pt>
                <c:pt idx="586">
                  <c:v>42163</c:v>
                </c:pt>
                <c:pt idx="587">
                  <c:v>42164</c:v>
                </c:pt>
                <c:pt idx="588">
                  <c:v>42165</c:v>
                </c:pt>
                <c:pt idx="589">
                  <c:v>42166</c:v>
                </c:pt>
                <c:pt idx="590">
                  <c:v>42167</c:v>
                </c:pt>
                <c:pt idx="591">
                  <c:v>42170</c:v>
                </c:pt>
                <c:pt idx="592">
                  <c:v>42171</c:v>
                </c:pt>
                <c:pt idx="593">
                  <c:v>42172</c:v>
                </c:pt>
                <c:pt idx="594">
                  <c:v>42173</c:v>
                </c:pt>
                <c:pt idx="595">
                  <c:v>42174</c:v>
                </c:pt>
                <c:pt idx="596">
                  <c:v>42178</c:v>
                </c:pt>
                <c:pt idx="597">
                  <c:v>42179</c:v>
                </c:pt>
                <c:pt idx="598">
                  <c:v>42180</c:v>
                </c:pt>
                <c:pt idx="599">
                  <c:v>42181</c:v>
                </c:pt>
                <c:pt idx="600">
                  <c:v>42184</c:v>
                </c:pt>
                <c:pt idx="601">
                  <c:v>42185</c:v>
                </c:pt>
                <c:pt idx="602">
                  <c:v>42186</c:v>
                </c:pt>
                <c:pt idx="603">
                  <c:v>42187</c:v>
                </c:pt>
                <c:pt idx="604">
                  <c:v>42188</c:v>
                </c:pt>
                <c:pt idx="605">
                  <c:v>42191</c:v>
                </c:pt>
                <c:pt idx="606">
                  <c:v>42192</c:v>
                </c:pt>
                <c:pt idx="607">
                  <c:v>42193</c:v>
                </c:pt>
                <c:pt idx="608">
                  <c:v>42194</c:v>
                </c:pt>
                <c:pt idx="609">
                  <c:v>42195</c:v>
                </c:pt>
                <c:pt idx="610">
                  <c:v>42198</c:v>
                </c:pt>
                <c:pt idx="611">
                  <c:v>42199</c:v>
                </c:pt>
                <c:pt idx="612">
                  <c:v>42200</c:v>
                </c:pt>
                <c:pt idx="613">
                  <c:v>42201</c:v>
                </c:pt>
                <c:pt idx="614">
                  <c:v>42202</c:v>
                </c:pt>
                <c:pt idx="615">
                  <c:v>42205</c:v>
                </c:pt>
                <c:pt idx="616">
                  <c:v>42206</c:v>
                </c:pt>
                <c:pt idx="617">
                  <c:v>42207</c:v>
                </c:pt>
                <c:pt idx="618">
                  <c:v>42208</c:v>
                </c:pt>
                <c:pt idx="619">
                  <c:v>42209</c:v>
                </c:pt>
                <c:pt idx="620">
                  <c:v>42212</c:v>
                </c:pt>
                <c:pt idx="621">
                  <c:v>42213</c:v>
                </c:pt>
                <c:pt idx="622">
                  <c:v>42214</c:v>
                </c:pt>
                <c:pt idx="623">
                  <c:v>42215</c:v>
                </c:pt>
                <c:pt idx="624">
                  <c:v>42216</c:v>
                </c:pt>
                <c:pt idx="625">
                  <c:v>42219</c:v>
                </c:pt>
                <c:pt idx="626">
                  <c:v>42220</c:v>
                </c:pt>
                <c:pt idx="627">
                  <c:v>42221</c:v>
                </c:pt>
                <c:pt idx="628">
                  <c:v>42222</c:v>
                </c:pt>
                <c:pt idx="629">
                  <c:v>42223</c:v>
                </c:pt>
                <c:pt idx="630">
                  <c:v>42226</c:v>
                </c:pt>
                <c:pt idx="631">
                  <c:v>42227</c:v>
                </c:pt>
                <c:pt idx="632">
                  <c:v>42228</c:v>
                </c:pt>
                <c:pt idx="633">
                  <c:v>42229</c:v>
                </c:pt>
                <c:pt idx="634">
                  <c:v>42230</c:v>
                </c:pt>
                <c:pt idx="635">
                  <c:v>42233</c:v>
                </c:pt>
                <c:pt idx="636">
                  <c:v>42234</c:v>
                </c:pt>
                <c:pt idx="637">
                  <c:v>42235</c:v>
                </c:pt>
                <c:pt idx="638">
                  <c:v>42236</c:v>
                </c:pt>
                <c:pt idx="639">
                  <c:v>42237</c:v>
                </c:pt>
                <c:pt idx="640">
                  <c:v>42240</c:v>
                </c:pt>
                <c:pt idx="641">
                  <c:v>42241</c:v>
                </c:pt>
                <c:pt idx="642">
                  <c:v>42242</c:v>
                </c:pt>
                <c:pt idx="643">
                  <c:v>42243</c:v>
                </c:pt>
                <c:pt idx="644">
                  <c:v>42244</c:v>
                </c:pt>
                <c:pt idx="645">
                  <c:v>42247</c:v>
                </c:pt>
                <c:pt idx="646">
                  <c:v>42248</c:v>
                </c:pt>
                <c:pt idx="647">
                  <c:v>42249</c:v>
                </c:pt>
                <c:pt idx="648">
                  <c:v>42254</c:v>
                </c:pt>
                <c:pt idx="649">
                  <c:v>42255</c:v>
                </c:pt>
                <c:pt idx="650">
                  <c:v>42256</c:v>
                </c:pt>
                <c:pt idx="651">
                  <c:v>42257</c:v>
                </c:pt>
                <c:pt idx="652">
                  <c:v>42258</c:v>
                </c:pt>
                <c:pt idx="653">
                  <c:v>42261</c:v>
                </c:pt>
                <c:pt idx="654">
                  <c:v>42262</c:v>
                </c:pt>
                <c:pt idx="655">
                  <c:v>42263</c:v>
                </c:pt>
                <c:pt idx="656">
                  <c:v>42264</c:v>
                </c:pt>
                <c:pt idx="657">
                  <c:v>42265</c:v>
                </c:pt>
                <c:pt idx="658">
                  <c:v>42268</c:v>
                </c:pt>
                <c:pt idx="659">
                  <c:v>42269</c:v>
                </c:pt>
                <c:pt idx="660">
                  <c:v>42270</c:v>
                </c:pt>
                <c:pt idx="661">
                  <c:v>42271</c:v>
                </c:pt>
                <c:pt idx="662">
                  <c:v>42272</c:v>
                </c:pt>
                <c:pt idx="663">
                  <c:v>42275</c:v>
                </c:pt>
                <c:pt idx="664">
                  <c:v>42276</c:v>
                </c:pt>
                <c:pt idx="665">
                  <c:v>42277</c:v>
                </c:pt>
                <c:pt idx="666">
                  <c:v>42285</c:v>
                </c:pt>
                <c:pt idx="667">
                  <c:v>42286</c:v>
                </c:pt>
                <c:pt idx="668">
                  <c:v>42289</c:v>
                </c:pt>
                <c:pt idx="669">
                  <c:v>42290</c:v>
                </c:pt>
                <c:pt idx="670">
                  <c:v>42291</c:v>
                </c:pt>
                <c:pt idx="671">
                  <c:v>42292</c:v>
                </c:pt>
                <c:pt idx="672">
                  <c:v>42293</c:v>
                </c:pt>
                <c:pt idx="673">
                  <c:v>42296</c:v>
                </c:pt>
                <c:pt idx="674">
                  <c:v>42297</c:v>
                </c:pt>
                <c:pt idx="675">
                  <c:v>42298</c:v>
                </c:pt>
                <c:pt idx="676">
                  <c:v>42299</c:v>
                </c:pt>
                <c:pt idx="677">
                  <c:v>42300</c:v>
                </c:pt>
                <c:pt idx="678">
                  <c:v>42303</c:v>
                </c:pt>
                <c:pt idx="679">
                  <c:v>42304</c:v>
                </c:pt>
                <c:pt idx="680">
                  <c:v>42305</c:v>
                </c:pt>
                <c:pt idx="681">
                  <c:v>42306</c:v>
                </c:pt>
                <c:pt idx="682">
                  <c:v>42307</c:v>
                </c:pt>
                <c:pt idx="683">
                  <c:v>42310</c:v>
                </c:pt>
                <c:pt idx="684">
                  <c:v>42311</c:v>
                </c:pt>
                <c:pt idx="685">
                  <c:v>42312</c:v>
                </c:pt>
                <c:pt idx="686">
                  <c:v>42313</c:v>
                </c:pt>
                <c:pt idx="687">
                  <c:v>42314</c:v>
                </c:pt>
                <c:pt idx="688">
                  <c:v>42317</c:v>
                </c:pt>
                <c:pt idx="689">
                  <c:v>42318</c:v>
                </c:pt>
                <c:pt idx="690">
                  <c:v>42319</c:v>
                </c:pt>
                <c:pt idx="691">
                  <c:v>42320</c:v>
                </c:pt>
                <c:pt idx="692">
                  <c:v>42321</c:v>
                </c:pt>
                <c:pt idx="693">
                  <c:v>42324</c:v>
                </c:pt>
                <c:pt idx="694">
                  <c:v>42325</c:v>
                </c:pt>
                <c:pt idx="695">
                  <c:v>42326</c:v>
                </c:pt>
                <c:pt idx="696">
                  <c:v>42327</c:v>
                </c:pt>
                <c:pt idx="697">
                  <c:v>42328</c:v>
                </c:pt>
                <c:pt idx="698">
                  <c:v>42331</c:v>
                </c:pt>
                <c:pt idx="699">
                  <c:v>42332</c:v>
                </c:pt>
                <c:pt idx="700">
                  <c:v>42333</c:v>
                </c:pt>
                <c:pt idx="701">
                  <c:v>42334</c:v>
                </c:pt>
                <c:pt idx="702">
                  <c:v>42335</c:v>
                </c:pt>
                <c:pt idx="703">
                  <c:v>42338</c:v>
                </c:pt>
                <c:pt idx="704">
                  <c:v>42339</c:v>
                </c:pt>
                <c:pt idx="705">
                  <c:v>42340</c:v>
                </c:pt>
                <c:pt idx="706">
                  <c:v>42341</c:v>
                </c:pt>
                <c:pt idx="707">
                  <c:v>42342</c:v>
                </c:pt>
                <c:pt idx="708">
                  <c:v>42345</c:v>
                </c:pt>
                <c:pt idx="709">
                  <c:v>42346</c:v>
                </c:pt>
                <c:pt idx="710">
                  <c:v>42347</c:v>
                </c:pt>
                <c:pt idx="711">
                  <c:v>42348</c:v>
                </c:pt>
                <c:pt idx="712">
                  <c:v>42349</c:v>
                </c:pt>
                <c:pt idx="713">
                  <c:v>42352</c:v>
                </c:pt>
                <c:pt idx="714">
                  <c:v>42353</c:v>
                </c:pt>
                <c:pt idx="715">
                  <c:v>42354</c:v>
                </c:pt>
                <c:pt idx="716">
                  <c:v>42355</c:v>
                </c:pt>
              </c:numCache>
            </c:numRef>
          </c:xVal>
          <c:yVal>
            <c:numRef>
              <c:f>Sheet1!$B$5:$B$721</c:f>
              <c:numCache>
                <c:formatCode>##0.0000</c:formatCode>
                <c:ptCount val="717"/>
                <c:pt idx="0">
                  <c:v>2276.9920000000002</c:v>
                </c:pt>
                <c:pt idx="1">
                  <c:v>2285.364</c:v>
                </c:pt>
                <c:pt idx="2">
                  <c:v>2276.0700000000002</c:v>
                </c:pt>
                <c:pt idx="3">
                  <c:v>2275.34</c:v>
                </c:pt>
                <c:pt idx="4">
                  <c:v>2283.6579999999999</c:v>
                </c:pt>
                <c:pt idx="5">
                  <c:v>2242.9969999999998</c:v>
                </c:pt>
                <c:pt idx="6">
                  <c:v>2311.7399999999998</c:v>
                </c:pt>
                <c:pt idx="7">
                  <c:v>2325.6819999999998</c:v>
                </c:pt>
                <c:pt idx="8">
                  <c:v>2309.4989999999998</c:v>
                </c:pt>
                <c:pt idx="9">
                  <c:v>2284.9090000000001</c:v>
                </c:pt>
                <c:pt idx="10">
                  <c:v>2317.0700000000002</c:v>
                </c:pt>
                <c:pt idx="11">
                  <c:v>2328.221</c:v>
                </c:pt>
                <c:pt idx="12">
                  <c:v>2315.1390000000001</c:v>
                </c:pt>
                <c:pt idx="13">
                  <c:v>2320.9110000000001</c:v>
                </c:pt>
                <c:pt idx="14">
                  <c:v>2302.598</c:v>
                </c:pt>
                <c:pt idx="15">
                  <c:v>2291.3040000000001</c:v>
                </c:pt>
                <c:pt idx="16">
                  <c:v>2346.5050000000001</c:v>
                </c:pt>
                <c:pt idx="17">
                  <c:v>2358.9769999999999</c:v>
                </c:pt>
                <c:pt idx="18">
                  <c:v>2382.4749999999999</c:v>
                </c:pt>
                <c:pt idx="19">
                  <c:v>2385.422</c:v>
                </c:pt>
                <c:pt idx="20">
                  <c:v>2419.02</c:v>
                </c:pt>
                <c:pt idx="21">
                  <c:v>2428.154</c:v>
                </c:pt>
                <c:pt idx="22">
                  <c:v>2433.13</c:v>
                </c:pt>
                <c:pt idx="23">
                  <c:v>2434.4769999999999</c:v>
                </c:pt>
                <c:pt idx="24">
                  <c:v>2418.5300000000002</c:v>
                </c:pt>
                <c:pt idx="25">
                  <c:v>2432.402</c:v>
                </c:pt>
                <c:pt idx="26">
                  <c:v>2421.558</c:v>
                </c:pt>
                <c:pt idx="27">
                  <c:v>2382.9140000000002</c:v>
                </c:pt>
                <c:pt idx="28">
                  <c:v>2397.1779999999999</c:v>
                </c:pt>
                <c:pt idx="29">
                  <c:v>2325.951</c:v>
                </c:pt>
                <c:pt idx="30">
                  <c:v>2314.1640000000002</c:v>
                </c:pt>
                <c:pt idx="31">
                  <c:v>2325.819</c:v>
                </c:pt>
                <c:pt idx="32">
                  <c:v>2293.3409999999999</c:v>
                </c:pt>
                <c:pt idx="33">
                  <c:v>2313.2199999999998</c:v>
                </c:pt>
                <c:pt idx="34">
                  <c:v>2365.5929999999998</c:v>
                </c:pt>
                <c:pt idx="35">
                  <c:v>2359.5059999999999</c:v>
                </c:pt>
                <c:pt idx="36">
                  <c:v>2273.404</c:v>
                </c:pt>
                <c:pt idx="37">
                  <c:v>2326.306</c:v>
                </c:pt>
                <c:pt idx="38">
                  <c:v>2347.1790000000001</c:v>
                </c:pt>
                <c:pt idx="39">
                  <c:v>2324.2930000000001</c:v>
                </c:pt>
                <c:pt idx="40">
                  <c:v>2318.6109999999999</c:v>
                </c:pt>
                <c:pt idx="41">
                  <c:v>2310.5929999999998</c:v>
                </c:pt>
                <c:pt idx="42">
                  <c:v>2286.605</c:v>
                </c:pt>
                <c:pt idx="43">
                  <c:v>2263.9679999999998</c:v>
                </c:pt>
                <c:pt idx="44">
                  <c:v>2270.277</c:v>
                </c:pt>
                <c:pt idx="45">
                  <c:v>2278.4009999999998</c:v>
                </c:pt>
                <c:pt idx="46">
                  <c:v>2240.0160000000001</c:v>
                </c:pt>
                <c:pt idx="47">
                  <c:v>2257.4340000000002</c:v>
                </c:pt>
                <c:pt idx="48">
                  <c:v>2317.3739999999998</c:v>
                </c:pt>
                <c:pt idx="49">
                  <c:v>2324.2420000000002</c:v>
                </c:pt>
                <c:pt idx="50">
                  <c:v>2328.2779999999998</c:v>
                </c:pt>
                <c:pt idx="51">
                  <c:v>2326.7150000000001</c:v>
                </c:pt>
                <c:pt idx="52">
                  <c:v>2297.6689999999999</c:v>
                </c:pt>
                <c:pt idx="53">
                  <c:v>2301.259</c:v>
                </c:pt>
                <c:pt idx="54">
                  <c:v>2236.3020000000001</c:v>
                </c:pt>
                <c:pt idx="55">
                  <c:v>2236.6210000000001</c:v>
                </c:pt>
                <c:pt idx="56">
                  <c:v>2234.395</c:v>
                </c:pt>
                <c:pt idx="57">
                  <c:v>2227.7399999999998</c:v>
                </c:pt>
                <c:pt idx="58">
                  <c:v>2225.2950000000001</c:v>
                </c:pt>
                <c:pt idx="59">
                  <c:v>2211.5920000000001</c:v>
                </c:pt>
                <c:pt idx="60">
                  <c:v>2225.7750000000001</c:v>
                </c:pt>
                <c:pt idx="61">
                  <c:v>2226.1260000000002</c:v>
                </c:pt>
                <c:pt idx="62">
                  <c:v>2219.5529999999999</c:v>
                </c:pt>
                <c:pt idx="63">
                  <c:v>2206.7800000000002</c:v>
                </c:pt>
                <c:pt idx="64">
                  <c:v>2181.942</c:v>
                </c:pt>
                <c:pt idx="65">
                  <c:v>2194.846</c:v>
                </c:pt>
                <c:pt idx="66">
                  <c:v>2193.7959999999998</c:v>
                </c:pt>
                <c:pt idx="67">
                  <c:v>2197.6019999999999</c:v>
                </c:pt>
                <c:pt idx="68">
                  <c:v>2244.643</c:v>
                </c:pt>
                <c:pt idx="69">
                  <c:v>2242.1689999999999</c:v>
                </c:pt>
                <c:pt idx="70">
                  <c:v>2184.538</c:v>
                </c:pt>
                <c:pt idx="71">
                  <c:v>2218.3180000000002</c:v>
                </c:pt>
                <c:pt idx="72">
                  <c:v>2199.3069999999998</c:v>
                </c:pt>
                <c:pt idx="73">
                  <c:v>2177.9119999999998</c:v>
                </c:pt>
                <c:pt idx="74">
                  <c:v>2174.123</c:v>
                </c:pt>
                <c:pt idx="75">
                  <c:v>2205.4969999999998</c:v>
                </c:pt>
                <c:pt idx="76">
                  <c:v>2231.1660000000002</c:v>
                </c:pt>
                <c:pt idx="77">
                  <c:v>2235.5749999999998</c:v>
                </c:pt>
                <c:pt idx="78">
                  <c:v>2246.3000000000002</c:v>
                </c:pt>
                <c:pt idx="79">
                  <c:v>2232.971</c:v>
                </c:pt>
                <c:pt idx="80">
                  <c:v>2246.8310000000001</c:v>
                </c:pt>
                <c:pt idx="81">
                  <c:v>2241.92</c:v>
                </c:pt>
                <c:pt idx="82">
                  <c:v>2217.0100000000002</c:v>
                </c:pt>
                <c:pt idx="83">
                  <c:v>2224.797</c:v>
                </c:pt>
                <c:pt idx="84">
                  <c:v>2251.806</c:v>
                </c:pt>
                <c:pt idx="85">
                  <c:v>2282.87</c:v>
                </c:pt>
                <c:pt idx="86">
                  <c:v>2299.9859999999999</c:v>
                </c:pt>
                <c:pt idx="87">
                  <c:v>2305.114</c:v>
                </c:pt>
                <c:pt idx="88">
                  <c:v>2302.4029999999998</c:v>
                </c:pt>
                <c:pt idx="89">
                  <c:v>2275.6669999999999</c:v>
                </c:pt>
                <c:pt idx="90">
                  <c:v>2288.5329999999999</c:v>
                </c:pt>
                <c:pt idx="91">
                  <c:v>2293.0770000000002</c:v>
                </c:pt>
                <c:pt idx="92">
                  <c:v>2321.3180000000002</c:v>
                </c:pt>
                <c:pt idx="93">
                  <c:v>2324.0169999999998</c:v>
                </c:pt>
                <c:pt idx="94">
                  <c:v>2317.7489999999998</c:v>
                </c:pt>
                <c:pt idx="95">
                  <c:v>2300.5949999999998</c:v>
                </c:pt>
                <c:pt idx="96">
                  <c:v>2299.252</c:v>
                </c:pt>
                <c:pt idx="97">
                  <c:v>2272.4160000000002</c:v>
                </c:pt>
                <c:pt idx="98">
                  <c:v>2270.931</c:v>
                </c:pt>
                <c:pt idx="99">
                  <c:v>2242.11</c:v>
                </c:pt>
                <c:pt idx="100">
                  <c:v>2210.8980000000001</c:v>
                </c:pt>
                <c:pt idx="101">
                  <c:v>2148.355</c:v>
                </c:pt>
                <c:pt idx="102">
                  <c:v>2162.0410000000002</c:v>
                </c:pt>
                <c:pt idx="103">
                  <c:v>2156.2150000000001</c:v>
                </c:pt>
                <c:pt idx="104">
                  <c:v>2159.2910000000002</c:v>
                </c:pt>
                <c:pt idx="105">
                  <c:v>2143.4540000000002</c:v>
                </c:pt>
                <c:pt idx="106">
                  <c:v>2084.0210000000002</c:v>
                </c:pt>
                <c:pt idx="107">
                  <c:v>2073.0949999999998</c:v>
                </c:pt>
                <c:pt idx="108">
                  <c:v>1963.2349999999999</c:v>
                </c:pt>
                <c:pt idx="109">
                  <c:v>1959.508</c:v>
                </c:pt>
                <c:pt idx="110">
                  <c:v>1951.4949999999999</c:v>
                </c:pt>
                <c:pt idx="111">
                  <c:v>1950.0129999999999</c:v>
                </c:pt>
                <c:pt idx="112">
                  <c:v>1979.2059999999999</c:v>
                </c:pt>
                <c:pt idx="113">
                  <c:v>1995.242</c:v>
                </c:pt>
                <c:pt idx="114">
                  <c:v>2006.56</c:v>
                </c:pt>
                <c:pt idx="115">
                  <c:v>1994.268</c:v>
                </c:pt>
                <c:pt idx="116">
                  <c:v>2006.098</c:v>
                </c:pt>
                <c:pt idx="117">
                  <c:v>2007.1990000000001</c:v>
                </c:pt>
                <c:pt idx="118">
                  <c:v>1958.2729999999999</c:v>
                </c:pt>
                <c:pt idx="119">
                  <c:v>1965.454</c:v>
                </c:pt>
                <c:pt idx="120">
                  <c:v>2008.126</c:v>
                </c:pt>
                <c:pt idx="121">
                  <c:v>2072.991</c:v>
                </c:pt>
                <c:pt idx="122">
                  <c:v>2039.4860000000001</c:v>
                </c:pt>
                <c:pt idx="123">
                  <c:v>2059.39</c:v>
                </c:pt>
                <c:pt idx="124">
                  <c:v>2065.7199999999998</c:v>
                </c:pt>
                <c:pt idx="125">
                  <c:v>2044.922</c:v>
                </c:pt>
                <c:pt idx="126">
                  <c:v>2023.396</c:v>
                </c:pt>
                <c:pt idx="127">
                  <c:v>1992.6479999999999</c:v>
                </c:pt>
                <c:pt idx="128">
                  <c:v>2004.7619999999999</c:v>
                </c:pt>
                <c:pt idx="129">
                  <c:v>2043.876</c:v>
                </c:pt>
                <c:pt idx="130">
                  <c:v>2033.329</c:v>
                </c:pt>
                <c:pt idx="131">
                  <c:v>2021.174</c:v>
                </c:pt>
                <c:pt idx="132">
                  <c:v>2010.85</c:v>
                </c:pt>
                <c:pt idx="133">
                  <c:v>1976.306</c:v>
                </c:pt>
                <c:pt idx="134">
                  <c:v>1990.0640000000001</c:v>
                </c:pt>
                <c:pt idx="135">
                  <c:v>1993.799</c:v>
                </c:pt>
                <c:pt idx="136">
                  <c:v>2029.067</c:v>
                </c:pt>
                <c:pt idx="137">
                  <c:v>2029.4179999999999</c:v>
                </c:pt>
                <c:pt idx="138">
                  <c:v>2050.4810000000002</c:v>
                </c:pt>
                <c:pt idx="139">
                  <c:v>2060.5</c:v>
                </c:pt>
                <c:pt idx="140">
                  <c:v>2046.778</c:v>
                </c:pt>
                <c:pt idx="141">
                  <c:v>2044.895</c:v>
                </c:pt>
                <c:pt idx="142">
                  <c:v>2052.2350000000001</c:v>
                </c:pt>
                <c:pt idx="143">
                  <c:v>2101.2829999999999</c:v>
                </c:pt>
                <c:pt idx="144">
                  <c:v>2106.1559999999999</c:v>
                </c:pt>
                <c:pt idx="145">
                  <c:v>2100.1370000000002</c:v>
                </c:pt>
                <c:pt idx="146">
                  <c:v>2081.88</c:v>
                </c:pt>
                <c:pt idx="147">
                  <c:v>2068.4520000000002</c:v>
                </c:pt>
                <c:pt idx="148">
                  <c:v>2085.6019999999999</c:v>
                </c:pt>
                <c:pt idx="149">
                  <c:v>2072.5949999999998</c:v>
                </c:pt>
                <c:pt idx="150">
                  <c:v>2072.9609999999998</c:v>
                </c:pt>
                <c:pt idx="151">
                  <c:v>2067.1239999999998</c:v>
                </c:pt>
                <c:pt idx="152">
                  <c:v>2057.4580000000001</c:v>
                </c:pt>
                <c:pt idx="153">
                  <c:v>2096.4740000000002</c:v>
                </c:pt>
                <c:pt idx="154">
                  <c:v>2103.567</c:v>
                </c:pt>
                <c:pt idx="155">
                  <c:v>2101.3009999999999</c:v>
                </c:pt>
                <c:pt idx="156">
                  <c:v>2097.2269999999999</c:v>
                </c:pt>
                <c:pt idx="157">
                  <c:v>2098.3820000000001</c:v>
                </c:pt>
                <c:pt idx="158">
                  <c:v>2098.4479999999999</c:v>
                </c:pt>
                <c:pt idx="159">
                  <c:v>2123.1120000000001</c:v>
                </c:pt>
                <c:pt idx="160">
                  <c:v>2127.6179999999999</c:v>
                </c:pt>
                <c:pt idx="161">
                  <c:v>2122.4299999999998</c:v>
                </c:pt>
                <c:pt idx="162">
                  <c:v>2139.9929999999999</c:v>
                </c:pt>
                <c:pt idx="163">
                  <c:v>2212.5160000000001</c:v>
                </c:pt>
                <c:pt idx="164">
                  <c:v>2237.9839999999999</c:v>
                </c:pt>
                <c:pt idx="165">
                  <c:v>2241.268</c:v>
                </c:pt>
                <c:pt idx="166">
                  <c:v>2255.605</c:v>
                </c:pt>
                <c:pt idx="167">
                  <c:v>2236.2170000000001</c:v>
                </c:pt>
                <c:pt idx="168">
                  <c:v>2231.4009999999998</c:v>
                </c:pt>
                <c:pt idx="169">
                  <c:v>2185.56</c:v>
                </c:pt>
                <c:pt idx="170">
                  <c:v>2191.8510000000001</c:v>
                </c:pt>
                <c:pt idx="171">
                  <c:v>2221.0439999999999</c:v>
                </c:pt>
                <c:pt idx="172">
                  <c:v>2207.5309999999999</c:v>
                </c:pt>
                <c:pt idx="173">
                  <c:v>2198.5149999999999</c:v>
                </c:pt>
                <c:pt idx="174">
                  <c:v>2155.8090000000002</c:v>
                </c:pt>
                <c:pt idx="175">
                  <c:v>2160.027</c:v>
                </c:pt>
                <c:pt idx="176">
                  <c:v>2174.665</c:v>
                </c:pt>
                <c:pt idx="177">
                  <c:v>2198.1990000000001</c:v>
                </c:pt>
                <c:pt idx="178">
                  <c:v>2211.7689999999998</c:v>
                </c:pt>
                <c:pt idx="179">
                  <c:v>2190.9290000000001</c:v>
                </c:pt>
                <c:pt idx="180">
                  <c:v>2228.1460000000002</c:v>
                </c:pt>
                <c:pt idx="181">
                  <c:v>2237.7730000000001</c:v>
                </c:pt>
                <c:pt idx="182">
                  <c:v>2233.4119999999998</c:v>
                </c:pt>
                <c:pt idx="183">
                  <c:v>2193.0740000000001</c:v>
                </c:pt>
                <c:pt idx="184">
                  <c:v>2188.5419999999999</c:v>
                </c:pt>
                <c:pt idx="185">
                  <c:v>2193.7800000000002</c:v>
                </c:pt>
                <c:pt idx="186">
                  <c:v>2229.2370000000001</c:v>
                </c:pt>
                <c:pt idx="187">
                  <c:v>2210.652</c:v>
                </c:pt>
                <c:pt idx="188">
                  <c:v>2183.107</c:v>
                </c:pt>
                <c:pt idx="189">
                  <c:v>2164.3220000000001</c:v>
                </c:pt>
                <c:pt idx="190">
                  <c:v>2132.9549999999999</c:v>
                </c:pt>
                <c:pt idx="191">
                  <c:v>2133.8690000000001</c:v>
                </c:pt>
                <c:pt idx="192">
                  <c:v>2128.864</c:v>
                </c:pt>
                <c:pt idx="193">
                  <c:v>2160.4630000000002</c:v>
                </c:pt>
                <c:pt idx="194">
                  <c:v>2141.614</c:v>
                </c:pt>
                <c:pt idx="195">
                  <c:v>2149.5619999999999</c:v>
                </c:pt>
                <c:pt idx="196">
                  <c:v>2149.634</c:v>
                </c:pt>
                <c:pt idx="197">
                  <c:v>2157.2399999999998</c:v>
                </c:pt>
                <c:pt idx="198">
                  <c:v>2139.607</c:v>
                </c:pt>
                <c:pt idx="199">
                  <c:v>2129.4</c:v>
                </c:pt>
                <c:pt idx="200">
                  <c:v>2106.127</c:v>
                </c:pt>
                <c:pt idx="201">
                  <c:v>2109.471</c:v>
                </c:pt>
                <c:pt idx="202">
                  <c:v>2126.7719999999999</c:v>
                </c:pt>
                <c:pt idx="203">
                  <c:v>2087.9409999999998</c:v>
                </c:pt>
                <c:pt idx="204">
                  <c:v>2100.5059999999999</c:v>
                </c:pt>
                <c:pt idx="205">
                  <c:v>2135.8270000000002</c:v>
                </c:pt>
                <c:pt idx="206">
                  <c:v>2197.2190000000001</c:v>
                </c:pt>
                <c:pt idx="207">
                  <c:v>2193.125</c:v>
                </c:pt>
                <c:pt idx="208">
                  <c:v>2206.6129999999998</c:v>
                </c:pt>
                <c:pt idx="209">
                  <c:v>2205.7660000000001</c:v>
                </c:pt>
                <c:pt idx="210">
                  <c:v>2196.3780000000002</c:v>
                </c:pt>
                <c:pt idx="211">
                  <c:v>2186.1149999999998</c:v>
                </c:pt>
                <c:pt idx="212">
                  <c:v>2183.0729999999999</c:v>
                </c:pt>
                <c:pt idx="213">
                  <c:v>2201.0700000000002</c:v>
                </c:pt>
                <c:pt idx="214">
                  <c:v>2219.3719999999998</c:v>
                </c:pt>
                <c:pt idx="215">
                  <c:v>2220.5039999999999</c:v>
                </c:pt>
                <c:pt idx="216">
                  <c:v>2207.3710000000001</c:v>
                </c:pt>
                <c:pt idx="217">
                  <c:v>2222.67</c:v>
                </c:pt>
                <c:pt idx="218">
                  <c:v>2251.7620000000002</c:v>
                </c:pt>
                <c:pt idx="219">
                  <c:v>2247.0630000000001</c:v>
                </c:pt>
                <c:pt idx="220">
                  <c:v>2237.1080000000002</c:v>
                </c:pt>
                <c:pt idx="221">
                  <c:v>2238.1999999999998</c:v>
                </c:pt>
                <c:pt idx="222">
                  <c:v>2237.4920000000002</c:v>
                </c:pt>
                <c:pt idx="223">
                  <c:v>2204.1660000000002</c:v>
                </c:pt>
                <c:pt idx="224">
                  <c:v>2202.7959999999998</c:v>
                </c:pt>
                <c:pt idx="225">
                  <c:v>2196.0749999999998</c:v>
                </c:pt>
                <c:pt idx="226">
                  <c:v>2160.8609999999999</c:v>
                </c:pt>
                <c:pt idx="227">
                  <c:v>2151.0790000000002</c:v>
                </c:pt>
                <c:pt idx="228">
                  <c:v>2148.2849999999999</c:v>
                </c:pt>
                <c:pt idx="229">
                  <c:v>2127.7919999999999</c:v>
                </c:pt>
                <c:pt idx="230">
                  <c:v>2084.7939999999999</c:v>
                </c:pt>
                <c:pt idx="231">
                  <c:v>2089.7069999999999</c:v>
                </c:pt>
                <c:pt idx="232">
                  <c:v>2092.9050000000002</c:v>
                </c:pt>
                <c:pt idx="233">
                  <c:v>2106.3539999999998</c:v>
                </c:pt>
                <c:pt idx="234">
                  <c:v>2073.0990000000002</c:v>
                </c:pt>
                <c:pt idx="235">
                  <c:v>2101.2510000000002</c:v>
                </c:pt>
                <c:pt idx="236">
                  <c:v>2097.529</c:v>
                </c:pt>
                <c:pt idx="237">
                  <c:v>2115.9780000000001</c:v>
                </c:pt>
                <c:pt idx="238">
                  <c:v>2109.3870000000002</c:v>
                </c:pt>
                <c:pt idx="239">
                  <c:v>2083.136</c:v>
                </c:pt>
                <c:pt idx="240">
                  <c:v>2045.7090000000001</c:v>
                </c:pt>
                <c:pt idx="241">
                  <c:v>2047.317</c:v>
                </c:pt>
                <c:pt idx="242">
                  <c:v>2044.34</c:v>
                </c:pt>
                <c:pt idx="243">
                  <c:v>2027.6220000000001</c:v>
                </c:pt>
                <c:pt idx="244">
                  <c:v>2013.298</c:v>
                </c:pt>
                <c:pt idx="245">
                  <c:v>2009.5640000000001</c:v>
                </c:pt>
                <c:pt idx="246">
                  <c:v>2026.8420000000001</c:v>
                </c:pt>
                <c:pt idx="247">
                  <c:v>2023.348</c:v>
                </c:pt>
                <c:pt idx="248">
                  <c:v>2023.701</c:v>
                </c:pt>
                <c:pt idx="249">
                  <c:v>2004.9490000000001</c:v>
                </c:pt>
                <c:pt idx="250">
                  <c:v>1991.2529999999999</c:v>
                </c:pt>
                <c:pt idx="251">
                  <c:v>2008.3130000000001</c:v>
                </c:pt>
                <c:pt idx="252">
                  <c:v>2051.7489999999998</c:v>
                </c:pt>
                <c:pt idx="253">
                  <c:v>2042.18</c:v>
                </c:pt>
                <c:pt idx="254">
                  <c:v>2054.3919999999998</c:v>
                </c:pt>
                <c:pt idx="255">
                  <c:v>2033.3</c:v>
                </c:pt>
                <c:pt idx="256">
                  <c:v>2038.5129999999999</c:v>
                </c:pt>
                <c:pt idx="257">
                  <c:v>2049.9140000000002</c:v>
                </c:pt>
                <c:pt idx="258">
                  <c:v>2033.0830000000001</c:v>
                </c:pt>
                <c:pt idx="259">
                  <c:v>2044.4970000000001</c:v>
                </c:pt>
                <c:pt idx="260">
                  <c:v>2086.067</c:v>
                </c:pt>
                <c:pt idx="261">
                  <c:v>2103.6709999999998</c:v>
                </c:pt>
                <c:pt idx="262">
                  <c:v>2109.9549999999999</c:v>
                </c:pt>
                <c:pt idx="263">
                  <c:v>2098.4009999999998</c:v>
                </c:pt>
                <c:pt idx="264">
                  <c:v>2115.848</c:v>
                </c:pt>
                <c:pt idx="265">
                  <c:v>2135.415</c:v>
                </c:pt>
                <c:pt idx="266">
                  <c:v>2119.0659999999998</c:v>
                </c:pt>
                <c:pt idx="267">
                  <c:v>2142.5540000000001</c:v>
                </c:pt>
                <c:pt idx="268">
                  <c:v>2138.7820000000002</c:v>
                </c:pt>
                <c:pt idx="269">
                  <c:v>2113.6930000000002</c:v>
                </c:pt>
                <c:pt idx="270">
                  <c:v>2076.6860000000001</c:v>
                </c:pt>
                <c:pt idx="271">
                  <c:v>2034.2190000000001</c:v>
                </c:pt>
                <c:pt idx="272">
                  <c:v>2041.2539999999999</c:v>
                </c:pt>
                <c:pt idx="273">
                  <c:v>2047.354</c:v>
                </c:pt>
                <c:pt idx="274">
                  <c:v>2056.3020000000001</c:v>
                </c:pt>
                <c:pt idx="275">
                  <c:v>2075.2350000000001</c:v>
                </c:pt>
                <c:pt idx="276">
                  <c:v>2071.473</c:v>
                </c:pt>
                <c:pt idx="277">
                  <c:v>2053.0839999999998</c:v>
                </c:pt>
                <c:pt idx="278">
                  <c:v>2059.578</c:v>
                </c:pt>
                <c:pt idx="279">
                  <c:v>2057.9079999999999</c:v>
                </c:pt>
                <c:pt idx="280">
                  <c:v>1999.0650000000001</c:v>
                </c:pt>
                <c:pt idx="281">
                  <c:v>2001.1569999999999</c:v>
                </c:pt>
                <c:pt idx="282">
                  <c:v>1997.692</c:v>
                </c:pt>
                <c:pt idx="283">
                  <c:v>2019.1110000000001</c:v>
                </c:pt>
                <c:pt idx="284">
                  <c:v>2004.3389999999999</c:v>
                </c:pt>
                <c:pt idx="285">
                  <c:v>2023.673</c:v>
                </c:pt>
                <c:pt idx="286">
                  <c:v>2025.1959999999999</c:v>
                </c:pt>
                <c:pt idx="287">
                  <c:v>2021.7339999999999</c:v>
                </c:pt>
                <c:pt idx="288">
                  <c:v>1993.479</c:v>
                </c:pt>
                <c:pt idx="289">
                  <c:v>2047.6189999999999</c:v>
                </c:pt>
                <c:pt idx="290">
                  <c:v>2066.279</c:v>
                </c:pt>
                <c:pt idx="291">
                  <c:v>2067.3110000000001</c:v>
                </c:pt>
                <c:pt idx="292">
                  <c:v>2063.67</c:v>
                </c:pt>
                <c:pt idx="293">
                  <c:v>2046.588</c:v>
                </c:pt>
                <c:pt idx="294">
                  <c:v>2041.712</c:v>
                </c:pt>
                <c:pt idx="295">
                  <c:v>2033.306</c:v>
                </c:pt>
                <c:pt idx="296">
                  <c:v>2047.46</c:v>
                </c:pt>
                <c:pt idx="297">
                  <c:v>2058.9879999999998</c:v>
                </c:pt>
                <c:pt idx="298">
                  <c:v>2043.702</c:v>
                </c:pt>
                <c:pt idx="299">
                  <c:v>2058.8310000000001</c:v>
                </c:pt>
                <c:pt idx="300">
                  <c:v>2098.2840000000001</c:v>
                </c:pt>
                <c:pt idx="301">
                  <c:v>2105.2370000000001</c:v>
                </c:pt>
                <c:pt idx="302">
                  <c:v>2134.3000000000002</c:v>
                </c:pt>
                <c:pt idx="303">
                  <c:v>2130.5419999999999</c:v>
                </c:pt>
                <c:pt idx="304">
                  <c:v>2131.5390000000002</c:v>
                </c:pt>
                <c:pt idx="305">
                  <c:v>2101.6010000000001</c:v>
                </c:pt>
                <c:pt idx="306">
                  <c:v>2105.1219999999998</c:v>
                </c:pt>
                <c:pt idx="307">
                  <c:v>2098.8850000000002</c:v>
                </c:pt>
                <c:pt idx="308">
                  <c:v>2097.748</c:v>
                </c:pt>
                <c:pt idx="309">
                  <c:v>2065.826</c:v>
                </c:pt>
                <c:pt idx="310">
                  <c:v>2072.8310000000001</c:v>
                </c:pt>
                <c:pt idx="311">
                  <c:v>2067.3820000000001</c:v>
                </c:pt>
                <c:pt idx="312">
                  <c:v>2057.0329999999999</c:v>
                </c:pt>
                <c:pt idx="313">
                  <c:v>2036.519</c:v>
                </c:pt>
                <c:pt idx="314">
                  <c:v>2003.4870000000001</c:v>
                </c:pt>
                <c:pt idx="315">
                  <c:v>2020.3409999999999</c:v>
                </c:pt>
                <c:pt idx="316">
                  <c:v>2026.3579999999999</c:v>
                </c:pt>
                <c:pt idx="317">
                  <c:v>2027.3530000000001</c:v>
                </c:pt>
                <c:pt idx="318">
                  <c:v>2028.038</c:v>
                </c:pt>
                <c:pt idx="319">
                  <c:v>2010.0830000000001</c:v>
                </c:pt>
                <c:pt idx="320">
                  <c:v>2015.2739999999999</c:v>
                </c:pt>
                <c:pt idx="321">
                  <c:v>2011.135</c:v>
                </c:pt>
                <c:pt idx="322">
                  <c:v>2052.8710000000001</c:v>
                </c:pt>
                <c:pt idx="323">
                  <c:v>2050.7280000000001</c:v>
                </c:pt>
                <c:pt idx="324">
                  <c:v>2047.91</c:v>
                </c:pt>
                <c:pt idx="325">
                  <c:v>2024.9739999999999</c:v>
                </c:pt>
                <c:pt idx="326">
                  <c:v>2026.5039999999999</c:v>
                </c:pt>
                <c:pt idx="327">
                  <c:v>2005.183</c:v>
                </c:pt>
                <c:pt idx="328">
                  <c:v>2008.1189999999999</c:v>
                </c:pt>
                <c:pt idx="329">
                  <c:v>2024.951</c:v>
                </c:pt>
                <c:pt idx="330">
                  <c:v>2021.2850000000001</c:v>
                </c:pt>
                <c:pt idx="331">
                  <c:v>2034.569</c:v>
                </c:pt>
                <c:pt idx="332">
                  <c:v>2041.4760000000001</c:v>
                </c:pt>
                <c:pt idx="333">
                  <c:v>2034.5650000000001</c:v>
                </c:pt>
                <c:pt idx="334">
                  <c:v>2050.2280000000001</c:v>
                </c:pt>
                <c:pt idx="335">
                  <c:v>2040.595</c:v>
                </c:pt>
                <c:pt idx="336">
                  <c:v>2039.212</c:v>
                </c:pt>
                <c:pt idx="337">
                  <c:v>2038.3050000000001</c:v>
                </c:pt>
                <c:pt idx="338">
                  <c:v>2024.8340000000001</c:v>
                </c:pt>
                <c:pt idx="339">
                  <c:v>2040.8779999999999</c:v>
                </c:pt>
                <c:pt idx="340">
                  <c:v>2029.9559999999999</c:v>
                </c:pt>
                <c:pt idx="341">
                  <c:v>2030.502</c:v>
                </c:pt>
                <c:pt idx="342">
                  <c:v>2052.5320000000002</c:v>
                </c:pt>
                <c:pt idx="343">
                  <c:v>2054.9479999999999</c:v>
                </c:pt>
                <c:pt idx="344">
                  <c:v>2051.7130000000002</c:v>
                </c:pt>
                <c:pt idx="345">
                  <c:v>2070.7150000000001</c:v>
                </c:pt>
                <c:pt idx="346">
                  <c:v>2085.9830000000002</c:v>
                </c:pt>
                <c:pt idx="347">
                  <c:v>2066.6979999999999</c:v>
                </c:pt>
                <c:pt idx="348">
                  <c:v>2055.5189999999998</c:v>
                </c:pt>
                <c:pt idx="349">
                  <c:v>2023.7349999999999</c:v>
                </c:pt>
                <c:pt idx="350">
                  <c:v>2026.674</c:v>
                </c:pt>
                <c:pt idx="351">
                  <c:v>2024.365</c:v>
                </c:pt>
                <c:pt idx="352">
                  <c:v>2033.931</c:v>
                </c:pt>
                <c:pt idx="353">
                  <c:v>2025.502</c:v>
                </c:pt>
                <c:pt idx="354">
                  <c:v>2038.6769999999999</c:v>
                </c:pt>
                <c:pt idx="355">
                  <c:v>2036.51</c:v>
                </c:pt>
                <c:pt idx="356">
                  <c:v>2048.3270000000002</c:v>
                </c:pt>
                <c:pt idx="357">
                  <c:v>2050.3809999999999</c:v>
                </c:pt>
                <c:pt idx="358">
                  <c:v>2059.4180000000001</c:v>
                </c:pt>
                <c:pt idx="359">
                  <c:v>2063.2289999999998</c:v>
                </c:pt>
                <c:pt idx="360">
                  <c:v>2059.375</c:v>
                </c:pt>
                <c:pt idx="361">
                  <c:v>2059.9270000000001</c:v>
                </c:pt>
                <c:pt idx="362">
                  <c:v>2064.0210000000002</c:v>
                </c:pt>
                <c:pt idx="363">
                  <c:v>2038.6120000000001</c:v>
                </c:pt>
                <c:pt idx="364">
                  <c:v>2038.3420000000001</c:v>
                </c:pt>
                <c:pt idx="365">
                  <c:v>2046.961</c:v>
                </c:pt>
                <c:pt idx="366">
                  <c:v>2066.6460000000002</c:v>
                </c:pt>
                <c:pt idx="367">
                  <c:v>2070.357</c:v>
                </c:pt>
                <c:pt idx="368">
                  <c:v>2067.2759999999998</c:v>
                </c:pt>
                <c:pt idx="369">
                  <c:v>2055.5909999999999</c:v>
                </c:pt>
                <c:pt idx="370">
                  <c:v>2059.067</c:v>
                </c:pt>
                <c:pt idx="371">
                  <c:v>2054.4789999999998</c:v>
                </c:pt>
                <c:pt idx="372">
                  <c:v>2075.4810000000002</c:v>
                </c:pt>
                <c:pt idx="373">
                  <c:v>2078.489</c:v>
                </c:pt>
                <c:pt idx="374">
                  <c:v>2105.0619999999999</c:v>
                </c:pt>
                <c:pt idx="375">
                  <c:v>2126.614</c:v>
                </c:pt>
                <c:pt idx="376">
                  <c:v>2177.9479999999999</c:v>
                </c:pt>
                <c:pt idx="377">
                  <c:v>2183.192</c:v>
                </c:pt>
                <c:pt idx="378">
                  <c:v>2181.2429999999999</c:v>
                </c:pt>
                <c:pt idx="379">
                  <c:v>2201.5619999999999</c:v>
                </c:pt>
                <c:pt idx="380">
                  <c:v>2185.3029999999999</c:v>
                </c:pt>
                <c:pt idx="381">
                  <c:v>2223.3310000000001</c:v>
                </c:pt>
                <c:pt idx="382">
                  <c:v>2219.9450000000002</c:v>
                </c:pt>
                <c:pt idx="383">
                  <c:v>2217.4650000000001</c:v>
                </c:pt>
                <c:pt idx="384">
                  <c:v>2187.6689999999999</c:v>
                </c:pt>
                <c:pt idx="385">
                  <c:v>2194.4250000000002</c:v>
                </c:pt>
                <c:pt idx="386">
                  <c:v>2224.654</c:v>
                </c:pt>
                <c:pt idx="387">
                  <c:v>2221.5949999999998</c:v>
                </c:pt>
                <c:pt idx="388">
                  <c:v>2222.877</c:v>
                </c:pt>
                <c:pt idx="389">
                  <c:v>2206.4659999999999</c:v>
                </c:pt>
                <c:pt idx="390">
                  <c:v>2226.7339999999999</c:v>
                </c:pt>
                <c:pt idx="391">
                  <c:v>2239.4659999999999</c:v>
                </c:pt>
                <c:pt idx="392">
                  <c:v>2245.33</c:v>
                </c:pt>
                <c:pt idx="393">
                  <c:v>2240.2109999999998</c:v>
                </c:pt>
                <c:pt idx="394">
                  <c:v>2230.4580000000001</c:v>
                </c:pt>
                <c:pt idx="395">
                  <c:v>2240.8119999999999</c:v>
                </c:pt>
                <c:pt idx="396">
                  <c:v>2229.2739999999999</c:v>
                </c:pt>
                <c:pt idx="397">
                  <c:v>2207.1060000000002</c:v>
                </c:pt>
                <c:pt idx="398">
                  <c:v>2209.4650000000001</c:v>
                </c:pt>
                <c:pt idx="399">
                  <c:v>2195.8180000000002</c:v>
                </c:pt>
                <c:pt idx="400">
                  <c:v>2217.1999999999998</c:v>
                </c:pt>
                <c:pt idx="401">
                  <c:v>2235.511</c:v>
                </c:pt>
                <c:pt idx="402">
                  <c:v>2266.0459999999998</c:v>
                </c:pt>
                <c:pt idx="403">
                  <c:v>2288.627</c:v>
                </c:pt>
                <c:pt idx="404">
                  <c:v>2306.8620000000001</c:v>
                </c:pt>
                <c:pt idx="405">
                  <c:v>2326.4319999999998</c:v>
                </c:pt>
                <c:pt idx="406">
                  <c:v>2326.527</c:v>
                </c:pt>
                <c:pt idx="407">
                  <c:v>2318.3049999999998</c:v>
                </c:pt>
                <c:pt idx="408">
                  <c:v>2311.6790000000001</c:v>
                </c:pt>
                <c:pt idx="409">
                  <c:v>2331.9499999999998</c:v>
                </c:pt>
                <c:pt idx="410">
                  <c:v>2339.14</c:v>
                </c:pt>
                <c:pt idx="411">
                  <c:v>2296.5549999999998</c:v>
                </c:pt>
                <c:pt idx="412">
                  <c:v>2307.893</c:v>
                </c:pt>
                <c:pt idx="413">
                  <c:v>2315.9279999999999</c:v>
                </c:pt>
                <c:pt idx="414">
                  <c:v>2329.451</c:v>
                </c:pt>
                <c:pt idx="415">
                  <c:v>2289.866</c:v>
                </c:pt>
                <c:pt idx="416">
                  <c:v>2309.7179999999998</c:v>
                </c:pt>
                <c:pt idx="417">
                  <c:v>2343.5749999999998</c:v>
                </c:pt>
                <c:pt idx="418">
                  <c:v>2345.1030000000001</c:v>
                </c:pt>
                <c:pt idx="419">
                  <c:v>2347.7179999999998</c:v>
                </c:pt>
                <c:pt idx="420">
                  <c:v>2357.7109999999998</c:v>
                </c:pt>
                <c:pt idx="421">
                  <c:v>2363.87</c:v>
                </c:pt>
                <c:pt idx="422">
                  <c:v>2382.7939999999999</c:v>
                </c:pt>
                <c:pt idx="423">
                  <c:v>2389.3710000000001</c:v>
                </c:pt>
                <c:pt idx="424">
                  <c:v>2374.54</c:v>
                </c:pt>
                <c:pt idx="425">
                  <c:v>2366.009</c:v>
                </c:pt>
                <c:pt idx="426">
                  <c:v>2359.4749999999999</c:v>
                </c:pt>
                <c:pt idx="427">
                  <c:v>2373.67</c:v>
                </c:pt>
                <c:pt idx="428">
                  <c:v>2356.4989999999998</c:v>
                </c:pt>
                <c:pt idx="429">
                  <c:v>2341.1840000000002</c:v>
                </c:pt>
                <c:pt idx="430">
                  <c:v>2356.7280000000001</c:v>
                </c:pt>
                <c:pt idx="431">
                  <c:v>2339.6570000000002</c:v>
                </c:pt>
                <c:pt idx="432">
                  <c:v>2326.5529999999999</c:v>
                </c:pt>
                <c:pt idx="433">
                  <c:v>2302.4180000000001</c:v>
                </c:pt>
                <c:pt idx="434">
                  <c:v>2302.2800000000002</c:v>
                </c:pt>
                <c:pt idx="435">
                  <c:v>2290.4369999999999</c:v>
                </c:pt>
                <c:pt idx="436">
                  <c:v>2337.8710000000001</c:v>
                </c:pt>
                <c:pt idx="437">
                  <c:v>2373.0300000000002</c:v>
                </c:pt>
                <c:pt idx="438">
                  <c:v>2391.076</c:v>
                </c:pt>
                <c:pt idx="439">
                  <c:v>2420.1779999999999</c:v>
                </c:pt>
                <c:pt idx="440">
                  <c:v>2430.0320000000002</c:v>
                </c:pt>
                <c:pt idx="441">
                  <c:v>2430.6770000000001</c:v>
                </c:pt>
                <c:pt idx="442">
                  <c:v>2419.2539999999999</c:v>
                </c:pt>
                <c:pt idx="443">
                  <c:v>2425.864</c:v>
                </c:pt>
                <c:pt idx="444">
                  <c:v>2418.1709999999998</c:v>
                </c:pt>
                <c:pt idx="445">
                  <c:v>2473.6729999999998</c:v>
                </c:pt>
                <c:pt idx="446">
                  <c:v>2469.6729999999998</c:v>
                </c:pt>
                <c:pt idx="447">
                  <c:v>2494.4760000000001</c:v>
                </c:pt>
                <c:pt idx="448">
                  <c:v>2485.6060000000002</c:v>
                </c:pt>
                <c:pt idx="449">
                  <c:v>2478.8240000000001</c:v>
                </c:pt>
                <c:pt idx="450">
                  <c:v>2474.009</c:v>
                </c:pt>
                <c:pt idx="451">
                  <c:v>2456.366</c:v>
                </c:pt>
                <c:pt idx="452">
                  <c:v>2450.9859999999999</c:v>
                </c:pt>
                <c:pt idx="453">
                  <c:v>2452.66</c:v>
                </c:pt>
                <c:pt idx="454">
                  <c:v>2486.7910000000002</c:v>
                </c:pt>
                <c:pt idx="455">
                  <c:v>2532.8789999999999</c:v>
                </c:pt>
                <c:pt idx="456">
                  <c:v>2567.5970000000002</c:v>
                </c:pt>
                <c:pt idx="457">
                  <c:v>2604.3449999999998</c:v>
                </c:pt>
                <c:pt idx="458">
                  <c:v>2630.4859999999999</c:v>
                </c:pt>
                <c:pt idx="459">
                  <c:v>2682.835</c:v>
                </c:pt>
                <c:pt idx="460">
                  <c:v>2680.1550000000002</c:v>
                </c:pt>
                <c:pt idx="461">
                  <c:v>2763.5450000000001</c:v>
                </c:pt>
                <c:pt idx="462">
                  <c:v>2779.5250000000001</c:v>
                </c:pt>
                <c:pt idx="463">
                  <c:v>2899.4560000000001</c:v>
                </c:pt>
                <c:pt idx="464">
                  <c:v>2937.6469999999999</c:v>
                </c:pt>
                <c:pt idx="465">
                  <c:v>3020.2579999999998</c:v>
                </c:pt>
                <c:pt idx="466">
                  <c:v>2856.2689999999998</c:v>
                </c:pt>
                <c:pt idx="467">
                  <c:v>2940.0059999999999</c:v>
                </c:pt>
                <c:pt idx="468">
                  <c:v>2925.7429999999999</c:v>
                </c:pt>
                <c:pt idx="469">
                  <c:v>2938.1729999999998</c:v>
                </c:pt>
                <c:pt idx="470">
                  <c:v>2953.4209999999998</c:v>
                </c:pt>
                <c:pt idx="471">
                  <c:v>3021.518</c:v>
                </c:pt>
                <c:pt idx="472">
                  <c:v>3061.02</c:v>
                </c:pt>
                <c:pt idx="473">
                  <c:v>3057.5210000000002</c:v>
                </c:pt>
                <c:pt idx="474">
                  <c:v>3108.596</c:v>
                </c:pt>
                <c:pt idx="475">
                  <c:v>3127.4450000000002</c:v>
                </c:pt>
                <c:pt idx="476">
                  <c:v>3032.6120000000001</c:v>
                </c:pt>
                <c:pt idx="477">
                  <c:v>2972.5320000000002</c:v>
                </c:pt>
                <c:pt idx="478">
                  <c:v>3072.5360000000001</c:v>
                </c:pt>
                <c:pt idx="479">
                  <c:v>3157.6030000000001</c:v>
                </c:pt>
                <c:pt idx="480">
                  <c:v>3168.0160000000001</c:v>
                </c:pt>
                <c:pt idx="481">
                  <c:v>3165.8150000000001</c:v>
                </c:pt>
                <c:pt idx="482">
                  <c:v>3234.6770000000001</c:v>
                </c:pt>
                <c:pt idx="483">
                  <c:v>3350.5189999999998</c:v>
                </c:pt>
                <c:pt idx="484">
                  <c:v>3351.4459999999999</c:v>
                </c:pt>
                <c:pt idx="485">
                  <c:v>3373.9540000000002</c:v>
                </c:pt>
                <c:pt idx="486">
                  <c:v>3293.4560000000001</c:v>
                </c:pt>
                <c:pt idx="487">
                  <c:v>3285.4119999999998</c:v>
                </c:pt>
                <c:pt idx="488">
                  <c:v>3229.3159999999998</c:v>
                </c:pt>
                <c:pt idx="489">
                  <c:v>3235.3009999999999</c:v>
                </c:pt>
                <c:pt idx="490">
                  <c:v>3222.4369999999999</c:v>
                </c:pt>
                <c:pt idx="491">
                  <c:v>3336.4549999999999</c:v>
                </c:pt>
                <c:pt idx="492">
                  <c:v>3376.4949999999999</c:v>
                </c:pt>
                <c:pt idx="493">
                  <c:v>3116.3510000000001</c:v>
                </c:pt>
                <c:pt idx="494">
                  <c:v>3173.0520000000001</c:v>
                </c:pt>
                <c:pt idx="495">
                  <c:v>3323.6109999999999</c:v>
                </c:pt>
                <c:pt idx="496">
                  <c:v>3343.3440000000001</c:v>
                </c:pt>
                <c:pt idx="497">
                  <c:v>3351.7640000000001</c:v>
                </c:pt>
                <c:pt idx="498">
                  <c:v>3383.1819999999998</c:v>
                </c:pt>
                <c:pt idx="499">
                  <c:v>3352.96</c:v>
                </c:pt>
                <c:pt idx="500">
                  <c:v>3305.7379999999998</c:v>
                </c:pt>
                <c:pt idx="501">
                  <c:v>3262.3049999999998</c:v>
                </c:pt>
                <c:pt idx="502">
                  <c:v>3210.3629999999998</c:v>
                </c:pt>
                <c:pt idx="503">
                  <c:v>3128.3</c:v>
                </c:pt>
                <c:pt idx="504">
                  <c:v>3204.9070000000002</c:v>
                </c:pt>
                <c:pt idx="505">
                  <c:v>3174.1260000000002</c:v>
                </c:pt>
                <c:pt idx="506">
                  <c:v>3136.5309999999999</c:v>
                </c:pt>
                <c:pt idx="507">
                  <c:v>3075.9070000000002</c:v>
                </c:pt>
                <c:pt idx="508">
                  <c:v>3095.1239999999998</c:v>
                </c:pt>
                <c:pt idx="509">
                  <c:v>3141.5929999999998</c:v>
                </c:pt>
                <c:pt idx="510">
                  <c:v>3157.7040000000002</c:v>
                </c:pt>
                <c:pt idx="511">
                  <c:v>3173.4160000000002</c:v>
                </c:pt>
                <c:pt idx="512">
                  <c:v>3203.8270000000002</c:v>
                </c:pt>
                <c:pt idx="513">
                  <c:v>3222.3629999999998</c:v>
                </c:pt>
                <c:pt idx="514">
                  <c:v>3246.9059999999999</c:v>
                </c:pt>
                <c:pt idx="515">
                  <c:v>3228.8429999999998</c:v>
                </c:pt>
                <c:pt idx="516">
                  <c:v>3298.3589999999999</c:v>
                </c:pt>
                <c:pt idx="517">
                  <c:v>3310.3029999999999</c:v>
                </c:pt>
                <c:pt idx="518">
                  <c:v>3336.2849999999999</c:v>
                </c:pt>
                <c:pt idx="519">
                  <c:v>3263.0520000000001</c:v>
                </c:pt>
                <c:pt idx="520">
                  <c:v>3279.5329999999999</c:v>
                </c:pt>
                <c:pt idx="521">
                  <c:v>3248.4760000000001</c:v>
                </c:pt>
                <c:pt idx="522">
                  <c:v>3241.1869999999999</c:v>
                </c:pt>
                <c:pt idx="523">
                  <c:v>3302.4079999999999</c:v>
                </c:pt>
                <c:pt idx="524">
                  <c:v>3286.0680000000002</c:v>
                </c:pt>
                <c:pt idx="525">
                  <c:v>3290.9</c:v>
                </c:pt>
                <c:pt idx="526">
                  <c:v>3349.3229999999999</c:v>
                </c:pt>
                <c:pt idx="527">
                  <c:v>3372.9110000000001</c:v>
                </c:pt>
                <c:pt idx="528">
                  <c:v>3449.3049999999998</c:v>
                </c:pt>
                <c:pt idx="529">
                  <c:v>3502.8470000000002</c:v>
                </c:pt>
                <c:pt idx="530">
                  <c:v>3577.3009999999999</c:v>
                </c:pt>
                <c:pt idx="531">
                  <c:v>3582.2710000000002</c:v>
                </c:pt>
                <c:pt idx="532">
                  <c:v>3617.3180000000002</c:v>
                </c:pt>
                <c:pt idx="533">
                  <c:v>3687.7280000000001</c:v>
                </c:pt>
                <c:pt idx="534">
                  <c:v>3691.41</c:v>
                </c:pt>
                <c:pt idx="535">
                  <c:v>3660.7269999999999</c:v>
                </c:pt>
                <c:pt idx="536">
                  <c:v>3682.0949999999998</c:v>
                </c:pt>
                <c:pt idx="537">
                  <c:v>3691.096</c:v>
                </c:pt>
                <c:pt idx="538">
                  <c:v>3786.5680000000002</c:v>
                </c:pt>
                <c:pt idx="539">
                  <c:v>3747.8989999999999</c:v>
                </c:pt>
                <c:pt idx="540">
                  <c:v>3810.2939999999999</c:v>
                </c:pt>
                <c:pt idx="541">
                  <c:v>3825.7840000000001</c:v>
                </c:pt>
                <c:pt idx="542">
                  <c:v>3863.9290000000001</c:v>
                </c:pt>
                <c:pt idx="543">
                  <c:v>3961.3780000000002</c:v>
                </c:pt>
                <c:pt idx="544">
                  <c:v>3994.8110000000001</c:v>
                </c:pt>
                <c:pt idx="545">
                  <c:v>3957.5340000000001</c:v>
                </c:pt>
                <c:pt idx="546">
                  <c:v>4034.31</c:v>
                </c:pt>
                <c:pt idx="547">
                  <c:v>4121.7150000000001</c:v>
                </c:pt>
                <c:pt idx="548">
                  <c:v>4135.5649999999996</c:v>
                </c:pt>
                <c:pt idx="549">
                  <c:v>4084.163</c:v>
                </c:pt>
                <c:pt idx="550">
                  <c:v>4194.8230000000003</c:v>
                </c:pt>
                <c:pt idx="551">
                  <c:v>4287.2960000000003</c:v>
                </c:pt>
                <c:pt idx="552">
                  <c:v>4217.0770000000002</c:v>
                </c:pt>
                <c:pt idx="553">
                  <c:v>4293.6229999999996</c:v>
                </c:pt>
                <c:pt idx="554">
                  <c:v>4398.4939999999997</c:v>
                </c:pt>
                <c:pt idx="555">
                  <c:v>4414.5079999999998</c:v>
                </c:pt>
                <c:pt idx="556">
                  <c:v>4393.6859999999997</c:v>
                </c:pt>
                <c:pt idx="557">
                  <c:v>4527.3959999999997</c:v>
                </c:pt>
                <c:pt idx="558">
                  <c:v>4476.2150000000001</c:v>
                </c:pt>
                <c:pt idx="559">
                  <c:v>4476.62</c:v>
                </c:pt>
                <c:pt idx="560">
                  <c:v>4441.6549999999997</c:v>
                </c:pt>
                <c:pt idx="561">
                  <c:v>4480.4639999999999</c:v>
                </c:pt>
                <c:pt idx="562">
                  <c:v>4298.7060000000001</c:v>
                </c:pt>
                <c:pt idx="563">
                  <c:v>4229.2659999999996</c:v>
                </c:pt>
                <c:pt idx="564">
                  <c:v>4112.2139999999999</c:v>
                </c:pt>
                <c:pt idx="565">
                  <c:v>4205.9170000000004</c:v>
                </c:pt>
                <c:pt idx="566">
                  <c:v>4333.5839999999998</c:v>
                </c:pt>
                <c:pt idx="567">
                  <c:v>4401.2190000000001</c:v>
                </c:pt>
                <c:pt idx="568">
                  <c:v>4375.76</c:v>
                </c:pt>
                <c:pt idx="569">
                  <c:v>4378.3109999999997</c:v>
                </c:pt>
                <c:pt idx="570">
                  <c:v>4308.6909999999998</c:v>
                </c:pt>
                <c:pt idx="571">
                  <c:v>4283.491</c:v>
                </c:pt>
                <c:pt idx="572">
                  <c:v>4417.5519999999997</c:v>
                </c:pt>
                <c:pt idx="573">
                  <c:v>4446.2879999999996</c:v>
                </c:pt>
                <c:pt idx="574">
                  <c:v>4529.4219999999996</c:v>
                </c:pt>
                <c:pt idx="575">
                  <c:v>4657.5959999999995</c:v>
                </c:pt>
                <c:pt idx="576">
                  <c:v>4813.7979999999998</c:v>
                </c:pt>
                <c:pt idx="577">
                  <c:v>4910.8969999999999</c:v>
                </c:pt>
                <c:pt idx="578">
                  <c:v>4941.7139999999999</c:v>
                </c:pt>
                <c:pt idx="579">
                  <c:v>4620.2659999999996</c:v>
                </c:pt>
                <c:pt idx="580">
                  <c:v>4611.7439999999997</c:v>
                </c:pt>
                <c:pt idx="581">
                  <c:v>4828.7380000000003</c:v>
                </c:pt>
                <c:pt idx="582">
                  <c:v>4910.527</c:v>
                </c:pt>
                <c:pt idx="583">
                  <c:v>4909.9780000000001</c:v>
                </c:pt>
                <c:pt idx="584">
                  <c:v>4947.1019999999999</c:v>
                </c:pt>
                <c:pt idx="585">
                  <c:v>5023.0959999999995</c:v>
                </c:pt>
                <c:pt idx="586">
                  <c:v>5131.8810000000003</c:v>
                </c:pt>
                <c:pt idx="587">
                  <c:v>5113.5339999999997</c:v>
                </c:pt>
                <c:pt idx="588">
                  <c:v>5106.0358999999999</c:v>
                </c:pt>
                <c:pt idx="589">
                  <c:v>5121.5924999999997</c:v>
                </c:pt>
                <c:pt idx="590">
                  <c:v>5166.3500000000004</c:v>
                </c:pt>
                <c:pt idx="591">
                  <c:v>5062.9929000000002</c:v>
                </c:pt>
                <c:pt idx="592">
                  <c:v>4887.4319999999998</c:v>
                </c:pt>
                <c:pt idx="593">
                  <c:v>4967.8982999999998</c:v>
                </c:pt>
                <c:pt idx="594">
                  <c:v>4785.3559999999998</c:v>
                </c:pt>
                <c:pt idx="595">
                  <c:v>4478.3643000000002</c:v>
                </c:pt>
                <c:pt idx="596">
                  <c:v>4576.4921999999997</c:v>
                </c:pt>
                <c:pt idx="597">
                  <c:v>4690.1496999999999</c:v>
                </c:pt>
                <c:pt idx="598">
                  <c:v>4527.7789000000002</c:v>
                </c:pt>
                <c:pt idx="599">
                  <c:v>4192.8734000000004</c:v>
                </c:pt>
                <c:pt idx="600">
                  <c:v>4053.0304000000001</c:v>
                </c:pt>
                <c:pt idx="601">
                  <c:v>4277.2218999999996</c:v>
                </c:pt>
                <c:pt idx="602">
                  <c:v>4053.6997000000001</c:v>
                </c:pt>
                <c:pt idx="603">
                  <c:v>3912.7667999999999</c:v>
                </c:pt>
                <c:pt idx="604">
                  <c:v>3686.9153000000001</c:v>
                </c:pt>
                <c:pt idx="605">
                  <c:v>3775.9122000000002</c:v>
                </c:pt>
                <c:pt idx="606">
                  <c:v>3727.1248000000001</c:v>
                </c:pt>
                <c:pt idx="607">
                  <c:v>3507.1923000000002</c:v>
                </c:pt>
                <c:pt idx="608">
                  <c:v>3709.3303999999998</c:v>
                </c:pt>
                <c:pt idx="609">
                  <c:v>3877.8033999999998</c:v>
                </c:pt>
                <c:pt idx="610">
                  <c:v>3970.3878</c:v>
                </c:pt>
                <c:pt idx="611">
                  <c:v>3924.4870999999998</c:v>
                </c:pt>
                <c:pt idx="612">
                  <c:v>3805.7033000000001</c:v>
                </c:pt>
                <c:pt idx="613">
                  <c:v>3823.1754999999998</c:v>
                </c:pt>
                <c:pt idx="614">
                  <c:v>3957.3516</c:v>
                </c:pt>
                <c:pt idx="615">
                  <c:v>3992.1095999999998</c:v>
                </c:pt>
                <c:pt idx="616">
                  <c:v>4017.6747999999998</c:v>
                </c:pt>
                <c:pt idx="617">
                  <c:v>4026.0450000000001</c:v>
                </c:pt>
                <c:pt idx="618">
                  <c:v>4123.9233999999997</c:v>
                </c:pt>
                <c:pt idx="619">
                  <c:v>4070.9079999999999</c:v>
                </c:pt>
                <c:pt idx="620">
                  <c:v>3725.5581999999999</c:v>
                </c:pt>
                <c:pt idx="621">
                  <c:v>3663.0023999999999</c:v>
                </c:pt>
                <c:pt idx="622">
                  <c:v>3789.1680000000001</c:v>
                </c:pt>
                <c:pt idx="623">
                  <c:v>3705.7656000000002</c:v>
                </c:pt>
                <c:pt idx="624">
                  <c:v>3663.7256000000002</c:v>
                </c:pt>
                <c:pt idx="625">
                  <c:v>3622.9050999999999</c:v>
                </c:pt>
                <c:pt idx="626">
                  <c:v>3756.5448999999999</c:v>
                </c:pt>
                <c:pt idx="627">
                  <c:v>3694.5733</c:v>
                </c:pt>
                <c:pt idx="628">
                  <c:v>3661.5392000000002</c:v>
                </c:pt>
                <c:pt idx="629">
                  <c:v>3744.2044999999998</c:v>
                </c:pt>
                <c:pt idx="630">
                  <c:v>3928.4153999999999</c:v>
                </c:pt>
                <c:pt idx="631">
                  <c:v>3927.9083000000001</c:v>
                </c:pt>
                <c:pt idx="632">
                  <c:v>3886.3198000000002</c:v>
                </c:pt>
                <c:pt idx="633">
                  <c:v>3954.5560999999998</c:v>
                </c:pt>
                <c:pt idx="634">
                  <c:v>3965.3348999999998</c:v>
                </c:pt>
                <c:pt idx="635">
                  <c:v>3993.6677</c:v>
                </c:pt>
                <c:pt idx="636">
                  <c:v>3748.1639</c:v>
                </c:pt>
                <c:pt idx="637">
                  <c:v>3794.1093999999998</c:v>
                </c:pt>
                <c:pt idx="638">
                  <c:v>3664.2907</c:v>
                </c:pt>
                <c:pt idx="639">
                  <c:v>3507.7440000000001</c:v>
                </c:pt>
                <c:pt idx="640">
                  <c:v>3209.9050000000002</c:v>
                </c:pt>
                <c:pt idx="641">
                  <c:v>2964.9674</c:v>
                </c:pt>
                <c:pt idx="642">
                  <c:v>2927.288</c:v>
                </c:pt>
                <c:pt idx="643">
                  <c:v>3083.5911999999998</c:v>
                </c:pt>
                <c:pt idx="644">
                  <c:v>3232.3494999999998</c:v>
                </c:pt>
                <c:pt idx="645">
                  <c:v>3205.9854999999998</c:v>
                </c:pt>
                <c:pt idx="646">
                  <c:v>3166.6239</c:v>
                </c:pt>
                <c:pt idx="647">
                  <c:v>3160.1669999999999</c:v>
                </c:pt>
                <c:pt idx="648">
                  <c:v>3080.4200999999998</c:v>
                </c:pt>
                <c:pt idx="649">
                  <c:v>3170.4522000000002</c:v>
                </c:pt>
                <c:pt idx="650">
                  <c:v>3243.0889000000002</c:v>
                </c:pt>
                <c:pt idx="651">
                  <c:v>3197.8932</c:v>
                </c:pt>
                <c:pt idx="652">
                  <c:v>3200.2337000000002</c:v>
                </c:pt>
                <c:pt idx="653">
                  <c:v>3114.7979999999998</c:v>
                </c:pt>
                <c:pt idx="654">
                  <c:v>3005.1722</c:v>
                </c:pt>
                <c:pt idx="655">
                  <c:v>3152.2631999999999</c:v>
                </c:pt>
                <c:pt idx="656">
                  <c:v>3086.0610999999999</c:v>
                </c:pt>
                <c:pt idx="657">
                  <c:v>3097.9171999999999</c:v>
                </c:pt>
                <c:pt idx="658">
                  <c:v>3156.5399000000002</c:v>
                </c:pt>
                <c:pt idx="659">
                  <c:v>3185.6187</c:v>
                </c:pt>
                <c:pt idx="660">
                  <c:v>3115.8881000000001</c:v>
                </c:pt>
                <c:pt idx="661">
                  <c:v>3142.6869000000002</c:v>
                </c:pt>
                <c:pt idx="662">
                  <c:v>3092.3470000000002</c:v>
                </c:pt>
                <c:pt idx="663">
                  <c:v>3100.7559000000001</c:v>
                </c:pt>
                <c:pt idx="664">
                  <c:v>3038.1368000000002</c:v>
                </c:pt>
                <c:pt idx="665">
                  <c:v>3052.7813999999998</c:v>
                </c:pt>
                <c:pt idx="666">
                  <c:v>3143.3573000000001</c:v>
                </c:pt>
                <c:pt idx="667">
                  <c:v>3183.1516000000001</c:v>
                </c:pt>
                <c:pt idx="668">
                  <c:v>3287.6624000000002</c:v>
                </c:pt>
                <c:pt idx="669">
                  <c:v>3293.2301000000002</c:v>
                </c:pt>
                <c:pt idx="670">
                  <c:v>3262.4414000000002</c:v>
                </c:pt>
                <c:pt idx="671">
                  <c:v>3338.0729999999999</c:v>
                </c:pt>
                <c:pt idx="672">
                  <c:v>3391.3516</c:v>
                </c:pt>
                <c:pt idx="673">
                  <c:v>3386.7003</c:v>
                </c:pt>
                <c:pt idx="674">
                  <c:v>3425.3303000000001</c:v>
                </c:pt>
                <c:pt idx="675">
                  <c:v>3320.6761000000001</c:v>
                </c:pt>
                <c:pt idx="676">
                  <c:v>3368.7388000000001</c:v>
                </c:pt>
                <c:pt idx="677">
                  <c:v>3412.4337999999998</c:v>
                </c:pt>
                <c:pt idx="678">
                  <c:v>3429.5808999999999</c:v>
                </c:pt>
                <c:pt idx="679">
                  <c:v>3434.3359999999998</c:v>
                </c:pt>
                <c:pt idx="680">
                  <c:v>3375.1961000000001</c:v>
                </c:pt>
                <c:pt idx="681">
                  <c:v>3387.3154</c:v>
                </c:pt>
                <c:pt idx="682">
                  <c:v>3382.5612000000001</c:v>
                </c:pt>
                <c:pt idx="683">
                  <c:v>3325.0846000000001</c:v>
                </c:pt>
                <c:pt idx="684">
                  <c:v>3316.6954000000001</c:v>
                </c:pt>
                <c:pt idx="685">
                  <c:v>3459.6396</c:v>
                </c:pt>
                <c:pt idx="686">
                  <c:v>3522.8184999999999</c:v>
                </c:pt>
                <c:pt idx="687">
                  <c:v>3590.0324000000001</c:v>
                </c:pt>
                <c:pt idx="688">
                  <c:v>3646.8811000000001</c:v>
                </c:pt>
                <c:pt idx="689">
                  <c:v>3640.4852999999998</c:v>
                </c:pt>
                <c:pt idx="690">
                  <c:v>3650.2494000000002</c:v>
                </c:pt>
                <c:pt idx="691">
                  <c:v>3632.9016000000001</c:v>
                </c:pt>
                <c:pt idx="692">
                  <c:v>3580.8388</c:v>
                </c:pt>
                <c:pt idx="693">
                  <c:v>3606.9573999999998</c:v>
                </c:pt>
                <c:pt idx="694">
                  <c:v>3604.7950999999998</c:v>
                </c:pt>
                <c:pt idx="695">
                  <c:v>3568.4675999999999</c:v>
                </c:pt>
                <c:pt idx="696">
                  <c:v>3617.0619999999999</c:v>
                </c:pt>
                <c:pt idx="697">
                  <c:v>3630.4994999999999</c:v>
                </c:pt>
                <c:pt idx="698">
                  <c:v>3610.3195000000001</c:v>
                </c:pt>
                <c:pt idx="699">
                  <c:v>3616.1125000000002</c:v>
                </c:pt>
                <c:pt idx="700">
                  <c:v>3647.93</c:v>
                </c:pt>
                <c:pt idx="701">
                  <c:v>3635.5520999999999</c:v>
                </c:pt>
                <c:pt idx="702">
                  <c:v>3436.3029999999999</c:v>
                </c:pt>
                <c:pt idx="703">
                  <c:v>3445.4047999999998</c:v>
                </c:pt>
                <c:pt idx="704">
                  <c:v>3456.3085000000001</c:v>
                </c:pt>
                <c:pt idx="705">
                  <c:v>3536.9050999999999</c:v>
                </c:pt>
                <c:pt idx="706">
                  <c:v>3584.8236999999999</c:v>
                </c:pt>
                <c:pt idx="707">
                  <c:v>3524.9920000000002</c:v>
                </c:pt>
                <c:pt idx="708">
                  <c:v>3536.9272000000001</c:v>
                </c:pt>
                <c:pt idx="709">
                  <c:v>3470.0698000000002</c:v>
                </c:pt>
                <c:pt idx="710">
                  <c:v>3472.4394000000002</c:v>
                </c:pt>
                <c:pt idx="711">
                  <c:v>3455.4951000000001</c:v>
                </c:pt>
                <c:pt idx="712">
                  <c:v>3434.5812999999998</c:v>
                </c:pt>
                <c:pt idx="713">
                  <c:v>3520.6682000000001</c:v>
                </c:pt>
                <c:pt idx="714">
                  <c:v>3510.3539999999998</c:v>
                </c:pt>
                <c:pt idx="715">
                  <c:v>3516.1867000000002</c:v>
                </c:pt>
                <c:pt idx="716">
                  <c:v>3579.9989999999998</c:v>
                </c:pt>
              </c:numCache>
            </c:numRef>
          </c:yVal>
          <c:smooth val="0"/>
        </c:ser>
        <c:dLbls>
          <c:showLegendKey val="0"/>
          <c:showVal val="0"/>
          <c:showCatName val="0"/>
          <c:showSerName val="0"/>
          <c:showPercent val="0"/>
          <c:showBubbleSize val="0"/>
        </c:dLbls>
        <c:axId val="473521536"/>
        <c:axId val="502289920"/>
      </c:scatterChart>
      <c:scatterChart>
        <c:scatterStyle val="lineMarker"/>
        <c:varyColors val="0"/>
        <c:ser>
          <c:idx val="2"/>
          <c:order val="1"/>
          <c:tx>
            <c:strRef>
              <c:f>Sheet1!$E$1</c:f>
              <c:strCache>
                <c:ptCount val="1"/>
                <c:pt idx="0">
                  <c:v>国债到期收益率:10年（右轴）</c:v>
                </c:pt>
              </c:strCache>
            </c:strRef>
          </c:tx>
          <c:marker>
            <c:symbol val="none"/>
          </c:marker>
          <c:xVal>
            <c:numRef>
              <c:f>Sheet1!$A$5:$A$721</c:f>
              <c:numCache>
                <c:formatCode>yyyy\-mm\-dd</c:formatCode>
                <c:ptCount val="717"/>
                <c:pt idx="0">
                  <c:v>41278</c:v>
                </c:pt>
                <c:pt idx="1">
                  <c:v>41281</c:v>
                </c:pt>
                <c:pt idx="2">
                  <c:v>41282</c:v>
                </c:pt>
                <c:pt idx="3">
                  <c:v>41283</c:v>
                </c:pt>
                <c:pt idx="4">
                  <c:v>41284</c:v>
                </c:pt>
                <c:pt idx="5">
                  <c:v>41285</c:v>
                </c:pt>
                <c:pt idx="6">
                  <c:v>41288</c:v>
                </c:pt>
                <c:pt idx="7">
                  <c:v>41289</c:v>
                </c:pt>
                <c:pt idx="8">
                  <c:v>41290</c:v>
                </c:pt>
                <c:pt idx="9">
                  <c:v>41291</c:v>
                </c:pt>
                <c:pt idx="10">
                  <c:v>41292</c:v>
                </c:pt>
                <c:pt idx="11">
                  <c:v>41295</c:v>
                </c:pt>
                <c:pt idx="12">
                  <c:v>41296</c:v>
                </c:pt>
                <c:pt idx="13">
                  <c:v>41297</c:v>
                </c:pt>
                <c:pt idx="14">
                  <c:v>41298</c:v>
                </c:pt>
                <c:pt idx="15">
                  <c:v>41299</c:v>
                </c:pt>
                <c:pt idx="16">
                  <c:v>41302</c:v>
                </c:pt>
                <c:pt idx="17">
                  <c:v>41303</c:v>
                </c:pt>
                <c:pt idx="18">
                  <c:v>41304</c:v>
                </c:pt>
                <c:pt idx="19">
                  <c:v>41305</c:v>
                </c:pt>
                <c:pt idx="20">
                  <c:v>41306</c:v>
                </c:pt>
                <c:pt idx="21">
                  <c:v>41309</c:v>
                </c:pt>
                <c:pt idx="22">
                  <c:v>41310</c:v>
                </c:pt>
                <c:pt idx="23">
                  <c:v>41311</c:v>
                </c:pt>
                <c:pt idx="24">
                  <c:v>41312</c:v>
                </c:pt>
                <c:pt idx="25">
                  <c:v>41313</c:v>
                </c:pt>
                <c:pt idx="26">
                  <c:v>41323</c:v>
                </c:pt>
                <c:pt idx="27">
                  <c:v>41324</c:v>
                </c:pt>
                <c:pt idx="28">
                  <c:v>41325</c:v>
                </c:pt>
                <c:pt idx="29">
                  <c:v>41326</c:v>
                </c:pt>
                <c:pt idx="30">
                  <c:v>41327</c:v>
                </c:pt>
                <c:pt idx="31">
                  <c:v>41330</c:v>
                </c:pt>
                <c:pt idx="32">
                  <c:v>41331</c:v>
                </c:pt>
                <c:pt idx="33">
                  <c:v>41332</c:v>
                </c:pt>
                <c:pt idx="34">
                  <c:v>41333</c:v>
                </c:pt>
                <c:pt idx="35">
                  <c:v>41334</c:v>
                </c:pt>
                <c:pt idx="36">
                  <c:v>41337</c:v>
                </c:pt>
                <c:pt idx="37">
                  <c:v>41338</c:v>
                </c:pt>
                <c:pt idx="38">
                  <c:v>41339</c:v>
                </c:pt>
                <c:pt idx="39">
                  <c:v>41340</c:v>
                </c:pt>
                <c:pt idx="40">
                  <c:v>41341</c:v>
                </c:pt>
                <c:pt idx="41">
                  <c:v>41344</c:v>
                </c:pt>
                <c:pt idx="42">
                  <c:v>41345</c:v>
                </c:pt>
                <c:pt idx="43">
                  <c:v>41346</c:v>
                </c:pt>
                <c:pt idx="44">
                  <c:v>41347</c:v>
                </c:pt>
                <c:pt idx="45">
                  <c:v>41348</c:v>
                </c:pt>
                <c:pt idx="46">
                  <c:v>41351</c:v>
                </c:pt>
                <c:pt idx="47">
                  <c:v>41352</c:v>
                </c:pt>
                <c:pt idx="48">
                  <c:v>41353</c:v>
                </c:pt>
                <c:pt idx="49">
                  <c:v>41354</c:v>
                </c:pt>
                <c:pt idx="50">
                  <c:v>41355</c:v>
                </c:pt>
                <c:pt idx="51">
                  <c:v>41358</c:v>
                </c:pt>
                <c:pt idx="52">
                  <c:v>41359</c:v>
                </c:pt>
                <c:pt idx="53">
                  <c:v>41360</c:v>
                </c:pt>
                <c:pt idx="54">
                  <c:v>41361</c:v>
                </c:pt>
                <c:pt idx="55">
                  <c:v>41362</c:v>
                </c:pt>
                <c:pt idx="56">
                  <c:v>41365</c:v>
                </c:pt>
                <c:pt idx="57">
                  <c:v>41366</c:v>
                </c:pt>
                <c:pt idx="58">
                  <c:v>41367</c:v>
                </c:pt>
                <c:pt idx="59">
                  <c:v>41372</c:v>
                </c:pt>
                <c:pt idx="60">
                  <c:v>41373</c:v>
                </c:pt>
                <c:pt idx="61">
                  <c:v>41374</c:v>
                </c:pt>
                <c:pt idx="62">
                  <c:v>41375</c:v>
                </c:pt>
                <c:pt idx="63">
                  <c:v>41376</c:v>
                </c:pt>
                <c:pt idx="64">
                  <c:v>41379</c:v>
                </c:pt>
                <c:pt idx="65">
                  <c:v>41380</c:v>
                </c:pt>
                <c:pt idx="66">
                  <c:v>41381</c:v>
                </c:pt>
                <c:pt idx="67">
                  <c:v>41382</c:v>
                </c:pt>
                <c:pt idx="68">
                  <c:v>41383</c:v>
                </c:pt>
                <c:pt idx="69">
                  <c:v>41386</c:v>
                </c:pt>
                <c:pt idx="70">
                  <c:v>41387</c:v>
                </c:pt>
                <c:pt idx="71">
                  <c:v>41388</c:v>
                </c:pt>
                <c:pt idx="72">
                  <c:v>41389</c:v>
                </c:pt>
                <c:pt idx="73">
                  <c:v>41390</c:v>
                </c:pt>
                <c:pt idx="74">
                  <c:v>41396</c:v>
                </c:pt>
                <c:pt idx="75">
                  <c:v>41397</c:v>
                </c:pt>
                <c:pt idx="76">
                  <c:v>41400</c:v>
                </c:pt>
                <c:pt idx="77">
                  <c:v>41401</c:v>
                </c:pt>
                <c:pt idx="78">
                  <c:v>41402</c:v>
                </c:pt>
                <c:pt idx="79">
                  <c:v>41403</c:v>
                </c:pt>
                <c:pt idx="80">
                  <c:v>41404</c:v>
                </c:pt>
                <c:pt idx="81">
                  <c:v>41407</c:v>
                </c:pt>
                <c:pt idx="82">
                  <c:v>41408</c:v>
                </c:pt>
                <c:pt idx="83">
                  <c:v>41409</c:v>
                </c:pt>
                <c:pt idx="84">
                  <c:v>41410</c:v>
                </c:pt>
                <c:pt idx="85">
                  <c:v>41411</c:v>
                </c:pt>
                <c:pt idx="86">
                  <c:v>41414</c:v>
                </c:pt>
                <c:pt idx="87">
                  <c:v>41415</c:v>
                </c:pt>
                <c:pt idx="88">
                  <c:v>41416</c:v>
                </c:pt>
                <c:pt idx="89">
                  <c:v>41417</c:v>
                </c:pt>
                <c:pt idx="90">
                  <c:v>41418</c:v>
                </c:pt>
                <c:pt idx="91">
                  <c:v>41421</c:v>
                </c:pt>
                <c:pt idx="92">
                  <c:v>41422</c:v>
                </c:pt>
                <c:pt idx="93">
                  <c:v>41423</c:v>
                </c:pt>
                <c:pt idx="94">
                  <c:v>41424</c:v>
                </c:pt>
                <c:pt idx="95">
                  <c:v>41425</c:v>
                </c:pt>
                <c:pt idx="96">
                  <c:v>41428</c:v>
                </c:pt>
                <c:pt idx="97">
                  <c:v>41429</c:v>
                </c:pt>
                <c:pt idx="98">
                  <c:v>41430</c:v>
                </c:pt>
                <c:pt idx="99">
                  <c:v>41431</c:v>
                </c:pt>
                <c:pt idx="100">
                  <c:v>41432</c:v>
                </c:pt>
                <c:pt idx="101">
                  <c:v>41438</c:v>
                </c:pt>
                <c:pt idx="102">
                  <c:v>41439</c:v>
                </c:pt>
                <c:pt idx="103">
                  <c:v>41442</c:v>
                </c:pt>
                <c:pt idx="104">
                  <c:v>41443</c:v>
                </c:pt>
                <c:pt idx="105">
                  <c:v>41444</c:v>
                </c:pt>
                <c:pt idx="106">
                  <c:v>41445</c:v>
                </c:pt>
                <c:pt idx="107">
                  <c:v>41446</c:v>
                </c:pt>
                <c:pt idx="108">
                  <c:v>41449</c:v>
                </c:pt>
                <c:pt idx="109">
                  <c:v>41450</c:v>
                </c:pt>
                <c:pt idx="110">
                  <c:v>41451</c:v>
                </c:pt>
                <c:pt idx="111">
                  <c:v>41452</c:v>
                </c:pt>
                <c:pt idx="112">
                  <c:v>41453</c:v>
                </c:pt>
                <c:pt idx="113">
                  <c:v>41456</c:v>
                </c:pt>
                <c:pt idx="114">
                  <c:v>41457</c:v>
                </c:pt>
                <c:pt idx="115">
                  <c:v>41458</c:v>
                </c:pt>
                <c:pt idx="116">
                  <c:v>41459</c:v>
                </c:pt>
                <c:pt idx="117">
                  <c:v>41460</c:v>
                </c:pt>
                <c:pt idx="118">
                  <c:v>41463</c:v>
                </c:pt>
                <c:pt idx="119">
                  <c:v>41464</c:v>
                </c:pt>
                <c:pt idx="120">
                  <c:v>41465</c:v>
                </c:pt>
                <c:pt idx="121">
                  <c:v>41466</c:v>
                </c:pt>
                <c:pt idx="122">
                  <c:v>41467</c:v>
                </c:pt>
                <c:pt idx="123">
                  <c:v>41470</c:v>
                </c:pt>
                <c:pt idx="124">
                  <c:v>41471</c:v>
                </c:pt>
                <c:pt idx="125">
                  <c:v>41472</c:v>
                </c:pt>
                <c:pt idx="126">
                  <c:v>41473</c:v>
                </c:pt>
                <c:pt idx="127">
                  <c:v>41474</c:v>
                </c:pt>
                <c:pt idx="128">
                  <c:v>41477</c:v>
                </c:pt>
                <c:pt idx="129">
                  <c:v>41478</c:v>
                </c:pt>
                <c:pt idx="130">
                  <c:v>41479</c:v>
                </c:pt>
                <c:pt idx="131">
                  <c:v>41480</c:v>
                </c:pt>
                <c:pt idx="132">
                  <c:v>41481</c:v>
                </c:pt>
                <c:pt idx="133">
                  <c:v>41484</c:v>
                </c:pt>
                <c:pt idx="134">
                  <c:v>41485</c:v>
                </c:pt>
                <c:pt idx="135">
                  <c:v>41486</c:v>
                </c:pt>
                <c:pt idx="136">
                  <c:v>41487</c:v>
                </c:pt>
                <c:pt idx="137">
                  <c:v>41488</c:v>
                </c:pt>
                <c:pt idx="138">
                  <c:v>41491</c:v>
                </c:pt>
                <c:pt idx="139">
                  <c:v>41492</c:v>
                </c:pt>
                <c:pt idx="140">
                  <c:v>41493</c:v>
                </c:pt>
                <c:pt idx="141">
                  <c:v>41494</c:v>
                </c:pt>
                <c:pt idx="142">
                  <c:v>41495</c:v>
                </c:pt>
                <c:pt idx="143">
                  <c:v>41498</c:v>
                </c:pt>
                <c:pt idx="144">
                  <c:v>41499</c:v>
                </c:pt>
                <c:pt idx="145">
                  <c:v>41500</c:v>
                </c:pt>
                <c:pt idx="146">
                  <c:v>41501</c:v>
                </c:pt>
                <c:pt idx="147">
                  <c:v>41502</c:v>
                </c:pt>
                <c:pt idx="148">
                  <c:v>41505</c:v>
                </c:pt>
                <c:pt idx="149">
                  <c:v>41506</c:v>
                </c:pt>
                <c:pt idx="150">
                  <c:v>41507</c:v>
                </c:pt>
                <c:pt idx="151">
                  <c:v>41508</c:v>
                </c:pt>
                <c:pt idx="152">
                  <c:v>41509</c:v>
                </c:pt>
                <c:pt idx="153">
                  <c:v>41512</c:v>
                </c:pt>
                <c:pt idx="154">
                  <c:v>41513</c:v>
                </c:pt>
                <c:pt idx="155">
                  <c:v>41514</c:v>
                </c:pt>
                <c:pt idx="156">
                  <c:v>41515</c:v>
                </c:pt>
                <c:pt idx="157">
                  <c:v>41516</c:v>
                </c:pt>
                <c:pt idx="158">
                  <c:v>41519</c:v>
                </c:pt>
                <c:pt idx="159">
                  <c:v>41520</c:v>
                </c:pt>
                <c:pt idx="160">
                  <c:v>41521</c:v>
                </c:pt>
                <c:pt idx="161">
                  <c:v>41522</c:v>
                </c:pt>
                <c:pt idx="162">
                  <c:v>41523</c:v>
                </c:pt>
                <c:pt idx="163">
                  <c:v>41526</c:v>
                </c:pt>
                <c:pt idx="164">
                  <c:v>41527</c:v>
                </c:pt>
                <c:pt idx="165">
                  <c:v>41528</c:v>
                </c:pt>
                <c:pt idx="166">
                  <c:v>41529</c:v>
                </c:pt>
                <c:pt idx="167">
                  <c:v>41530</c:v>
                </c:pt>
                <c:pt idx="168">
                  <c:v>41533</c:v>
                </c:pt>
                <c:pt idx="169">
                  <c:v>41534</c:v>
                </c:pt>
                <c:pt idx="170">
                  <c:v>41535</c:v>
                </c:pt>
                <c:pt idx="171">
                  <c:v>41540</c:v>
                </c:pt>
                <c:pt idx="172">
                  <c:v>41541</c:v>
                </c:pt>
                <c:pt idx="173">
                  <c:v>41542</c:v>
                </c:pt>
                <c:pt idx="174">
                  <c:v>41543</c:v>
                </c:pt>
                <c:pt idx="175">
                  <c:v>41544</c:v>
                </c:pt>
                <c:pt idx="176">
                  <c:v>41547</c:v>
                </c:pt>
                <c:pt idx="177">
                  <c:v>41555</c:v>
                </c:pt>
                <c:pt idx="178">
                  <c:v>41556</c:v>
                </c:pt>
                <c:pt idx="179">
                  <c:v>41557</c:v>
                </c:pt>
                <c:pt idx="180">
                  <c:v>41558</c:v>
                </c:pt>
                <c:pt idx="181">
                  <c:v>41561</c:v>
                </c:pt>
                <c:pt idx="182">
                  <c:v>41562</c:v>
                </c:pt>
                <c:pt idx="183">
                  <c:v>41563</c:v>
                </c:pt>
                <c:pt idx="184">
                  <c:v>41564</c:v>
                </c:pt>
                <c:pt idx="185">
                  <c:v>41565</c:v>
                </c:pt>
                <c:pt idx="186">
                  <c:v>41568</c:v>
                </c:pt>
                <c:pt idx="187">
                  <c:v>41569</c:v>
                </c:pt>
                <c:pt idx="188">
                  <c:v>41570</c:v>
                </c:pt>
                <c:pt idx="189">
                  <c:v>41571</c:v>
                </c:pt>
                <c:pt idx="190">
                  <c:v>41572</c:v>
                </c:pt>
                <c:pt idx="191">
                  <c:v>41575</c:v>
                </c:pt>
                <c:pt idx="192">
                  <c:v>41576</c:v>
                </c:pt>
                <c:pt idx="193">
                  <c:v>41577</c:v>
                </c:pt>
                <c:pt idx="194">
                  <c:v>41578</c:v>
                </c:pt>
                <c:pt idx="195">
                  <c:v>41579</c:v>
                </c:pt>
                <c:pt idx="196">
                  <c:v>41582</c:v>
                </c:pt>
                <c:pt idx="197">
                  <c:v>41583</c:v>
                </c:pt>
                <c:pt idx="198">
                  <c:v>41584</c:v>
                </c:pt>
                <c:pt idx="199">
                  <c:v>41585</c:v>
                </c:pt>
                <c:pt idx="200">
                  <c:v>41586</c:v>
                </c:pt>
                <c:pt idx="201">
                  <c:v>41589</c:v>
                </c:pt>
                <c:pt idx="202">
                  <c:v>41590</c:v>
                </c:pt>
                <c:pt idx="203">
                  <c:v>41591</c:v>
                </c:pt>
                <c:pt idx="204">
                  <c:v>41592</c:v>
                </c:pt>
                <c:pt idx="205">
                  <c:v>41593</c:v>
                </c:pt>
                <c:pt idx="206">
                  <c:v>41596</c:v>
                </c:pt>
                <c:pt idx="207">
                  <c:v>41597</c:v>
                </c:pt>
                <c:pt idx="208">
                  <c:v>41598</c:v>
                </c:pt>
                <c:pt idx="209">
                  <c:v>41599</c:v>
                </c:pt>
                <c:pt idx="210">
                  <c:v>41600</c:v>
                </c:pt>
                <c:pt idx="211">
                  <c:v>41603</c:v>
                </c:pt>
                <c:pt idx="212">
                  <c:v>41604</c:v>
                </c:pt>
                <c:pt idx="213">
                  <c:v>41605</c:v>
                </c:pt>
                <c:pt idx="214">
                  <c:v>41606</c:v>
                </c:pt>
                <c:pt idx="215">
                  <c:v>41607</c:v>
                </c:pt>
                <c:pt idx="216">
                  <c:v>41610</c:v>
                </c:pt>
                <c:pt idx="217">
                  <c:v>41611</c:v>
                </c:pt>
                <c:pt idx="218">
                  <c:v>41612</c:v>
                </c:pt>
                <c:pt idx="219">
                  <c:v>41613</c:v>
                </c:pt>
                <c:pt idx="220">
                  <c:v>41614</c:v>
                </c:pt>
                <c:pt idx="221">
                  <c:v>41617</c:v>
                </c:pt>
                <c:pt idx="222">
                  <c:v>41618</c:v>
                </c:pt>
                <c:pt idx="223">
                  <c:v>41619</c:v>
                </c:pt>
                <c:pt idx="224">
                  <c:v>41620</c:v>
                </c:pt>
                <c:pt idx="225">
                  <c:v>41621</c:v>
                </c:pt>
                <c:pt idx="226">
                  <c:v>41624</c:v>
                </c:pt>
                <c:pt idx="227">
                  <c:v>41625</c:v>
                </c:pt>
                <c:pt idx="228">
                  <c:v>41626</c:v>
                </c:pt>
                <c:pt idx="229">
                  <c:v>41627</c:v>
                </c:pt>
                <c:pt idx="230">
                  <c:v>41628</c:v>
                </c:pt>
                <c:pt idx="231">
                  <c:v>41631</c:v>
                </c:pt>
                <c:pt idx="232">
                  <c:v>41632</c:v>
                </c:pt>
                <c:pt idx="233">
                  <c:v>41633</c:v>
                </c:pt>
                <c:pt idx="234">
                  <c:v>41634</c:v>
                </c:pt>
                <c:pt idx="235">
                  <c:v>41635</c:v>
                </c:pt>
                <c:pt idx="236">
                  <c:v>41638</c:v>
                </c:pt>
                <c:pt idx="237">
                  <c:v>41639</c:v>
                </c:pt>
                <c:pt idx="238">
                  <c:v>41641</c:v>
                </c:pt>
                <c:pt idx="239">
                  <c:v>41642</c:v>
                </c:pt>
                <c:pt idx="240">
                  <c:v>41645</c:v>
                </c:pt>
                <c:pt idx="241">
                  <c:v>41646</c:v>
                </c:pt>
                <c:pt idx="242">
                  <c:v>41647</c:v>
                </c:pt>
                <c:pt idx="243">
                  <c:v>41648</c:v>
                </c:pt>
                <c:pt idx="244">
                  <c:v>41649</c:v>
                </c:pt>
                <c:pt idx="245">
                  <c:v>41652</c:v>
                </c:pt>
                <c:pt idx="246">
                  <c:v>41653</c:v>
                </c:pt>
                <c:pt idx="247">
                  <c:v>41654</c:v>
                </c:pt>
                <c:pt idx="248">
                  <c:v>41655</c:v>
                </c:pt>
                <c:pt idx="249">
                  <c:v>41656</c:v>
                </c:pt>
                <c:pt idx="250">
                  <c:v>41659</c:v>
                </c:pt>
                <c:pt idx="251">
                  <c:v>41660</c:v>
                </c:pt>
                <c:pt idx="252">
                  <c:v>41661</c:v>
                </c:pt>
                <c:pt idx="253">
                  <c:v>41662</c:v>
                </c:pt>
                <c:pt idx="254">
                  <c:v>41663</c:v>
                </c:pt>
                <c:pt idx="255">
                  <c:v>41666</c:v>
                </c:pt>
                <c:pt idx="256">
                  <c:v>41667</c:v>
                </c:pt>
                <c:pt idx="257">
                  <c:v>41668</c:v>
                </c:pt>
                <c:pt idx="258">
                  <c:v>41669</c:v>
                </c:pt>
                <c:pt idx="259">
                  <c:v>41677</c:v>
                </c:pt>
                <c:pt idx="260">
                  <c:v>41680</c:v>
                </c:pt>
                <c:pt idx="261">
                  <c:v>41681</c:v>
                </c:pt>
                <c:pt idx="262">
                  <c:v>41682</c:v>
                </c:pt>
                <c:pt idx="263">
                  <c:v>41683</c:v>
                </c:pt>
                <c:pt idx="264">
                  <c:v>41684</c:v>
                </c:pt>
                <c:pt idx="265">
                  <c:v>41687</c:v>
                </c:pt>
                <c:pt idx="266">
                  <c:v>41688</c:v>
                </c:pt>
                <c:pt idx="267">
                  <c:v>41689</c:v>
                </c:pt>
                <c:pt idx="268">
                  <c:v>41690</c:v>
                </c:pt>
                <c:pt idx="269">
                  <c:v>41691</c:v>
                </c:pt>
                <c:pt idx="270">
                  <c:v>41694</c:v>
                </c:pt>
                <c:pt idx="271">
                  <c:v>41695</c:v>
                </c:pt>
                <c:pt idx="272">
                  <c:v>41696</c:v>
                </c:pt>
                <c:pt idx="273">
                  <c:v>41697</c:v>
                </c:pt>
                <c:pt idx="274">
                  <c:v>41698</c:v>
                </c:pt>
                <c:pt idx="275">
                  <c:v>41701</c:v>
                </c:pt>
                <c:pt idx="276">
                  <c:v>41702</c:v>
                </c:pt>
                <c:pt idx="277">
                  <c:v>41703</c:v>
                </c:pt>
                <c:pt idx="278">
                  <c:v>41704</c:v>
                </c:pt>
                <c:pt idx="279">
                  <c:v>41705</c:v>
                </c:pt>
                <c:pt idx="280">
                  <c:v>41708</c:v>
                </c:pt>
                <c:pt idx="281">
                  <c:v>41709</c:v>
                </c:pt>
                <c:pt idx="282">
                  <c:v>41710</c:v>
                </c:pt>
                <c:pt idx="283">
                  <c:v>41711</c:v>
                </c:pt>
                <c:pt idx="284">
                  <c:v>41712</c:v>
                </c:pt>
                <c:pt idx="285">
                  <c:v>41715</c:v>
                </c:pt>
                <c:pt idx="286">
                  <c:v>41716</c:v>
                </c:pt>
                <c:pt idx="287">
                  <c:v>41717</c:v>
                </c:pt>
                <c:pt idx="288">
                  <c:v>41718</c:v>
                </c:pt>
                <c:pt idx="289">
                  <c:v>41719</c:v>
                </c:pt>
                <c:pt idx="290">
                  <c:v>41722</c:v>
                </c:pt>
                <c:pt idx="291">
                  <c:v>41723</c:v>
                </c:pt>
                <c:pt idx="292">
                  <c:v>41724</c:v>
                </c:pt>
                <c:pt idx="293">
                  <c:v>41725</c:v>
                </c:pt>
                <c:pt idx="294">
                  <c:v>41726</c:v>
                </c:pt>
                <c:pt idx="295">
                  <c:v>41729</c:v>
                </c:pt>
                <c:pt idx="296">
                  <c:v>41730</c:v>
                </c:pt>
                <c:pt idx="297">
                  <c:v>41731</c:v>
                </c:pt>
                <c:pt idx="298">
                  <c:v>41732</c:v>
                </c:pt>
                <c:pt idx="299">
                  <c:v>41733</c:v>
                </c:pt>
                <c:pt idx="300">
                  <c:v>41737</c:v>
                </c:pt>
                <c:pt idx="301">
                  <c:v>41738</c:v>
                </c:pt>
                <c:pt idx="302">
                  <c:v>41739</c:v>
                </c:pt>
                <c:pt idx="303">
                  <c:v>41740</c:v>
                </c:pt>
                <c:pt idx="304">
                  <c:v>41743</c:v>
                </c:pt>
                <c:pt idx="305">
                  <c:v>41744</c:v>
                </c:pt>
                <c:pt idx="306">
                  <c:v>41745</c:v>
                </c:pt>
                <c:pt idx="307">
                  <c:v>41746</c:v>
                </c:pt>
                <c:pt idx="308">
                  <c:v>41747</c:v>
                </c:pt>
                <c:pt idx="309">
                  <c:v>41750</c:v>
                </c:pt>
                <c:pt idx="310">
                  <c:v>41751</c:v>
                </c:pt>
                <c:pt idx="311">
                  <c:v>41752</c:v>
                </c:pt>
                <c:pt idx="312">
                  <c:v>41753</c:v>
                </c:pt>
                <c:pt idx="313">
                  <c:v>41754</c:v>
                </c:pt>
                <c:pt idx="314">
                  <c:v>41757</c:v>
                </c:pt>
                <c:pt idx="315">
                  <c:v>41758</c:v>
                </c:pt>
                <c:pt idx="316">
                  <c:v>41759</c:v>
                </c:pt>
                <c:pt idx="317">
                  <c:v>41764</c:v>
                </c:pt>
                <c:pt idx="318">
                  <c:v>41765</c:v>
                </c:pt>
                <c:pt idx="319">
                  <c:v>41766</c:v>
                </c:pt>
                <c:pt idx="320">
                  <c:v>41767</c:v>
                </c:pt>
                <c:pt idx="321">
                  <c:v>41768</c:v>
                </c:pt>
                <c:pt idx="322">
                  <c:v>41771</c:v>
                </c:pt>
                <c:pt idx="323">
                  <c:v>41772</c:v>
                </c:pt>
                <c:pt idx="324">
                  <c:v>41773</c:v>
                </c:pt>
                <c:pt idx="325">
                  <c:v>41774</c:v>
                </c:pt>
                <c:pt idx="326">
                  <c:v>41775</c:v>
                </c:pt>
                <c:pt idx="327">
                  <c:v>41778</c:v>
                </c:pt>
                <c:pt idx="328">
                  <c:v>41779</c:v>
                </c:pt>
                <c:pt idx="329">
                  <c:v>41780</c:v>
                </c:pt>
                <c:pt idx="330">
                  <c:v>41781</c:v>
                </c:pt>
                <c:pt idx="331">
                  <c:v>41782</c:v>
                </c:pt>
                <c:pt idx="332">
                  <c:v>41785</c:v>
                </c:pt>
                <c:pt idx="333">
                  <c:v>41786</c:v>
                </c:pt>
                <c:pt idx="334">
                  <c:v>41787</c:v>
                </c:pt>
                <c:pt idx="335">
                  <c:v>41788</c:v>
                </c:pt>
                <c:pt idx="336">
                  <c:v>41789</c:v>
                </c:pt>
                <c:pt idx="337">
                  <c:v>41793</c:v>
                </c:pt>
                <c:pt idx="338">
                  <c:v>41794</c:v>
                </c:pt>
                <c:pt idx="339">
                  <c:v>41795</c:v>
                </c:pt>
                <c:pt idx="340">
                  <c:v>41796</c:v>
                </c:pt>
                <c:pt idx="341">
                  <c:v>41799</c:v>
                </c:pt>
                <c:pt idx="342">
                  <c:v>41800</c:v>
                </c:pt>
                <c:pt idx="343">
                  <c:v>41801</c:v>
                </c:pt>
                <c:pt idx="344">
                  <c:v>41802</c:v>
                </c:pt>
                <c:pt idx="345">
                  <c:v>41803</c:v>
                </c:pt>
                <c:pt idx="346">
                  <c:v>41806</c:v>
                </c:pt>
                <c:pt idx="347">
                  <c:v>41807</c:v>
                </c:pt>
                <c:pt idx="348">
                  <c:v>41808</c:v>
                </c:pt>
                <c:pt idx="349">
                  <c:v>41809</c:v>
                </c:pt>
                <c:pt idx="350">
                  <c:v>41810</c:v>
                </c:pt>
                <c:pt idx="351">
                  <c:v>41813</c:v>
                </c:pt>
                <c:pt idx="352">
                  <c:v>41814</c:v>
                </c:pt>
                <c:pt idx="353">
                  <c:v>41815</c:v>
                </c:pt>
                <c:pt idx="354">
                  <c:v>41816</c:v>
                </c:pt>
                <c:pt idx="355">
                  <c:v>41817</c:v>
                </c:pt>
                <c:pt idx="356">
                  <c:v>41820</c:v>
                </c:pt>
                <c:pt idx="357">
                  <c:v>41821</c:v>
                </c:pt>
                <c:pt idx="358">
                  <c:v>41822</c:v>
                </c:pt>
                <c:pt idx="359">
                  <c:v>41823</c:v>
                </c:pt>
                <c:pt idx="360">
                  <c:v>41824</c:v>
                </c:pt>
                <c:pt idx="361">
                  <c:v>41827</c:v>
                </c:pt>
                <c:pt idx="362">
                  <c:v>41828</c:v>
                </c:pt>
                <c:pt idx="363">
                  <c:v>41829</c:v>
                </c:pt>
                <c:pt idx="364">
                  <c:v>41830</c:v>
                </c:pt>
                <c:pt idx="365">
                  <c:v>41831</c:v>
                </c:pt>
                <c:pt idx="366">
                  <c:v>41834</c:v>
                </c:pt>
                <c:pt idx="367">
                  <c:v>41835</c:v>
                </c:pt>
                <c:pt idx="368">
                  <c:v>41836</c:v>
                </c:pt>
                <c:pt idx="369">
                  <c:v>41837</c:v>
                </c:pt>
                <c:pt idx="370">
                  <c:v>41838</c:v>
                </c:pt>
                <c:pt idx="371">
                  <c:v>41841</c:v>
                </c:pt>
                <c:pt idx="372">
                  <c:v>41842</c:v>
                </c:pt>
                <c:pt idx="373">
                  <c:v>41843</c:v>
                </c:pt>
                <c:pt idx="374">
                  <c:v>41844</c:v>
                </c:pt>
                <c:pt idx="375">
                  <c:v>41845</c:v>
                </c:pt>
                <c:pt idx="376">
                  <c:v>41848</c:v>
                </c:pt>
                <c:pt idx="377">
                  <c:v>41849</c:v>
                </c:pt>
                <c:pt idx="378">
                  <c:v>41850</c:v>
                </c:pt>
                <c:pt idx="379">
                  <c:v>41851</c:v>
                </c:pt>
                <c:pt idx="380">
                  <c:v>41852</c:v>
                </c:pt>
                <c:pt idx="381">
                  <c:v>41855</c:v>
                </c:pt>
                <c:pt idx="382">
                  <c:v>41856</c:v>
                </c:pt>
                <c:pt idx="383">
                  <c:v>41857</c:v>
                </c:pt>
                <c:pt idx="384">
                  <c:v>41858</c:v>
                </c:pt>
                <c:pt idx="385">
                  <c:v>41859</c:v>
                </c:pt>
                <c:pt idx="386">
                  <c:v>41862</c:v>
                </c:pt>
                <c:pt idx="387">
                  <c:v>41863</c:v>
                </c:pt>
                <c:pt idx="388">
                  <c:v>41864</c:v>
                </c:pt>
                <c:pt idx="389">
                  <c:v>41865</c:v>
                </c:pt>
                <c:pt idx="390">
                  <c:v>41866</c:v>
                </c:pt>
                <c:pt idx="391">
                  <c:v>41869</c:v>
                </c:pt>
                <c:pt idx="392">
                  <c:v>41870</c:v>
                </c:pt>
                <c:pt idx="393">
                  <c:v>41871</c:v>
                </c:pt>
                <c:pt idx="394">
                  <c:v>41872</c:v>
                </c:pt>
                <c:pt idx="395">
                  <c:v>41873</c:v>
                </c:pt>
                <c:pt idx="396">
                  <c:v>41876</c:v>
                </c:pt>
                <c:pt idx="397">
                  <c:v>41877</c:v>
                </c:pt>
                <c:pt idx="398">
                  <c:v>41878</c:v>
                </c:pt>
                <c:pt idx="399">
                  <c:v>41879</c:v>
                </c:pt>
                <c:pt idx="400">
                  <c:v>41880</c:v>
                </c:pt>
                <c:pt idx="401">
                  <c:v>41883</c:v>
                </c:pt>
                <c:pt idx="402">
                  <c:v>41884</c:v>
                </c:pt>
                <c:pt idx="403">
                  <c:v>41885</c:v>
                </c:pt>
                <c:pt idx="404">
                  <c:v>41886</c:v>
                </c:pt>
                <c:pt idx="405">
                  <c:v>41887</c:v>
                </c:pt>
                <c:pt idx="406">
                  <c:v>41891</c:v>
                </c:pt>
                <c:pt idx="407">
                  <c:v>41892</c:v>
                </c:pt>
                <c:pt idx="408">
                  <c:v>41893</c:v>
                </c:pt>
                <c:pt idx="409">
                  <c:v>41894</c:v>
                </c:pt>
                <c:pt idx="410">
                  <c:v>41897</c:v>
                </c:pt>
                <c:pt idx="411">
                  <c:v>41898</c:v>
                </c:pt>
                <c:pt idx="412">
                  <c:v>41899</c:v>
                </c:pt>
                <c:pt idx="413">
                  <c:v>41900</c:v>
                </c:pt>
                <c:pt idx="414">
                  <c:v>41901</c:v>
                </c:pt>
                <c:pt idx="415">
                  <c:v>41904</c:v>
                </c:pt>
                <c:pt idx="416">
                  <c:v>41905</c:v>
                </c:pt>
                <c:pt idx="417">
                  <c:v>41906</c:v>
                </c:pt>
                <c:pt idx="418">
                  <c:v>41907</c:v>
                </c:pt>
                <c:pt idx="419">
                  <c:v>41908</c:v>
                </c:pt>
                <c:pt idx="420">
                  <c:v>41911</c:v>
                </c:pt>
                <c:pt idx="421">
                  <c:v>41912</c:v>
                </c:pt>
                <c:pt idx="422">
                  <c:v>41920</c:v>
                </c:pt>
                <c:pt idx="423">
                  <c:v>41921</c:v>
                </c:pt>
                <c:pt idx="424">
                  <c:v>41922</c:v>
                </c:pt>
                <c:pt idx="425">
                  <c:v>41925</c:v>
                </c:pt>
                <c:pt idx="426">
                  <c:v>41926</c:v>
                </c:pt>
                <c:pt idx="427">
                  <c:v>41927</c:v>
                </c:pt>
                <c:pt idx="428">
                  <c:v>41928</c:v>
                </c:pt>
                <c:pt idx="429">
                  <c:v>41929</c:v>
                </c:pt>
                <c:pt idx="430">
                  <c:v>41932</c:v>
                </c:pt>
                <c:pt idx="431">
                  <c:v>41933</c:v>
                </c:pt>
                <c:pt idx="432">
                  <c:v>41934</c:v>
                </c:pt>
                <c:pt idx="433">
                  <c:v>41935</c:v>
                </c:pt>
                <c:pt idx="434">
                  <c:v>41936</c:v>
                </c:pt>
                <c:pt idx="435">
                  <c:v>41939</c:v>
                </c:pt>
                <c:pt idx="436">
                  <c:v>41940</c:v>
                </c:pt>
                <c:pt idx="437">
                  <c:v>41941</c:v>
                </c:pt>
                <c:pt idx="438">
                  <c:v>41942</c:v>
                </c:pt>
                <c:pt idx="439">
                  <c:v>41943</c:v>
                </c:pt>
                <c:pt idx="440">
                  <c:v>41946</c:v>
                </c:pt>
                <c:pt idx="441">
                  <c:v>41947</c:v>
                </c:pt>
                <c:pt idx="442">
                  <c:v>41948</c:v>
                </c:pt>
                <c:pt idx="443">
                  <c:v>41949</c:v>
                </c:pt>
                <c:pt idx="444">
                  <c:v>41950</c:v>
                </c:pt>
                <c:pt idx="445">
                  <c:v>41953</c:v>
                </c:pt>
                <c:pt idx="446">
                  <c:v>41954</c:v>
                </c:pt>
                <c:pt idx="447">
                  <c:v>41955</c:v>
                </c:pt>
                <c:pt idx="448">
                  <c:v>41956</c:v>
                </c:pt>
                <c:pt idx="449">
                  <c:v>41957</c:v>
                </c:pt>
                <c:pt idx="450">
                  <c:v>41960</c:v>
                </c:pt>
                <c:pt idx="451">
                  <c:v>41961</c:v>
                </c:pt>
                <c:pt idx="452">
                  <c:v>41962</c:v>
                </c:pt>
                <c:pt idx="453">
                  <c:v>41963</c:v>
                </c:pt>
                <c:pt idx="454">
                  <c:v>41964</c:v>
                </c:pt>
                <c:pt idx="455">
                  <c:v>41967</c:v>
                </c:pt>
                <c:pt idx="456">
                  <c:v>41968</c:v>
                </c:pt>
                <c:pt idx="457">
                  <c:v>41969</c:v>
                </c:pt>
                <c:pt idx="458">
                  <c:v>41970</c:v>
                </c:pt>
                <c:pt idx="459">
                  <c:v>41971</c:v>
                </c:pt>
                <c:pt idx="460">
                  <c:v>41974</c:v>
                </c:pt>
                <c:pt idx="461">
                  <c:v>41975</c:v>
                </c:pt>
                <c:pt idx="462">
                  <c:v>41976</c:v>
                </c:pt>
                <c:pt idx="463">
                  <c:v>41977</c:v>
                </c:pt>
                <c:pt idx="464">
                  <c:v>41978</c:v>
                </c:pt>
                <c:pt idx="465">
                  <c:v>41981</c:v>
                </c:pt>
                <c:pt idx="466">
                  <c:v>41982</c:v>
                </c:pt>
                <c:pt idx="467">
                  <c:v>41983</c:v>
                </c:pt>
                <c:pt idx="468">
                  <c:v>41984</c:v>
                </c:pt>
                <c:pt idx="469">
                  <c:v>41985</c:v>
                </c:pt>
                <c:pt idx="470">
                  <c:v>41988</c:v>
                </c:pt>
                <c:pt idx="471">
                  <c:v>41989</c:v>
                </c:pt>
                <c:pt idx="472">
                  <c:v>41990</c:v>
                </c:pt>
                <c:pt idx="473">
                  <c:v>41991</c:v>
                </c:pt>
                <c:pt idx="474">
                  <c:v>41992</c:v>
                </c:pt>
                <c:pt idx="475">
                  <c:v>41995</c:v>
                </c:pt>
                <c:pt idx="476">
                  <c:v>41996</c:v>
                </c:pt>
                <c:pt idx="477">
                  <c:v>41997</c:v>
                </c:pt>
                <c:pt idx="478">
                  <c:v>41998</c:v>
                </c:pt>
                <c:pt idx="479">
                  <c:v>41999</c:v>
                </c:pt>
                <c:pt idx="480">
                  <c:v>42002</c:v>
                </c:pt>
                <c:pt idx="481">
                  <c:v>42003</c:v>
                </c:pt>
                <c:pt idx="482">
                  <c:v>42004</c:v>
                </c:pt>
                <c:pt idx="483">
                  <c:v>42009</c:v>
                </c:pt>
                <c:pt idx="484">
                  <c:v>42010</c:v>
                </c:pt>
                <c:pt idx="485">
                  <c:v>42011</c:v>
                </c:pt>
                <c:pt idx="486">
                  <c:v>42012</c:v>
                </c:pt>
                <c:pt idx="487">
                  <c:v>42013</c:v>
                </c:pt>
                <c:pt idx="488">
                  <c:v>42016</c:v>
                </c:pt>
                <c:pt idx="489">
                  <c:v>42017</c:v>
                </c:pt>
                <c:pt idx="490">
                  <c:v>42018</c:v>
                </c:pt>
                <c:pt idx="491">
                  <c:v>42019</c:v>
                </c:pt>
                <c:pt idx="492">
                  <c:v>42020</c:v>
                </c:pt>
                <c:pt idx="493">
                  <c:v>42023</c:v>
                </c:pt>
                <c:pt idx="494">
                  <c:v>42024</c:v>
                </c:pt>
                <c:pt idx="495">
                  <c:v>42025</c:v>
                </c:pt>
                <c:pt idx="496">
                  <c:v>42026</c:v>
                </c:pt>
                <c:pt idx="497">
                  <c:v>42027</c:v>
                </c:pt>
                <c:pt idx="498">
                  <c:v>42030</c:v>
                </c:pt>
                <c:pt idx="499">
                  <c:v>42031</c:v>
                </c:pt>
                <c:pt idx="500">
                  <c:v>42032</c:v>
                </c:pt>
                <c:pt idx="501">
                  <c:v>42033</c:v>
                </c:pt>
                <c:pt idx="502">
                  <c:v>42034</c:v>
                </c:pt>
                <c:pt idx="503">
                  <c:v>42037</c:v>
                </c:pt>
                <c:pt idx="504">
                  <c:v>42038</c:v>
                </c:pt>
                <c:pt idx="505">
                  <c:v>42039</c:v>
                </c:pt>
                <c:pt idx="506">
                  <c:v>42040</c:v>
                </c:pt>
                <c:pt idx="507">
                  <c:v>42041</c:v>
                </c:pt>
                <c:pt idx="508">
                  <c:v>42044</c:v>
                </c:pt>
                <c:pt idx="509">
                  <c:v>42045</c:v>
                </c:pt>
                <c:pt idx="510">
                  <c:v>42046</c:v>
                </c:pt>
                <c:pt idx="511">
                  <c:v>42047</c:v>
                </c:pt>
                <c:pt idx="512">
                  <c:v>42048</c:v>
                </c:pt>
                <c:pt idx="513">
                  <c:v>42051</c:v>
                </c:pt>
                <c:pt idx="514">
                  <c:v>42052</c:v>
                </c:pt>
                <c:pt idx="515">
                  <c:v>42060</c:v>
                </c:pt>
                <c:pt idx="516">
                  <c:v>42061</c:v>
                </c:pt>
                <c:pt idx="517">
                  <c:v>42062</c:v>
                </c:pt>
                <c:pt idx="518">
                  <c:v>42065</c:v>
                </c:pt>
                <c:pt idx="519">
                  <c:v>42066</c:v>
                </c:pt>
                <c:pt idx="520">
                  <c:v>42067</c:v>
                </c:pt>
                <c:pt idx="521">
                  <c:v>42068</c:v>
                </c:pt>
                <c:pt idx="522">
                  <c:v>42069</c:v>
                </c:pt>
                <c:pt idx="523">
                  <c:v>42072</c:v>
                </c:pt>
                <c:pt idx="524">
                  <c:v>42073</c:v>
                </c:pt>
                <c:pt idx="525">
                  <c:v>42074</c:v>
                </c:pt>
                <c:pt idx="526">
                  <c:v>42075</c:v>
                </c:pt>
                <c:pt idx="527">
                  <c:v>42076</c:v>
                </c:pt>
                <c:pt idx="528">
                  <c:v>42079</c:v>
                </c:pt>
                <c:pt idx="529">
                  <c:v>42080</c:v>
                </c:pt>
                <c:pt idx="530">
                  <c:v>42081</c:v>
                </c:pt>
                <c:pt idx="531">
                  <c:v>42082</c:v>
                </c:pt>
                <c:pt idx="532">
                  <c:v>42083</c:v>
                </c:pt>
                <c:pt idx="533">
                  <c:v>42086</c:v>
                </c:pt>
                <c:pt idx="534">
                  <c:v>42087</c:v>
                </c:pt>
                <c:pt idx="535">
                  <c:v>42088</c:v>
                </c:pt>
                <c:pt idx="536">
                  <c:v>42089</c:v>
                </c:pt>
                <c:pt idx="537">
                  <c:v>42090</c:v>
                </c:pt>
                <c:pt idx="538">
                  <c:v>42093</c:v>
                </c:pt>
                <c:pt idx="539">
                  <c:v>42094</c:v>
                </c:pt>
                <c:pt idx="540">
                  <c:v>42095</c:v>
                </c:pt>
                <c:pt idx="541">
                  <c:v>42096</c:v>
                </c:pt>
                <c:pt idx="542">
                  <c:v>42097</c:v>
                </c:pt>
                <c:pt idx="543">
                  <c:v>42101</c:v>
                </c:pt>
                <c:pt idx="544">
                  <c:v>42102</c:v>
                </c:pt>
                <c:pt idx="545">
                  <c:v>42103</c:v>
                </c:pt>
                <c:pt idx="546">
                  <c:v>42104</c:v>
                </c:pt>
                <c:pt idx="547">
                  <c:v>42107</c:v>
                </c:pt>
                <c:pt idx="548">
                  <c:v>42108</c:v>
                </c:pt>
                <c:pt idx="549">
                  <c:v>42109</c:v>
                </c:pt>
                <c:pt idx="550">
                  <c:v>42110</c:v>
                </c:pt>
                <c:pt idx="551">
                  <c:v>42111</c:v>
                </c:pt>
                <c:pt idx="552">
                  <c:v>42114</c:v>
                </c:pt>
                <c:pt idx="553">
                  <c:v>42115</c:v>
                </c:pt>
                <c:pt idx="554">
                  <c:v>42116</c:v>
                </c:pt>
                <c:pt idx="555">
                  <c:v>42117</c:v>
                </c:pt>
                <c:pt idx="556">
                  <c:v>42118</c:v>
                </c:pt>
                <c:pt idx="557">
                  <c:v>42121</c:v>
                </c:pt>
                <c:pt idx="558">
                  <c:v>42122</c:v>
                </c:pt>
                <c:pt idx="559">
                  <c:v>42123</c:v>
                </c:pt>
                <c:pt idx="560">
                  <c:v>42124</c:v>
                </c:pt>
                <c:pt idx="561">
                  <c:v>42128</c:v>
                </c:pt>
                <c:pt idx="562">
                  <c:v>42129</c:v>
                </c:pt>
                <c:pt idx="563">
                  <c:v>42130</c:v>
                </c:pt>
                <c:pt idx="564">
                  <c:v>42131</c:v>
                </c:pt>
                <c:pt idx="565">
                  <c:v>42132</c:v>
                </c:pt>
                <c:pt idx="566">
                  <c:v>42135</c:v>
                </c:pt>
                <c:pt idx="567">
                  <c:v>42136</c:v>
                </c:pt>
                <c:pt idx="568">
                  <c:v>42137</c:v>
                </c:pt>
                <c:pt idx="569">
                  <c:v>42138</c:v>
                </c:pt>
                <c:pt idx="570">
                  <c:v>42139</c:v>
                </c:pt>
                <c:pt idx="571">
                  <c:v>42142</c:v>
                </c:pt>
                <c:pt idx="572">
                  <c:v>42143</c:v>
                </c:pt>
                <c:pt idx="573">
                  <c:v>42144</c:v>
                </c:pt>
                <c:pt idx="574">
                  <c:v>42145</c:v>
                </c:pt>
                <c:pt idx="575">
                  <c:v>42146</c:v>
                </c:pt>
                <c:pt idx="576">
                  <c:v>42149</c:v>
                </c:pt>
                <c:pt idx="577">
                  <c:v>42150</c:v>
                </c:pt>
                <c:pt idx="578">
                  <c:v>42151</c:v>
                </c:pt>
                <c:pt idx="579">
                  <c:v>42152</c:v>
                </c:pt>
                <c:pt idx="580">
                  <c:v>42153</c:v>
                </c:pt>
                <c:pt idx="581">
                  <c:v>42156</c:v>
                </c:pt>
                <c:pt idx="582">
                  <c:v>42157</c:v>
                </c:pt>
                <c:pt idx="583">
                  <c:v>42158</c:v>
                </c:pt>
                <c:pt idx="584">
                  <c:v>42159</c:v>
                </c:pt>
                <c:pt idx="585">
                  <c:v>42160</c:v>
                </c:pt>
                <c:pt idx="586">
                  <c:v>42163</c:v>
                </c:pt>
                <c:pt idx="587">
                  <c:v>42164</c:v>
                </c:pt>
                <c:pt idx="588">
                  <c:v>42165</c:v>
                </c:pt>
                <c:pt idx="589">
                  <c:v>42166</c:v>
                </c:pt>
                <c:pt idx="590">
                  <c:v>42167</c:v>
                </c:pt>
                <c:pt idx="591">
                  <c:v>42170</c:v>
                </c:pt>
                <c:pt idx="592">
                  <c:v>42171</c:v>
                </c:pt>
                <c:pt idx="593">
                  <c:v>42172</c:v>
                </c:pt>
                <c:pt idx="594">
                  <c:v>42173</c:v>
                </c:pt>
                <c:pt idx="595">
                  <c:v>42174</c:v>
                </c:pt>
                <c:pt idx="596">
                  <c:v>42178</c:v>
                </c:pt>
                <c:pt idx="597">
                  <c:v>42179</c:v>
                </c:pt>
                <c:pt idx="598">
                  <c:v>42180</c:v>
                </c:pt>
                <c:pt idx="599">
                  <c:v>42181</c:v>
                </c:pt>
                <c:pt idx="600">
                  <c:v>42184</c:v>
                </c:pt>
                <c:pt idx="601">
                  <c:v>42185</c:v>
                </c:pt>
                <c:pt idx="602">
                  <c:v>42186</c:v>
                </c:pt>
                <c:pt idx="603">
                  <c:v>42187</c:v>
                </c:pt>
                <c:pt idx="604">
                  <c:v>42188</c:v>
                </c:pt>
                <c:pt idx="605">
                  <c:v>42191</c:v>
                </c:pt>
                <c:pt idx="606">
                  <c:v>42192</c:v>
                </c:pt>
                <c:pt idx="607">
                  <c:v>42193</c:v>
                </c:pt>
                <c:pt idx="608">
                  <c:v>42194</c:v>
                </c:pt>
                <c:pt idx="609">
                  <c:v>42195</c:v>
                </c:pt>
                <c:pt idx="610">
                  <c:v>42198</c:v>
                </c:pt>
                <c:pt idx="611">
                  <c:v>42199</c:v>
                </c:pt>
                <c:pt idx="612">
                  <c:v>42200</c:v>
                </c:pt>
                <c:pt idx="613">
                  <c:v>42201</c:v>
                </c:pt>
                <c:pt idx="614">
                  <c:v>42202</c:v>
                </c:pt>
                <c:pt idx="615">
                  <c:v>42205</c:v>
                </c:pt>
                <c:pt idx="616">
                  <c:v>42206</c:v>
                </c:pt>
                <c:pt idx="617">
                  <c:v>42207</c:v>
                </c:pt>
                <c:pt idx="618">
                  <c:v>42208</c:v>
                </c:pt>
                <c:pt idx="619">
                  <c:v>42209</c:v>
                </c:pt>
                <c:pt idx="620">
                  <c:v>42212</c:v>
                </c:pt>
                <c:pt idx="621">
                  <c:v>42213</c:v>
                </c:pt>
                <c:pt idx="622">
                  <c:v>42214</c:v>
                </c:pt>
                <c:pt idx="623">
                  <c:v>42215</c:v>
                </c:pt>
                <c:pt idx="624">
                  <c:v>42216</c:v>
                </c:pt>
                <c:pt idx="625">
                  <c:v>42219</c:v>
                </c:pt>
                <c:pt idx="626">
                  <c:v>42220</c:v>
                </c:pt>
                <c:pt idx="627">
                  <c:v>42221</c:v>
                </c:pt>
                <c:pt idx="628">
                  <c:v>42222</c:v>
                </c:pt>
                <c:pt idx="629">
                  <c:v>42223</c:v>
                </c:pt>
                <c:pt idx="630">
                  <c:v>42226</c:v>
                </c:pt>
                <c:pt idx="631">
                  <c:v>42227</c:v>
                </c:pt>
                <c:pt idx="632">
                  <c:v>42228</c:v>
                </c:pt>
                <c:pt idx="633">
                  <c:v>42229</c:v>
                </c:pt>
                <c:pt idx="634">
                  <c:v>42230</c:v>
                </c:pt>
                <c:pt idx="635">
                  <c:v>42233</c:v>
                </c:pt>
                <c:pt idx="636">
                  <c:v>42234</c:v>
                </c:pt>
                <c:pt idx="637">
                  <c:v>42235</c:v>
                </c:pt>
                <c:pt idx="638">
                  <c:v>42236</c:v>
                </c:pt>
                <c:pt idx="639">
                  <c:v>42237</c:v>
                </c:pt>
                <c:pt idx="640">
                  <c:v>42240</c:v>
                </c:pt>
                <c:pt idx="641">
                  <c:v>42241</c:v>
                </c:pt>
                <c:pt idx="642">
                  <c:v>42242</c:v>
                </c:pt>
                <c:pt idx="643">
                  <c:v>42243</c:v>
                </c:pt>
                <c:pt idx="644">
                  <c:v>42244</c:v>
                </c:pt>
                <c:pt idx="645">
                  <c:v>42247</c:v>
                </c:pt>
                <c:pt idx="646">
                  <c:v>42248</c:v>
                </c:pt>
                <c:pt idx="647">
                  <c:v>42249</c:v>
                </c:pt>
                <c:pt idx="648">
                  <c:v>42254</c:v>
                </c:pt>
                <c:pt idx="649">
                  <c:v>42255</c:v>
                </c:pt>
                <c:pt idx="650">
                  <c:v>42256</c:v>
                </c:pt>
                <c:pt idx="651">
                  <c:v>42257</c:v>
                </c:pt>
                <c:pt idx="652">
                  <c:v>42258</c:v>
                </c:pt>
                <c:pt idx="653">
                  <c:v>42261</c:v>
                </c:pt>
                <c:pt idx="654">
                  <c:v>42262</c:v>
                </c:pt>
                <c:pt idx="655">
                  <c:v>42263</c:v>
                </c:pt>
                <c:pt idx="656">
                  <c:v>42264</c:v>
                </c:pt>
                <c:pt idx="657">
                  <c:v>42265</c:v>
                </c:pt>
                <c:pt idx="658">
                  <c:v>42268</c:v>
                </c:pt>
                <c:pt idx="659">
                  <c:v>42269</c:v>
                </c:pt>
                <c:pt idx="660">
                  <c:v>42270</c:v>
                </c:pt>
                <c:pt idx="661">
                  <c:v>42271</c:v>
                </c:pt>
                <c:pt idx="662">
                  <c:v>42272</c:v>
                </c:pt>
                <c:pt idx="663">
                  <c:v>42275</c:v>
                </c:pt>
                <c:pt idx="664">
                  <c:v>42276</c:v>
                </c:pt>
                <c:pt idx="665">
                  <c:v>42277</c:v>
                </c:pt>
                <c:pt idx="666">
                  <c:v>42285</c:v>
                </c:pt>
                <c:pt idx="667">
                  <c:v>42286</c:v>
                </c:pt>
                <c:pt idx="668">
                  <c:v>42289</c:v>
                </c:pt>
                <c:pt idx="669">
                  <c:v>42290</c:v>
                </c:pt>
                <c:pt idx="670">
                  <c:v>42291</c:v>
                </c:pt>
                <c:pt idx="671">
                  <c:v>42292</c:v>
                </c:pt>
                <c:pt idx="672">
                  <c:v>42293</c:v>
                </c:pt>
                <c:pt idx="673">
                  <c:v>42296</c:v>
                </c:pt>
                <c:pt idx="674">
                  <c:v>42297</c:v>
                </c:pt>
                <c:pt idx="675">
                  <c:v>42298</c:v>
                </c:pt>
                <c:pt idx="676">
                  <c:v>42299</c:v>
                </c:pt>
                <c:pt idx="677">
                  <c:v>42300</c:v>
                </c:pt>
                <c:pt idx="678">
                  <c:v>42303</c:v>
                </c:pt>
                <c:pt idx="679">
                  <c:v>42304</c:v>
                </c:pt>
                <c:pt idx="680">
                  <c:v>42305</c:v>
                </c:pt>
                <c:pt idx="681">
                  <c:v>42306</c:v>
                </c:pt>
                <c:pt idx="682">
                  <c:v>42307</c:v>
                </c:pt>
                <c:pt idx="683">
                  <c:v>42310</c:v>
                </c:pt>
                <c:pt idx="684">
                  <c:v>42311</c:v>
                </c:pt>
                <c:pt idx="685">
                  <c:v>42312</c:v>
                </c:pt>
                <c:pt idx="686">
                  <c:v>42313</c:v>
                </c:pt>
                <c:pt idx="687">
                  <c:v>42314</c:v>
                </c:pt>
                <c:pt idx="688">
                  <c:v>42317</c:v>
                </c:pt>
                <c:pt idx="689">
                  <c:v>42318</c:v>
                </c:pt>
                <c:pt idx="690">
                  <c:v>42319</c:v>
                </c:pt>
                <c:pt idx="691">
                  <c:v>42320</c:v>
                </c:pt>
                <c:pt idx="692">
                  <c:v>42321</c:v>
                </c:pt>
                <c:pt idx="693">
                  <c:v>42324</c:v>
                </c:pt>
                <c:pt idx="694">
                  <c:v>42325</c:v>
                </c:pt>
                <c:pt idx="695">
                  <c:v>42326</c:v>
                </c:pt>
                <c:pt idx="696">
                  <c:v>42327</c:v>
                </c:pt>
                <c:pt idx="697">
                  <c:v>42328</c:v>
                </c:pt>
                <c:pt idx="698">
                  <c:v>42331</c:v>
                </c:pt>
                <c:pt idx="699">
                  <c:v>42332</c:v>
                </c:pt>
                <c:pt idx="700">
                  <c:v>42333</c:v>
                </c:pt>
                <c:pt idx="701">
                  <c:v>42334</c:v>
                </c:pt>
                <c:pt idx="702">
                  <c:v>42335</c:v>
                </c:pt>
                <c:pt idx="703">
                  <c:v>42338</c:v>
                </c:pt>
                <c:pt idx="704">
                  <c:v>42339</c:v>
                </c:pt>
                <c:pt idx="705">
                  <c:v>42340</c:v>
                </c:pt>
                <c:pt idx="706">
                  <c:v>42341</c:v>
                </c:pt>
                <c:pt idx="707">
                  <c:v>42342</c:v>
                </c:pt>
                <c:pt idx="708">
                  <c:v>42345</c:v>
                </c:pt>
                <c:pt idx="709">
                  <c:v>42346</c:v>
                </c:pt>
                <c:pt idx="710">
                  <c:v>42347</c:v>
                </c:pt>
                <c:pt idx="711">
                  <c:v>42348</c:v>
                </c:pt>
                <c:pt idx="712">
                  <c:v>42349</c:v>
                </c:pt>
                <c:pt idx="713">
                  <c:v>42352</c:v>
                </c:pt>
                <c:pt idx="714">
                  <c:v>42353</c:v>
                </c:pt>
                <c:pt idx="715">
                  <c:v>42354</c:v>
                </c:pt>
                <c:pt idx="716">
                  <c:v>42355</c:v>
                </c:pt>
              </c:numCache>
            </c:numRef>
          </c:xVal>
          <c:yVal>
            <c:numRef>
              <c:f>Sheet1!$E$5:$E$721</c:f>
              <c:numCache>
                <c:formatCode>###,###,###,###,##0.0000</c:formatCode>
                <c:ptCount val="717"/>
                <c:pt idx="0">
                  <c:v>3.6023999999999998</c:v>
                </c:pt>
                <c:pt idx="1">
                  <c:v>3.6009000000000002</c:v>
                </c:pt>
                <c:pt idx="2">
                  <c:v>3.5983000000000001</c:v>
                </c:pt>
                <c:pt idx="3">
                  <c:v>3.6015000000000001</c:v>
                </c:pt>
                <c:pt idx="4">
                  <c:v>3.5991</c:v>
                </c:pt>
                <c:pt idx="5">
                  <c:v>3.5990000000000002</c:v>
                </c:pt>
                <c:pt idx="6">
                  <c:v>3.5988000000000002</c:v>
                </c:pt>
                <c:pt idx="7">
                  <c:v>3.5916999999999999</c:v>
                </c:pt>
                <c:pt idx="8">
                  <c:v>3.5943000000000001</c:v>
                </c:pt>
                <c:pt idx="9">
                  <c:v>3.5945</c:v>
                </c:pt>
                <c:pt idx="10">
                  <c:v>3.5669</c:v>
                </c:pt>
                <c:pt idx="11">
                  <c:v>3.5714000000000001</c:v>
                </c:pt>
                <c:pt idx="12">
                  <c:v>3.5798000000000001</c:v>
                </c:pt>
                <c:pt idx="13">
                  <c:v>3.6053999999999999</c:v>
                </c:pt>
                <c:pt idx="14">
                  <c:v>3.5996000000000001</c:v>
                </c:pt>
                <c:pt idx="15">
                  <c:v>3.5996000000000001</c:v>
                </c:pt>
                <c:pt idx="16">
                  <c:v>3.6092</c:v>
                </c:pt>
                <c:pt idx="17">
                  <c:v>3.6006</c:v>
                </c:pt>
                <c:pt idx="18">
                  <c:v>3.5796999999999999</c:v>
                </c:pt>
                <c:pt idx="19">
                  <c:v>3.5796999999999999</c:v>
                </c:pt>
                <c:pt idx="20">
                  <c:v>3.5849000000000002</c:v>
                </c:pt>
                <c:pt idx="21">
                  <c:v>3.585</c:v>
                </c:pt>
                <c:pt idx="22">
                  <c:v>3.585</c:v>
                </c:pt>
                <c:pt idx="23">
                  <c:v>3.5851000000000002</c:v>
                </c:pt>
                <c:pt idx="24">
                  <c:v>3.5899000000000001</c:v>
                </c:pt>
                <c:pt idx="25">
                  <c:v>3.5899000000000001</c:v>
                </c:pt>
                <c:pt idx="26">
                  <c:v>3.5951</c:v>
                </c:pt>
                <c:pt idx="27">
                  <c:v>3.5950000000000002</c:v>
                </c:pt>
                <c:pt idx="28">
                  <c:v>3.5996999999999999</c:v>
                </c:pt>
                <c:pt idx="29">
                  <c:v>3.5950000000000002</c:v>
                </c:pt>
                <c:pt idx="30">
                  <c:v>3.5950000000000002</c:v>
                </c:pt>
                <c:pt idx="31">
                  <c:v>3.5874999999999999</c:v>
                </c:pt>
                <c:pt idx="32">
                  <c:v>3.5851000000000002</c:v>
                </c:pt>
                <c:pt idx="33">
                  <c:v>3.5802</c:v>
                </c:pt>
                <c:pt idx="34">
                  <c:v>3.5750000000000002</c:v>
                </c:pt>
                <c:pt idx="35">
                  <c:v>3.5607000000000002</c:v>
                </c:pt>
                <c:pt idx="36">
                  <c:v>3.5505</c:v>
                </c:pt>
                <c:pt idx="37">
                  <c:v>3.5386000000000002</c:v>
                </c:pt>
                <c:pt idx="38">
                  <c:v>3.53</c:v>
                </c:pt>
                <c:pt idx="39">
                  <c:v>3.5101</c:v>
                </c:pt>
                <c:pt idx="40">
                  <c:v>3.4901</c:v>
                </c:pt>
                <c:pt idx="41">
                  <c:v>3.4497</c:v>
                </c:pt>
                <c:pt idx="42">
                  <c:v>3.4668000000000001</c:v>
                </c:pt>
                <c:pt idx="43">
                  <c:v>3.4702000000000002</c:v>
                </c:pt>
                <c:pt idx="44">
                  <c:v>3.47</c:v>
                </c:pt>
                <c:pt idx="45">
                  <c:v>3.46</c:v>
                </c:pt>
                <c:pt idx="46">
                  <c:v>3.4401000000000002</c:v>
                </c:pt>
                <c:pt idx="47">
                  <c:v>3.4300999999999999</c:v>
                </c:pt>
                <c:pt idx="48">
                  <c:v>3.4502999999999999</c:v>
                </c:pt>
                <c:pt idx="49">
                  <c:v>3.4798</c:v>
                </c:pt>
                <c:pt idx="50">
                  <c:v>3.4803999999999999</c:v>
                </c:pt>
                <c:pt idx="51">
                  <c:v>3.4601999999999999</c:v>
                </c:pt>
                <c:pt idx="52">
                  <c:v>3.4502000000000002</c:v>
                </c:pt>
                <c:pt idx="53">
                  <c:v>3.4350999999999998</c:v>
                </c:pt>
                <c:pt idx="54">
                  <c:v>3.4331</c:v>
                </c:pt>
                <c:pt idx="55">
                  <c:v>3.4184000000000001</c:v>
                </c:pt>
                <c:pt idx="56">
                  <c:v>3.4148999999999998</c:v>
                </c:pt>
                <c:pt idx="57">
                  <c:v>3.4346000000000001</c:v>
                </c:pt>
                <c:pt idx="58">
                  <c:v>3.4205000000000001</c:v>
                </c:pt>
                <c:pt idx="59">
                  <c:v>3.4296000000000002</c:v>
                </c:pt>
                <c:pt idx="60">
                  <c:v>3.4203000000000001</c:v>
                </c:pt>
                <c:pt idx="61">
                  <c:v>3.4203000000000001</c:v>
                </c:pt>
                <c:pt idx="62">
                  <c:v>3.4203000000000001</c:v>
                </c:pt>
                <c:pt idx="63">
                  <c:v>3.4201999999999999</c:v>
                </c:pt>
                <c:pt idx="64">
                  <c:v>3.4247000000000001</c:v>
                </c:pt>
                <c:pt idx="65">
                  <c:v>3.4201000000000001</c:v>
                </c:pt>
                <c:pt idx="66">
                  <c:v>3.4201000000000001</c:v>
                </c:pt>
                <c:pt idx="67">
                  <c:v>3.4201000000000001</c:v>
                </c:pt>
                <c:pt idx="68">
                  <c:v>3.4201999999999999</c:v>
                </c:pt>
                <c:pt idx="69">
                  <c:v>3.4196</c:v>
                </c:pt>
                <c:pt idx="70">
                  <c:v>3.4150999999999998</c:v>
                </c:pt>
                <c:pt idx="71">
                  <c:v>3.4148999999999998</c:v>
                </c:pt>
                <c:pt idx="72">
                  <c:v>3.4152</c:v>
                </c:pt>
                <c:pt idx="73">
                  <c:v>3.415</c:v>
                </c:pt>
                <c:pt idx="74">
                  <c:v>3.4205999999999999</c:v>
                </c:pt>
                <c:pt idx="75">
                  <c:v>3.4205000000000001</c:v>
                </c:pt>
                <c:pt idx="76">
                  <c:v>3.4300999999999999</c:v>
                </c:pt>
                <c:pt idx="77">
                  <c:v>3.4390999999999998</c:v>
                </c:pt>
                <c:pt idx="78">
                  <c:v>3.4498000000000002</c:v>
                </c:pt>
                <c:pt idx="79">
                  <c:v>3.4645999999999999</c:v>
                </c:pt>
                <c:pt idx="80">
                  <c:v>3.47</c:v>
                </c:pt>
                <c:pt idx="81">
                  <c:v>3.4681999999999999</c:v>
                </c:pt>
                <c:pt idx="82">
                  <c:v>3.4597000000000002</c:v>
                </c:pt>
                <c:pt idx="83">
                  <c:v>3.4649999999999999</c:v>
                </c:pt>
                <c:pt idx="84">
                  <c:v>3.4698000000000002</c:v>
                </c:pt>
                <c:pt idx="85">
                  <c:v>3.4845999999999999</c:v>
                </c:pt>
                <c:pt idx="86">
                  <c:v>3.5402</c:v>
                </c:pt>
                <c:pt idx="87">
                  <c:v>3.649</c:v>
                </c:pt>
                <c:pt idx="88">
                  <c:v>3.6000999999999999</c:v>
                </c:pt>
                <c:pt idx="89">
                  <c:v>3.5819000000000001</c:v>
                </c:pt>
                <c:pt idx="90">
                  <c:v>3.5821999999999998</c:v>
                </c:pt>
                <c:pt idx="91">
                  <c:v>3.5493000000000001</c:v>
                </c:pt>
                <c:pt idx="92">
                  <c:v>3.53</c:v>
                </c:pt>
                <c:pt idx="93">
                  <c:v>3.5118999999999998</c:v>
                </c:pt>
                <c:pt idx="94">
                  <c:v>3.5118</c:v>
                </c:pt>
                <c:pt idx="95">
                  <c:v>3.5295999999999998</c:v>
                </c:pt>
                <c:pt idx="96">
                  <c:v>3.5377999999999998</c:v>
                </c:pt>
                <c:pt idx="97">
                  <c:v>3.5205000000000002</c:v>
                </c:pt>
                <c:pt idx="98">
                  <c:v>3.5099</c:v>
                </c:pt>
                <c:pt idx="99">
                  <c:v>3.5198999999999998</c:v>
                </c:pt>
                <c:pt idx="100">
                  <c:v>3.5289000000000001</c:v>
                </c:pt>
                <c:pt idx="101">
                  <c:v>3.59</c:v>
                </c:pt>
                <c:pt idx="102">
                  <c:v>3.6004</c:v>
                </c:pt>
                <c:pt idx="103">
                  <c:v>3.6004</c:v>
                </c:pt>
                <c:pt idx="104">
                  <c:v>3.63</c:v>
                </c:pt>
                <c:pt idx="105">
                  <c:v>3.6396999999999999</c:v>
                </c:pt>
                <c:pt idx="106">
                  <c:v>3.6596000000000002</c:v>
                </c:pt>
                <c:pt idx="107">
                  <c:v>3.7082999999999999</c:v>
                </c:pt>
                <c:pt idx="108">
                  <c:v>3.7096</c:v>
                </c:pt>
                <c:pt idx="109">
                  <c:v>3.74</c:v>
                </c:pt>
                <c:pt idx="110">
                  <c:v>3.7599</c:v>
                </c:pt>
                <c:pt idx="111">
                  <c:v>3.7797000000000001</c:v>
                </c:pt>
                <c:pt idx="112">
                  <c:v>3.74</c:v>
                </c:pt>
                <c:pt idx="113">
                  <c:v>3.7101999999999999</c:v>
                </c:pt>
                <c:pt idx="114">
                  <c:v>3.73</c:v>
                </c:pt>
                <c:pt idx="115">
                  <c:v>3.7298</c:v>
                </c:pt>
                <c:pt idx="116">
                  <c:v>3.7248000000000001</c:v>
                </c:pt>
                <c:pt idx="117">
                  <c:v>3.7193999999999998</c:v>
                </c:pt>
                <c:pt idx="118">
                  <c:v>3.7189999999999999</c:v>
                </c:pt>
                <c:pt idx="119">
                  <c:v>3.72</c:v>
                </c:pt>
                <c:pt idx="120">
                  <c:v>3.72</c:v>
                </c:pt>
                <c:pt idx="121">
                  <c:v>3.7593999999999999</c:v>
                </c:pt>
                <c:pt idx="122">
                  <c:v>3.8397000000000001</c:v>
                </c:pt>
                <c:pt idx="123">
                  <c:v>3.8205</c:v>
                </c:pt>
                <c:pt idx="124">
                  <c:v>3.85</c:v>
                </c:pt>
                <c:pt idx="125">
                  <c:v>3.8999000000000001</c:v>
                </c:pt>
                <c:pt idx="126">
                  <c:v>3.9496000000000002</c:v>
                </c:pt>
                <c:pt idx="127">
                  <c:v>3.9586999999999999</c:v>
                </c:pt>
                <c:pt idx="128">
                  <c:v>3.9481999999999999</c:v>
                </c:pt>
                <c:pt idx="129">
                  <c:v>3.9996</c:v>
                </c:pt>
                <c:pt idx="130">
                  <c:v>4.0785</c:v>
                </c:pt>
                <c:pt idx="131">
                  <c:v>4.05</c:v>
                </c:pt>
                <c:pt idx="132">
                  <c:v>4.0349000000000004</c:v>
                </c:pt>
                <c:pt idx="133">
                  <c:v>3.99</c:v>
                </c:pt>
                <c:pt idx="134">
                  <c:v>3.9499</c:v>
                </c:pt>
                <c:pt idx="135">
                  <c:v>3.9699</c:v>
                </c:pt>
                <c:pt idx="136">
                  <c:v>4.0148999999999999</c:v>
                </c:pt>
                <c:pt idx="137">
                  <c:v>4.03</c:v>
                </c:pt>
                <c:pt idx="138">
                  <c:v>4.0351999999999997</c:v>
                </c:pt>
                <c:pt idx="139">
                  <c:v>4.0354000000000001</c:v>
                </c:pt>
                <c:pt idx="140">
                  <c:v>4.0399000000000003</c:v>
                </c:pt>
                <c:pt idx="141">
                  <c:v>4.0599999999999996</c:v>
                </c:pt>
                <c:pt idx="142">
                  <c:v>4.0549999999999997</c:v>
                </c:pt>
                <c:pt idx="143">
                  <c:v>4.0498000000000003</c:v>
                </c:pt>
                <c:pt idx="144">
                  <c:v>4.0586000000000002</c:v>
                </c:pt>
                <c:pt idx="145">
                  <c:v>4.0758999999999999</c:v>
                </c:pt>
                <c:pt idx="146">
                  <c:v>4.1407999999999996</c:v>
                </c:pt>
                <c:pt idx="147">
                  <c:v>4.1399999999999997</c:v>
                </c:pt>
                <c:pt idx="148">
                  <c:v>4.1243999999999996</c:v>
                </c:pt>
                <c:pt idx="149">
                  <c:v>4.1154999999999999</c:v>
                </c:pt>
                <c:pt idx="150">
                  <c:v>4.0697000000000001</c:v>
                </c:pt>
                <c:pt idx="151">
                  <c:v>4.0476000000000001</c:v>
                </c:pt>
                <c:pt idx="152">
                  <c:v>4.0095999999999998</c:v>
                </c:pt>
                <c:pt idx="153">
                  <c:v>4.0198</c:v>
                </c:pt>
                <c:pt idx="154">
                  <c:v>4.0197000000000003</c:v>
                </c:pt>
                <c:pt idx="155">
                  <c:v>3.9824999999999999</c:v>
                </c:pt>
                <c:pt idx="156">
                  <c:v>4.01</c:v>
                </c:pt>
                <c:pt idx="157">
                  <c:v>4.0049999999999999</c:v>
                </c:pt>
                <c:pt idx="158">
                  <c:v>3.9990999999999999</c:v>
                </c:pt>
                <c:pt idx="159">
                  <c:v>4.0400999999999998</c:v>
                </c:pt>
                <c:pt idx="160">
                  <c:v>4.0297000000000001</c:v>
                </c:pt>
                <c:pt idx="161">
                  <c:v>4.01</c:v>
                </c:pt>
                <c:pt idx="162">
                  <c:v>4.0396000000000001</c:v>
                </c:pt>
                <c:pt idx="163">
                  <c:v>4.0894000000000004</c:v>
                </c:pt>
                <c:pt idx="164">
                  <c:v>4.0990000000000002</c:v>
                </c:pt>
                <c:pt idx="165">
                  <c:v>4.1097000000000001</c:v>
                </c:pt>
                <c:pt idx="166">
                  <c:v>4.109</c:v>
                </c:pt>
                <c:pt idx="167">
                  <c:v>4.1087999999999996</c:v>
                </c:pt>
                <c:pt idx="168">
                  <c:v>4.1346999999999996</c:v>
                </c:pt>
                <c:pt idx="169">
                  <c:v>4.1502999999999997</c:v>
                </c:pt>
                <c:pt idx="170">
                  <c:v>4.2</c:v>
                </c:pt>
                <c:pt idx="171">
                  <c:v>4.2</c:v>
                </c:pt>
                <c:pt idx="172">
                  <c:v>4.1897000000000002</c:v>
                </c:pt>
                <c:pt idx="173">
                  <c:v>4.1950000000000003</c:v>
                </c:pt>
                <c:pt idx="174">
                  <c:v>4.2096</c:v>
                </c:pt>
                <c:pt idx="175">
                  <c:v>4.1798000000000002</c:v>
                </c:pt>
                <c:pt idx="176">
                  <c:v>4.1597999999999997</c:v>
                </c:pt>
                <c:pt idx="177">
                  <c:v>4.1696</c:v>
                </c:pt>
                <c:pt idx="178">
                  <c:v>4.2099000000000002</c:v>
                </c:pt>
                <c:pt idx="179">
                  <c:v>4.2247000000000003</c:v>
                </c:pt>
                <c:pt idx="180">
                  <c:v>4.2885999999999997</c:v>
                </c:pt>
                <c:pt idx="181">
                  <c:v>4.3198999999999996</c:v>
                </c:pt>
                <c:pt idx="182">
                  <c:v>4.3800999999999997</c:v>
                </c:pt>
                <c:pt idx="183">
                  <c:v>4.4100999999999999</c:v>
                </c:pt>
                <c:pt idx="184">
                  <c:v>4.4501999999999997</c:v>
                </c:pt>
                <c:pt idx="185">
                  <c:v>4.4996</c:v>
                </c:pt>
                <c:pt idx="186">
                  <c:v>4.5896999999999997</c:v>
                </c:pt>
                <c:pt idx="187">
                  <c:v>4.6402999999999999</c:v>
                </c:pt>
                <c:pt idx="188">
                  <c:v>4.6505000000000001</c:v>
                </c:pt>
                <c:pt idx="189">
                  <c:v>4.7202000000000002</c:v>
                </c:pt>
                <c:pt idx="190">
                  <c:v>4.6989000000000001</c:v>
                </c:pt>
                <c:pt idx="191">
                  <c:v>4.6003999999999996</c:v>
                </c:pt>
                <c:pt idx="192">
                  <c:v>4.6197999999999997</c:v>
                </c:pt>
                <c:pt idx="193">
                  <c:v>4.6002999999999998</c:v>
                </c:pt>
                <c:pt idx="194">
                  <c:v>4.5502000000000002</c:v>
                </c:pt>
                <c:pt idx="195">
                  <c:v>4.4767000000000001</c:v>
                </c:pt>
                <c:pt idx="196">
                  <c:v>4.3860000000000001</c:v>
                </c:pt>
                <c:pt idx="197">
                  <c:v>4.4802</c:v>
                </c:pt>
                <c:pt idx="198">
                  <c:v>4.4301000000000004</c:v>
                </c:pt>
                <c:pt idx="199">
                  <c:v>4.4298999999999999</c:v>
                </c:pt>
                <c:pt idx="200">
                  <c:v>4.4894999999999996</c:v>
                </c:pt>
                <c:pt idx="201">
                  <c:v>4.5292000000000003</c:v>
                </c:pt>
                <c:pt idx="202">
                  <c:v>4.5496999999999996</c:v>
                </c:pt>
                <c:pt idx="203">
                  <c:v>4.5999999999999996</c:v>
                </c:pt>
                <c:pt idx="204">
                  <c:v>4.6196999999999999</c:v>
                </c:pt>
                <c:pt idx="205">
                  <c:v>4.5697999999999999</c:v>
                </c:pt>
                <c:pt idx="206">
                  <c:v>4.5297999999999998</c:v>
                </c:pt>
                <c:pt idx="207">
                  <c:v>4.5712999999999999</c:v>
                </c:pt>
                <c:pt idx="208">
                  <c:v>4.5888</c:v>
                </c:pt>
                <c:pt idx="209">
                  <c:v>4.5896999999999997</c:v>
                </c:pt>
                <c:pt idx="210">
                  <c:v>4.5998000000000001</c:v>
                </c:pt>
                <c:pt idx="211">
                  <c:v>4.5900999999999996</c:v>
                </c:pt>
                <c:pt idx="212">
                  <c:v>4.5848000000000004</c:v>
                </c:pt>
                <c:pt idx="213">
                  <c:v>4.55</c:v>
                </c:pt>
                <c:pt idx="214">
                  <c:v>4.5696000000000003</c:v>
                </c:pt>
                <c:pt idx="215">
                  <c:v>4.5599999999999996</c:v>
                </c:pt>
                <c:pt idx="216">
                  <c:v>4.5408999999999997</c:v>
                </c:pt>
                <c:pt idx="217">
                  <c:v>4.5601000000000003</c:v>
                </c:pt>
                <c:pt idx="218">
                  <c:v>4.5609000000000002</c:v>
                </c:pt>
                <c:pt idx="219">
                  <c:v>4.5457999999999998</c:v>
                </c:pt>
                <c:pt idx="220">
                  <c:v>4.6399999999999997</c:v>
                </c:pt>
                <c:pt idx="221">
                  <c:v>4.6595000000000004</c:v>
                </c:pt>
                <c:pt idx="222">
                  <c:v>4.6298000000000004</c:v>
                </c:pt>
                <c:pt idx="223">
                  <c:v>4.5995999999999997</c:v>
                </c:pt>
                <c:pt idx="224">
                  <c:v>4.5998000000000001</c:v>
                </c:pt>
                <c:pt idx="225">
                  <c:v>4.6097000000000001</c:v>
                </c:pt>
                <c:pt idx="226">
                  <c:v>4.6097999999999999</c:v>
                </c:pt>
                <c:pt idx="227">
                  <c:v>4.6013999999999999</c:v>
                </c:pt>
                <c:pt idx="228">
                  <c:v>4.5887000000000002</c:v>
                </c:pt>
                <c:pt idx="229">
                  <c:v>4.5707000000000004</c:v>
                </c:pt>
                <c:pt idx="230">
                  <c:v>4.5799000000000003</c:v>
                </c:pt>
                <c:pt idx="231">
                  <c:v>4.5895000000000001</c:v>
                </c:pt>
                <c:pt idx="232">
                  <c:v>4.5499000000000001</c:v>
                </c:pt>
                <c:pt idx="233">
                  <c:v>4.5</c:v>
                </c:pt>
                <c:pt idx="234">
                  <c:v>4.5099</c:v>
                </c:pt>
                <c:pt idx="235">
                  <c:v>4.51</c:v>
                </c:pt>
                <c:pt idx="236">
                  <c:v>4.4701000000000004</c:v>
                </c:pt>
                <c:pt idx="237">
                  <c:v>4.5002000000000004</c:v>
                </c:pt>
                <c:pt idx="238">
                  <c:v>4.5102000000000002</c:v>
                </c:pt>
                <c:pt idx="239">
                  <c:v>4.51</c:v>
                </c:pt>
                <c:pt idx="240">
                  <c:v>4.4800000000000004</c:v>
                </c:pt>
                <c:pt idx="241">
                  <c:v>4.4985999999999997</c:v>
                </c:pt>
                <c:pt idx="242">
                  <c:v>4.4847999999999999</c:v>
                </c:pt>
                <c:pt idx="243">
                  <c:v>4.4859</c:v>
                </c:pt>
                <c:pt idx="244">
                  <c:v>4.4779999999999998</c:v>
                </c:pt>
                <c:pt idx="245">
                  <c:v>4.4855999999999998</c:v>
                </c:pt>
                <c:pt idx="246">
                  <c:v>4.5098000000000003</c:v>
                </c:pt>
                <c:pt idx="247">
                  <c:v>4.5286999999999997</c:v>
                </c:pt>
                <c:pt idx="248">
                  <c:v>4.5452000000000004</c:v>
                </c:pt>
                <c:pt idx="249">
                  <c:v>4.5370999999999997</c:v>
                </c:pt>
                <c:pt idx="250">
                  <c:v>4.5209999999999999</c:v>
                </c:pt>
                <c:pt idx="251">
                  <c:v>4.4908999999999999</c:v>
                </c:pt>
                <c:pt idx="252">
                  <c:v>4.4263000000000003</c:v>
                </c:pt>
                <c:pt idx="253">
                  <c:v>4.4352</c:v>
                </c:pt>
                <c:pt idx="254">
                  <c:v>4.3720999999999997</c:v>
                </c:pt>
                <c:pt idx="255">
                  <c:v>4.3901000000000003</c:v>
                </c:pt>
                <c:pt idx="256">
                  <c:v>4.4301000000000004</c:v>
                </c:pt>
                <c:pt idx="257">
                  <c:v>4.4901999999999997</c:v>
                </c:pt>
                <c:pt idx="258">
                  <c:v>4.49</c:v>
                </c:pt>
                <c:pt idx="259">
                  <c:v>4.4797000000000002</c:v>
                </c:pt>
                <c:pt idx="260">
                  <c:v>4.4992000000000001</c:v>
                </c:pt>
                <c:pt idx="261">
                  <c:v>4.4694000000000003</c:v>
                </c:pt>
                <c:pt idx="262">
                  <c:v>4.4696999999999996</c:v>
                </c:pt>
                <c:pt idx="263">
                  <c:v>4.4984999999999999</c:v>
                </c:pt>
                <c:pt idx="264">
                  <c:v>4.4875999999999996</c:v>
                </c:pt>
                <c:pt idx="265">
                  <c:v>4.4291</c:v>
                </c:pt>
                <c:pt idx="266">
                  <c:v>4.4394999999999998</c:v>
                </c:pt>
                <c:pt idx="267">
                  <c:v>4.4591000000000003</c:v>
                </c:pt>
                <c:pt idx="268">
                  <c:v>4.4851000000000001</c:v>
                </c:pt>
                <c:pt idx="269">
                  <c:v>4.4800000000000004</c:v>
                </c:pt>
                <c:pt idx="270">
                  <c:v>4.49</c:v>
                </c:pt>
                <c:pt idx="271">
                  <c:v>4.4901</c:v>
                </c:pt>
                <c:pt idx="272">
                  <c:v>4.4850000000000003</c:v>
                </c:pt>
                <c:pt idx="273">
                  <c:v>4.4851000000000001</c:v>
                </c:pt>
                <c:pt idx="274">
                  <c:v>4.4851999999999999</c:v>
                </c:pt>
                <c:pt idx="275">
                  <c:v>4.4901</c:v>
                </c:pt>
                <c:pt idx="276">
                  <c:v>4.4802999999999997</c:v>
                </c:pt>
                <c:pt idx="277">
                  <c:v>4.5</c:v>
                </c:pt>
                <c:pt idx="278">
                  <c:v>4.5</c:v>
                </c:pt>
                <c:pt idx="279">
                  <c:v>4.5296000000000003</c:v>
                </c:pt>
                <c:pt idx="280">
                  <c:v>4.5347999999999997</c:v>
                </c:pt>
                <c:pt idx="281">
                  <c:v>4.5396000000000001</c:v>
                </c:pt>
                <c:pt idx="282">
                  <c:v>4.5303000000000004</c:v>
                </c:pt>
                <c:pt idx="283">
                  <c:v>4.5351999999999997</c:v>
                </c:pt>
                <c:pt idx="284">
                  <c:v>4.4905999999999997</c:v>
                </c:pt>
                <c:pt idx="285">
                  <c:v>4.4554999999999998</c:v>
                </c:pt>
                <c:pt idx="286">
                  <c:v>4.4317000000000002</c:v>
                </c:pt>
                <c:pt idx="287">
                  <c:v>4.4324000000000003</c:v>
                </c:pt>
                <c:pt idx="288">
                  <c:v>4.3544999999999998</c:v>
                </c:pt>
                <c:pt idx="289">
                  <c:v>4.3120000000000003</c:v>
                </c:pt>
                <c:pt idx="290">
                  <c:v>4.3324999999999996</c:v>
                </c:pt>
                <c:pt idx="291">
                  <c:v>4.3258999999999999</c:v>
                </c:pt>
                <c:pt idx="292">
                  <c:v>4.3510999999999997</c:v>
                </c:pt>
                <c:pt idx="293">
                  <c:v>4.3616999999999999</c:v>
                </c:pt>
                <c:pt idx="294">
                  <c:v>4.367</c:v>
                </c:pt>
                <c:pt idx="295">
                  <c:v>4.3532000000000002</c:v>
                </c:pt>
                <c:pt idx="296">
                  <c:v>4.3601999999999999</c:v>
                </c:pt>
                <c:pt idx="297">
                  <c:v>4.3399000000000001</c:v>
                </c:pt>
                <c:pt idx="298">
                  <c:v>4.3285999999999998</c:v>
                </c:pt>
                <c:pt idx="299">
                  <c:v>4.3156999999999996</c:v>
                </c:pt>
                <c:pt idx="300">
                  <c:v>4.3118999999999996</c:v>
                </c:pt>
                <c:pt idx="301">
                  <c:v>4.2857000000000003</c:v>
                </c:pt>
                <c:pt idx="302">
                  <c:v>4.2091000000000003</c:v>
                </c:pt>
                <c:pt idx="303">
                  <c:v>4.2003000000000004</c:v>
                </c:pt>
                <c:pt idx="304">
                  <c:v>4.2205000000000004</c:v>
                </c:pt>
                <c:pt idx="305">
                  <c:v>4.2220000000000004</c:v>
                </c:pt>
                <c:pt idx="306">
                  <c:v>4.2637999999999998</c:v>
                </c:pt>
                <c:pt idx="307">
                  <c:v>4.2362000000000002</c:v>
                </c:pt>
                <c:pt idx="308">
                  <c:v>4.2803000000000004</c:v>
                </c:pt>
                <c:pt idx="309">
                  <c:v>4.2510000000000003</c:v>
                </c:pt>
                <c:pt idx="310">
                  <c:v>4.2313000000000001</c:v>
                </c:pt>
                <c:pt idx="311">
                  <c:v>4.2263999999999999</c:v>
                </c:pt>
                <c:pt idx="312">
                  <c:v>4.2141000000000002</c:v>
                </c:pt>
                <c:pt idx="313">
                  <c:v>4.1761999999999997</c:v>
                </c:pt>
                <c:pt idx="314">
                  <c:v>4.1860999999999997</c:v>
                </c:pt>
                <c:pt idx="315">
                  <c:v>4.1757</c:v>
                </c:pt>
                <c:pt idx="316">
                  <c:v>4.1368</c:v>
                </c:pt>
                <c:pt idx="317">
                  <c:v>4.1189</c:v>
                </c:pt>
                <c:pt idx="318">
                  <c:v>4.1052</c:v>
                </c:pt>
                <c:pt idx="319">
                  <c:v>4.05</c:v>
                </c:pt>
                <c:pt idx="320">
                  <c:v>4.0709999999999997</c:v>
                </c:pt>
                <c:pt idx="321">
                  <c:v>4.0620000000000003</c:v>
                </c:pt>
                <c:pt idx="322">
                  <c:v>4.0800999999999998</c:v>
                </c:pt>
                <c:pt idx="323">
                  <c:v>4.0842999999999998</c:v>
                </c:pt>
                <c:pt idx="324">
                  <c:v>4.0717999999999996</c:v>
                </c:pt>
                <c:pt idx="325">
                  <c:v>4.0491000000000001</c:v>
                </c:pt>
                <c:pt idx="326">
                  <c:v>4.0697000000000001</c:v>
                </c:pt>
                <c:pt idx="327">
                  <c:v>4.0528000000000004</c:v>
                </c:pt>
                <c:pt idx="328">
                  <c:v>4.0430999999999999</c:v>
                </c:pt>
                <c:pt idx="329">
                  <c:v>4.0656999999999996</c:v>
                </c:pt>
                <c:pt idx="330">
                  <c:v>4.0547000000000004</c:v>
                </c:pt>
                <c:pt idx="331">
                  <c:v>4.0678000000000001</c:v>
                </c:pt>
                <c:pt idx="332">
                  <c:v>4.0396999999999998</c:v>
                </c:pt>
                <c:pt idx="333">
                  <c:v>4.0458999999999996</c:v>
                </c:pt>
                <c:pt idx="334">
                  <c:v>4.0514999999999999</c:v>
                </c:pt>
                <c:pt idx="335">
                  <c:v>4.0518000000000001</c:v>
                </c:pt>
                <c:pt idx="336">
                  <c:v>4.0510000000000002</c:v>
                </c:pt>
                <c:pt idx="337">
                  <c:v>4.0594999999999999</c:v>
                </c:pt>
                <c:pt idx="338">
                  <c:v>4.0659000000000001</c:v>
                </c:pt>
                <c:pt idx="339">
                  <c:v>4.0910000000000002</c:v>
                </c:pt>
                <c:pt idx="340">
                  <c:v>4.1399999999999997</c:v>
                </c:pt>
                <c:pt idx="341">
                  <c:v>4.1498999999999997</c:v>
                </c:pt>
                <c:pt idx="342">
                  <c:v>4.1300999999999997</c:v>
                </c:pt>
                <c:pt idx="343">
                  <c:v>4.1295999999999999</c:v>
                </c:pt>
                <c:pt idx="344">
                  <c:v>4.1200999999999999</c:v>
                </c:pt>
                <c:pt idx="345">
                  <c:v>4.1200999999999999</c:v>
                </c:pt>
                <c:pt idx="346">
                  <c:v>4.1299000000000001</c:v>
                </c:pt>
                <c:pt idx="347">
                  <c:v>4.1197999999999997</c:v>
                </c:pt>
                <c:pt idx="348">
                  <c:v>4.1501000000000001</c:v>
                </c:pt>
                <c:pt idx="349">
                  <c:v>4.1706000000000003</c:v>
                </c:pt>
                <c:pt idx="350">
                  <c:v>4.25</c:v>
                </c:pt>
                <c:pt idx="351">
                  <c:v>4.2758000000000003</c:v>
                </c:pt>
                <c:pt idx="352">
                  <c:v>4.3</c:v>
                </c:pt>
                <c:pt idx="353">
                  <c:v>4.2995999999999999</c:v>
                </c:pt>
                <c:pt idx="354">
                  <c:v>4.2699999999999996</c:v>
                </c:pt>
                <c:pt idx="355">
                  <c:v>4.2900999999999998</c:v>
                </c:pt>
                <c:pt idx="356">
                  <c:v>4.2596999999999996</c:v>
                </c:pt>
                <c:pt idx="357">
                  <c:v>4.2701000000000002</c:v>
                </c:pt>
                <c:pt idx="358">
                  <c:v>4.2701000000000002</c:v>
                </c:pt>
                <c:pt idx="359">
                  <c:v>4.2648999999999999</c:v>
                </c:pt>
                <c:pt idx="360">
                  <c:v>4.2797000000000001</c:v>
                </c:pt>
                <c:pt idx="361">
                  <c:v>4.26</c:v>
                </c:pt>
                <c:pt idx="362">
                  <c:v>4.2601000000000004</c:v>
                </c:pt>
                <c:pt idx="363">
                  <c:v>4.2601000000000004</c:v>
                </c:pt>
                <c:pt idx="364">
                  <c:v>4.2460000000000004</c:v>
                </c:pt>
                <c:pt idx="365">
                  <c:v>4.2550999999999997</c:v>
                </c:pt>
                <c:pt idx="366">
                  <c:v>4.2801</c:v>
                </c:pt>
                <c:pt idx="367">
                  <c:v>4.2796000000000003</c:v>
                </c:pt>
                <c:pt idx="368">
                  <c:v>4.2846000000000002</c:v>
                </c:pt>
                <c:pt idx="369">
                  <c:v>4.2504</c:v>
                </c:pt>
                <c:pt idx="370">
                  <c:v>4.2145000000000001</c:v>
                </c:pt>
                <c:pt idx="371">
                  <c:v>4.2092000000000001</c:v>
                </c:pt>
                <c:pt idx="372">
                  <c:v>4.2096</c:v>
                </c:pt>
                <c:pt idx="373">
                  <c:v>4.2295999999999996</c:v>
                </c:pt>
                <c:pt idx="374">
                  <c:v>4.2480000000000002</c:v>
                </c:pt>
                <c:pt idx="375">
                  <c:v>4.2596999999999996</c:v>
                </c:pt>
                <c:pt idx="376">
                  <c:v>4.2550999999999997</c:v>
                </c:pt>
                <c:pt idx="377">
                  <c:v>4.2550999999999997</c:v>
                </c:pt>
                <c:pt idx="378">
                  <c:v>4.24</c:v>
                </c:pt>
                <c:pt idx="379">
                  <c:v>4.2300000000000004</c:v>
                </c:pt>
                <c:pt idx="380">
                  <c:v>4.2249999999999996</c:v>
                </c:pt>
                <c:pt idx="381">
                  <c:v>4.2351000000000001</c:v>
                </c:pt>
                <c:pt idx="382">
                  <c:v>4.24</c:v>
                </c:pt>
                <c:pt idx="383">
                  <c:v>4.2445000000000004</c:v>
                </c:pt>
                <c:pt idx="384">
                  <c:v>4.2602000000000002</c:v>
                </c:pt>
                <c:pt idx="385">
                  <c:v>4.2701000000000002</c:v>
                </c:pt>
                <c:pt idx="386">
                  <c:v>4.2846000000000002</c:v>
                </c:pt>
                <c:pt idx="387">
                  <c:v>4.2794999999999996</c:v>
                </c:pt>
                <c:pt idx="388">
                  <c:v>4.2892000000000001</c:v>
                </c:pt>
                <c:pt idx="389">
                  <c:v>4.2847</c:v>
                </c:pt>
                <c:pt idx="390">
                  <c:v>4.2706999999999997</c:v>
                </c:pt>
                <c:pt idx="391">
                  <c:v>4.2549999999999999</c:v>
                </c:pt>
                <c:pt idx="392">
                  <c:v>4.2599</c:v>
                </c:pt>
                <c:pt idx="393">
                  <c:v>4.2</c:v>
                </c:pt>
                <c:pt idx="394">
                  <c:v>4.1699000000000002</c:v>
                </c:pt>
                <c:pt idx="395">
                  <c:v>4.03</c:v>
                </c:pt>
                <c:pt idx="396">
                  <c:v>4.01</c:v>
                </c:pt>
                <c:pt idx="397">
                  <c:v>4.0052000000000003</c:v>
                </c:pt>
                <c:pt idx="398">
                  <c:v>4.0449999999999999</c:v>
                </c:pt>
                <c:pt idx="399">
                  <c:v>4.0209999999999999</c:v>
                </c:pt>
                <c:pt idx="400">
                  <c:v>4.01</c:v>
                </c:pt>
                <c:pt idx="401">
                  <c:v>3.9902000000000002</c:v>
                </c:pt>
                <c:pt idx="402">
                  <c:v>3.9801000000000002</c:v>
                </c:pt>
                <c:pt idx="403">
                  <c:v>4</c:v>
                </c:pt>
                <c:pt idx="404">
                  <c:v>4.0034999999999998</c:v>
                </c:pt>
                <c:pt idx="405">
                  <c:v>4.0149999999999997</c:v>
                </c:pt>
                <c:pt idx="406">
                  <c:v>3.9979</c:v>
                </c:pt>
                <c:pt idx="407">
                  <c:v>3.9097</c:v>
                </c:pt>
                <c:pt idx="408">
                  <c:v>3.8386999999999998</c:v>
                </c:pt>
                <c:pt idx="409">
                  <c:v>3.7948</c:v>
                </c:pt>
                <c:pt idx="410">
                  <c:v>3.8022999999999998</c:v>
                </c:pt>
                <c:pt idx="411">
                  <c:v>3.7625000000000002</c:v>
                </c:pt>
                <c:pt idx="412">
                  <c:v>3.7403</c:v>
                </c:pt>
                <c:pt idx="413">
                  <c:v>3.7703000000000002</c:v>
                </c:pt>
                <c:pt idx="414">
                  <c:v>3.8092999999999999</c:v>
                </c:pt>
                <c:pt idx="415">
                  <c:v>3.79</c:v>
                </c:pt>
                <c:pt idx="416">
                  <c:v>3.78</c:v>
                </c:pt>
                <c:pt idx="417">
                  <c:v>3.7429000000000001</c:v>
                </c:pt>
                <c:pt idx="418">
                  <c:v>3.7219000000000002</c:v>
                </c:pt>
                <c:pt idx="419">
                  <c:v>3.7605</c:v>
                </c:pt>
                <c:pt idx="420">
                  <c:v>3.7601</c:v>
                </c:pt>
                <c:pt idx="421">
                  <c:v>3.7080000000000002</c:v>
                </c:pt>
                <c:pt idx="422">
                  <c:v>3.6698</c:v>
                </c:pt>
                <c:pt idx="423">
                  <c:v>3.62</c:v>
                </c:pt>
                <c:pt idx="424">
                  <c:v>3.6204000000000001</c:v>
                </c:pt>
                <c:pt idx="425">
                  <c:v>3.5709</c:v>
                </c:pt>
                <c:pt idx="426">
                  <c:v>3.5360999999999998</c:v>
                </c:pt>
                <c:pt idx="427">
                  <c:v>3.4796999999999998</c:v>
                </c:pt>
                <c:pt idx="428">
                  <c:v>3.5104000000000002</c:v>
                </c:pt>
                <c:pt idx="429">
                  <c:v>3.5644</c:v>
                </c:pt>
                <c:pt idx="430">
                  <c:v>3.6493000000000002</c:v>
                </c:pt>
                <c:pt idx="431">
                  <c:v>3.6501999999999999</c:v>
                </c:pt>
                <c:pt idx="432">
                  <c:v>3.6023999999999998</c:v>
                </c:pt>
                <c:pt idx="433">
                  <c:v>3.6394000000000002</c:v>
                </c:pt>
                <c:pt idx="434">
                  <c:v>3.6457000000000002</c:v>
                </c:pt>
                <c:pt idx="435">
                  <c:v>3.6888000000000001</c:v>
                </c:pt>
                <c:pt idx="436">
                  <c:v>3.4809999999999999</c:v>
                </c:pt>
                <c:pt idx="437">
                  <c:v>3.4908999999999999</c:v>
                </c:pt>
                <c:pt idx="438">
                  <c:v>3.5442</c:v>
                </c:pt>
                <c:pt idx="439">
                  <c:v>3.5293000000000001</c:v>
                </c:pt>
                <c:pt idx="440">
                  <c:v>3.5182000000000002</c:v>
                </c:pt>
                <c:pt idx="441">
                  <c:v>3.4977</c:v>
                </c:pt>
                <c:pt idx="442">
                  <c:v>3.5461</c:v>
                </c:pt>
                <c:pt idx="443">
                  <c:v>3.6009000000000002</c:v>
                </c:pt>
                <c:pt idx="444">
                  <c:v>3.6377000000000002</c:v>
                </c:pt>
                <c:pt idx="445">
                  <c:v>3.7494000000000001</c:v>
                </c:pt>
                <c:pt idx="446">
                  <c:v>3.7696999999999998</c:v>
                </c:pt>
                <c:pt idx="447">
                  <c:v>3.823</c:v>
                </c:pt>
                <c:pt idx="448">
                  <c:v>3.7747000000000002</c:v>
                </c:pt>
                <c:pt idx="449">
                  <c:v>3.7370999999999999</c:v>
                </c:pt>
                <c:pt idx="450">
                  <c:v>3.7343000000000002</c:v>
                </c:pt>
                <c:pt idx="451">
                  <c:v>3.7698999999999998</c:v>
                </c:pt>
                <c:pt idx="452">
                  <c:v>3.7679999999999998</c:v>
                </c:pt>
                <c:pt idx="453">
                  <c:v>3.7494000000000001</c:v>
                </c:pt>
                <c:pt idx="454">
                  <c:v>3.7522000000000002</c:v>
                </c:pt>
                <c:pt idx="455">
                  <c:v>3.7179000000000002</c:v>
                </c:pt>
                <c:pt idx="456">
                  <c:v>3.6745000000000001</c:v>
                </c:pt>
                <c:pt idx="457">
                  <c:v>3.6898</c:v>
                </c:pt>
                <c:pt idx="458">
                  <c:v>3.6899000000000002</c:v>
                </c:pt>
                <c:pt idx="459">
                  <c:v>3.6450999999999998</c:v>
                </c:pt>
                <c:pt idx="460">
                  <c:v>3.7115999999999998</c:v>
                </c:pt>
                <c:pt idx="461">
                  <c:v>3.6551999999999998</c:v>
                </c:pt>
                <c:pt idx="462">
                  <c:v>3.613</c:v>
                </c:pt>
                <c:pt idx="463">
                  <c:v>3.6175999999999999</c:v>
                </c:pt>
                <c:pt idx="464">
                  <c:v>3.6650999999999998</c:v>
                </c:pt>
                <c:pt idx="465">
                  <c:v>3.6349</c:v>
                </c:pt>
                <c:pt idx="466">
                  <c:v>3.6543000000000001</c:v>
                </c:pt>
                <c:pt idx="467">
                  <c:v>3.6616</c:v>
                </c:pt>
                <c:pt idx="468">
                  <c:v>3.6339999999999999</c:v>
                </c:pt>
                <c:pt idx="469">
                  <c:v>3.63</c:v>
                </c:pt>
                <c:pt idx="470">
                  <c:v>3.6076000000000001</c:v>
                </c:pt>
                <c:pt idx="471">
                  <c:v>3.5849000000000002</c:v>
                </c:pt>
                <c:pt idx="472">
                  <c:v>3.5190999999999999</c:v>
                </c:pt>
                <c:pt idx="473">
                  <c:v>3.5032000000000001</c:v>
                </c:pt>
                <c:pt idx="474">
                  <c:v>3.4761000000000002</c:v>
                </c:pt>
                <c:pt idx="475">
                  <c:v>3.4573</c:v>
                </c:pt>
                <c:pt idx="476">
                  <c:v>3.4683999999999999</c:v>
                </c:pt>
                <c:pt idx="477">
                  <c:v>3.4508000000000001</c:v>
                </c:pt>
                <c:pt idx="478">
                  <c:v>3.4416000000000002</c:v>
                </c:pt>
                <c:pt idx="479">
                  <c:v>3.4342000000000001</c:v>
                </c:pt>
                <c:pt idx="480">
                  <c:v>3.4260999999999999</c:v>
                </c:pt>
                <c:pt idx="481">
                  <c:v>3.4409000000000001</c:v>
                </c:pt>
                <c:pt idx="482">
                  <c:v>3.4466999999999999</c:v>
                </c:pt>
                <c:pt idx="483">
                  <c:v>3.4706999999999999</c:v>
                </c:pt>
                <c:pt idx="484">
                  <c:v>3.4681999999999999</c:v>
                </c:pt>
                <c:pt idx="485">
                  <c:v>3.4407000000000001</c:v>
                </c:pt>
                <c:pt idx="486">
                  <c:v>3.4119999999999999</c:v>
                </c:pt>
                <c:pt idx="487">
                  <c:v>3.3782000000000001</c:v>
                </c:pt>
                <c:pt idx="488">
                  <c:v>3.4306999999999999</c:v>
                </c:pt>
                <c:pt idx="489">
                  <c:v>3.4268999999999998</c:v>
                </c:pt>
                <c:pt idx="490">
                  <c:v>3.4182000000000001</c:v>
                </c:pt>
                <c:pt idx="491">
                  <c:v>3.4091</c:v>
                </c:pt>
                <c:pt idx="492">
                  <c:v>3.3795999999999999</c:v>
                </c:pt>
                <c:pt idx="493">
                  <c:v>3.3732000000000002</c:v>
                </c:pt>
                <c:pt idx="494">
                  <c:v>3.3439000000000001</c:v>
                </c:pt>
                <c:pt idx="495">
                  <c:v>3.3016999999999999</c:v>
                </c:pt>
                <c:pt idx="496">
                  <c:v>3.3031000000000001</c:v>
                </c:pt>
                <c:pt idx="497">
                  <c:v>3.3090000000000002</c:v>
                </c:pt>
                <c:pt idx="498">
                  <c:v>3.3365</c:v>
                </c:pt>
                <c:pt idx="499">
                  <c:v>3.3412999999999999</c:v>
                </c:pt>
                <c:pt idx="500">
                  <c:v>3.3997999999999999</c:v>
                </c:pt>
                <c:pt idx="501">
                  <c:v>3.4085999999999999</c:v>
                </c:pt>
                <c:pt idx="502">
                  <c:v>3.4342000000000001</c:v>
                </c:pt>
                <c:pt idx="503">
                  <c:v>3.4786000000000001</c:v>
                </c:pt>
                <c:pt idx="504">
                  <c:v>3.4950000000000001</c:v>
                </c:pt>
                <c:pt idx="505">
                  <c:v>3.4881000000000002</c:v>
                </c:pt>
                <c:pt idx="506">
                  <c:v>3.4504000000000001</c:v>
                </c:pt>
                <c:pt idx="507">
                  <c:v>3.4275000000000002</c:v>
                </c:pt>
                <c:pt idx="508">
                  <c:v>3.4731999999999998</c:v>
                </c:pt>
                <c:pt idx="509">
                  <c:v>3.4994000000000001</c:v>
                </c:pt>
                <c:pt idx="510">
                  <c:v>3.5394999999999999</c:v>
                </c:pt>
                <c:pt idx="511">
                  <c:v>3.5022000000000002</c:v>
                </c:pt>
                <c:pt idx="512">
                  <c:v>3.5304000000000002</c:v>
                </c:pt>
                <c:pt idx="513">
                  <c:v>3.4950000000000001</c:v>
                </c:pt>
                <c:pt idx="514">
                  <c:v>3.492</c:v>
                </c:pt>
                <c:pt idx="515">
                  <c:v>3.4878999999999998</c:v>
                </c:pt>
                <c:pt idx="516">
                  <c:v>3.4950999999999999</c:v>
                </c:pt>
                <c:pt idx="517">
                  <c:v>3.5272000000000001</c:v>
                </c:pt>
                <c:pt idx="518">
                  <c:v>3.5619000000000001</c:v>
                </c:pt>
                <c:pt idx="519">
                  <c:v>3.5847000000000002</c:v>
                </c:pt>
                <c:pt idx="520">
                  <c:v>3.63</c:v>
                </c:pt>
                <c:pt idx="521">
                  <c:v>3.6295999999999999</c:v>
                </c:pt>
                <c:pt idx="522">
                  <c:v>3.5516000000000001</c:v>
                </c:pt>
                <c:pt idx="523">
                  <c:v>3.5436999999999999</c:v>
                </c:pt>
                <c:pt idx="524">
                  <c:v>3.5550000000000002</c:v>
                </c:pt>
                <c:pt idx="525">
                  <c:v>3.6337999999999999</c:v>
                </c:pt>
                <c:pt idx="526">
                  <c:v>3.6983000000000001</c:v>
                </c:pt>
                <c:pt idx="527">
                  <c:v>3.6764000000000001</c:v>
                </c:pt>
                <c:pt idx="528">
                  <c:v>3.6817000000000002</c:v>
                </c:pt>
                <c:pt idx="529">
                  <c:v>3.645</c:v>
                </c:pt>
                <c:pt idx="530">
                  <c:v>3.6116999999999999</c:v>
                </c:pt>
                <c:pt idx="531">
                  <c:v>3.5708000000000002</c:v>
                </c:pt>
                <c:pt idx="532">
                  <c:v>3.5642</c:v>
                </c:pt>
                <c:pt idx="533">
                  <c:v>3.4881000000000002</c:v>
                </c:pt>
                <c:pt idx="534">
                  <c:v>3.3980000000000001</c:v>
                </c:pt>
                <c:pt idx="535">
                  <c:v>3.4034</c:v>
                </c:pt>
                <c:pt idx="536">
                  <c:v>3.4205999999999999</c:v>
                </c:pt>
                <c:pt idx="537">
                  <c:v>3.4407999999999999</c:v>
                </c:pt>
                <c:pt idx="538">
                  <c:v>3.4073000000000002</c:v>
                </c:pt>
                <c:pt idx="539">
                  <c:v>3.3866999999999998</c:v>
                </c:pt>
                <c:pt idx="540">
                  <c:v>3.3978999999999999</c:v>
                </c:pt>
                <c:pt idx="541">
                  <c:v>3.3673000000000002</c:v>
                </c:pt>
                <c:pt idx="542">
                  <c:v>3.3774000000000002</c:v>
                </c:pt>
                <c:pt idx="543">
                  <c:v>3.3944999999999999</c:v>
                </c:pt>
                <c:pt idx="544">
                  <c:v>3.4102000000000001</c:v>
                </c:pt>
                <c:pt idx="545">
                  <c:v>3.4577</c:v>
                </c:pt>
                <c:pt idx="546">
                  <c:v>3.3892000000000002</c:v>
                </c:pt>
                <c:pt idx="547">
                  <c:v>3.3708</c:v>
                </c:pt>
                <c:pt idx="548">
                  <c:v>3.3889999999999998</c:v>
                </c:pt>
                <c:pt idx="549">
                  <c:v>3.3873000000000002</c:v>
                </c:pt>
                <c:pt idx="550">
                  <c:v>3.3628</c:v>
                </c:pt>
                <c:pt idx="551">
                  <c:v>3.3599000000000001</c:v>
                </c:pt>
                <c:pt idx="552">
                  <c:v>3.3782999999999999</c:v>
                </c:pt>
                <c:pt idx="553">
                  <c:v>3.4230999999999998</c:v>
                </c:pt>
                <c:pt idx="554">
                  <c:v>3.4171</c:v>
                </c:pt>
                <c:pt idx="555">
                  <c:v>3.4115000000000002</c:v>
                </c:pt>
                <c:pt idx="556">
                  <c:v>3.4177</c:v>
                </c:pt>
                <c:pt idx="557">
                  <c:v>3.4236</c:v>
                </c:pt>
                <c:pt idx="558">
                  <c:v>3.4908000000000001</c:v>
                </c:pt>
                <c:pt idx="559">
                  <c:v>3.4922</c:v>
                </c:pt>
                <c:pt idx="560">
                  <c:v>3.5362</c:v>
                </c:pt>
                <c:pt idx="561">
                  <c:v>3.5969000000000002</c:v>
                </c:pt>
                <c:pt idx="562">
                  <c:v>3.6253000000000002</c:v>
                </c:pt>
                <c:pt idx="563">
                  <c:v>3.601</c:v>
                </c:pt>
                <c:pt idx="564">
                  <c:v>3.6049000000000002</c:v>
                </c:pt>
                <c:pt idx="565">
                  <c:v>3.5868000000000002</c:v>
                </c:pt>
                <c:pt idx="566">
                  <c:v>3.5868000000000002</c:v>
                </c:pt>
                <c:pt idx="567">
                  <c:v>3.5689000000000002</c:v>
                </c:pt>
                <c:pt idx="568">
                  <c:v>3.5516999999999999</c:v>
                </c:pt>
                <c:pt idx="569">
                  <c:v>3.5735999999999999</c:v>
                </c:pt>
                <c:pt idx="570">
                  <c:v>3.6132</c:v>
                </c:pt>
                <c:pt idx="571">
                  <c:v>3.6168</c:v>
                </c:pt>
                <c:pt idx="572">
                  <c:v>3.6358999999999999</c:v>
                </c:pt>
                <c:pt idx="573">
                  <c:v>3.6242000000000001</c:v>
                </c:pt>
                <c:pt idx="574">
                  <c:v>3.6114000000000002</c:v>
                </c:pt>
                <c:pt idx="575">
                  <c:v>3.5861999999999998</c:v>
                </c:pt>
                <c:pt idx="576">
                  <c:v>3.5739000000000001</c:v>
                </c:pt>
                <c:pt idx="577">
                  <c:v>3.6152000000000002</c:v>
                </c:pt>
                <c:pt idx="578">
                  <c:v>3.5727000000000002</c:v>
                </c:pt>
                <c:pt idx="579">
                  <c:v>3.6128999999999998</c:v>
                </c:pt>
                <c:pt idx="580">
                  <c:v>3.5979000000000001</c:v>
                </c:pt>
                <c:pt idx="581">
                  <c:v>3.5779000000000001</c:v>
                </c:pt>
                <c:pt idx="582">
                  <c:v>3.6053999999999999</c:v>
                </c:pt>
                <c:pt idx="583">
                  <c:v>3.6046999999999998</c:v>
                </c:pt>
                <c:pt idx="584">
                  <c:v>3.6093000000000002</c:v>
                </c:pt>
                <c:pt idx="585">
                  <c:v>3.5918000000000001</c:v>
                </c:pt>
                <c:pt idx="586">
                  <c:v>3.5179999999999998</c:v>
                </c:pt>
                <c:pt idx="587">
                  <c:v>3.4571999999999998</c:v>
                </c:pt>
                <c:pt idx="588">
                  <c:v>3.4095</c:v>
                </c:pt>
                <c:pt idx="589">
                  <c:v>3.4419</c:v>
                </c:pt>
                <c:pt idx="590">
                  <c:v>3.4782999999999999</c:v>
                </c:pt>
                <c:pt idx="591">
                  <c:v>3.4901</c:v>
                </c:pt>
                <c:pt idx="592">
                  <c:v>3.5377999999999998</c:v>
                </c:pt>
                <c:pt idx="593">
                  <c:v>3.5453999999999999</c:v>
                </c:pt>
                <c:pt idx="594">
                  <c:v>3.5293000000000001</c:v>
                </c:pt>
                <c:pt idx="595">
                  <c:v>3.5148000000000001</c:v>
                </c:pt>
                <c:pt idx="596">
                  <c:v>3.5123000000000002</c:v>
                </c:pt>
                <c:pt idx="597">
                  <c:v>3.5238999999999998</c:v>
                </c:pt>
                <c:pt idx="598">
                  <c:v>3.5314000000000001</c:v>
                </c:pt>
                <c:pt idx="599">
                  <c:v>3.4954000000000001</c:v>
                </c:pt>
                <c:pt idx="600">
                  <c:v>3.4670999999999998</c:v>
                </c:pt>
                <c:pt idx="601">
                  <c:v>3.4718</c:v>
                </c:pt>
                <c:pt idx="602">
                  <c:v>3.4422999999999999</c:v>
                </c:pt>
                <c:pt idx="603">
                  <c:v>3.4487999999999999</c:v>
                </c:pt>
                <c:pt idx="604">
                  <c:v>3.4234</c:v>
                </c:pt>
                <c:pt idx="605">
                  <c:v>3.4504999999999999</c:v>
                </c:pt>
                <c:pt idx="606">
                  <c:v>3.4721000000000002</c:v>
                </c:pt>
                <c:pt idx="607">
                  <c:v>3.4559000000000002</c:v>
                </c:pt>
                <c:pt idx="608">
                  <c:v>3.4548999999999999</c:v>
                </c:pt>
                <c:pt idx="609">
                  <c:v>3.4748999999999999</c:v>
                </c:pt>
                <c:pt idx="610">
                  <c:v>3.4615</c:v>
                </c:pt>
                <c:pt idx="611">
                  <c:v>3.4550000000000001</c:v>
                </c:pt>
                <c:pt idx="612">
                  <c:v>3.4996999999999998</c:v>
                </c:pt>
                <c:pt idx="613">
                  <c:v>3.5348000000000002</c:v>
                </c:pt>
                <c:pt idx="614">
                  <c:v>3.5264000000000002</c:v>
                </c:pt>
                <c:pt idx="615">
                  <c:v>3.5103</c:v>
                </c:pt>
                <c:pt idx="616">
                  <c:v>3.5030999999999999</c:v>
                </c:pt>
                <c:pt idx="617">
                  <c:v>3.5101</c:v>
                </c:pt>
                <c:pt idx="618">
                  <c:v>3.5169999999999999</c:v>
                </c:pt>
                <c:pt idx="619">
                  <c:v>3.5251999999999999</c:v>
                </c:pt>
                <c:pt idx="620">
                  <c:v>3.4958999999999998</c:v>
                </c:pt>
                <c:pt idx="621">
                  <c:v>3.4943</c:v>
                </c:pt>
                <c:pt idx="622">
                  <c:v>3.4586999999999999</c:v>
                </c:pt>
                <c:pt idx="623">
                  <c:v>3.4373999999999998</c:v>
                </c:pt>
                <c:pt idx="624">
                  <c:v>3.4060999999999999</c:v>
                </c:pt>
                <c:pt idx="625">
                  <c:v>3.3849999999999998</c:v>
                </c:pt>
                <c:pt idx="626">
                  <c:v>3.3536000000000001</c:v>
                </c:pt>
                <c:pt idx="627">
                  <c:v>3.2934000000000001</c:v>
                </c:pt>
                <c:pt idx="628">
                  <c:v>3.3113999999999999</c:v>
                </c:pt>
                <c:pt idx="629">
                  <c:v>3.3054000000000001</c:v>
                </c:pt>
                <c:pt idx="630">
                  <c:v>3.3519999999999999</c:v>
                </c:pt>
                <c:pt idx="631">
                  <c:v>3.3395000000000001</c:v>
                </c:pt>
                <c:pt idx="632">
                  <c:v>3.3593000000000002</c:v>
                </c:pt>
                <c:pt idx="633">
                  <c:v>3.3409</c:v>
                </c:pt>
                <c:pt idx="634">
                  <c:v>3.3302</c:v>
                </c:pt>
                <c:pt idx="635">
                  <c:v>3.3239000000000001</c:v>
                </c:pt>
                <c:pt idx="636">
                  <c:v>3.3014999999999999</c:v>
                </c:pt>
                <c:pt idx="637">
                  <c:v>3.3113000000000001</c:v>
                </c:pt>
                <c:pt idx="638">
                  <c:v>3.3241999999999998</c:v>
                </c:pt>
                <c:pt idx="639">
                  <c:v>3.3186</c:v>
                </c:pt>
                <c:pt idx="640">
                  <c:v>3.3277999999999999</c:v>
                </c:pt>
                <c:pt idx="641">
                  <c:v>3.3285999999999998</c:v>
                </c:pt>
                <c:pt idx="642">
                  <c:v>3.3254999999999999</c:v>
                </c:pt>
                <c:pt idx="643">
                  <c:v>3.3197000000000001</c:v>
                </c:pt>
                <c:pt idx="644">
                  <c:v>3.2955999999999999</c:v>
                </c:pt>
                <c:pt idx="645">
                  <c:v>3.2650000000000001</c:v>
                </c:pt>
                <c:pt idx="646">
                  <c:v>3.2475000000000001</c:v>
                </c:pt>
                <c:pt idx="647">
                  <c:v>3.2363</c:v>
                </c:pt>
                <c:pt idx="648">
                  <c:v>3.1962999999999999</c:v>
                </c:pt>
                <c:pt idx="649">
                  <c:v>3.1465999999999998</c:v>
                </c:pt>
                <c:pt idx="650">
                  <c:v>3.1320999999999999</c:v>
                </c:pt>
                <c:pt idx="651">
                  <c:v>3.0562</c:v>
                </c:pt>
                <c:pt idx="652">
                  <c:v>3.0642</c:v>
                </c:pt>
                <c:pt idx="653">
                  <c:v>3.1009000000000002</c:v>
                </c:pt>
                <c:pt idx="654">
                  <c:v>3.1091000000000002</c:v>
                </c:pt>
                <c:pt idx="655">
                  <c:v>3.0775999999999999</c:v>
                </c:pt>
                <c:pt idx="656">
                  <c:v>3.0347</c:v>
                </c:pt>
                <c:pt idx="657">
                  <c:v>3.0568</c:v>
                </c:pt>
                <c:pt idx="658">
                  <c:v>3.0331000000000001</c:v>
                </c:pt>
                <c:pt idx="659">
                  <c:v>3.0206</c:v>
                </c:pt>
                <c:pt idx="660">
                  <c:v>2.9845000000000002</c:v>
                </c:pt>
                <c:pt idx="661">
                  <c:v>2.9832000000000001</c:v>
                </c:pt>
                <c:pt idx="662">
                  <c:v>3.0305</c:v>
                </c:pt>
                <c:pt idx="663">
                  <c:v>3.0417999999999998</c:v>
                </c:pt>
                <c:pt idx="664">
                  <c:v>3.0533000000000001</c:v>
                </c:pt>
                <c:pt idx="665">
                  <c:v>3.0659000000000001</c:v>
                </c:pt>
                <c:pt idx="666">
                  <c:v>3.0811999999999999</c:v>
                </c:pt>
                <c:pt idx="667">
                  <c:v>3.1356000000000002</c:v>
                </c:pt>
                <c:pt idx="668">
                  <c:v>3.1194999999999999</c:v>
                </c:pt>
                <c:pt idx="669">
                  <c:v>3.1423999999999999</c:v>
                </c:pt>
                <c:pt idx="670">
                  <c:v>3.2206000000000001</c:v>
                </c:pt>
                <c:pt idx="671">
                  <c:v>3.1776</c:v>
                </c:pt>
                <c:pt idx="672">
                  <c:v>3.1530999999999998</c:v>
                </c:pt>
                <c:pt idx="673">
                  <c:v>3.1284999999999998</c:v>
                </c:pt>
                <c:pt idx="674">
                  <c:v>3.1305000000000001</c:v>
                </c:pt>
                <c:pt idx="675">
                  <c:v>3.1398000000000001</c:v>
                </c:pt>
                <c:pt idx="676">
                  <c:v>3.1415999999999999</c:v>
                </c:pt>
                <c:pt idx="677">
                  <c:v>3.1545999999999998</c:v>
                </c:pt>
                <c:pt idx="678">
                  <c:v>3.1438999999999999</c:v>
                </c:pt>
                <c:pt idx="679">
                  <c:v>3.1303999999999998</c:v>
                </c:pt>
                <c:pt idx="680">
                  <c:v>3.1358999999999999</c:v>
                </c:pt>
                <c:pt idx="681">
                  <c:v>3.0945</c:v>
                </c:pt>
                <c:pt idx="682">
                  <c:v>3.0573000000000001</c:v>
                </c:pt>
                <c:pt idx="683">
                  <c:v>3.0646</c:v>
                </c:pt>
                <c:pt idx="684">
                  <c:v>3.0556999999999999</c:v>
                </c:pt>
                <c:pt idx="685">
                  <c:v>3.0423</c:v>
                </c:pt>
                <c:pt idx="686">
                  <c:v>3.0529999999999999</c:v>
                </c:pt>
                <c:pt idx="687">
                  <c:v>3.0461</c:v>
                </c:pt>
                <c:pt idx="688">
                  <c:v>3.0244</c:v>
                </c:pt>
                <c:pt idx="689">
                  <c:v>3.0377000000000001</c:v>
                </c:pt>
                <c:pt idx="690">
                  <c:v>3.0103</c:v>
                </c:pt>
                <c:pt idx="691">
                  <c:v>3.0552000000000001</c:v>
                </c:pt>
                <c:pt idx="692">
                  <c:v>3.0106999999999999</c:v>
                </c:pt>
                <c:pt idx="693">
                  <c:v>2.9921000000000002</c:v>
                </c:pt>
                <c:pt idx="694">
                  <c:v>3.0099</c:v>
                </c:pt>
                <c:pt idx="695">
                  <c:v>3.0339999999999998</c:v>
                </c:pt>
                <c:pt idx="696">
                  <c:v>3.0097</c:v>
                </c:pt>
                <c:pt idx="697">
                  <c:v>3.0017999999999998</c:v>
                </c:pt>
              </c:numCache>
            </c:numRef>
          </c:yVal>
          <c:smooth val="0"/>
        </c:ser>
        <c:dLbls>
          <c:showLegendKey val="0"/>
          <c:showVal val="0"/>
          <c:showCatName val="0"/>
          <c:showSerName val="0"/>
          <c:showPercent val="0"/>
          <c:showBubbleSize val="0"/>
        </c:dLbls>
        <c:axId val="502571776"/>
        <c:axId val="502291456"/>
      </c:scatterChart>
      <c:valAx>
        <c:axId val="473521536"/>
        <c:scaling>
          <c:orientation val="minMax"/>
          <c:max val="42369"/>
          <c:min val="41275"/>
        </c:scaling>
        <c:delete val="0"/>
        <c:axPos val="b"/>
        <c:numFmt formatCode="yyyy\-mm\-dd" sourceLinked="1"/>
        <c:majorTickMark val="out"/>
        <c:minorTickMark val="none"/>
        <c:tickLblPos val="nextTo"/>
        <c:crossAx val="502289920"/>
        <c:crosses val="autoZero"/>
        <c:crossBetween val="midCat"/>
      </c:valAx>
      <c:valAx>
        <c:axId val="502289920"/>
        <c:scaling>
          <c:orientation val="minMax"/>
          <c:min val="1500"/>
        </c:scaling>
        <c:delete val="0"/>
        <c:axPos val="l"/>
        <c:majorGridlines/>
        <c:numFmt formatCode="##0" sourceLinked="0"/>
        <c:majorTickMark val="out"/>
        <c:minorTickMark val="none"/>
        <c:tickLblPos val="nextTo"/>
        <c:crossAx val="473521536"/>
        <c:crosses val="autoZero"/>
        <c:crossBetween val="midCat"/>
      </c:valAx>
      <c:valAx>
        <c:axId val="502291456"/>
        <c:scaling>
          <c:orientation val="minMax"/>
          <c:min val="2.5"/>
        </c:scaling>
        <c:delete val="0"/>
        <c:axPos val="r"/>
        <c:numFmt formatCode="###,###,###,###,##0.00" sourceLinked="0"/>
        <c:majorTickMark val="out"/>
        <c:minorTickMark val="none"/>
        <c:tickLblPos val="nextTo"/>
        <c:crossAx val="502571776"/>
        <c:crosses val="max"/>
        <c:crossBetween val="midCat"/>
      </c:valAx>
      <c:valAx>
        <c:axId val="502571776"/>
        <c:scaling>
          <c:orientation val="minMax"/>
        </c:scaling>
        <c:delete val="1"/>
        <c:axPos val="b"/>
        <c:numFmt formatCode="yyyy\-mm\-dd" sourceLinked="1"/>
        <c:majorTickMark val="out"/>
        <c:minorTickMark val="none"/>
        <c:tickLblPos val="nextTo"/>
        <c:crossAx val="502291456"/>
        <c:crosses val="autoZero"/>
        <c:crossBetween val="midCat"/>
      </c:valAx>
    </c:plotArea>
    <c:legend>
      <c:legendPos val="r"/>
      <c:layout>
        <c:manualLayout>
          <c:xMode val="edge"/>
          <c:yMode val="edge"/>
          <c:x val="0"/>
          <c:y val="0.8864506276564752"/>
          <c:w val="0.98560186541233763"/>
          <c:h val="0.11125308180475629"/>
        </c:manualLayout>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023028799482256"/>
          <c:y val="3.7524353891686027E-2"/>
          <c:w val="0.84785190378599939"/>
          <c:h val="0.78637927854731182"/>
        </c:manualLayout>
      </c:layout>
      <c:scatterChart>
        <c:scatterStyle val="lineMarker"/>
        <c:varyColors val="0"/>
        <c:ser>
          <c:idx val="0"/>
          <c:order val="0"/>
          <c:tx>
            <c:strRef>
              <c:f>Sheet2!$B$1</c:f>
              <c:strCache>
                <c:ptCount val="1"/>
                <c:pt idx="0">
                  <c:v>美国:GDP:不变价:环比折年率</c:v>
                </c:pt>
              </c:strCache>
            </c:strRef>
          </c:tx>
          <c:marker>
            <c:symbol val="none"/>
          </c:marker>
          <c:xVal>
            <c:numRef>
              <c:f>Sheet2!$A$3:$A$65</c:f>
              <c:numCache>
                <c:formatCode>yyyy\-mm;@</c:formatCode>
                <c:ptCount val="63"/>
                <c:pt idx="0">
                  <c:v>36616</c:v>
                </c:pt>
                <c:pt idx="1">
                  <c:v>36707</c:v>
                </c:pt>
                <c:pt idx="2">
                  <c:v>36799</c:v>
                </c:pt>
                <c:pt idx="3">
                  <c:v>36891</c:v>
                </c:pt>
                <c:pt idx="4">
                  <c:v>36981</c:v>
                </c:pt>
                <c:pt idx="5">
                  <c:v>37072</c:v>
                </c:pt>
                <c:pt idx="6">
                  <c:v>37164</c:v>
                </c:pt>
                <c:pt idx="7">
                  <c:v>37256</c:v>
                </c:pt>
                <c:pt idx="8">
                  <c:v>37346</c:v>
                </c:pt>
                <c:pt idx="9">
                  <c:v>37437</c:v>
                </c:pt>
                <c:pt idx="10">
                  <c:v>37529</c:v>
                </c:pt>
                <c:pt idx="11">
                  <c:v>37621</c:v>
                </c:pt>
                <c:pt idx="12">
                  <c:v>37711</c:v>
                </c:pt>
                <c:pt idx="13">
                  <c:v>37802</c:v>
                </c:pt>
                <c:pt idx="14">
                  <c:v>37894</c:v>
                </c:pt>
                <c:pt idx="15">
                  <c:v>37986</c:v>
                </c:pt>
                <c:pt idx="16">
                  <c:v>38077</c:v>
                </c:pt>
                <c:pt idx="17">
                  <c:v>38168</c:v>
                </c:pt>
                <c:pt idx="18">
                  <c:v>38260</c:v>
                </c:pt>
                <c:pt idx="19">
                  <c:v>38352</c:v>
                </c:pt>
                <c:pt idx="20">
                  <c:v>38442</c:v>
                </c:pt>
                <c:pt idx="21">
                  <c:v>38533</c:v>
                </c:pt>
                <c:pt idx="22">
                  <c:v>38625</c:v>
                </c:pt>
                <c:pt idx="23">
                  <c:v>38717</c:v>
                </c:pt>
                <c:pt idx="24">
                  <c:v>38807</c:v>
                </c:pt>
                <c:pt idx="25">
                  <c:v>38898</c:v>
                </c:pt>
                <c:pt idx="26">
                  <c:v>38990</c:v>
                </c:pt>
                <c:pt idx="27">
                  <c:v>39082</c:v>
                </c:pt>
                <c:pt idx="28">
                  <c:v>39172</c:v>
                </c:pt>
                <c:pt idx="29">
                  <c:v>39263</c:v>
                </c:pt>
                <c:pt idx="30">
                  <c:v>39355</c:v>
                </c:pt>
                <c:pt idx="31">
                  <c:v>39447</c:v>
                </c:pt>
                <c:pt idx="32">
                  <c:v>39538</c:v>
                </c:pt>
                <c:pt idx="33">
                  <c:v>39629</c:v>
                </c:pt>
                <c:pt idx="34">
                  <c:v>39721</c:v>
                </c:pt>
                <c:pt idx="35">
                  <c:v>39813</c:v>
                </c:pt>
                <c:pt idx="36">
                  <c:v>39903</c:v>
                </c:pt>
                <c:pt idx="37">
                  <c:v>39994</c:v>
                </c:pt>
                <c:pt idx="38">
                  <c:v>40086</c:v>
                </c:pt>
                <c:pt idx="39">
                  <c:v>40178</c:v>
                </c:pt>
                <c:pt idx="40">
                  <c:v>40268</c:v>
                </c:pt>
                <c:pt idx="41">
                  <c:v>40359</c:v>
                </c:pt>
                <c:pt idx="42">
                  <c:v>40451</c:v>
                </c:pt>
                <c:pt idx="43">
                  <c:v>40543</c:v>
                </c:pt>
                <c:pt idx="44">
                  <c:v>40633</c:v>
                </c:pt>
                <c:pt idx="45">
                  <c:v>40724</c:v>
                </c:pt>
                <c:pt idx="46">
                  <c:v>40816</c:v>
                </c:pt>
                <c:pt idx="47">
                  <c:v>40908</c:v>
                </c:pt>
                <c:pt idx="48">
                  <c:v>40999</c:v>
                </c:pt>
                <c:pt idx="49">
                  <c:v>41090</c:v>
                </c:pt>
                <c:pt idx="50">
                  <c:v>41182</c:v>
                </c:pt>
                <c:pt idx="51">
                  <c:v>41274</c:v>
                </c:pt>
                <c:pt idx="52">
                  <c:v>41364</c:v>
                </c:pt>
                <c:pt idx="53">
                  <c:v>41455</c:v>
                </c:pt>
                <c:pt idx="54">
                  <c:v>41547</c:v>
                </c:pt>
                <c:pt idx="55">
                  <c:v>41639</c:v>
                </c:pt>
                <c:pt idx="56">
                  <c:v>41729</c:v>
                </c:pt>
                <c:pt idx="57">
                  <c:v>41820</c:v>
                </c:pt>
                <c:pt idx="58">
                  <c:v>41912</c:v>
                </c:pt>
                <c:pt idx="59">
                  <c:v>42004</c:v>
                </c:pt>
                <c:pt idx="60">
                  <c:v>42094</c:v>
                </c:pt>
                <c:pt idx="61">
                  <c:v>42185</c:v>
                </c:pt>
                <c:pt idx="62">
                  <c:v>42277</c:v>
                </c:pt>
              </c:numCache>
            </c:numRef>
          </c:xVal>
          <c:yVal>
            <c:numRef>
              <c:f>Sheet2!$B$3:$B$65</c:f>
              <c:numCache>
                <c:formatCode>###,###,###,###,##0.00_ </c:formatCode>
                <c:ptCount val="63"/>
                <c:pt idx="0">
                  <c:v>1.2</c:v>
                </c:pt>
                <c:pt idx="1">
                  <c:v>7.8</c:v>
                </c:pt>
                <c:pt idx="2">
                  <c:v>0.5</c:v>
                </c:pt>
                <c:pt idx="3">
                  <c:v>2.2999999999999998</c:v>
                </c:pt>
                <c:pt idx="4">
                  <c:v>-1.1000000000000001</c:v>
                </c:pt>
                <c:pt idx="5">
                  <c:v>2.1</c:v>
                </c:pt>
                <c:pt idx="6">
                  <c:v>-1.3</c:v>
                </c:pt>
                <c:pt idx="7">
                  <c:v>1.1000000000000001</c:v>
                </c:pt>
                <c:pt idx="8">
                  <c:v>3.7</c:v>
                </c:pt>
                <c:pt idx="9">
                  <c:v>2.2000000000000002</c:v>
                </c:pt>
                <c:pt idx="10">
                  <c:v>2</c:v>
                </c:pt>
                <c:pt idx="11">
                  <c:v>0.3</c:v>
                </c:pt>
                <c:pt idx="12">
                  <c:v>2.1</c:v>
                </c:pt>
                <c:pt idx="13">
                  <c:v>3.8</c:v>
                </c:pt>
                <c:pt idx="14">
                  <c:v>6.9</c:v>
                </c:pt>
                <c:pt idx="15">
                  <c:v>4.8</c:v>
                </c:pt>
                <c:pt idx="16">
                  <c:v>2.2999999999999998</c:v>
                </c:pt>
                <c:pt idx="17">
                  <c:v>3</c:v>
                </c:pt>
                <c:pt idx="18">
                  <c:v>3.7</c:v>
                </c:pt>
                <c:pt idx="19">
                  <c:v>3.5</c:v>
                </c:pt>
                <c:pt idx="20">
                  <c:v>4.3</c:v>
                </c:pt>
                <c:pt idx="21">
                  <c:v>2.1</c:v>
                </c:pt>
                <c:pt idx="22">
                  <c:v>3.4</c:v>
                </c:pt>
                <c:pt idx="23">
                  <c:v>2.2999999999999998</c:v>
                </c:pt>
                <c:pt idx="24">
                  <c:v>4.9000000000000004</c:v>
                </c:pt>
                <c:pt idx="25">
                  <c:v>1.2</c:v>
                </c:pt>
                <c:pt idx="26">
                  <c:v>0.4</c:v>
                </c:pt>
                <c:pt idx="27">
                  <c:v>3.2</c:v>
                </c:pt>
                <c:pt idx="28">
                  <c:v>0.2</c:v>
                </c:pt>
                <c:pt idx="29">
                  <c:v>3.1</c:v>
                </c:pt>
                <c:pt idx="30">
                  <c:v>2.7</c:v>
                </c:pt>
                <c:pt idx="31">
                  <c:v>1.4</c:v>
                </c:pt>
                <c:pt idx="32">
                  <c:v>-2.7</c:v>
                </c:pt>
                <c:pt idx="33">
                  <c:v>2</c:v>
                </c:pt>
                <c:pt idx="34">
                  <c:v>-1.9</c:v>
                </c:pt>
                <c:pt idx="35">
                  <c:v>-8.1999999999999993</c:v>
                </c:pt>
                <c:pt idx="36">
                  <c:v>-5.4</c:v>
                </c:pt>
                <c:pt idx="37">
                  <c:v>-0.5</c:v>
                </c:pt>
                <c:pt idx="38">
                  <c:v>1.3</c:v>
                </c:pt>
                <c:pt idx="39">
                  <c:v>3.9</c:v>
                </c:pt>
                <c:pt idx="40">
                  <c:v>1.7</c:v>
                </c:pt>
                <c:pt idx="41">
                  <c:v>3.9</c:v>
                </c:pt>
                <c:pt idx="42">
                  <c:v>2.7</c:v>
                </c:pt>
                <c:pt idx="43">
                  <c:v>2.5</c:v>
                </c:pt>
                <c:pt idx="44">
                  <c:v>-1.5</c:v>
                </c:pt>
                <c:pt idx="45">
                  <c:v>2.9</c:v>
                </c:pt>
                <c:pt idx="46">
                  <c:v>0.8</c:v>
                </c:pt>
                <c:pt idx="47">
                  <c:v>4.5999999999999996</c:v>
                </c:pt>
                <c:pt idx="48">
                  <c:v>2.7</c:v>
                </c:pt>
                <c:pt idx="49">
                  <c:v>1.9</c:v>
                </c:pt>
                <c:pt idx="50">
                  <c:v>0.5</c:v>
                </c:pt>
                <c:pt idx="51">
                  <c:v>0.1</c:v>
                </c:pt>
                <c:pt idx="52">
                  <c:v>1.9</c:v>
                </c:pt>
                <c:pt idx="53">
                  <c:v>1.1000000000000001</c:v>
                </c:pt>
                <c:pt idx="54">
                  <c:v>3</c:v>
                </c:pt>
                <c:pt idx="55">
                  <c:v>3.8</c:v>
                </c:pt>
                <c:pt idx="56">
                  <c:v>-0.9</c:v>
                </c:pt>
                <c:pt idx="57">
                  <c:v>4.5999999999999996</c:v>
                </c:pt>
                <c:pt idx="58">
                  <c:v>4.3</c:v>
                </c:pt>
                <c:pt idx="59">
                  <c:v>2.1</c:v>
                </c:pt>
                <c:pt idx="60">
                  <c:v>0.6</c:v>
                </c:pt>
                <c:pt idx="61">
                  <c:v>3.9</c:v>
                </c:pt>
                <c:pt idx="62">
                  <c:v>2.1</c:v>
                </c:pt>
              </c:numCache>
            </c:numRef>
          </c:yVal>
          <c:smooth val="0"/>
        </c:ser>
        <c:ser>
          <c:idx val="1"/>
          <c:order val="1"/>
          <c:tx>
            <c:strRef>
              <c:f>Sheet2!$C$1</c:f>
              <c:strCache>
                <c:ptCount val="1"/>
                <c:pt idx="0">
                  <c:v>日本:GDP:2005价:季调:环比</c:v>
                </c:pt>
              </c:strCache>
            </c:strRef>
          </c:tx>
          <c:marker>
            <c:symbol val="none"/>
          </c:marker>
          <c:xVal>
            <c:numRef>
              <c:f>Sheet2!$A$3:$A$65</c:f>
              <c:numCache>
                <c:formatCode>yyyy\-mm;@</c:formatCode>
                <c:ptCount val="63"/>
                <c:pt idx="0">
                  <c:v>36616</c:v>
                </c:pt>
                <c:pt idx="1">
                  <c:v>36707</c:v>
                </c:pt>
                <c:pt idx="2">
                  <c:v>36799</c:v>
                </c:pt>
                <c:pt idx="3">
                  <c:v>36891</c:v>
                </c:pt>
                <c:pt idx="4">
                  <c:v>36981</c:v>
                </c:pt>
                <c:pt idx="5">
                  <c:v>37072</c:v>
                </c:pt>
                <c:pt idx="6">
                  <c:v>37164</c:v>
                </c:pt>
                <c:pt idx="7">
                  <c:v>37256</c:v>
                </c:pt>
                <c:pt idx="8">
                  <c:v>37346</c:v>
                </c:pt>
                <c:pt idx="9">
                  <c:v>37437</c:v>
                </c:pt>
                <c:pt idx="10">
                  <c:v>37529</c:v>
                </c:pt>
                <c:pt idx="11">
                  <c:v>37621</c:v>
                </c:pt>
                <c:pt idx="12">
                  <c:v>37711</c:v>
                </c:pt>
                <c:pt idx="13">
                  <c:v>37802</c:v>
                </c:pt>
                <c:pt idx="14">
                  <c:v>37894</c:v>
                </c:pt>
                <c:pt idx="15">
                  <c:v>37986</c:v>
                </c:pt>
                <c:pt idx="16">
                  <c:v>38077</c:v>
                </c:pt>
                <c:pt idx="17">
                  <c:v>38168</c:v>
                </c:pt>
                <c:pt idx="18">
                  <c:v>38260</c:v>
                </c:pt>
                <c:pt idx="19">
                  <c:v>38352</c:v>
                </c:pt>
                <c:pt idx="20">
                  <c:v>38442</c:v>
                </c:pt>
                <c:pt idx="21">
                  <c:v>38533</c:v>
                </c:pt>
                <c:pt idx="22">
                  <c:v>38625</c:v>
                </c:pt>
                <c:pt idx="23">
                  <c:v>38717</c:v>
                </c:pt>
                <c:pt idx="24">
                  <c:v>38807</c:v>
                </c:pt>
                <c:pt idx="25">
                  <c:v>38898</c:v>
                </c:pt>
                <c:pt idx="26">
                  <c:v>38990</c:v>
                </c:pt>
                <c:pt idx="27">
                  <c:v>39082</c:v>
                </c:pt>
                <c:pt idx="28">
                  <c:v>39172</c:v>
                </c:pt>
                <c:pt idx="29">
                  <c:v>39263</c:v>
                </c:pt>
                <c:pt idx="30">
                  <c:v>39355</c:v>
                </c:pt>
                <c:pt idx="31">
                  <c:v>39447</c:v>
                </c:pt>
                <c:pt idx="32">
                  <c:v>39538</c:v>
                </c:pt>
                <c:pt idx="33">
                  <c:v>39629</c:v>
                </c:pt>
                <c:pt idx="34">
                  <c:v>39721</c:v>
                </c:pt>
                <c:pt idx="35">
                  <c:v>39813</c:v>
                </c:pt>
                <c:pt idx="36">
                  <c:v>39903</c:v>
                </c:pt>
                <c:pt idx="37">
                  <c:v>39994</c:v>
                </c:pt>
                <c:pt idx="38">
                  <c:v>40086</c:v>
                </c:pt>
                <c:pt idx="39">
                  <c:v>40178</c:v>
                </c:pt>
                <c:pt idx="40">
                  <c:v>40268</c:v>
                </c:pt>
                <c:pt idx="41">
                  <c:v>40359</c:v>
                </c:pt>
                <c:pt idx="42">
                  <c:v>40451</c:v>
                </c:pt>
                <c:pt idx="43">
                  <c:v>40543</c:v>
                </c:pt>
                <c:pt idx="44">
                  <c:v>40633</c:v>
                </c:pt>
                <c:pt idx="45">
                  <c:v>40724</c:v>
                </c:pt>
                <c:pt idx="46">
                  <c:v>40816</c:v>
                </c:pt>
                <c:pt idx="47">
                  <c:v>40908</c:v>
                </c:pt>
                <c:pt idx="48">
                  <c:v>40999</c:v>
                </c:pt>
                <c:pt idx="49">
                  <c:v>41090</c:v>
                </c:pt>
                <c:pt idx="50">
                  <c:v>41182</c:v>
                </c:pt>
                <c:pt idx="51">
                  <c:v>41274</c:v>
                </c:pt>
                <c:pt idx="52">
                  <c:v>41364</c:v>
                </c:pt>
                <c:pt idx="53">
                  <c:v>41455</c:v>
                </c:pt>
                <c:pt idx="54">
                  <c:v>41547</c:v>
                </c:pt>
                <c:pt idx="55">
                  <c:v>41639</c:v>
                </c:pt>
                <c:pt idx="56">
                  <c:v>41729</c:v>
                </c:pt>
                <c:pt idx="57">
                  <c:v>41820</c:v>
                </c:pt>
                <c:pt idx="58">
                  <c:v>41912</c:v>
                </c:pt>
                <c:pt idx="59">
                  <c:v>42004</c:v>
                </c:pt>
                <c:pt idx="60">
                  <c:v>42094</c:v>
                </c:pt>
                <c:pt idx="61">
                  <c:v>42185</c:v>
                </c:pt>
                <c:pt idx="62">
                  <c:v>42277</c:v>
                </c:pt>
              </c:numCache>
            </c:numRef>
          </c:xVal>
          <c:yVal>
            <c:numRef>
              <c:f>Sheet2!$C$3:$C$65</c:f>
              <c:numCache>
                <c:formatCode>###,###,###,###,##0.00_ </c:formatCode>
                <c:ptCount val="63"/>
                <c:pt idx="0">
                  <c:v>1.6</c:v>
                </c:pt>
                <c:pt idx="1">
                  <c:v>0.2</c:v>
                </c:pt>
                <c:pt idx="2">
                  <c:v>-0.3</c:v>
                </c:pt>
                <c:pt idx="3">
                  <c:v>0.7</c:v>
                </c:pt>
                <c:pt idx="4">
                  <c:v>0.6</c:v>
                </c:pt>
                <c:pt idx="5">
                  <c:v>-0.2</c:v>
                </c:pt>
                <c:pt idx="6">
                  <c:v>-1.1000000000000001</c:v>
                </c:pt>
                <c:pt idx="7">
                  <c:v>-0.1</c:v>
                </c:pt>
                <c:pt idx="8">
                  <c:v>-0.2</c:v>
                </c:pt>
                <c:pt idx="9">
                  <c:v>1.1000000000000001</c:v>
                </c:pt>
                <c:pt idx="10">
                  <c:v>0.6</c:v>
                </c:pt>
                <c:pt idx="11">
                  <c:v>0.4</c:v>
                </c:pt>
                <c:pt idx="12">
                  <c:v>-0.6</c:v>
                </c:pt>
                <c:pt idx="13">
                  <c:v>1.3</c:v>
                </c:pt>
                <c:pt idx="14">
                  <c:v>0.4</c:v>
                </c:pt>
                <c:pt idx="15">
                  <c:v>1</c:v>
                </c:pt>
                <c:pt idx="16">
                  <c:v>0.9</c:v>
                </c:pt>
                <c:pt idx="17">
                  <c:v>0.1</c:v>
                </c:pt>
                <c:pt idx="18">
                  <c:v>0.1</c:v>
                </c:pt>
                <c:pt idx="19">
                  <c:v>-0.3</c:v>
                </c:pt>
                <c:pt idx="20">
                  <c:v>0.2</c:v>
                </c:pt>
                <c:pt idx="21">
                  <c:v>1.3</c:v>
                </c:pt>
                <c:pt idx="22">
                  <c:v>0.4</c:v>
                </c:pt>
                <c:pt idx="23">
                  <c:v>0.2</c:v>
                </c:pt>
                <c:pt idx="24">
                  <c:v>0.4</c:v>
                </c:pt>
                <c:pt idx="25">
                  <c:v>0.4</c:v>
                </c:pt>
                <c:pt idx="26">
                  <c:v>-0.1</c:v>
                </c:pt>
                <c:pt idx="27">
                  <c:v>1.3</c:v>
                </c:pt>
                <c:pt idx="28">
                  <c:v>1</c:v>
                </c:pt>
                <c:pt idx="29">
                  <c:v>0.2</c:v>
                </c:pt>
                <c:pt idx="30">
                  <c:v>-0.4</c:v>
                </c:pt>
                <c:pt idx="31">
                  <c:v>0.9</c:v>
                </c:pt>
                <c:pt idx="32">
                  <c:v>0.7</c:v>
                </c:pt>
                <c:pt idx="33">
                  <c:v>-1.2</c:v>
                </c:pt>
                <c:pt idx="34">
                  <c:v>-1</c:v>
                </c:pt>
                <c:pt idx="35">
                  <c:v>-3.3</c:v>
                </c:pt>
                <c:pt idx="36">
                  <c:v>-4</c:v>
                </c:pt>
                <c:pt idx="37">
                  <c:v>1.7</c:v>
                </c:pt>
                <c:pt idx="38">
                  <c:v>0.1</c:v>
                </c:pt>
                <c:pt idx="39">
                  <c:v>1.7</c:v>
                </c:pt>
                <c:pt idx="40">
                  <c:v>1.4</c:v>
                </c:pt>
                <c:pt idx="41">
                  <c:v>1.1000000000000001</c:v>
                </c:pt>
                <c:pt idx="42">
                  <c:v>1.5</c:v>
                </c:pt>
                <c:pt idx="43">
                  <c:v>-0.5</c:v>
                </c:pt>
                <c:pt idx="44">
                  <c:v>-2</c:v>
                </c:pt>
                <c:pt idx="45">
                  <c:v>-0.6</c:v>
                </c:pt>
                <c:pt idx="46">
                  <c:v>2.7</c:v>
                </c:pt>
                <c:pt idx="47">
                  <c:v>0.2</c:v>
                </c:pt>
                <c:pt idx="48">
                  <c:v>0.9</c:v>
                </c:pt>
                <c:pt idx="49">
                  <c:v>-0.3</c:v>
                </c:pt>
                <c:pt idx="50">
                  <c:v>-0.5</c:v>
                </c:pt>
                <c:pt idx="51">
                  <c:v>-0.1</c:v>
                </c:pt>
                <c:pt idx="52">
                  <c:v>1</c:v>
                </c:pt>
                <c:pt idx="53">
                  <c:v>0.8</c:v>
                </c:pt>
                <c:pt idx="54">
                  <c:v>0.5</c:v>
                </c:pt>
                <c:pt idx="55">
                  <c:v>-0.2</c:v>
                </c:pt>
                <c:pt idx="56">
                  <c:v>1.2</c:v>
                </c:pt>
                <c:pt idx="57">
                  <c:v>-1.9</c:v>
                </c:pt>
                <c:pt idx="58">
                  <c:v>-0.7</c:v>
                </c:pt>
                <c:pt idx="59">
                  <c:v>0.5</c:v>
                </c:pt>
                <c:pt idx="60">
                  <c:v>1.1000000000000001</c:v>
                </c:pt>
                <c:pt idx="61">
                  <c:v>-0.1</c:v>
                </c:pt>
                <c:pt idx="62">
                  <c:v>0.3</c:v>
                </c:pt>
              </c:numCache>
            </c:numRef>
          </c:yVal>
          <c:smooth val="0"/>
        </c:ser>
        <c:ser>
          <c:idx val="2"/>
          <c:order val="2"/>
          <c:tx>
            <c:strRef>
              <c:f>Sheet2!$D$1</c:f>
              <c:strCache>
                <c:ptCount val="1"/>
                <c:pt idx="0">
                  <c:v>欧元区:GDP:不变价:季调:环比</c:v>
                </c:pt>
              </c:strCache>
            </c:strRef>
          </c:tx>
          <c:marker>
            <c:symbol val="none"/>
          </c:marker>
          <c:xVal>
            <c:numRef>
              <c:f>Sheet2!$A$3:$A$65</c:f>
              <c:numCache>
                <c:formatCode>yyyy\-mm;@</c:formatCode>
                <c:ptCount val="63"/>
                <c:pt idx="0">
                  <c:v>36616</c:v>
                </c:pt>
                <c:pt idx="1">
                  <c:v>36707</c:v>
                </c:pt>
                <c:pt idx="2">
                  <c:v>36799</c:v>
                </c:pt>
                <c:pt idx="3">
                  <c:v>36891</c:v>
                </c:pt>
                <c:pt idx="4">
                  <c:v>36981</c:v>
                </c:pt>
                <c:pt idx="5">
                  <c:v>37072</c:v>
                </c:pt>
                <c:pt idx="6">
                  <c:v>37164</c:v>
                </c:pt>
                <c:pt idx="7">
                  <c:v>37256</c:v>
                </c:pt>
                <c:pt idx="8">
                  <c:v>37346</c:v>
                </c:pt>
                <c:pt idx="9">
                  <c:v>37437</c:v>
                </c:pt>
                <c:pt idx="10">
                  <c:v>37529</c:v>
                </c:pt>
                <c:pt idx="11">
                  <c:v>37621</c:v>
                </c:pt>
                <c:pt idx="12">
                  <c:v>37711</c:v>
                </c:pt>
                <c:pt idx="13">
                  <c:v>37802</c:v>
                </c:pt>
                <c:pt idx="14">
                  <c:v>37894</c:v>
                </c:pt>
                <c:pt idx="15">
                  <c:v>37986</c:v>
                </c:pt>
                <c:pt idx="16">
                  <c:v>38077</c:v>
                </c:pt>
                <c:pt idx="17">
                  <c:v>38168</c:v>
                </c:pt>
                <c:pt idx="18">
                  <c:v>38260</c:v>
                </c:pt>
                <c:pt idx="19">
                  <c:v>38352</c:v>
                </c:pt>
                <c:pt idx="20">
                  <c:v>38442</c:v>
                </c:pt>
                <c:pt idx="21">
                  <c:v>38533</c:v>
                </c:pt>
                <c:pt idx="22">
                  <c:v>38625</c:v>
                </c:pt>
                <c:pt idx="23">
                  <c:v>38717</c:v>
                </c:pt>
                <c:pt idx="24">
                  <c:v>38807</c:v>
                </c:pt>
                <c:pt idx="25">
                  <c:v>38898</c:v>
                </c:pt>
                <c:pt idx="26">
                  <c:v>38990</c:v>
                </c:pt>
                <c:pt idx="27">
                  <c:v>39082</c:v>
                </c:pt>
                <c:pt idx="28">
                  <c:v>39172</c:v>
                </c:pt>
                <c:pt idx="29">
                  <c:v>39263</c:v>
                </c:pt>
                <c:pt idx="30">
                  <c:v>39355</c:v>
                </c:pt>
                <c:pt idx="31">
                  <c:v>39447</c:v>
                </c:pt>
                <c:pt idx="32">
                  <c:v>39538</c:v>
                </c:pt>
                <c:pt idx="33">
                  <c:v>39629</c:v>
                </c:pt>
                <c:pt idx="34">
                  <c:v>39721</c:v>
                </c:pt>
                <c:pt idx="35">
                  <c:v>39813</c:v>
                </c:pt>
                <c:pt idx="36">
                  <c:v>39903</c:v>
                </c:pt>
                <c:pt idx="37">
                  <c:v>39994</c:v>
                </c:pt>
                <c:pt idx="38">
                  <c:v>40086</c:v>
                </c:pt>
                <c:pt idx="39">
                  <c:v>40178</c:v>
                </c:pt>
                <c:pt idx="40">
                  <c:v>40268</c:v>
                </c:pt>
                <c:pt idx="41">
                  <c:v>40359</c:v>
                </c:pt>
                <c:pt idx="42">
                  <c:v>40451</c:v>
                </c:pt>
                <c:pt idx="43">
                  <c:v>40543</c:v>
                </c:pt>
                <c:pt idx="44">
                  <c:v>40633</c:v>
                </c:pt>
                <c:pt idx="45">
                  <c:v>40724</c:v>
                </c:pt>
                <c:pt idx="46">
                  <c:v>40816</c:v>
                </c:pt>
                <c:pt idx="47">
                  <c:v>40908</c:v>
                </c:pt>
                <c:pt idx="48">
                  <c:v>40999</c:v>
                </c:pt>
                <c:pt idx="49">
                  <c:v>41090</c:v>
                </c:pt>
                <c:pt idx="50">
                  <c:v>41182</c:v>
                </c:pt>
                <c:pt idx="51">
                  <c:v>41274</c:v>
                </c:pt>
                <c:pt idx="52">
                  <c:v>41364</c:v>
                </c:pt>
                <c:pt idx="53">
                  <c:v>41455</c:v>
                </c:pt>
                <c:pt idx="54">
                  <c:v>41547</c:v>
                </c:pt>
                <c:pt idx="55">
                  <c:v>41639</c:v>
                </c:pt>
                <c:pt idx="56">
                  <c:v>41729</c:v>
                </c:pt>
                <c:pt idx="57">
                  <c:v>41820</c:v>
                </c:pt>
                <c:pt idx="58">
                  <c:v>41912</c:v>
                </c:pt>
                <c:pt idx="59">
                  <c:v>42004</c:v>
                </c:pt>
                <c:pt idx="60">
                  <c:v>42094</c:v>
                </c:pt>
                <c:pt idx="61">
                  <c:v>42185</c:v>
                </c:pt>
                <c:pt idx="62">
                  <c:v>42277</c:v>
                </c:pt>
              </c:numCache>
            </c:numRef>
          </c:xVal>
          <c:yVal>
            <c:numRef>
              <c:f>Sheet2!$D$3:$D$65</c:f>
              <c:numCache>
                <c:formatCode>###,###,###,###,##0.00_ </c:formatCode>
                <c:ptCount val="63"/>
                <c:pt idx="0">
                  <c:v>1.2</c:v>
                </c:pt>
                <c:pt idx="1">
                  <c:v>0.9</c:v>
                </c:pt>
                <c:pt idx="2">
                  <c:v>0.5</c:v>
                </c:pt>
                <c:pt idx="3">
                  <c:v>0.8</c:v>
                </c:pt>
                <c:pt idx="4">
                  <c:v>0.9</c:v>
                </c:pt>
                <c:pt idx="5">
                  <c:v>0</c:v>
                </c:pt>
                <c:pt idx="6">
                  <c:v>0.1</c:v>
                </c:pt>
                <c:pt idx="7">
                  <c:v>0.1</c:v>
                </c:pt>
                <c:pt idx="8">
                  <c:v>0.2</c:v>
                </c:pt>
                <c:pt idx="9">
                  <c:v>0.5</c:v>
                </c:pt>
                <c:pt idx="10">
                  <c:v>0.4</c:v>
                </c:pt>
                <c:pt idx="11">
                  <c:v>0.1</c:v>
                </c:pt>
                <c:pt idx="12">
                  <c:v>-0.2</c:v>
                </c:pt>
                <c:pt idx="13">
                  <c:v>0.1</c:v>
                </c:pt>
                <c:pt idx="14">
                  <c:v>0.5</c:v>
                </c:pt>
                <c:pt idx="15">
                  <c:v>0.8</c:v>
                </c:pt>
                <c:pt idx="16">
                  <c:v>0.5</c:v>
                </c:pt>
                <c:pt idx="17">
                  <c:v>0.6</c:v>
                </c:pt>
                <c:pt idx="18">
                  <c:v>0.3</c:v>
                </c:pt>
                <c:pt idx="19">
                  <c:v>0.4</c:v>
                </c:pt>
                <c:pt idx="20">
                  <c:v>0.1</c:v>
                </c:pt>
                <c:pt idx="21">
                  <c:v>0.7</c:v>
                </c:pt>
                <c:pt idx="22">
                  <c:v>0.7</c:v>
                </c:pt>
                <c:pt idx="23">
                  <c:v>0.6</c:v>
                </c:pt>
                <c:pt idx="24">
                  <c:v>0.9</c:v>
                </c:pt>
                <c:pt idx="25">
                  <c:v>1.1000000000000001</c:v>
                </c:pt>
                <c:pt idx="26">
                  <c:v>0.6</c:v>
                </c:pt>
                <c:pt idx="27">
                  <c:v>1.1000000000000001</c:v>
                </c:pt>
                <c:pt idx="28">
                  <c:v>0.8</c:v>
                </c:pt>
                <c:pt idx="29">
                  <c:v>0.6</c:v>
                </c:pt>
                <c:pt idx="30">
                  <c:v>0.5</c:v>
                </c:pt>
                <c:pt idx="31">
                  <c:v>0.5</c:v>
                </c:pt>
                <c:pt idx="32">
                  <c:v>0.6</c:v>
                </c:pt>
                <c:pt idx="33">
                  <c:v>-0.3</c:v>
                </c:pt>
                <c:pt idx="34">
                  <c:v>-0.5</c:v>
                </c:pt>
                <c:pt idx="35">
                  <c:v>-1.8</c:v>
                </c:pt>
                <c:pt idx="36">
                  <c:v>-2.9</c:v>
                </c:pt>
                <c:pt idx="37">
                  <c:v>-0.2</c:v>
                </c:pt>
                <c:pt idx="38">
                  <c:v>0.3</c:v>
                </c:pt>
                <c:pt idx="39">
                  <c:v>0.5</c:v>
                </c:pt>
                <c:pt idx="40">
                  <c:v>0.4</c:v>
                </c:pt>
                <c:pt idx="41">
                  <c:v>1</c:v>
                </c:pt>
                <c:pt idx="42">
                  <c:v>0.5</c:v>
                </c:pt>
                <c:pt idx="43">
                  <c:v>0.5</c:v>
                </c:pt>
                <c:pt idx="44">
                  <c:v>0.9</c:v>
                </c:pt>
                <c:pt idx="45">
                  <c:v>0</c:v>
                </c:pt>
                <c:pt idx="46">
                  <c:v>0</c:v>
                </c:pt>
                <c:pt idx="47">
                  <c:v>-0.3</c:v>
                </c:pt>
                <c:pt idx="48">
                  <c:v>-0.2</c:v>
                </c:pt>
                <c:pt idx="49">
                  <c:v>-0.3</c:v>
                </c:pt>
                <c:pt idx="50">
                  <c:v>-0.2</c:v>
                </c:pt>
                <c:pt idx="51">
                  <c:v>-0.4</c:v>
                </c:pt>
                <c:pt idx="52">
                  <c:v>-0.3</c:v>
                </c:pt>
                <c:pt idx="53">
                  <c:v>0.4</c:v>
                </c:pt>
                <c:pt idx="54">
                  <c:v>0.2</c:v>
                </c:pt>
                <c:pt idx="55">
                  <c:v>0.2</c:v>
                </c:pt>
                <c:pt idx="56">
                  <c:v>0.2</c:v>
                </c:pt>
                <c:pt idx="57">
                  <c:v>0.1</c:v>
                </c:pt>
                <c:pt idx="58">
                  <c:v>0.3</c:v>
                </c:pt>
                <c:pt idx="59">
                  <c:v>0.4</c:v>
                </c:pt>
                <c:pt idx="60">
                  <c:v>0.5</c:v>
                </c:pt>
                <c:pt idx="61">
                  <c:v>0.4</c:v>
                </c:pt>
                <c:pt idx="62">
                  <c:v>0.3</c:v>
                </c:pt>
              </c:numCache>
            </c:numRef>
          </c:yVal>
          <c:smooth val="0"/>
        </c:ser>
        <c:dLbls>
          <c:showLegendKey val="0"/>
          <c:showVal val="0"/>
          <c:showCatName val="0"/>
          <c:showSerName val="0"/>
          <c:showPercent val="0"/>
          <c:showBubbleSize val="0"/>
        </c:dLbls>
        <c:axId val="503003776"/>
        <c:axId val="503010048"/>
      </c:scatterChart>
      <c:valAx>
        <c:axId val="503003776"/>
        <c:scaling>
          <c:orientation val="minMax"/>
          <c:max val="42339"/>
          <c:min val="36526"/>
        </c:scaling>
        <c:delete val="0"/>
        <c:axPos val="b"/>
        <c:numFmt formatCode="yyyy\-mm;@" sourceLinked="1"/>
        <c:majorTickMark val="out"/>
        <c:minorTickMark val="none"/>
        <c:tickLblPos val="nextTo"/>
        <c:crossAx val="503010048"/>
        <c:crosses val="autoZero"/>
        <c:crossBetween val="midCat"/>
      </c:valAx>
      <c:valAx>
        <c:axId val="503010048"/>
        <c:scaling>
          <c:orientation val="minMax"/>
        </c:scaling>
        <c:delete val="0"/>
        <c:axPos val="l"/>
        <c:majorGridlines/>
        <c:numFmt formatCode="###,###,###,###,##0.00_ " sourceLinked="1"/>
        <c:majorTickMark val="out"/>
        <c:minorTickMark val="none"/>
        <c:tickLblPos val="nextTo"/>
        <c:crossAx val="503003776"/>
        <c:crosses val="autoZero"/>
        <c:crossBetween val="midCat"/>
      </c:valAx>
    </c:plotArea>
    <c:legend>
      <c:legendPos val="r"/>
      <c:layout>
        <c:manualLayout>
          <c:xMode val="edge"/>
          <c:yMode val="edge"/>
          <c:x val="1.9166576780642139E-2"/>
          <c:y val="0.84727911043526838"/>
          <c:w val="0.98083342321935785"/>
          <c:h val="0.14025340023041225"/>
        </c:manualLayout>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941907261592302"/>
          <c:y val="4.86227763196267E-2"/>
          <c:w val="0.76908092738407696"/>
          <c:h val="0.85391586468358127"/>
        </c:manualLayout>
      </c:layout>
      <c:scatterChart>
        <c:scatterStyle val="lineMarker"/>
        <c:varyColors val="0"/>
        <c:ser>
          <c:idx val="0"/>
          <c:order val="0"/>
          <c:tx>
            <c:strRef>
              <c:f>Sheet2!$H$1:$H$2</c:f>
              <c:strCache>
                <c:ptCount val="1"/>
                <c:pt idx="0">
                  <c:v>美元指数 USDX.FX</c:v>
                </c:pt>
              </c:strCache>
            </c:strRef>
          </c:tx>
          <c:marker>
            <c:symbol val="none"/>
          </c:marker>
          <c:xVal>
            <c:numRef>
              <c:f>Sheet2!$G$5:$G$2181</c:f>
              <c:numCache>
                <c:formatCode>yyyy\-mm\-dd</c:formatCode>
                <c:ptCount val="2177"/>
                <c:pt idx="0">
                  <c:v>39086</c:v>
                </c:pt>
                <c:pt idx="1">
                  <c:v>39087</c:v>
                </c:pt>
                <c:pt idx="2">
                  <c:v>39090</c:v>
                </c:pt>
                <c:pt idx="3">
                  <c:v>39091</c:v>
                </c:pt>
                <c:pt idx="4">
                  <c:v>39092</c:v>
                </c:pt>
                <c:pt idx="5">
                  <c:v>39093</c:v>
                </c:pt>
                <c:pt idx="6">
                  <c:v>39094</c:v>
                </c:pt>
                <c:pt idx="7">
                  <c:v>39097</c:v>
                </c:pt>
                <c:pt idx="8">
                  <c:v>39098</c:v>
                </c:pt>
                <c:pt idx="9">
                  <c:v>39099</c:v>
                </c:pt>
                <c:pt idx="10">
                  <c:v>39100</c:v>
                </c:pt>
                <c:pt idx="11">
                  <c:v>39101</c:v>
                </c:pt>
                <c:pt idx="12">
                  <c:v>39104</c:v>
                </c:pt>
                <c:pt idx="13">
                  <c:v>39105</c:v>
                </c:pt>
                <c:pt idx="14">
                  <c:v>39106</c:v>
                </c:pt>
                <c:pt idx="15">
                  <c:v>39107</c:v>
                </c:pt>
                <c:pt idx="16">
                  <c:v>39108</c:v>
                </c:pt>
                <c:pt idx="17">
                  <c:v>39111</c:v>
                </c:pt>
                <c:pt idx="18">
                  <c:v>39112</c:v>
                </c:pt>
                <c:pt idx="19">
                  <c:v>39113</c:v>
                </c:pt>
                <c:pt idx="20">
                  <c:v>39114</c:v>
                </c:pt>
                <c:pt idx="21">
                  <c:v>39115</c:v>
                </c:pt>
                <c:pt idx="22">
                  <c:v>39118</c:v>
                </c:pt>
                <c:pt idx="23">
                  <c:v>39119</c:v>
                </c:pt>
                <c:pt idx="24">
                  <c:v>39120</c:v>
                </c:pt>
                <c:pt idx="25">
                  <c:v>39121</c:v>
                </c:pt>
                <c:pt idx="26">
                  <c:v>39122</c:v>
                </c:pt>
                <c:pt idx="27">
                  <c:v>39125</c:v>
                </c:pt>
                <c:pt idx="28">
                  <c:v>39126</c:v>
                </c:pt>
                <c:pt idx="29">
                  <c:v>39127</c:v>
                </c:pt>
                <c:pt idx="30">
                  <c:v>39128</c:v>
                </c:pt>
                <c:pt idx="31">
                  <c:v>39129</c:v>
                </c:pt>
                <c:pt idx="32">
                  <c:v>39139</c:v>
                </c:pt>
                <c:pt idx="33">
                  <c:v>39140</c:v>
                </c:pt>
                <c:pt idx="34">
                  <c:v>39141</c:v>
                </c:pt>
                <c:pt idx="35">
                  <c:v>39142</c:v>
                </c:pt>
                <c:pt idx="36">
                  <c:v>39143</c:v>
                </c:pt>
                <c:pt idx="37">
                  <c:v>39146</c:v>
                </c:pt>
                <c:pt idx="38">
                  <c:v>39147</c:v>
                </c:pt>
                <c:pt idx="39">
                  <c:v>39148</c:v>
                </c:pt>
                <c:pt idx="40">
                  <c:v>39149</c:v>
                </c:pt>
                <c:pt idx="41">
                  <c:v>39150</c:v>
                </c:pt>
                <c:pt idx="42">
                  <c:v>39153</c:v>
                </c:pt>
                <c:pt idx="43">
                  <c:v>39154</c:v>
                </c:pt>
                <c:pt idx="44">
                  <c:v>39155</c:v>
                </c:pt>
                <c:pt idx="45">
                  <c:v>39156</c:v>
                </c:pt>
                <c:pt idx="46">
                  <c:v>39157</c:v>
                </c:pt>
                <c:pt idx="47">
                  <c:v>39160</c:v>
                </c:pt>
                <c:pt idx="48">
                  <c:v>39161</c:v>
                </c:pt>
                <c:pt idx="49">
                  <c:v>39162</c:v>
                </c:pt>
                <c:pt idx="50">
                  <c:v>39163</c:v>
                </c:pt>
                <c:pt idx="51">
                  <c:v>39164</c:v>
                </c:pt>
                <c:pt idx="52">
                  <c:v>39167</c:v>
                </c:pt>
                <c:pt idx="53">
                  <c:v>39168</c:v>
                </c:pt>
                <c:pt idx="54">
                  <c:v>39169</c:v>
                </c:pt>
                <c:pt idx="55">
                  <c:v>39170</c:v>
                </c:pt>
                <c:pt idx="56">
                  <c:v>39171</c:v>
                </c:pt>
                <c:pt idx="57">
                  <c:v>39174</c:v>
                </c:pt>
                <c:pt idx="58">
                  <c:v>39175</c:v>
                </c:pt>
                <c:pt idx="59">
                  <c:v>39176</c:v>
                </c:pt>
                <c:pt idx="60">
                  <c:v>39177</c:v>
                </c:pt>
                <c:pt idx="61">
                  <c:v>39178</c:v>
                </c:pt>
                <c:pt idx="62">
                  <c:v>39181</c:v>
                </c:pt>
                <c:pt idx="63">
                  <c:v>39182</c:v>
                </c:pt>
                <c:pt idx="64">
                  <c:v>39183</c:v>
                </c:pt>
                <c:pt idx="65">
                  <c:v>39184</c:v>
                </c:pt>
                <c:pt idx="66">
                  <c:v>39185</c:v>
                </c:pt>
                <c:pt idx="67">
                  <c:v>39188</c:v>
                </c:pt>
                <c:pt idx="68">
                  <c:v>39189</c:v>
                </c:pt>
                <c:pt idx="69">
                  <c:v>39190</c:v>
                </c:pt>
                <c:pt idx="70">
                  <c:v>39191</c:v>
                </c:pt>
                <c:pt idx="71">
                  <c:v>39192</c:v>
                </c:pt>
                <c:pt idx="72">
                  <c:v>39195</c:v>
                </c:pt>
                <c:pt idx="73">
                  <c:v>39196</c:v>
                </c:pt>
                <c:pt idx="74">
                  <c:v>39197</c:v>
                </c:pt>
                <c:pt idx="75">
                  <c:v>39198</c:v>
                </c:pt>
                <c:pt idx="76">
                  <c:v>39199</c:v>
                </c:pt>
                <c:pt idx="77">
                  <c:v>39202</c:v>
                </c:pt>
                <c:pt idx="78">
                  <c:v>39210</c:v>
                </c:pt>
                <c:pt idx="79">
                  <c:v>39211</c:v>
                </c:pt>
                <c:pt idx="80">
                  <c:v>39212</c:v>
                </c:pt>
                <c:pt idx="81">
                  <c:v>39213</c:v>
                </c:pt>
                <c:pt idx="82">
                  <c:v>39216</c:v>
                </c:pt>
                <c:pt idx="83">
                  <c:v>39217</c:v>
                </c:pt>
                <c:pt idx="84">
                  <c:v>39218</c:v>
                </c:pt>
                <c:pt idx="85">
                  <c:v>39219</c:v>
                </c:pt>
                <c:pt idx="86">
                  <c:v>39220</c:v>
                </c:pt>
                <c:pt idx="87">
                  <c:v>39223</c:v>
                </c:pt>
                <c:pt idx="88">
                  <c:v>39224</c:v>
                </c:pt>
                <c:pt idx="89">
                  <c:v>39225</c:v>
                </c:pt>
                <c:pt idx="90">
                  <c:v>39226</c:v>
                </c:pt>
                <c:pt idx="91">
                  <c:v>39227</c:v>
                </c:pt>
                <c:pt idx="92">
                  <c:v>39230</c:v>
                </c:pt>
                <c:pt idx="93">
                  <c:v>39231</c:v>
                </c:pt>
                <c:pt idx="94">
                  <c:v>39232</c:v>
                </c:pt>
                <c:pt idx="95">
                  <c:v>39233</c:v>
                </c:pt>
                <c:pt idx="96">
                  <c:v>39234</c:v>
                </c:pt>
                <c:pt idx="97">
                  <c:v>39237</c:v>
                </c:pt>
                <c:pt idx="98">
                  <c:v>39238</c:v>
                </c:pt>
                <c:pt idx="99">
                  <c:v>39239</c:v>
                </c:pt>
                <c:pt idx="100">
                  <c:v>39240</c:v>
                </c:pt>
                <c:pt idx="101">
                  <c:v>39241</c:v>
                </c:pt>
                <c:pt idx="102">
                  <c:v>39244</c:v>
                </c:pt>
                <c:pt idx="103">
                  <c:v>39245</c:v>
                </c:pt>
                <c:pt idx="104">
                  <c:v>39246</c:v>
                </c:pt>
                <c:pt idx="105">
                  <c:v>39247</c:v>
                </c:pt>
                <c:pt idx="106">
                  <c:v>39248</c:v>
                </c:pt>
                <c:pt idx="107">
                  <c:v>39251</c:v>
                </c:pt>
                <c:pt idx="108">
                  <c:v>39252</c:v>
                </c:pt>
                <c:pt idx="109">
                  <c:v>39253</c:v>
                </c:pt>
                <c:pt idx="110">
                  <c:v>39254</c:v>
                </c:pt>
                <c:pt idx="111">
                  <c:v>39255</c:v>
                </c:pt>
                <c:pt idx="112">
                  <c:v>39258</c:v>
                </c:pt>
                <c:pt idx="113">
                  <c:v>39259</c:v>
                </c:pt>
                <c:pt idx="114">
                  <c:v>39260</c:v>
                </c:pt>
                <c:pt idx="115">
                  <c:v>39261</c:v>
                </c:pt>
                <c:pt idx="116">
                  <c:v>39262</c:v>
                </c:pt>
                <c:pt idx="117">
                  <c:v>39265</c:v>
                </c:pt>
                <c:pt idx="118">
                  <c:v>39266</c:v>
                </c:pt>
                <c:pt idx="119">
                  <c:v>39267</c:v>
                </c:pt>
                <c:pt idx="120">
                  <c:v>39268</c:v>
                </c:pt>
                <c:pt idx="121">
                  <c:v>39269</c:v>
                </c:pt>
                <c:pt idx="122">
                  <c:v>39272</c:v>
                </c:pt>
                <c:pt idx="123">
                  <c:v>39273</c:v>
                </c:pt>
                <c:pt idx="124">
                  <c:v>39274</c:v>
                </c:pt>
                <c:pt idx="125">
                  <c:v>39275</c:v>
                </c:pt>
                <c:pt idx="126">
                  <c:v>39276</c:v>
                </c:pt>
                <c:pt idx="127">
                  <c:v>39279</c:v>
                </c:pt>
                <c:pt idx="128">
                  <c:v>39280</c:v>
                </c:pt>
                <c:pt idx="129">
                  <c:v>39281</c:v>
                </c:pt>
                <c:pt idx="130">
                  <c:v>39282</c:v>
                </c:pt>
                <c:pt idx="131">
                  <c:v>39283</c:v>
                </c:pt>
                <c:pt idx="132">
                  <c:v>39286</c:v>
                </c:pt>
                <c:pt idx="133">
                  <c:v>39287</c:v>
                </c:pt>
                <c:pt idx="134">
                  <c:v>39288</c:v>
                </c:pt>
                <c:pt idx="135">
                  <c:v>39289</c:v>
                </c:pt>
                <c:pt idx="136">
                  <c:v>39290</c:v>
                </c:pt>
                <c:pt idx="137">
                  <c:v>39293</c:v>
                </c:pt>
                <c:pt idx="138">
                  <c:v>39294</c:v>
                </c:pt>
                <c:pt idx="139">
                  <c:v>39295</c:v>
                </c:pt>
                <c:pt idx="140">
                  <c:v>39296</c:v>
                </c:pt>
                <c:pt idx="141">
                  <c:v>39297</c:v>
                </c:pt>
                <c:pt idx="142">
                  <c:v>39300</c:v>
                </c:pt>
                <c:pt idx="143">
                  <c:v>39301</c:v>
                </c:pt>
                <c:pt idx="144">
                  <c:v>39302</c:v>
                </c:pt>
                <c:pt idx="145">
                  <c:v>39303</c:v>
                </c:pt>
                <c:pt idx="146">
                  <c:v>39304</c:v>
                </c:pt>
                <c:pt idx="147">
                  <c:v>39307</c:v>
                </c:pt>
                <c:pt idx="148">
                  <c:v>39308</c:v>
                </c:pt>
                <c:pt idx="149">
                  <c:v>39309</c:v>
                </c:pt>
                <c:pt idx="150">
                  <c:v>39310</c:v>
                </c:pt>
                <c:pt idx="151">
                  <c:v>39311</c:v>
                </c:pt>
                <c:pt idx="152">
                  <c:v>39314</c:v>
                </c:pt>
                <c:pt idx="153">
                  <c:v>39315</c:v>
                </c:pt>
                <c:pt idx="154">
                  <c:v>39316</c:v>
                </c:pt>
                <c:pt idx="155">
                  <c:v>39317</c:v>
                </c:pt>
                <c:pt idx="156">
                  <c:v>39318</c:v>
                </c:pt>
                <c:pt idx="157">
                  <c:v>39321</c:v>
                </c:pt>
                <c:pt idx="158">
                  <c:v>39322</c:v>
                </c:pt>
                <c:pt idx="159">
                  <c:v>39323</c:v>
                </c:pt>
                <c:pt idx="160">
                  <c:v>39324</c:v>
                </c:pt>
                <c:pt idx="161">
                  <c:v>39325</c:v>
                </c:pt>
                <c:pt idx="162">
                  <c:v>39328</c:v>
                </c:pt>
                <c:pt idx="163">
                  <c:v>39329</c:v>
                </c:pt>
                <c:pt idx="164">
                  <c:v>39330</c:v>
                </c:pt>
                <c:pt idx="165">
                  <c:v>39331</c:v>
                </c:pt>
                <c:pt idx="166">
                  <c:v>39332</c:v>
                </c:pt>
                <c:pt idx="167">
                  <c:v>39335</c:v>
                </c:pt>
                <c:pt idx="168">
                  <c:v>39336</c:v>
                </c:pt>
                <c:pt idx="169">
                  <c:v>39337</c:v>
                </c:pt>
                <c:pt idx="170">
                  <c:v>39338</c:v>
                </c:pt>
                <c:pt idx="171">
                  <c:v>39339</c:v>
                </c:pt>
                <c:pt idx="172">
                  <c:v>39342</c:v>
                </c:pt>
                <c:pt idx="173">
                  <c:v>39343</c:v>
                </c:pt>
                <c:pt idx="174">
                  <c:v>39344</c:v>
                </c:pt>
                <c:pt idx="175">
                  <c:v>39345</c:v>
                </c:pt>
                <c:pt idx="176">
                  <c:v>39346</c:v>
                </c:pt>
                <c:pt idx="177">
                  <c:v>39349</c:v>
                </c:pt>
                <c:pt idx="178">
                  <c:v>39350</c:v>
                </c:pt>
                <c:pt idx="179">
                  <c:v>39351</c:v>
                </c:pt>
                <c:pt idx="180">
                  <c:v>39352</c:v>
                </c:pt>
                <c:pt idx="181">
                  <c:v>39353</c:v>
                </c:pt>
                <c:pt idx="182">
                  <c:v>39363</c:v>
                </c:pt>
                <c:pt idx="183">
                  <c:v>39364</c:v>
                </c:pt>
                <c:pt idx="184">
                  <c:v>39365</c:v>
                </c:pt>
                <c:pt idx="185">
                  <c:v>39366</c:v>
                </c:pt>
                <c:pt idx="186">
                  <c:v>39367</c:v>
                </c:pt>
                <c:pt idx="187">
                  <c:v>39370</c:v>
                </c:pt>
                <c:pt idx="188">
                  <c:v>39371</c:v>
                </c:pt>
                <c:pt idx="189">
                  <c:v>39372</c:v>
                </c:pt>
                <c:pt idx="190">
                  <c:v>39373</c:v>
                </c:pt>
                <c:pt idx="191">
                  <c:v>39374</c:v>
                </c:pt>
                <c:pt idx="192">
                  <c:v>39377</c:v>
                </c:pt>
                <c:pt idx="193">
                  <c:v>39378</c:v>
                </c:pt>
                <c:pt idx="194">
                  <c:v>39379</c:v>
                </c:pt>
                <c:pt idx="195">
                  <c:v>39380</c:v>
                </c:pt>
                <c:pt idx="196">
                  <c:v>39381</c:v>
                </c:pt>
                <c:pt idx="197">
                  <c:v>39384</c:v>
                </c:pt>
                <c:pt idx="198">
                  <c:v>39385</c:v>
                </c:pt>
                <c:pt idx="199">
                  <c:v>39386</c:v>
                </c:pt>
                <c:pt idx="200">
                  <c:v>39387</c:v>
                </c:pt>
                <c:pt idx="201">
                  <c:v>39388</c:v>
                </c:pt>
                <c:pt idx="202">
                  <c:v>39391</c:v>
                </c:pt>
                <c:pt idx="203">
                  <c:v>39392</c:v>
                </c:pt>
                <c:pt idx="204">
                  <c:v>39393</c:v>
                </c:pt>
                <c:pt idx="205">
                  <c:v>39394</c:v>
                </c:pt>
                <c:pt idx="206">
                  <c:v>39395</c:v>
                </c:pt>
                <c:pt idx="207">
                  <c:v>39398</c:v>
                </c:pt>
                <c:pt idx="208">
                  <c:v>39399</c:v>
                </c:pt>
                <c:pt idx="209">
                  <c:v>39400</c:v>
                </c:pt>
                <c:pt idx="210">
                  <c:v>39401</c:v>
                </c:pt>
                <c:pt idx="211">
                  <c:v>39402</c:v>
                </c:pt>
                <c:pt idx="212">
                  <c:v>39405</c:v>
                </c:pt>
                <c:pt idx="213">
                  <c:v>39406</c:v>
                </c:pt>
                <c:pt idx="214">
                  <c:v>39407</c:v>
                </c:pt>
                <c:pt idx="215">
                  <c:v>39408</c:v>
                </c:pt>
                <c:pt idx="216">
                  <c:v>39409</c:v>
                </c:pt>
                <c:pt idx="217">
                  <c:v>39412</c:v>
                </c:pt>
                <c:pt idx="218">
                  <c:v>39413</c:v>
                </c:pt>
                <c:pt idx="219">
                  <c:v>39414</c:v>
                </c:pt>
                <c:pt idx="220">
                  <c:v>39415</c:v>
                </c:pt>
                <c:pt idx="221">
                  <c:v>39416</c:v>
                </c:pt>
                <c:pt idx="222">
                  <c:v>39419</c:v>
                </c:pt>
                <c:pt idx="223">
                  <c:v>39420</c:v>
                </c:pt>
                <c:pt idx="224">
                  <c:v>39421</c:v>
                </c:pt>
                <c:pt idx="225">
                  <c:v>39422</c:v>
                </c:pt>
                <c:pt idx="226">
                  <c:v>39423</c:v>
                </c:pt>
                <c:pt idx="227">
                  <c:v>39426</c:v>
                </c:pt>
                <c:pt idx="228">
                  <c:v>39427</c:v>
                </c:pt>
                <c:pt idx="229">
                  <c:v>39428</c:v>
                </c:pt>
                <c:pt idx="230">
                  <c:v>39429</c:v>
                </c:pt>
                <c:pt idx="231">
                  <c:v>39430</c:v>
                </c:pt>
                <c:pt idx="232">
                  <c:v>39433</c:v>
                </c:pt>
                <c:pt idx="233">
                  <c:v>39434</c:v>
                </c:pt>
                <c:pt idx="234">
                  <c:v>39435</c:v>
                </c:pt>
                <c:pt idx="235">
                  <c:v>39436</c:v>
                </c:pt>
                <c:pt idx="236">
                  <c:v>39437</c:v>
                </c:pt>
                <c:pt idx="237">
                  <c:v>39440</c:v>
                </c:pt>
                <c:pt idx="238">
                  <c:v>39441</c:v>
                </c:pt>
                <c:pt idx="239">
                  <c:v>39442</c:v>
                </c:pt>
                <c:pt idx="240">
                  <c:v>39443</c:v>
                </c:pt>
                <c:pt idx="241">
                  <c:v>39444</c:v>
                </c:pt>
                <c:pt idx="242">
                  <c:v>39449</c:v>
                </c:pt>
                <c:pt idx="243">
                  <c:v>39450</c:v>
                </c:pt>
                <c:pt idx="244">
                  <c:v>39451</c:v>
                </c:pt>
                <c:pt idx="245">
                  <c:v>39454</c:v>
                </c:pt>
                <c:pt idx="246">
                  <c:v>39455</c:v>
                </c:pt>
                <c:pt idx="247">
                  <c:v>39456</c:v>
                </c:pt>
                <c:pt idx="248">
                  <c:v>39457</c:v>
                </c:pt>
                <c:pt idx="249">
                  <c:v>39458</c:v>
                </c:pt>
                <c:pt idx="250">
                  <c:v>39461</c:v>
                </c:pt>
                <c:pt idx="251">
                  <c:v>39462</c:v>
                </c:pt>
                <c:pt idx="252">
                  <c:v>39463</c:v>
                </c:pt>
                <c:pt idx="253">
                  <c:v>39464</c:v>
                </c:pt>
                <c:pt idx="254">
                  <c:v>39465</c:v>
                </c:pt>
                <c:pt idx="255">
                  <c:v>39468</c:v>
                </c:pt>
                <c:pt idx="256">
                  <c:v>39469</c:v>
                </c:pt>
                <c:pt idx="257">
                  <c:v>39470</c:v>
                </c:pt>
                <c:pt idx="258">
                  <c:v>39471</c:v>
                </c:pt>
                <c:pt idx="259">
                  <c:v>39472</c:v>
                </c:pt>
                <c:pt idx="260">
                  <c:v>39475</c:v>
                </c:pt>
                <c:pt idx="261">
                  <c:v>39476</c:v>
                </c:pt>
                <c:pt idx="262">
                  <c:v>39477</c:v>
                </c:pt>
                <c:pt idx="263">
                  <c:v>39478</c:v>
                </c:pt>
                <c:pt idx="264">
                  <c:v>39479</c:v>
                </c:pt>
                <c:pt idx="265">
                  <c:v>39482</c:v>
                </c:pt>
                <c:pt idx="266">
                  <c:v>39483</c:v>
                </c:pt>
                <c:pt idx="267">
                  <c:v>39491</c:v>
                </c:pt>
                <c:pt idx="268">
                  <c:v>39492</c:v>
                </c:pt>
                <c:pt idx="269">
                  <c:v>39493</c:v>
                </c:pt>
                <c:pt idx="270">
                  <c:v>39496</c:v>
                </c:pt>
                <c:pt idx="271">
                  <c:v>39497</c:v>
                </c:pt>
                <c:pt idx="272">
                  <c:v>39498</c:v>
                </c:pt>
                <c:pt idx="273">
                  <c:v>39499</c:v>
                </c:pt>
                <c:pt idx="274">
                  <c:v>39500</c:v>
                </c:pt>
                <c:pt idx="275">
                  <c:v>39503</c:v>
                </c:pt>
                <c:pt idx="276">
                  <c:v>39504</c:v>
                </c:pt>
                <c:pt idx="277">
                  <c:v>39505</c:v>
                </c:pt>
                <c:pt idx="278">
                  <c:v>39506</c:v>
                </c:pt>
                <c:pt idx="279">
                  <c:v>39507</c:v>
                </c:pt>
                <c:pt idx="280">
                  <c:v>39510</c:v>
                </c:pt>
                <c:pt idx="281">
                  <c:v>39511</c:v>
                </c:pt>
                <c:pt idx="282">
                  <c:v>39512</c:v>
                </c:pt>
                <c:pt idx="283">
                  <c:v>39513</c:v>
                </c:pt>
                <c:pt idx="284">
                  <c:v>39514</c:v>
                </c:pt>
                <c:pt idx="285">
                  <c:v>39517</c:v>
                </c:pt>
                <c:pt idx="286">
                  <c:v>39518</c:v>
                </c:pt>
                <c:pt idx="287">
                  <c:v>39519</c:v>
                </c:pt>
                <c:pt idx="288">
                  <c:v>39520</c:v>
                </c:pt>
                <c:pt idx="289">
                  <c:v>39521</c:v>
                </c:pt>
                <c:pt idx="290">
                  <c:v>39524</c:v>
                </c:pt>
                <c:pt idx="291">
                  <c:v>39525</c:v>
                </c:pt>
                <c:pt idx="292">
                  <c:v>39526</c:v>
                </c:pt>
                <c:pt idx="293">
                  <c:v>39527</c:v>
                </c:pt>
                <c:pt idx="294">
                  <c:v>39528</c:v>
                </c:pt>
                <c:pt idx="295">
                  <c:v>39531</c:v>
                </c:pt>
                <c:pt idx="296">
                  <c:v>39532</c:v>
                </c:pt>
                <c:pt idx="297">
                  <c:v>39533</c:v>
                </c:pt>
                <c:pt idx="298">
                  <c:v>39534</c:v>
                </c:pt>
                <c:pt idx="299">
                  <c:v>39535</c:v>
                </c:pt>
                <c:pt idx="300">
                  <c:v>39538</c:v>
                </c:pt>
                <c:pt idx="301">
                  <c:v>39539</c:v>
                </c:pt>
                <c:pt idx="302">
                  <c:v>39540</c:v>
                </c:pt>
                <c:pt idx="303">
                  <c:v>39541</c:v>
                </c:pt>
                <c:pt idx="304">
                  <c:v>39545</c:v>
                </c:pt>
                <c:pt idx="305">
                  <c:v>39546</c:v>
                </c:pt>
                <c:pt idx="306">
                  <c:v>39547</c:v>
                </c:pt>
                <c:pt idx="307">
                  <c:v>39548</c:v>
                </c:pt>
                <c:pt idx="308">
                  <c:v>39549</c:v>
                </c:pt>
                <c:pt idx="309">
                  <c:v>39552</c:v>
                </c:pt>
                <c:pt idx="310">
                  <c:v>39553</c:v>
                </c:pt>
                <c:pt idx="311">
                  <c:v>39554</c:v>
                </c:pt>
                <c:pt idx="312">
                  <c:v>39555</c:v>
                </c:pt>
                <c:pt idx="313">
                  <c:v>39556</c:v>
                </c:pt>
                <c:pt idx="314">
                  <c:v>39559</c:v>
                </c:pt>
                <c:pt idx="315">
                  <c:v>39560</c:v>
                </c:pt>
                <c:pt idx="316">
                  <c:v>39561</c:v>
                </c:pt>
                <c:pt idx="317">
                  <c:v>39562</c:v>
                </c:pt>
                <c:pt idx="318">
                  <c:v>39563</c:v>
                </c:pt>
                <c:pt idx="319">
                  <c:v>39566</c:v>
                </c:pt>
                <c:pt idx="320">
                  <c:v>39567</c:v>
                </c:pt>
                <c:pt idx="321">
                  <c:v>39568</c:v>
                </c:pt>
                <c:pt idx="322">
                  <c:v>39573</c:v>
                </c:pt>
                <c:pt idx="323">
                  <c:v>39574</c:v>
                </c:pt>
                <c:pt idx="324">
                  <c:v>39575</c:v>
                </c:pt>
                <c:pt idx="325">
                  <c:v>39576</c:v>
                </c:pt>
                <c:pt idx="326">
                  <c:v>39577</c:v>
                </c:pt>
                <c:pt idx="327">
                  <c:v>39580</c:v>
                </c:pt>
                <c:pt idx="328">
                  <c:v>39581</c:v>
                </c:pt>
                <c:pt idx="329">
                  <c:v>39582</c:v>
                </c:pt>
                <c:pt idx="330">
                  <c:v>39583</c:v>
                </c:pt>
                <c:pt idx="331">
                  <c:v>39584</c:v>
                </c:pt>
                <c:pt idx="332">
                  <c:v>39587</c:v>
                </c:pt>
                <c:pt idx="333">
                  <c:v>39588</c:v>
                </c:pt>
                <c:pt idx="334">
                  <c:v>39589</c:v>
                </c:pt>
                <c:pt idx="335">
                  <c:v>39590</c:v>
                </c:pt>
                <c:pt idx="336">
                  <c:v>39591</c:v>
                </c:pt>
                <c:pt idx="337">
                  <c:v>39594</c:v>
                </c:pt>
                <c:pt idx="338">
                  <c:v>39595</c:v>
                </c:pt>
                <c:pt idx="339">
                  <c:v>39596</c:v>
                </c:pt>
                <c:pt idx="340">
                  <c:v>39597</c:v>
                </c:pt>
                <c:pt idx="341">
                  <c:v>39598</c:v>
                </c:pt>
                <c:pt idx="342">
                  <c:v>39601</c:v>
                </c:pt>
                <c:pt idx="343">
                  <c:v>39602</c:v>
                </c:pt>
                <c:pt idx="344">
                  <c:v>39603</c:v>
                </c:pt>
                <c:pt idx="345">
                  <c:v>39604</c:v>
                </c:pt>
                <c:pt idx="346">
                  <c:v>39605</c:v>
                </c:pt>
                <c:pt idx="347">
                  <c:v>39609</c:v>
                </c:pt>
                <c:pt idx="348">
                  <c:v>39610</c:v>
                </c:pt>
                <c:pt idx="349">
                  <c:v>39611</c:v>
                </c:pt>
                <c:pt idx="350">
                  <c:v>39612</c:v>
                </c:pt>
                <c:pt idx="351">
                  <c:v>39615</c:v>
                </c:pt>
                <c:pt idx="352">
                  <c:v>39616</c:v>
                </c:pt>
                <c:pt idx="353">
                  <c:v>39617</c:v>
                </c:pt>
                <c:pt idx="354">
                  <c:v>39618</c:v>
                </c:pt>
                <c:pt idx="355">
                  <c:v>39619</c:v>
                </c:pt>
                <c:pt idx="356">
                  <c:v>39622</c:v>
                </c:pt>
                <c:pt idx="357">
                  <c:v>39623</c:v>
                </c:pt>
                <c:pt idx="358">
                  <c:v>39624</c:v>
                </c:pt>
                <c:pt idx="359">
                  <c:v>39625</c:v>
                </c:pt>
                <c:pt idx="360">
                  <c:v>39626</c:v>
                </c:pt>
                <c:pt idx="361">
                  <c:v>39629</c:v>
                </c:pt>
                <c:pt idx="362">
                  <c:v>39630</c:v>
                </c:pt>
                <c:pt idx="363">
                  <c:v>39631</c:v>
                </c:pt>
                <c:pt idx="364">
                  <c:v>39632</c:v>
                </c:pt>
                <c:pt idx="365">
                  <c:v>39633</c:v>
                </c:pt>
                <c:pt idx="366">
                  <c:v>39636</c:v>
                </c:pt>
                <c:pt idx="367">
                  <c:v>39637</c:v>
                </c:pt>
                <c:pt idx="368">
                  <c:v>39638</c:v>
                </c:pt>
                <c:pt idx="369">
                  <c:v>39639</c:v>
                </c:pt>
                <c:pt idx="370">
                  <c:v>39640</c:v>
                </c:pt>
                <c:pt idx="371">
                  <c:v>39643</c:v>
                </c:pt>
                <c:pt idx="372">
                  <c:v>39644</c:v>
                </c:pt>
                <c:pt idx="373">
                  <c:v>39645</c:v>
                </c:pt>
                <c:pt idx="374">
                  <c:v>39646</c:v>
                </c:pt>
                <c:pt idx="375">
                  <c:v>39647</c:v>
                </c:pt>
                <c:pt idx="376">
                  <c:v>39650</c:v>
                </c:pt>
                <c:pt idx="377">
                  <c:v>39651</c:v>
                </c:pt>
                <c:pt idx="378">
                  <c:v>39652</c:v>
                </c:pt>
                <c:pt idx="379">
                  <c:v>39653</c:v>
                </c:pt>
                <c:pt idx="380">
                  <c:v>39654</c:v>
                </c:pt>
                <c:pt idx="381">
                  <c:v>39657</c:v>
                </c:pt>
                <c:pt idx="382">
                  <c:v>39658</c:v>
                </c:pt>
                <c:pt idx="383">
                  <c:v>39659</c:v>
                </c:pt>
                <c:pt idx="384">
                  <c:v>39660</c:v>
                </c:pt>
                <c:pt idx="385">
                  <c:v>39661</c:v>
                </c:pt>
                <c:pt idx="386">
                  <c:v>39664</c:v>
                </c:pt>
                <c:pt idx="387">
                  <c:v>39665</c:v>
                </c:pt>
                <c:pt idx="388">
                  <c:v>39666</c:v>
                </c:pt>
                <c:pt idx="389">
                  <c:v>39667</c:v>
                </c:pt>
                <c:pt idx="390">
                  <c:v>39668</c:v>
                </c:pt>
                <c:pt idx="391">
                  <c:v>39671</c:v>
                </c:pt>
                <c:pt idx="392">
                  <c:v>39672</c:v>
                </c:pt>
                <c:pt idx="393">
                  <c:v>39673</c:v>
                </c:pt>
                <c:pt idx="394">
                  <c:v>39674</c:v>
                </c:pt>
                <c:pt idx="395">
                  <c:v>39675</c:v>
                </c:pt>
                <c:pt idx="396">
                  <c:v>39678</c:v>
                </c:pt>
                <c:pt idx="397">
                  <c:v>39679</c:v>
                </c:pt>
                <c:pt idx="398">
                  <c:v>39680</c:v>
                </c:pt>
                <c:pt idx="399">
                  <c:v>39681</c:v>
                </c:pt>
                <c:pt idx="400">
                  <c:v>39682</c:v>
                </c:pt>
                <c:pt idx="401">
                  <c:v>39685</c:v>
                </c:pt>
                <c:pt idx="402">
                  <c:v>39686</c:v>
                </c:pt>
                <c:pt idx="403">
                  <c:v>39687</c:v>
                </c:pt>
                <c:pt idx="404">
                  <c:v>39688</c:v>
                </c:pt>
                <c:pt idx="405">
                  <c:v>39689</c:v>
                </c:pt>
                <c:pt idx="406">
                  <c:v>39692</c:v>
                </c:pt>
                <c:pt idx="407">
                  <c:v>39693</c:v>
                </c:pt>
                <c:pt idx="408">
                  <c:v>39694</c:v>
                </c:pt>
                <c:pt idx="409">
                  <c:v>39695</c:v>
                </c:pt>
                <c:pt idx="410">
                  <c:v>39696</c:v>
                </c:pt>
                <c:pt idx="411">
                  <c:v>39699</c:v>
                </c:pt>
                <c:pt idx="412">
                  <c:v>39700</c:v>
                </c:pt>
                <c:pt idx="413">
                  <c:v>39701</c:v>
                </c:pt>
                <c:pt idx="414">
                  <c:v>39702</c:v>
                </c:pt>
                <c:pt idx="415">
                  <c:v>39703</c:v>
                </c:pt>
                <c:pt idx="416">
                  <c:v>39707</c:v>
                </c:pt>
                <c:pt idx="417">
                  <c:v>39708</c:v>
                </c:pt>
                <c:pt idx="418">
                  <c:v>39709</c:v>
                </c:pt>
                <c:pt idx="419">
                  <c:v>39710</c:v>
                </c:pt>
                <c:pt idx="420">
                  <c:v>39713</c:v>
                </c:pt>
                <c:pt idx="421">
                  <c:v>39714</c:v>
                </c:pt>
                <c:pt idx="422">
                  <c:v>39715</c:v>
                </c:pt>
                <c:pt idx="423">
                  <c:v>39716</c:v>
                </c:pt>
                <c:pt idx="424">
                  <c:v>39717</c:v>
                </c:pt>
                <c:pt idx="425">
                  <c:v>39727</c:v>
                </c:pt>
                <c:pt idx="426">
                  <c:v>39728</c:v>
                </c:pt>
                <c:pt idx="427">
                  <c:v>39729</c:v>
                </c:pt>
                <c:pt idx="428">
                  <c:v>39730</c:v>
                </c:pt>
                <c:pt idx="429">
                  <c:v>39731</c:v>
                </c:pt>
                <c:pt idx="430">
                  <c:v>39734</c:v>
                </c:pt>
                <c:pt idx="431">
                  <c:v>39735</c:v>
                </c:pt>
                <c:pt idx="432">
                  <c:v>39736</c:v>
                </c:pt>
                <c:pt idx="433">
                  <c:v>39737</c:v>
                </c:pt>
                <c:pt idx="434">
                  <c:v>39738</c:v>
                </c:pt>
                <c:pt idx="435">
                  <c:v>39741</c:v>
                </c:pt>
                <c:pt idx="436">
                  <c:v>39742</c:v>
                </c:pt>
                <c:pt idx="437">
                  <c:v>39743</c:v>
                </c:pt>
                <c:pt idx="438">
                  <c:v>39744</c:v>
                </c:pt>
                <c:pt idx="439">
                  <c:v>39745</c:v>
                </c:pt>
                <c:pt idx="440">
                  <c:v>39748</c:v>
                </c:pt>
                <c:pt idx="441">
                  <c:v>39749</c:v>
                </c:pt>
                <c:pt idx="442">
                  <c:v>39750</c:v>
                </c:pt>
                <c:pt idx="443">
                  <c:v>39751</c:v>
                </c:pt>
                <c:pt idx="444">
                  <c:v>39752</c:v>
                </c:pt>
                <c:pt idx="445">
                  <c:v>39755</c:v>
                </c:pt>
                <c:pt idx="446">
                  <c:v>39756</c:v>
                </c:pt>
                <c:pt idx="447">
                  <c:v>39757</c:v>
                </c:pt>
                <c:pt idx="448">
                  <c:v>39758</c:v>
                </c:pt>
                <c:pt idx="449">
                  <c:v>39759</c:v>
                </c:pt>
                <c:pt idx="450">
                  <c:v>39762</c:v>
                </c:pt>
                <c:pt idx="451">
                  <c:v>39763</c:v>
                </c:pt>
                <c:pt idx="452">
                  <c:v>39764</c:v>
                </c:pt>
                <c:pt idx="453">
                  <c:v>39765</c:v>
                </c:pt>
                <c:pt idx="454">
                  <c:v>39766</c:v>
                </c:pt>
                <c:pt idx="455">
                  <c:v>39769</c:v>
                </c:pt>
                <c:pt idx="456">
                  <c:v>39770</c:v>
                </c:pt>
                <c:pt idx="457">
                  <c:v>39771</c:v>
                </c:pt>
                <c:pt idx="458">
                  <c:v>39772</c:v>
                </c:pt>
                <c:pt idx="459">
                  <c:v>39773</c:v>
                </c:pt>
                <c:pt idx="460">
                  <c:v>39776</c:v>
                </c:pt>
                <c:pt idx="461">
                  <c:v>39777</c:v>
                </c:pt>
                <c:pt idx="462">
                  <c:v>39778</c:v>
                </c:pt>
                <c:pt idx="463">
                  <c:v>39779</c:v>
                </c:pt>
                <c:pt idx="464">
                  <c:v>39780</c:v>
                </c:pt>
                <c:pt idx="465">
                  <c:v>39783</c:v>
                </c:pt>
                <c:pt idx="466">
                  <c:v>39784</c:v>
                </c:pt>
                <c:pt idx="467">
                  <c:v>39785</c:v>
                </c:pt>
                <c:pt idx="468">
                  <c:v>39786</c:v>
                </c:pt>
                <c:pt idx="469">
                  <c:v>39787</c:v>
                </c:pt>
                <c:pt idx="470">
                  <c:v>39790</c:v>
                </c:pt>
                <c:pt idx="471">
                  <c:v>39791</c:v>
                </c:pt>
                <c:pt idx="472">
                  <c:v>39792</c:v>
                </c:pt>
                <c:pt idx="473">
                  <c:v>39793</c:v>
                </c:pt>
                <c:pt idx="474">
                  <c:v>39794</c:v>
                </c:pt>
                <c:pt idx="475">
                  <c:v>39797</c:v>
                </c:pt>
                <c:pt idx="476">
                  <c:v>39798</c:v>
                </c:pt>
                <c:pt idx="477">
                  <c:v>39799</c:v>
                </c:pt>
                <c:pt idx="478">
                  <c:v>39800</c:v>
                </c:pt>
                <c:pt idx="479">
                  <c:v>39801</c:v>
                </c:pt>
                <c:pt idx="480">
                  <c:v>39804</c:v>
                </c:pt>
                <c:pt idx="481">
                  <c:v>39805</c:v>
                </c:pt>
                <c:pt idx="482">
                  <c:v>39806</c:v>
                </c:pt>
                <c:pt idx="483">
                  <c:v>39807</c:v>
                </c:pt>
                <c:pt idx="484">
                  <c:v>39808</c:v>
                </c:pt>
                <c:pt idx="485">
                  <c:v>39811</c:v>
                </c:pt>
                <c:pt idx="486">
                  <c:v>39812</c:v>
                </c:pt>
                <c:pt idx="487">
                  <c:v>39813</c:v>
                </c:pt>
                <c:pt idx="488">
                  <c:v>39818</c:v>
                </c:pt>
                <c:pt idx="489">
                  <c:v>39819</c:v>
                </c:pt>
                <c:pt idx="490">
                  <c:v>39820</c:v>
                </c:pt>
                <c:pt idx="491">
                  <c:v>39821</c:v>
                </c:pt>
                <c:pt idx="492">
                  <c:v>39822</c:v>
                </c:pt>
                <c:pt idx="493">
                  <c:v>39825</c:v>
                </c:pt>
                <c:pt idx="494">
                  <c:v>39826</c:v>
                </c:pt>
                <c:pt idx="495">
                  <c:v>39827</c:v>
                </c:pt>
                <c:pt idx="496">
                  <c:v>39828</c:v>
                </c:pt>
                <c:pt idx="497">
                  <c:v>39829</c:v>
                </c:pt>
                <c:pt idx="498">
                  <c:v>39832</c:v>
                </c:pt>
                <c:pt idx="499">
                  <c:v>39833</c:v>
                </c:pt>
                <c:pt idx="500">
                  <c:v>39834</c:v>
                </c:pt>
                <c:pt idx="501">
                  <c:v>39835</c:v>
                </c:pt>
                <c:pt idx="502">
                  <c:v>39836</c:v>
                </c:pt>
                <c:pt idx="503">
                  <c:v>39846</c:v>
                </c:pt>
                <c:pt idx="504">
                  <c:v>39847</c:v>
                </c:pt>
                <c:pt idx="505">
                  <c:v>39848</c:v>
                </c:pt>
                <c:pt idx="506">
                  <c:v>39849</c:v>
                </c:pt>
                <c:pt idx="507">
                  <c:v>39850</c:v>
                </c:pt>
                <c:pt idx="508">
                  <c:v>39853</c:v>
                </c:pt>
                <c:pt idx="509">
                  <c:v>39854</c:v>
                </c:pt>
                <c:pt idx="510">
                  <c:v>39855</c:v>
                </c:pt>
                <c:pt idx="511">
                  <c:v>39856</c:v>
                </c:pt>
                <c:pt idx="512">
                  <c:v>39857</c:v>
                </c:pt>
                <c:pt idx="513">
                  <c:v>39860</c:v>
                </c:pt>
                <c:pt idx="514">
                  <c:v>39861</c:v>
                </c:pt>
                <c:pt idx="515">
                  <c:v>39862</c:v>
                </c:pt>
                <c:pt idx="516">
                  <c:v>39863</c:v>
                </c:pt>
                <c:pt idx="517">
                  <c:v>39864</c:v>
                </c:pt>
                <c:pt idx="518">
                  <c:v>39867</c:v>
                </c:pt>
                <c:pt idx="519">
                  <c:v>39868</c:v>
                </c:pt>
                <c:pt idx="520">
                  <c:v>39869</c:v>
                </c:pt>
                <c:pt idx="521">
                  <c:v>39870</c:v>
                </c:pt>
                <c:pt idx="522">
                  <c:v>39871</c:v>
                </c:pt>
                <c:pt idx="523">
                  <c:v>39874</c:v>
                </c:pt>
                <c:pt idx="524">
                  <c:v>39875</c:v>
                </c:pt>
                <c:pt idx="525">
                  <c:v>39876</c:v>
                </c:pt>
                <c:pt idx="526">
                  <c:v>39877</c:v>
                </c:pt>
                <c:pt idx="527">
                  <c:v>39878</c:v>
                </c:pt>
                <c:pt idx="528">
                  <c:v>39881</c:v>
                </c:pt>
                <c:pt idx="529">
                  <c:v>39882</c:v>
                </c:pt>
                <c:pt idx="530">
                  <c:v>39883</c:v>
                </c:pt>
                <c:pt idx="531">
                  <c:v>39884</c:v>
                </c:pt>
                <c:pt idx="532">
                  <c:v>39885</c:v>
                </c:pt>
                <c:pt idx="533">
                  <c:v>39888</c:v>
                </c:pt>
                <c:pt idx="534">
                  <c:v>39889</c:v>
                </c:pt>
                <c:pt idx="535">
                  <c:v>39890</c:v>
                </c:pt>
                <c:pt idx="536">
                  <c:v>39891</c:v>
                </c:pt>
                <c:pt idx="537">
                  <c:v>39892</c:v>
                </c:pt>
                <c:pt idx="538">
                  <c:v>39895</c:v>
                </c:pt>
                <c:pt idx="539">
                  <c:v>39896</c:v>
                </c:pt>
                <c:pt idx="540">
                  <c:v>39897</c:v>
                </c:pt>
                <c:pt idx="541">
                  <c:v>39898</c:v>
                </c:pt>
                <c:pt idx="542">
                  <c:v>39899</c:v>
                </c:pt>
                <c:pt idx="543">
                  <c:v>39902</c:v>
                </c:pt>
                <c:pt idx="544">
                  <c:v>39903</c:v>
                </c:pt>
                <c:pt idx="545">
                  <c:v>39904</c:v>
                </c:pt>
                <c:pt idx="546">
                  <c:v>39905</c:v>
                </c:pt>
                <c:pt idx="547">
                  <c:v>39906</c:v>
                </c:pt>
                <c:pt idx="548">
                  <c:v>39910</c:v>
                </c:pt>
                <c:pt idx="549">
                  <c:v>39911</c:v>
                </c:pt>
                <c:pt idx="550">
                  <c:v>39912</c:v>
                </c:pt>
                <c:pt idx="551">
                  <c:v>39913</c:v>
                </c:pt>
                <c:pt idx="552">
                  <c:v>39916</c:v>
                </c:pt>
                <c:pt idx="553">
                  <c:v>39917</c:v>
                </c:pt>
                <c:pt idx="554">
                  <c:v>39918</c:v>
                </c:pt>
                <c:pt idx="555">
                  <c:v>39919</c:v>
                </c:pt>
                <c:pt idx="556">
                  <c:v>39920</c:v>
                </c:pt>
                <c:pt idx="557">
                  <c:v>39923</c:v>
                </c:pt>
                <c:pt idx="558">
                  <c:v>39924</c:v>
                </c:pt>
                <c:pt idx="559">
                  <c:v>39925</c:v>
                </c:pt>
                <c:pt idx="560">
                  <c:v>39926</c:v>
                </c:pt>
                <c:pt idx="561">
                  <c:v>39927</c:v>
                </c:pt>
                <c:pt idx="562">
                  <c:v>39930</c:v>
                </c:pt>
                <c:pt idx="563">
                  <c:v>39931</c:v>
                </c:pt>
                <c:pt idx="564">
                  <c:v>39932</c:v>
                </c:pt>
                <c:pt idx="565">
                  <c:v>39933</c:v>
                </c:pt>
                <c:pt idx="566">
                  <c:v>39937</c:v>
                </c:pt>
                <c:pt idx="567">
                  <c:v>39938</c:v>
                </c:pt>
                <c:pt idx="568">
                  <c:v>39939</c:v>
                </c:pt>
                <c:pt idx="569">
                  <c:v>39940</c:v>
                </c:pt>
                <c:pt idx="570">
                  <c:v>39941</c:v>
                </c:pt>
                <c:pt idx="571">
                  <c:v>39944</c:v>
                </c:pt>
                <c:pt idx="572">
                  <c:v>39945</c:v>
                </c:pt>
                <c:pt idx="573">
                  <c:v>39946</c:v>
                </c:pt>
                <c:pt idx="574">
                  <c:v>39947</c:v>
                </c:pt>
                <c:pt idx="575">
                  <c:v>39948</c:v>
                </c:pt>
                <c:pt idx="576">
                  <c:v>39951</c:v>
                </c:pt>
                <c:pt idx="577">
                  <c:v>39952</c:v>
                </c:pt>
                <c:pt idx="578">
                  <c:v>39953</c:v>
                </c:pt>
                <c:pt idx="579">
                  <c:v>39954</c:v>
                </c:pt>
                <c:pt idx="580">
                  <c:v>39955</c:v>
                </c:pt>
                <c:pt idx="581">
                  <c:v>39958</c:v>
                </c:pt>
                <c:pt idx="582">
                  <c:v>39959</c:v>
                </c:pt>
                <c:pt idx="583">
                  <c:v>39960</c:v>
                </c:pt>
                <c:pt idx="584">
                  <c:v>39965</c:v>
                </c:pt>
                <c:pt idx="585">
                  <c:v>39966</c:v>
                </c:pt>
                <c:pt idx="586">
                  <c:v>39967</c:v>
                </c:pt>
                <c:pt idx="587">
                  <c:v>39968</c:v>
                </c:pt>
                <c:pt idx="588">
                  <c:v>39969</c:v>
                </c:pt>
                <c:pt idx="589">
                  <c:v>39972</c:v>
                </c:pt>
                <c:pt idx="590">
                  <c:v>39973</c:v>
                </c:pt>
                <c:pt idx="591">
                  <c:v>39974</c:v>
                </c:pt>
                <c:pt idx="592">
                  <c:v>39975</c:v>
                </c:pt>
                <c:pt idx="593">
                  <c:v>39976</c:v>
                </c:pt>
                <c:pt idx="594">
                  <c:v>39979</c:v>
                </c:pt>
                <c:pt idx="595">
                  <c:v>39980</c:v>
                </c:pt>
                <c:pt idx="596">
                  <c:v>39981</c:v>
                </c:pt>
                <c:pt idx="597">
                  <c:v>39982</c:v>
                </c:pt>
                <c:pt idx="598">
                  <c:v>39983</c:v>
                </c:pt>
                <c:pt idx="599">
                  <c:v>39986</c:v>
                </c:pt>
                <c:pt idx="600">
                  <c:v>39987</c:v>
                </c:pt>
                <c:pt idx="601">
                  <c:v>39988</c:v>
                </c:pt>
                <c:pt idx="602">
                  <c:v>39989</c:v>
                </c:pt>
                <c:pt idx="603">
                  <c:v>39990</c:v>
                </c:pt>
                <c:pt idx="604">
                  <c:v>39993</c:v>
                </c:pt>
                <c:pt idx="605">
                  <c:v>39994</c:v>
                </c:pt>
                <c:pt idx="606">
                  <c:v>39995</c:v>
                </c:pt>
                <c:pt idx="607">
                  <c:v>39996</c:v>
                </c:pt>
                <c:pt idx="608">
                  <c:v>39997</c:v>
                </c:pt>
                <c:pt idx="609">
                  <c:v>40000</c:v>
                </c:pt>
                <c:pt idx="610">
                  <c:v>40001</c:v>
                </c:pt>
                <c:pt idx="611">
                  <c:v>40002</c:v>
                </c:pt>
                <c:pt idx="612">
                  <c:v>40003</c:v>
                </c:pt>
                <c:pt idx="613">
                  <c:v>40004</c:v>
                </c:pt>
                <c:pt idx="614">
                  <c:v>40007</c:v>
                </c:pt>
                <c:pt idx="615">
                  <c:v>40008</c:v>
                </c:pt>
                <c:pt idx="616">
                  <c:v>40009</c:v>
                </c:pt>
                <c:pt idx="617">
                  <c:v>40010</c:v>
                </c:pt>
                <c:pt idx="618">
                  <c:v>40011</c:v>
                </c:pt>
                <c:pt idx="619">
                  <c:v>40014</c:v>
                </c:pt>
                <c:pt idx="620">
                  <c:v>40015</c:v>
                </c:pt>
                <c:pt idx="621">
                  <c:v>40016</c:v>
                </c:pt>
                <c:pt idx="622">
                  <c:v>40017</c:v>
                </c:pt>
                <c:pt idx="623">
                  <c:v>40018</c:v>
                </c:pt>
                <c:pt idx="624">
                  <c:v>40021</c:v>
                </c:pt>
                <c:pt idx="625">
                  <c:v>40022</c:v>
                </c:pt>
                <c:pt idx="626">
                  <c:v>40023</c:v>
                </c:pt>
                <c:pt idx="627">
                  <c:v>40024</c:v>
                </c:pt>
                <c:pt idx="628">
                  <c:v>40025</c:v>
                </c:pt>
                <c:pt idx="629">
                  <c:v>40028</c:v>
                </c:pt>
                <c:pt idx="630">
                  <c:v>40029</c:v>
                </c:pt>
                <c:pt idx="631">
                  <c:v>40030</c:v>
                </c:pt>
                <c:pt idx="632">
                  <c:v>40031</c:v>
                </c:pt>
                <c:pt idx="633">
                  <c:v>40032</c:v>
                </c:pt>
                <c:pt idx="634">
                  <c:v>40035</c:v>
                </c:pt>
                <c:pt idx="635">
                  <c:v>40036</c:v>
                </c:pt>
                <c:pt idx="636">
                  <c:v>40037</c:v>
                </c:pt>
                <c:pt idx="637">
                  <c:v>40038</c:v>
                </c:pt>
                <c:pt idx="638">
                  <c:v>40039</c:v>
                </c:pt>
                <c:pt idx="639">
                  <c:v>40042</c:v>
                </c:pt>
                <c:pt idx="640">
                  <c:v>40043</c:v>
                </c:pt>
                <c:pt idx="641">
                  <c:v>40044</c:v>
                </c:pt>
                <c:pt idx="642">
                  <c:v>40045</c:v>
                </c:pt>
                <c:pt idx="643">
                  <c:v>40046</c:v>
                </c:pt>
                <c:pt idx="644">
                  <c:v>40049</c:v>
                </c:pt>
                <c:pt idx="645">
                  <c:v>40050</c:v>
                </c:pt>
                <c:pt idx="646">
                  <c:v>40051</c:v>
                </c:pt>
                <c:pt idx="647">
                  <c:v>40052</c:v>
                </c:pt>
                <c:pt idx="648">
                  <c:v>40053</c:v>
                </c:pt>
                <c:pt idx="649">
                  <c:v>40056</c:v>
                </c:pt>
                <c:pt idx="650">
                  <c:v>40057</c:v>
                </c:pt>
                <c:pt idx="651">
                  <c:v>40058</c:v>
                </c:pt>
                <c:pt idx="652">
                  <c:v>40059</c:v>
                </c:pt>
                <c:pt idx="653">
                  <c:v>40060</c:v>
                </c:pt>
                <c:pt idx="654">
                  <c:v>40063</c:v>
                </c:pt>
                <c:pt idx="655">
                  <c:v>40064</c:v>
                </c:pt>
                <c:pt idx="656">
                  <c:v>40065</c:v>
                </c:pt>
                <c:pt idx="657">
                  <c:v>40066</c:v>
                </c:pt>
                <c:pt idx="658">
                  <c:v>40067</c:v>
                </c:pt>
                <c:pt idx="659">
                  <c:v>40070</c:v>
                </c:pt>
                <c:pt idx="660">
                  <c:v>40071</c:v>
                </c:pt>
                <c:pt idx="661">
                  <c:v>40072</c:v>
                </c:pt>
                <c:pt idx="662">
                  <c:v>40073</c:v>
                </c:pt>
                <c:pt idx="663">
                  <c:v>40074</c:v>
                </c:pt>
                <c:pt idx="664">
                  <c:v>40077</c:v>
                </c:pt>
                <c:pt idx="665">
                  <c:v>40078</c:v>
                </c:pt>
                <c:pt idx="666">
                  <c:v>40079</c:v>
                </c:pt>
                <c:pt idx="667">
                  <c:v>40080</c:v>
                </c:pt>
                <c:pt idx="668">
                  <c:v>40081</c:v>
                </c:pt>
                <c:pt idx="669">
                  <c:v>40084</c:v>
                </c:pt>
                <c:pt idx="670">
                  <c:v>40085</c:v>
                </c:pt>
                <c:pt idx="671">
                  <c:v>40086</c:v>
                </c:pt>
                <c:pt idx="672">
                  <c:v>40095</c:v>
                </c:pt>
                <c:pt idx="673">
                  <c:v>40098</c:v>
                </c:pt>
                <c:pt idx="674">
                  <c:v>40099</c:v>
                </c:pt>
                <c:pt idx="675">
                  <c:v>40100</c:v>
                </c:pt>
                <c:pt idx="676">
                  <c:v>40101</c:v>
                </c:pt>
                <c:pt idx="677">
                  <c:v>40102</c:v>
                </c:pt>
                <c:pt idx="678">
                  <c:v>40105</c:v>
                </c:pt>
                <c:pt idx="679">
                  <c:v>40106</c:v>
                </c:pt>
                <c:pt idx="680">
                  <c:v>40107</c:v>
                </c:pt>
                <c:pt idx="681">
                  <c:v>40108</c:v>
                </c:pt>
                <c:pt idx="682">
                  <c:v>40109</c:v>
                </c:pt>
                <c:pt idx="683">
                  <c:v>40112</c:v>
                </c:pt>
                <c:pt idx="684">
                  <c:v>40113</c:v>
                </c:pt>
                <c:pt idx="685">
                  <c:v>40114</c:v>
                </c:pt>
                <c:pt idx="686">
                  <c:v>40115</c:v>
                </c:pt>
                <c:pt idx="687">
                  <c:v>40116</c:v>
                </c:pt>
                <c:pt idx="688">
                  <c:v>40119</c:v>
                </c:pt>
                <c:pt idx="689">
                  <c:v>40120</c:v>
                </c:pt>
                <c:pt idx="690">
                  <c:v>40121</c:v>
                </c:pt>
                <c:pt idx="691">
                  <c:v>40122</c:v>
                </c:pt>
                <c:pt idx="692">
                  <c:v>40123</c:v>
                </c:pt>
                <c:pt idx="693">
                  <c:v>40126</c:v>
                </c:pt>
                <c:pt idx="694">
                  <c:v>40127</c:v>
                </c:pt>
                <c:pt idx="695">
                  <c:v>40128</c:v>
                </c:pt>
                <c:pt idx="696">
                  <c:v>40129</c:v>
                </c:pt>
                <c:pt idx="697">
                  <c:v>40130</c:v>
                </c:pt>
                <c:pt idx="698">
                  <c:v>40133</c:v>
                </c:pt>
                <c:pt idx="699">
                  <c:v>40134</c:v>
                </c:pt>
                <c:pt idx="700">
                  <c:v>40135</c:v>
                </c:pt>
                <c:pt idx="701">
                  <c:v>40136</c:v>
                </c:pt>
                <c:pt idx="702">
                  <c:v>40137</c:v>
                </c:pt>
                <c:pt idx="703">
                  <c:v>40140</c:v>
                </c:pt>
                <c:pt idx="704">
                  <c:v>40141</c:v>
                </c:pt>
                <c:pt idx="705">
                  <c:v>40142</c:v>
                </c:pt>
                <c:pt idx="706">
                  <c:v>40143</c:v>
                </c:pt>
                <c:pt idx="707">
                  <c:v>40144</c:v>
                </c:pt>
                <c:pt idx="708">
                  <c:v>40147</c:v>
                </c:pt>
                <c:pt idx="709">
                  <c:v>40148</c:v>
                </c:pt>
                <c:pt idx="710">
                  <c:v>40149</c:v>
                </c:pt>
                <c:pt idx="711">
                  <c:v>40150</c:v>
                </c:pt>
                <c:pt idx="712">
                  <c:v>40151</c:v>
                </c:pt>
                <c:pt idx="713">
                  <c:v>40154</c:v>
                </c:pt>
                <c:pt idx="714">
                  <c:v>40155</c:v>
                </c:pt>
                <c:pt idx="715">
                  <c:v>40156</c:v>
                </c:pt>
                <c:pt idx="716">
                  <c:v>40157</c:v>
                </c:pt>
                <c:pt idx="717">
                  <c:v>40158</c:v>
                </c:pt>
                <c:pt idx="718">
                  <c:v>40161</c:v>
                </c:pt>
                <c:pt idx="719">
                  <c:v>40162</c:v>
                </c:pt>
                <c:pt idx="720">
                  <c:v>40163</c:v>
                </c:pt>
                <c:pt idx="721">
                  <c:v>40164</c:v>
                </c:pt>
                <c:pt idx="722">
                  <c:v>40165</c:v>
                </c:pt>
                <c:pt idx="723">
                  <c:v>40168</c:v>
                </c:pt>
                <c:pt idx="724">
                  <c:v>40169</c:v>
                </c:pt>
                <c:pt idx="725">
                  <c:v>40170</c:v>
                </c:pt>
                <c:pt idx="726">
                  <c:v>40171</c:v>
                </c:pt>
                <c:pt idx="727">
                  <c:v>40172</c:v>
                </c:pt>
                <c:pt idx="728">
                  <c:v>40175</c:v>
                </c:pt>
                <c:pt idx="729">
                  <c:v>40176</c:v>
                </c:pt>
                <c:pt idx="730">
                  <c:v>40177</c:v>
                </c:pt>
                <c:pt idx="731">
                  <c:v>40178</c:v>
                </c:pt>
                <c:pt idx="732">
                  <c:v>40182</c:v>
                </c:pt>
                <c:pt idx="733">
                  <c:v>40183</c:v>
                </c:pt>
                <c:pt idx="734">
                  <c:v>40184</c:v>
                </c:pt>
                <c:pt idx="735">
                  <c:v>40185</c:v>
                </c:pt>
                <c:pt idx="736">
                  <c:v>40186</c:v>
                </c:pt>
                <c:pt idx="737">
                  <c:v>40189</c:v>
                </c:pt>
                <c:pt idx="738">
                  <c:v>40190</c:v>
                </c:pt>
                <c:pt idx="739">
                  <c:v>40191</c:v>
                </c:pt>
                <c:pt idx="740">
                  <c:v>40192</c:v>
                </c:pt>
                <c:pt idx="741">
                  <c:v>40193</c:v>
                </c:pt>
                <c:pt idx="742">
                  <c:v>40196</c:v>
                </c:pt>
                <c:pt idx="743">
                  <c:v>40197</c:v>
                </c:pt>
                <c:pt idx="744">
                  <c:v>40198</c:v>
                </c:pt>
                <c:pt idx="745">
                  <c:v>40199</c:v>
                </c:pt>
                <c:pt idx="746">
                  <c:v>40200</c:v>
                </c:pt>
                <c:pt idx="747">
                  <c:v>40203</c:v>
                </c:pt>
                <c:pt idx="748">
                  <c:v>40204</c:v>
                </c:pt>
                <c:pt idx="749">
                  <c:v>40205</c:v>
                </c:pt>
                <c:pt idx="750">
                  <c:v>40206</c:v>
                </c:pt>
                <c:pt idx="751">
                  <c:v>40207</c:v>
                </c:pt>
                <c:pt idx="752">
                  <c:v>40210</c:v>
                </c:pt>
                <c:pt idx="753">
                  <c:v>40211</c:v>
                </c:pt>
                <c:pt idx="754">
                  <c:v>40212</c:v>
                </c:pt>
                <c:pt idx="755">
                  <c:v>40213</c:v>
                </c:pt>
                <c:pt idx="756">
                  <c:v>40214</c:v>
                </c:pt>
                <c:pt idx="757">
                  <c:v>40217</c:v>
                </c:pt>
                <c:pt idx="758">
                  <c:v>40218</c:v>
                </c:pt>
                <c:pt idx="759">
                  <c:v>40219</c:v>
                </c:pt>
                <c:pt idx="760">
                  <c:v>40220</c:v>
                </c:pt>
                <c:pt idx="761">
                  <c:v>40221</c:v>
                </c:pt>
                <c:pt idx="762">
                  <c:v>40231</c:v>
                </c:pt>
                <c:pt idx="763">
                  <c:v>40232</c:v>
                </c:pt>
                <c:pt idx="764">
                  <c:v>40233</c:v>
                </c:pt>
                <c:pt idx="765">
                  <c:v>40234</c:v>
                </c:pt>
                <c:pt idx="766">
                  <c:v>40235</c:v>
                </c:pt>
                <c:pt idx="767">
                  <c:v>40238</c:v>
                </c:pt>
                <c:pt idx="768">
                  <c:v>40239</c:v>
                </c:pt>
                <c:pt idx="769">
                  <c:v>40240</c:v>
                </c:pt>
                <c:pt idx="770">
                  <c:v>40241</c:v>
                </c:pt>
                <c:pt idx="771">
                  <c:v>40242</c:v>
                </c:pt>
                <c:pt idx="772">
                  <c:v>40245</c:v>
                </c:pt>
                <c:pt idx="773">
                  <c:v>40246</c:v>
                </c:pt>
                <c:pt idx="774">
                  <c:v>40247</c:v>
                </c:pt>
                <c:pt idx="775">
                  <c:v>40248</c:v>
                </c:pt>
                <c:pt idx="776">
                  <c:v>40249</c:v>
                </c:pt>
                <c:pt idx="777">
                  <c:v>40252</c:v>
                </c:pt>
                <c:pt idx="778">
                  <c:v>40253</c:v>
                </c:pt>
                <c:pt idx="779">
                  <c:v>40254</c:v>
                </c:pt>
                <c:pt idx="780">
                  <c:v>40255</c:v>
                </c:pt>
                <c:pt idx="781">
                  <c:v>40256</c:v>
                </c:pt>
                <c:pt idx="782">
                  <c:v>40259</c:v>
                </c:pt>
                <c:pt idx="783">
                  <c:v>40260</c:v>
                </c:pt>
                <c:pt idx="784">
                  <c:v>40261</c:v>
                </c:pt>
                <c:pt idx="785">
                  <c:v>40262</c:v>
                </c:pt>
                <c:pt idx="786">
                  <c:v>40263</c:v>
                </c:pt>
                <c:pt idx="787">
                  <c:v>40266</c:v>
                </c:pt>
                <c:pt idx="788">
                  <c:v>40267</c:v>
                </c:pt>
                <c:pt idx="789">
                  <c:v>40268</c:v>
                </c:pt>
                <c:pt idx="790">
                  <c:v>40269</c:v>
                </c:pt>
                <c:pt idx="791">
                  <c:v>40270</c:v>
                </c:pt>
                <c:pt idx="792">
                  <c:v>40274</c:v>
                </c:pt>
                <c:pt idx="793">
                  <c:v>40275</c:v>
                </c:pt>
                <c:pt idx="794">
                  <c:v>40276</c:v>
                </c:pt>
                <c:pt idx="795">
                  <c:v>40277</c:v>
                </c:pt>
                <c:pt idx="796">
                  <c:v>40280</c:v>
                </c:pt>
                <c:pt idx="797">
                  <c:v>40281</c:v>
                </c:pt>
                <c:pt idx="798">
                  <c:v>40282</c:v>
                </c:pt>
                <c:pt idx="799">
                  <c:v>40283</c:v>
                </c:pt>
                <c:pt idx="800">
                  <c:v>40284</c:v>
                </c:pt>
                <c:pt idx="801">
                  <c:v>40287</c:v>
                </c:pt>
                <c:pt idx="802">
                  <c:v>40288</c:v>
                </c:pt>
                <c:pt idx="803">
                  <c:v>40289</c:v>
                </c:pt>
                <c:pt idx="804">
                  <c:v>40290</c:v>
                </c:pt>
                <c:pt idx="805">
                  <c:v>40291</c:v>
                </c:pt>
                <c:pt idx="806">
                  <c:v>40294</c:v>
                </c:pt>
                <c:pt idx="807">
                  <c:v>40295</c:v>
                </c:pt>
                <c:pt idx="808">
                  <c:v>40296</c:v>
                </c:pt>
                <c:pt idx="809">
                  <c:v>40297</c:v>
                </c:pt>
                <c:pt idx="810">
                  <c:v>40298</c:v>
                </c:pt>
                <c:pt idx="811">
                  <c:v>40302</c:v>
                </c:pt>
                <c:pt idx="812">
                  <c:v>40303</c:v>
                </c:pt>
                <c:pt idx="813">
                  <c:v>40304</c:v>
                </c:pt>
                <c:pt idx="814">
                  <c:v>40305</c:v>
                </c:pt>
                <c:pt idx="815">
                  <c:v>40308</c:v>
                </c:pt>
                <c:pt idx="816">
                  <c:v>40309</c:v>
                </c:pt>
                <c:pt idx="817">
                  <c:v>40310</c:v>
                </c:pt>
                <c:pt idx="818">
                  <c:v>40311</c:v>
                </c:pt>
                <c:pt idx="819">
                  <c:v>40312</c:v>
                </c:pt>
                <c:pt idx="820">
                  <c:v>40315</c:v>
                </c:pt>
                <c:pt idx="821">
                  <c:v>40316</c:v>
                </c:pt>
                <c:pt idx="822">
                  <c:v>40317</c:v>
                </c:pt>
                <c:pt idx="823">
                  <c:v>40318</c:v>
                </c:pt>
                <c:pt idx="824">
                  <c:v>40319</c:v>
                </c:pt>
                <c:pt idx="825">
                  <c:v>40322</c:v>
                </c:pt>
                <c:pt idx="826">
                  <c:v>40323</c:v>
                </c:pt>
                <c:pt idx="827">
                  <c:v>40324</c:v>
                </c:pt>
                <c:pt idx="828">
                  <c:v>40325</c:v>
                </c:pt>
                <c:pt idx="829">
                  <c:v>40326</c:v>
                </c:pt>
                <c:pt idx="830">
                  <c:v>40329</c:v>
                </c:pt>
                <c:pt idx="831">
                  <c:v>40330</c:v>
                </c:pt>
                <c:pt idx="832">
                  <c:v>40331</c:v>
                </c:pt>
                <c:pt idx="833">
                  <c:v>40332</c:v>
                </c:pt>
                <c:pt idx="834">
                  <c:v>40333</c:v>
                </c:pt>
                <c:pt idx="835">
                  <c:v>40336</c:v>
                </c:pt>
                <c:pt idx="836">
                  <c:v>40337</c:v>
                </c:pt>
                <c:pt idx="837">
                  <c:v>40338</c:v>
                </c:pt>
                <c:pt idx="838">
                  <c:v>40339</c:v>
                </c:pt>
                <c:pt idx="839">
                  <c:v>40340</c:v>
                </c:pt>
                <c:pt idx="840">
                  <c:v>40346</c:v>
                </c:pt>
                <c:pt idx="841">
                  <c:v>40347</c:v>
                </c:pt>
                <c:pt idx="842">
                  <c:v>40350</c:v>
                </c:pt>
                <c:pt idx="843">
                  <c:v>40351</c:v>
                </c:pt>
                <c:pt idx="844">
                  <c:v>40352</c:v>
                </c:pt>
                <c:pt idx="845">
                  <c:v>40353</c:v>
                </c:pt>
                <c:pt idx="846">
                  <c:v>40354</c:v>
                </c:pt>
                <c:pt idx="847">
                  <c:v>40357</c:v>
                </c:pt>
                <c:pt idx="848">
                  <c:v>40358</c:v>
                </c:pt>
                <c:pt idx="849">
                  <c:v>40359</c:v>
                </c:pt>
                <c:pt idx="850">
                  <c:v>40360</c:v>
                </c:pt>
                <c:pt idx="851">
                  <c:v>40361</c:v>
                </c:pt>
                <c:pt idx="852">
                  <c:v>40364</c:v>
                </c:pt>
                <c:pt idx="853">
                  <c:v>40365</c:v>
                </c:pt>
                <c:pt idx="854">
                  <c:v>40366</c:v>
                </c:pt>
                <c:pt idx="855">
                  <c:v>40367</c:v>
                </c:pt>
                <c:pt idx="856">
                  <c:v>40368</c:v>
                </c:pt>
                <c:pt idx="857">
                  <c:v>40371</c:v>
                </c:pt>
                <c:pt idx="858">
                  <c:v>40372</c:v>
                </c:pt>
                <c:pt idx="859">
                  <c:v>40373</c:v>
                </c:pt>
                <c:pt idx="860">
                  <c:v>40374</c:v>
                </c:pt>
                <c:pt idx="861">
                  <c:v>40375</c:v>
                </c:pt>
                <c:pt idx="862">
                  <c:v>40378</c:v>
                </c:pt>
                <c:pt idx="863">
                  <c:v>40379</c:v>
                </c:pt>
                <c:pt idx="864">
                  <c:v>40380</c:v>
                </c:pt>
                <c:pt idx="865">
                  <c:v>40381</c:v>
                </c:pt>
                <c:pt idx="866">
                  <c:v>40382</c:v>
                </c:pt>
                <c:pt idx="867">
                  <c:v>40385</c:v>
                </c:pt>
                <c:pt idx="868">
                  <c:v>40386</c:v>
                </c:pt>
                <c:pt idx="869">
                  <c:v>40387</c:v>
                </c:pt>
                <c:pt idx="870">
                  <c:v>40388</c:v>
                </c:pt>
                <c:pt idx="871">
                  <c:v>40389</c:v>
                </c:pt>
                <c:pt idx="872">
                  <c:v>40392</c:v>
                </c:pt>
                <c:pt idx="873">
                  <c:v>40393</c:v>
                </c:pt>
                <c:pt idx="874">
                  <c:v>40394</c:v>
                </c:pt>
                <c:pt idx="875">
                  <c:v>40395</c:v>
                </c:pt>
                <c:pt idx="876">
                  <c:v>40396</c:v>
                </c:pt>
                <c:pt idx="877">
                  <c:v>40399</c:v>
                </c:pt>
                <c:pt idx="878">
                  <c:v>40400</c:v>
                </c:pt>
                <c:pt idx="879">
                  <c:v>40401</c:v>
                </c:pt>
                <c:pt idx="880">
                  <c:v>40402</c:v>
                </c:pt>
                <c:pt idx="881">
                  <c:v>40403</c:v>
                </c:pt>
                <c:pt idx="882">
                  <c:v>40406</c:v>
                </c:pt>
                <c:pt idx="883">
                  <c:v>40407</c:v>
                </c:pt>
                <c:pt idx="884">
                  <c:v>40408</c:v>
                </c:pt>
                <c:pt idx="885">
                  <c:v>40409</c:v>
                </c:pt>
                <c:pt idx="886">
                  <c:v>40410</c:v>
                </c:pt>
                <c:pt idx="887">
                  <c:v>40413</c:v>
                </c:pt>
                <c:pt idx="888">
                  <c:v>40414</c:v>
                </c:pt>
                <c:pt idx="889">
                  <c:v>40415</c:v>
                </c:pt>
                <c:pt idx="890">
                  <c:v>40416</c:v>
                </c:pt>
                <c:pt idx="891">
                  <c:v>40417</c:v>
                </c:pt>
                <c:pt idx="892">
                  <c:v>40420</c:v>
                </c:pt>
                <c:pt idx="893">
                  <c:v>40421</c:v>
                </c:pt>
                <c:pt idx="894">
                  <c:v>40422</c:v>
                </c:pt>
                <c:pt idx="895">
                  <c:v>40423</c:v>
                </c:pt>
                <c:pt idx="896">
                  <c:v>40424</c:v>
                </c:pt>
                <c:pt idx="897">
                  <c:v>40427</c:v>
                </c:pt>
                <c:pt idx="898">
                  <c:v>40428</c:v>
                </c:pt>
                <c:pt idx="899">
                  <c:v>40429</c:v>
                </c:pt>
                <c:pt idx="900">
                  <c:v>40430</c:v>
                </c:pt>
                <c:pt idx="901">
                  <c:v>40431</c:v>
                </c:pt>
                <c:pt idx="902">
                  <c:v>40434</c:v>
                </c:pt>
                <c:pt idx="903">
                  <c:v>40435</c:v>
                </c:pt>
                <c:pt idx="904">
                  <c:v>40436</c:v>
                </c:pt>
                <c:pt idx="905">
                  <c:v>40437</c:v>
                </c:pt>
                <c:pt idx="906">
                  <c:v>40438</c:v>
                </c:pt>
                <c:pt idx="907">
                  <c:v>40441</c:v>
                </c:pt>
                <c:pt idx="908">
                  <c:v>40442</c:v>
                </c:pt>
                <c:pt idx="909">
                  <c:v>40448</c:v>
                </c:pt>
                <c:pt idx="910">
                  <c:v>40449</c:v>
                </c:pt>
                <c:pt idx="911">
                  <c:v>40450</c:v>
                </c:pt>
                <c:pt idx="912">
                  <c:v>40451</c:v>
                </c:pt>
                <c:pt idx="913">
                  <c:v>40459</c:v>
                </c:pt>
                <c:pt idx="914">
                  <c:v>40462</c:v>
                </c:pt>
                <c:pt idx="915">
                  <c:v>40463</c:v>
                </c:pt>
                <c:pt idx="916">
                  <c:v>40464</c:v>
                </c:pt>
                <c:pt idx="917">
                  <c:v>40465</c:v>
                </c:pt>
                <c:pt idx="918">
                  <c:v>40466</c:v>
                </c:pt>
                <c:pt idx="919">
                  <c:v>40469</c:v>
                </c:pt>
                <c:pt idx="920">
                  <c:v>40470</c:v>
                </c:pt>
                <c:pt idx="921">
                  <c:v>40471</c:v>
                </c:pt>
                <c:pt idx="922">
                  <c:v>40472</c:v>
                </c:pt>
                <c:pt idx="923">
                  <c:v>40473</c:v>
                </c:pt>
                <c:pt idx="924">
                  <c:v>40476</c:v>
                </c:pt>
                <c:pt idx="925">
                  <c:v>40477</c:v>
                </c:pt>
                <c:pt idx="926">
                  <c:v>40478</c:v>
                </c:pt>
                <c:pt idx="927">
                  <c:v>40479</c:v>
                </c:pt>
                <c:pt idx="928">
                  <c:v>40480</c:v>
                </c:pt>
                <c:pt idx="929">
                  <c:v>40483</c:v>
                </c:pt>
                <c:pt idx="930">
                  <c:v>40484</c:v>
                </c:pt>
                <c:pt idx="931">
                  <c:v>40485</c:v>
                </c:pt>
                <c:pt idx="932">
                  <c:v>40486</c:v>
                </c:pt>
                <c:pt idx="933">
                  <c:v>40487</c:v>
                </c:pt>
                <c:pt idx="934">
                  <c:v>40490</c:v>
                </c:pt>
                <c:pt idx="935">
                  <c:v>40491</c:v>
                </c:pt>
                <c:pt idx="936">
                  <c:v>40492</c:v>
                </c:pt>
                <c:pt idx="937">
                  <c:v>40493</c:v>
                </c:pt>
                <c:pt idx="938">
                  <c:v>40494</c:v>
                </c:pt>
                <c:pt idx="939">
                  <c:v>40497</c:v>
                </c:pt>
                <c:pt idx="940">
                  <c:v>40498</c:v>
                </c:pt>
                <c:pt idx="941">
                  <c:v>40499</c:v>
                </c:pt>
                <c:pt idx="942">
                  <c:v>40500</c:v>
                </c:pt>
                <c:pt idx="943">
                  <c:v>40501</c:v>
                </c:pt>
                <c:pt idx="944">
                  <c:v>40504</c:v>
                </c:pt>
                <c:pt idx="945">
                  <c:v>40505</c:v>
                </c:pt>
                <c:pt idx="946">
                  <c:v>40506</c:v>
                </c:pt>
                <c:pt idx="947">
                  <c:v>40507</c:v>
                </c:pt>
                <c:pt idx="948">
                  <c:v>40508</c:v>
                </c:pt>
                <c:pt idx="949">
                  <c:v>40511</c:v>
                </c:pt>
                <c:pt idx="950">
                  <c:v>40512</c:v>
                </c:pt>
                <c:pt idx="951">
                  <c:v>40513</c:v>
                </c:pt>
                <c:pt idx="952">
                  <c:v>40514</c:v>
                </c:pt>
                <c:pt idx="953">
                  <c:v>40515</c:v>
                </c:pt>
                <c:pt idx="954">
                  <c:v>40518</c:v>
                </c:pt>
                <c:pt idx="955">
                  <c:v>40519</c:v>
                </c:pt>
                <c:pt idx="956">
                  <c:v>40520</c:v>
                </c:pt>
                <c:pt idx="957">
                  <c:v>40521</c:v>
                </c:pt>
                <c:pt idx="958">
                  <c:v>40522</c:v>
                </c:pt>
                <c:pt idx="959">
                  <c:v>40525</c:v>
                </c:pt>
                <c:pt idx="960">
                  <c:v>40526</c:v>
                </c:pt>
                <c:pt idx="961">
                  <c:v>40527</c:v>
                </c:pt>
                <c:pt idx="962">
                  <c:v>40528</c:v>
                </c:pt>
                <c:pt idx="963">
                  <c:v>40529</c:v>
                </c:pt>
                <c:pt idx="964">
                  <c:v>40532</c:v>
                </c:pt>
                <c:pt idx="965">
                  <c:v>40533</c:v>
                </c:pt>
                <c:pt idx="966">
                  <c:v>40534</c:v>
                </c:pt>
                <c:pt idx="967">
                  <c:v>40535</c:v>
                </c:pt>
                <c:pt idx="968">
                  <c:v>40536</c:v>
                </c:pt>
                <c:pt idx="969">
                  <c:v>40539</c:v>
                </c:pt>
                <c:pt idx="970">
                  <c:v>40540</c:v>
                </c:pt>
                <c:pt idx="971">
                  <c:v>40541</c:v>
                </c:pt>
                <c:pt idx="972">
                  <c:v>40542</c:v>
                </c:pt>
                <c:pt idx="973">
                  <c:v>40543</c:v>
                </c:pt>
                <c:pt idx="974">
                  <c:v>40547</c:v>
                </c:pt>
                <c:pt idx="975">
                  <c:v>40548</c:v>
                </c:pt>
                <c:pt idx="976">
                  <c:v>40549</c:v>
                </c:pt>
                <c:pt idx="977">
                  <c:v>40550</c:v>
                </c:pt>
                <c:pt idx="978">
                  <c:v>40553</c:v>
                </c:pt>
                <c:pt idx="979">
                  <c:v>40554</c:v>
                </c:pt>
                <c:pt idx="980">
                  <c:v>40555</c:v>
                </c:pt>
                <c:pt idx="981">
                  <c:v>40556</c:v>
                </c:pt>
                <c:pt idx="982">
                  <c:v>40557</c:v>
                </c:pt>
                <c:pt idx="983">
                  <c:v>40560</c:v>
                </c:pt>
                <c:pt idx="984">
                  <c:v>40561</c:v>
                </c:pt>
                <c:pt idx="985">
                  <c:v>40562</c:v>
                </c:pt>
                <c:pt idx="986">
                  <c:v>40563</c:v>
                </c:pt>
                <c:pt idx="987">
                  <c:v>40564</c:v>
                </c:pt>
                <c:pt idx="988">
                  <c:v>40567</c:v>
                </c:pt>
                <c:pt idx="989">
                  <c:v>40568</c:v>
                </c:pt>
                <c:pt idx="990">
                  <c:v>40569</c:v>
                </c:pt>
                <c:pt idx="991">
                  <c:v>40570</c:v>
                </c:pt>
                <c:pt idx="992">
                  <c:v>40571</c:v>
                </c:pt>
                <c:pt idx="993">
                  <c:v>40574</c:v>
                </c:pt>
                <c:pt idx="994">
                  <c:v>40575</c:v>
                </c:pt>
                <c:pt idx="995">
                  <c:v>40583</c:v>
                </c:pt>
                <c:pt idx="996">
                  <c:v>40584</c:v>
                </c:pt>
                <c:pt idx="997">
                  <c:v>40585</c:v>
                </c:pt>
                <c:pt idx="998">
                  <c:v>40588</c:v>
                </c:pt>
                <c:pt idx="999">
                  <c:v>40589</c:v>
                </c:pt>
                <c:pt idx="1000">
                  <c:v>40590</c:v>
                </c:pt>
                <c:pt idx="1001">
                  <c:v>40591</c:v>
                </c:pt>
                <c:pt idx="1002">
                  <c:v>40592</c:v>
                </c:pt>
                <c:pt idx="1003">
                  <c:v>40595</c:v>
                </c:pt>
                <c:pt idx="1004">
                  <c:v>40596</c:v>
                </c:pt>
                <c:pt idx="1005">
                  <c:v>40597</c:v>
                </c:pt>
                <c:pt idx="1006">
                  <c:v>40598</c:v>
                </c:pt>
                <c:pt idx="1007">
                  <c:v>40599</c:v>
                </c:pt>
                <c:pt idx="1008">
                  <c:v>40602</c:v>
                </c:pt>
                <c:pt idx="1009">
                  <c:v>40603</c:v>
                </c:pt>
                <c:pt idx="1010">
                  <c:v>40604</c:v>
                </c:pt>
                <c:pt idx="1011">
                  <c:v>40605</c:v>
                </c:pt>
                <c:pt idx="1012">
                  <c:v>40606</c:v>
                </c:pt>
                <c:pt idx="1013">
                  <c:v>40609</c:v>
                </c:pt>
                <c:pt idx="1014">
                  <c:v>40610</c:v>
                </c:pt>
                <c:pt idx="1015">
                  <c:v>40611</c:v>
                </c:pt>
                <c:pt idx="1016">
                  <c:v>40612</c:v>
                </c:pt>
                <c:pt idx="1017">
                  <c:v>40613</c:v>
                </c:pt>
                <c:pt idx="1018">
                  <c:v>40616</c:v>
                </c:pt>
                <c:pt idx="1019">
                  <c:v>40617</c:v>
                </c:pt>
                <c:pt idx="1020">
                  <c:v>40618</c:v>
                </c:pt>
                <c:pt idx="1021">
                  <c:v>40619</c:v>
                </c:pt>
                <c:pt idx="1022">
                  <c:v>40620</c:v>
                </c:pt>
                <c:pt idx="1023">
                  <c:v>40623</c:v>
                </c:pt>
                <c:pt idx="1024">
                  <c:v>40624</c:v>
                </c:pt>
                <c:pt idx="1025">
                  <c:v>40625</c:v>
                </c:pt>
                <c:pt idx="1026">
                  <c:v>40626</c:v>
                </c:pt>
                <c:pt idx="1027">
                  <c:v>40627</c:v>
                </c:pt>
                <c:pt idx="1028">
                  <c:v>40630</c:v>
                </c:pt>
                <c:pt idx="1029">
                  <c:v>40631</c:v>
                </c:pt>
                <c:pt idx="1030">
                  <c:v>40632</c:v>
                </c:pt>
                <c:pt idx="1031">
                  <c:v>40633</c:v>
                </c:pt>
                <c:pt idx="1032">
                  <c:v>40634</c:v>
                </c:pt>
                <c:pt idx="1033">
                  <c:v>40639</c:v>
                </c:pt>
                <c:pt idx="1034">
                  <c:v>40640</c:v>
                </c:pt>
                <c:pt idx="1035">
                  <c:v>40641</c:v>
                </c:pt>
                <c:pt idx="1036">
                  <c:v>40644</c:v>
                </c:pt>
                <c:pt idx="1037">
                  <c:v>40645</c:v>
                </c:pt>
                <c:pt idx="1038">
                  <c:v>40646</c:v>
                </c:pt>
                <c:pt idx="1039">
                  <c:v>40647</c:v>
                </c:pt>
                <c:pt idx="1040">
                  <c:v>40648</c:v>
                </c:pt>
                <c:pt idx="1041">
                  <c:v>40651</c:v>
                </c:pt>
                <c:pt idx="1042">
                  <c:v>40652</c:v>
                </c:pt>
                <c:pt idx="1043">
                  <c:v>40653</c:v>
                </c:pt>
                <c:pt idx="1044">
                  <c:v>40654</c:v>
                </c:pt>
                <c:pt idx="1045">
                  <c:v>40655</c:v>
                </c:pt>
                <c:pt idx="1046">
                  <c:v>40658</c:v>
                </c:pt>
                <c:pt idx="1047">
                  <c:v>40659</c:v>
                </c:pt>
                <c:pt idx="1048">
                  <c:v>40660</c:v>
                </c:pt>
                <c:pt idx="1049">
                  <c:v>40661</c:v>
                </c:pt>
                <c:pt idx="1050">
                  <c:v>40662</c:v>
                </c:pt>
                <c:pt idx="1051">
                  <c:v>40666</c:v>
                </c:pt>
                <c:pt idx="1052">
                  <c:v>40667</c:v>
                </c:pt>
                <c:pt idx="1053">
                  <c:v>40668</c:v>
                </c:pt>
                <c:pt idx="1054">
                  <c:v>40669</c:v>
                </c:pt>
                <c:pt idx="1055">
                  <c:v>40672</c:v>
                </c:pt>
                <c:pt idx="1056">
                  <c:v>40673</c:v>
                </c:pt>
                <c:pt idx="1057">
                  <c:v>40674</c:v>
                </c:pt>
                <c:pt idx="1058">
                  <c:v>40675</c:v>
                </c:pt>
                <c:pt idx="1059">
                  <c:v>40676</c:v>
                </c:pt>
                <c:pt idx="1060">
                  <c:v>40679</c:v>
                </c:pt>
                <c:pt idx="1061">
                  <c:v>40680</c:v>
                </c:pt>
                <c:pt idx="1062">
                  <c:v>40681</c:v>
                </c:pt>
                <c:pt idx="1063">
                  <c:v>40682</c:v>
                </c:pt>
                <c:pt idx="1064">
                  <c:v>40683</c:v>
                </c:pt>
                <c:pt idx="1065">
                  <c:v>40686</c:v>
                </c:pt>
                <c:pt idx="1066">
                  <c:v>40687</c:v>
                </c:pt>
                <c:pt idx="1067">
                  <c:v>40688</c:v>
                </c:pt>
                <c:pt idx="1068">
                  <c:v>40689</c:v>
                </c:pt>
                <c:pt idx="1069">
                  <c:v>40690</c:v>
                </c:pt>
                <c:pt idx="1070">
                  <c:v>40693</c:v>
                </c:pt>
                <c:pt idx="1071">
                  <c:v>40694</c:v>
                </c:pt>
                <c:pt idx="1072">
                  <c:v>40695</c:v>
                </c:pt>
                <c:pt idx="1073">
                  <c:v>40696</c:v>
                </c:pt>
                <c:pt idx="1074">
                  <c:v>40697</c:v>
                </c:pt>
                <c:pt idx="1075">
                  <c:v>40701</c:v>
                </c:pt>
                <c:pt idx="1076">
                  <c:v>40702</c:v>
                </c:pt>
                <c:pt idx="1077">
                  <c:v>40703</c:v>
                </c:pt>
                <c:pt idx="1078">
                  <c:v>40704</c:v>
                </c:pt>
                <c:pt idx="1079">
                  <c:v>40707</c:v>
                </c:pt>
                <c:pt idx="1080">
                  <c:v>40708</c:v>
                </c:pt>
                <c:pt idx="1081">
                  <c:v>40709</c:v>
                </c:pt>
                <c:pt idx="1082">
                  <c:v>40710</c:v>
                </c:pt>
                <c:pt idx="1083">
                  <c:v>40711</c:v>
                </c:pt>
                <c:pt idx="1084">
                  <c:v>40714</c:v>
                </c:pt>
                <c:pt idx="1085">
                  <c:v>40715</c:v>
                </c:pt>
                <c:pt idx="1086">
                  <c:v>40716</c:v>
                </c:pt>
                <c:pt idx="1087">
                  <c:v>40717</c:v>
                </c:pt>
                <c:pt idx="1088">
                  <c:v>40718</c:v>
                </c:pt>
                <c:pt idx="1089">
                  <c:v>40721</c:v>
                </c:pt>
                <c:pt idx="1090">
                  <c:v>40722</c:v>
                </c:pt>
                <c:pt idx="1091">
                  <c:v>40723</c:v>
                </c:pt>
                <c:pt idx="1092">
                  <c:v>40724</c:v>
                </c:pt>
                <c:pt idx="1093">
                  <c:v>40725</c:v>
                </c:pt>
                <c:pt idx="1094">
                  <c:v>40728</c:v>
                </c:pt>
                <c:pt idx="1095">
                  <c:v>40729</c:v>
                </c:pt>
                <c:pt idx="1096">
                  <c:v>40730</c:v>
                </c:pt>
                <c:pt idx="1097">
                  <c:v>40731</c:v>
                </c:pt>
                <c:pt idx="1098">
                  <c:v>40732</c:v>
                </c:pt>
                <c:pt idx="1099">
                  <c:v>40735</c:v>
                </c:pt>
                <c:pt idx="1100">
                  <c:v>40736</c:v>
                </c:pt>
                <c:pt idx="1101">
                  <c:v>40737</c:v>
                </c:pt>
                <c:pt idx="1102">
                  <c:v>40738</c:v>
                </c:pt>
                <c:pt idx="1103">
                  <c:v>40739</c:v>
                </c:pt>
                <c:pt idx="1104">
                  <c:v>40742</c:v>
                </c:pt>
                <c:pt idx="1105">
                  <c:v>40743</c:v>
                </c:pt>
                <c:pt idx="1106">
                  <c:v>40744</c:v>
                </c:pt>
                <c:pt idx="1107">
                  <c:v>40745</c:v>
                </c:pt>
                <c:pt idx="1108">
                  <c:v>40746</c:v>
                </c:pt>
                <c:pt idx="1109">
                  <c:v>40749</c:v>
                </c:pt>
                <c:pt idx="1110">
                  <c:v>40750</c:v>
                </c:pt>
                <c:pt idx="1111">
                  <c:v>40751</c:v>
                </c:pt>
                <c:pt idx="1112">
                  <c:v>40752</c:v>
                </c:pt>
                <c:pt idx="1113">
                  <c:v>40753</c:v>
                </c:pt>
                <c:pt idx="1114">
                  <c:v>40756</c:v>
                </c:pt>
                <c:pt idx="1115">
                  <c:v>40757</c:v>
                </c:pt>
                <c:pt idx="1116">
                  <c:v>40758</c:v>
                </c:pt>
                <c:pt idx="1117">
                  <c:v>40759</c:v>
                </c:pt>
                <c:pt idx="1118">
                  <c:v>40760</c:v>
                </c:pt>
                <c:pt idx="1119">
                  <c:v>40763</c:v>
                </c:pt>
                <c:pt idx="1120">
                  <c:v>40764</c:v>
                </c:pt>
                <c:pt idx="1121">
                  <c:v>40765</c:v>
                </c:pt>
                <c:pt idx="1122">
                  <c:v>40766</c:v>
                </c:pt>
                <c:pt idx="1123">
                  <c:v>40767</c:v>
                </c:pt>
                <c:pt idx="1124">
                  <c:v>40770</c:v>
                </c:pt>
                <c:pt idx="1125">
                  <c:v>40771</c:v>
                </c:pt>
                <c:pt idx="1126">
                  <c:v>40772</c:v>
                </c:pt>
                <c:pt idx="1127">
                  <c:v>40773</c:v>
                </c:pt>
                <c:pt idx="1128">
                  <c:v>40774</c:v>
                </c:pt>
                <c:pt idx="1129">
                  <c:v>40777</c:v>
                </c:pt>
                <c:pt idx="1130">
                  <c:v>40778</c:v>
                </c:pt>
                <c:pt idx="1131">
                  <c:v>40779</c:v>
                </c:pt>
                <c:pt idx="1132">
                  <c:v>40780</c:v>
                </c:pt>
                <c:pt idx="1133">
                  <c:v>40781</c:v>
                </c:pt>
                <c:pt idx="1134">
                  <c:v>40784</c:v>
                </c:pt>
                <c:pt idx="1135">
                  <c:v>40785</c:v>
                </c:pt>
                <c:pt idx="1136">
                  <c:v>40786</c:v>
                </c:pt>
                <c:pt idx="1137">
                  <c:v>40787</c:v>
                </c:pt>
                <c:pt idx="1138">
                  <c:v>40788</c:v>
                </c:pt>
                <c:pt idx="1139">
                  <c:v>40791</c:v>
                </c:pt>
                <c:pt idx="1140">
                  <c:v>40792</c:v>
                </c:pt>
                <c:pt idx="1141">
                  <c:v>40793</c:v>
                </c:pt>
                <c:pt idx="1142">
                  <c:v>40794</c:v>
                </c:pt>
                <c:pt idx="1143">
                  <c:v>40795</c:v>
                </c:pt>
                <c:pt idx="1144">
                  <c:v>40799</c:v>
                </c:pt>
                <c:pt idx="1145">
                  <c:v>40800</c:v>
                </c:pt>
                <c:pt idx="1146">
                  <c:v>40801</c:v>
                </c:pt>
                <c:pt idx="1147">
                  <c:v>40802</c:v>
                </c:pt>
                <c:pt idx="1148">
                  <c:v>40805</c:v>
                </c:pt>
                <c:pt idx="1149">
                  <c:v>40806</c:v>
                </c:pt>
                <c:pt idx="1150">
                  <c:v>40807</c:v>
                </c:pt>
                <c:pt idx="1151">
                  <c:v>40808</c:v>
                </c:pt>
                <c:pt idx="1152">
                  <c:v>40809</c:v>
                </c:pt>
                <c:pt idx="1153">
                  <c:v>40812</c:v>
                </c:pt>
                <c:pt idx="1154">
                  <c:v>40813</c:v>
                </c:pt>
                <c:pt idx="1155">
                  <c:v>40814</c:v>
                </c:pt>
                <c:pt idx="1156">
                  <c:v>40815</c:v>
                </c:pt>
                <c:pt idx="1157">
                  <c:v>40816</c:v>
                </c:pt>
                <c:pt idx="1158">
                  <c:v>40826</c:v>
                </c:pt>
                <c:pt idx="1159">
                  <c:v>40827</c:v>
                </c:pt>
                <c:pt idx="1160">
                  <c:v>40828</c:v>
                </c:pt>
                <c:pt idx="1161">
                  <c:v>40829</c:v>
                </c:pt>
                <c:pt idx="1162">
                  <c:v>40830</c:v>
                </c:pt>
                <c:pt idx="1163">
                  <c:v>40833</c:v>
                </c:pt>
                <c:pt idx="1164">
                  <c:v>40834</c:v>
                </c:pt>
                <c:pt idx="1165">
                  <c:v>40835</c:v>
                </c:pt>
                <c:pt idx="1166">
                  <c:v>40836</c:v>
                </c:pt>
                <c:pt idx="1167">
                  <c:v>40837</c:v>
                </c:pt>
                <c:pt idx="1168">
                  <c:v>40840</c:v>
                </c:pt>
                <c:pt idx="1169">
                  <c:v>40841</c:v>
                </c:pt>
                <c:pt idx="1170">
                  <c:v>40842</c:v>
                </c:pt>
                <c:pt idx="1171">
                  <c:v>40843</c:v>
                </c:pt>
                <c:pt idx="1172">
                  <c:v>40844</c:v>
                </c:pt>
                <c:pt idx="1173">
                  <c:v>40847</c:v>
                </c:pt>
                <c:pt idx="1174">
                  <c:v>40848</c:v>
                </c:pt>
                <c:pt idx="1175">
                  <c:v>40849</c:v>
                </c:pt>
                <c:pt idx="1176">
                  <c:v>40850</c:v>
                </c:pt>
                <c:pt idx="1177">
                  <c:v>40851</c:v>
                </c:pt>
                <c:pt idx="1178">
                  <c:v>40854</c:v>
                </c:pt>
                <c:pt idx="1179">
                  <c:v>40855</c:v>
                </c:pt>
                <c:pt idx="1180">
                  <c:v>40856</c:v>
                </c:pt>
                <c:pt idx="1181">
                  <c:v>40857</c:v>
                </c:pt>
                <c:pt idx="1182">
                  <c:v>40858</c:v>
                </c:pt>
                <c:pt idx="1183">
                  <c:v>40861</c:v>
                </c:pt>
                <c:pt idx="1184">
                  <c:v>40862</c:v>
                </c:pt>
                <c:pt idx="1185">
                  <c:v>40863</c:v>
                </c:pt>
                <c:pt idx="1186">
                  <c:v>40864</c:v>
                </c:pt>
                <c:pt idx="1187">
                  <c:v>40865</c:v>
                </c:pt>
                <c:pt idx="1188">
                  <c:v>40868</c:v>
                </c:pt>
                <c:pt idx="1189">
                  <c:v>40869</c:v>
                </c:pt>
                <c:pt idx="1190">
                  <c:v>40870</c:v>
                </c:pt>
                <c:pt idx="1191">
                  <c:v>40871</c:v>
                </c:pt>
                <c:pt idx="1192">
                  <c:v>40872</c:v>
                </c:pt>
                <c:pt idx="1193">
                  <c:v>40875</c:v>
                </c:pt>
                <c:pt idx="1194">
                  <c:v>40876</c:v>
                </c:pt>
                <c:pt idx="1195">
                  <c:v>40877</c:v>
                </c:pt>
                <c:pt idx="1196">
                  <c:v>40878</c:v>
                </c:pt>
                <c:pt idx="1197">
                  <c:v>40879</c:v>
                </c:pt>
                <c:pt idx="1198">
                  <c:v>40882</c:v>
                </c:pt>
                <c:pt idx="1199">
                  <c:v>40883</c:v>
                </c:pt>
                <c:pt idx="1200">
                  <c:v>40884</c:v>
                </c:pt>
                <c:pt idx="1201">
                  <c:v>40885</c:v>
                </c:pt>
                <c:pt idx="1202">
                  <c:v>40886</c:v>
                </c:pt>
                <c:pt idx="1203">
                  <c:v>40889</c:v>
                </c:pt>
                <c:pt idx="1204">
                  <c:v>40890</c:v>
                </c:pt>
                <c:pt idx="1205">
                  <c:v>40891</c:v>
                </c:pt>
                <c:pt idx="1206">
                  <c:v>40892</c:v>
                </c:pt>
                <c:pt idx="1207">
                  <c:v>40893</c:v>
                </c:pt>
                <c:pt idx="1208">
                  <c:v>40896</c:v>
                </c:pt>
                <c:pt idx="1209">
                  <c:v>40897</c:v>
                </c:pt>
                <c:pt idx="1210">
                  <c:v>40898</c:v>
                </c:pt>
                <c:pt idx="1211">
                  <c:v>40899</c:v>
                </c:pt>
                <c:pt idx="1212">
                  <c:v>40900</c:v>
                </c:pt>
                <c:pt idx="1213">
                  <c:v>40903</c:v>
                </c:pt>
                <c:pt idx="1214">
                  <c:v>40904</c:v>
                </c:pt>
                <c:pt idx="1215">
                  <c:v>40905</c:v>
                </c:pt>
                <c:pt idx="1216">
                  <c:v>40906</c:v>
                </c:pt>
                <c:pt idx="1217">
                  <c:v>40907</c:v>
                </c:pt>
                <c:pt idx="1218">
                  <c:v>40912</c:v>
                </c:pt>
                <c:pt idx="1219">
                  <c:v>40913</c:v>
                </c:pt>
                <c:pt idx="1220">
                  <c:v>40914</c:v>
                </c:pt>
                <c:pt idx="1221">
                  <c:v>40917</c:v>
                </c:pt>
                <c:pt idx="1222">
                  <c:v>40918</c:v>
                </c:pt>
                <c:pt idx="1223">
                  <c:v>40919</c:v>
                </c:pt>
                <c:pt idx="1224">
                  <c:v>40920</c:v>
                </c:pt>
                <c:pt idx="1225">
                  <c:v>40921</c:v>
                </c:pt>
                <c:pt idx="1226">
                  <c:v>40924</c:v>
                </c:pt>
                <c:pt idx="1227">
                  <c:v>40925</c:v>
                </c:pt>
                <c:pt idx="1228">
                  <c:v>40926</c:v>
                </c:pt>
                <c:pt idx="1229">
                  <c:v>40927</c:v>
                </c:pt>
                <c:pt idx="1230">
                  <c:v>40928</c:v>
                </c:pt>
                <c:pt idx="1231">
                  <c:v>40938</c:v>
                </c:pt>
                <c:pt idx="1232">
                  <c:v>40939</c:v>
                </c:pt>
                <c:pt idx="1233">
                  <c:v>40940</c:v>
                </c:pt>
                <c:pt idx="1234">
                  <c:v>40941</c:v>
                </c:pt>
                <c:pt idx="1235">
                  <c:v>40942</c:v>
                </c:pt>
                <c:pt idx="1236">
                  <c:v>40945</c:v>
                </c:pt>
                <c:pt idx="1237">
                  <c:v>40946</c:v>
                </c:pt>
                <c:pt idx="1238">
                  <c:v>40947</c:v>
                </c:pt>
                <c:pt idx="1239">
                  <c:v>40948</c:v>
                </c:pt>
                <c:pt idx="1240">
                  <c:v>40949</c:v>
                </c:pt>
                <c:pt idx="1241">
                  <c:v>40952</c:v>
                </c:pt>
                <c:pt idx="1242">
                  <c:v>40953</c:v>
                </c:pt>
                <c:pt idx="1243">
                  <c:v>40954</c:v>
                </c:pt>
                <c:pt idx="1244">
                  <c:v>40955</c:v>
                </c:pt>
                <c:pt idx="1245">
                  <c:v>40956</c:v>
                </c:pt>
                <c:pt idx="1246">
                  <c:v>40959</c:v>
                </c:pt>
                <c:pt idx="1247">
                  <c:v>40960</c:v>
                </c:pt>
                <c:pt idx="1248">
                  <c:v>40961</c:v>
                </c:pt>
                <c:pt idx="1249">
                  <c:v>40962</c:v>
                </c:pt>
                <c:pt idx="1250">
                  <c:v>40963</c:v>
                </c:pt>
                <c:pt idx="1251">
                  <c:v>40966</c:v>
                </c:pt>
                <c:pt idx="1252">
                  <c:v>40967</c:v>
                </c:pt>
                <c:pt idx="1253">
                  <c:v>40968</c:v>
                </c:pt>
                <c:pt idx="1254">
                  <c:v>40969</c:v>
                </c:pt>
                <c:pt idx="1255">
                  <c:v>40970</c:v>
                </c:pt>
                <c:pt idx="1256">
                  <c:v>40973</c:v>
                </c:pt>
                <c:pt idx="1257">
                  <c:v>40974</c:v>
                </c:pt>
                <c:pt idx="1258">
                  <c:v>40975</c:v>
                </c:pt>
                <c:pt idx="1259">
                  <c:v>40976</c:v>
                </c:pt>
                <c:pt idx="1260">
                  <c:v>40977</c:v>
                </c:pt>
                <c:pt idx="1261">
                  <c:v>40980</c:v>
                </c:pt>
                <c:pt idx="1262">
                  <c:v>40981</c:v>
                </c:pt>
                <c:pt idx="1263">
                  <c:v>40982</c:v>
                </c:pt>
                <c:pt idx="1264">
                  <c:v>40983</c:v>
                </c:pt>
                <c:pt idx="1265">
                  <c:v>40984</c:v>
                </c:pt>
                <c:pt idx="1266">
                  <c:v>40987</c:v>
                </c:pt>
                <c:pt idx="1267">
                  <c:v>40988</c:v>
                </c:pt>
                <c:pt idx="1268">
                  <c:v>40989</c:v>
                </c:pt>
                <c:pt idx="1269">
                  <c:v>40990</c:v>
                </c:pt>
                <c:pt idx="1270">
                  <c:v>40991</c:v>
                </c:pt>
                <c:pt idx="1271">
                  <c:v>40994</c:v>
                </c:pt>
                <c:pt idx="1272">
                  <c:v>40995</c:v>
                </c:pt>
                <c:pt idx="1273">
                  <c:v>40996</c:v>
                </c:pt>
                <c:pt idx="1274">
                  <c:v>40997</c:v>
                </c:pt>
                <c:pt idx="1275">
                  <c:v>40998</c:v>
                </c:pt>
                <c:pt idx="1276">
                  <c:v>41004</c:v>
                </c:pt>
                <c:pt idx="1277">
                  <c:v>41005</c:v>
                </c:pt>
                <c:pt idx="1278">
                  <c:v>41008</c:v>
                </c:pt>
                <c:pt idx="1279">
                  <c:v>41009</c:v>
                </c:pt>
                <c:pt idx="1280">
                  <c:v>41010</c:v>
                </c:pt>
                <c:pt idx="1281">
                  <c:v>41011</c:v>
                </c:pt>
                <c:pt idx="1282">
                  <c:v>41012</c:v>
                </c:pt>
                <c:pt idx="1283">
                  <c:v>41015</c:v>
                </c:pt>
                <c:pt idx="1284">
                  <c:v>41016</c:v>
                </c:pt>
                <c:pt idx="1285">
                  <c:v>41017</c:v>
                </c:pt>
                <c:pt idx="1286">
                  <c:v>41018</c:v>
                </c:pt>
                <c:pt idx="1287">
                  <c:v>41019</c:v>
                </c:pt>
                <c:pt idx="1288">
                  <c:v>41022</c:v>
                </c:pt>
                <c:pt idx="1289">
                  <c:v>41023</c:v>
                </c:pt>
                <c:pt idx="1290">
                  <c:v>41024</c:v>
                </c:pt>
                <c:pt idx="1291">
                  <c:v>41025</c:v>
                </c:pt>
                <c:pt idx="1292">
                  <c:v>41026</c:v>
                </c:pt>
                <c:pt idx="1293">
                  <c:v>41031</c:v>
                </c:pt>
                <c:pt idx="1294">
                  <c:v>41032</c:v>
                </c:pt>
                <c:pt idx="1295">
                  <c:v>41033</c:v>
                </c:pt>
                <c:pt idx="1296">
                  <c:v>41036</c:v>
                </c:pt>
                <c:pt idx="1297">
                  <c:v>41037</c:v>
                </c:pt>
                <c:pt idx="1298">
                  <c:v>41038</c:v>
                </c:pt>
                <c:pt idx="1299">
                  <c:v>41039</c:v>
                </c:pt>
                <c:pt idx="1300">
                  <c:v>41040</c:v>
                </c:pt>
                <c:pt idx="1301">
                  <c:v>41043</c:v>
                </c:pt>
                <c:pt idx="1302">
                  <c:v>41044</c:v>
                </c:pt>
                <c:pt idx="1303">
                  <c:v>41045</c:v>
                </c:pt>
                <c:pt idx="1304">
                  <c:v>41046</c:v>
                </c:pt>
                <c:pt idx="1305">
                  <c:v>41047</c:v>
                </c:pt>
                <c:pt idx="1306">
                  <c:v>41050</c:v>
                </c:pt>
                <c:pt idx="1307">
                  <c:v>41051</c:v>
                </c:pt>
                <c:pt idx="1308">
                  <c:v>41052</c:v>
                </c:pt>
                <c:pt idx="1309">
                  <c:v>41053</c:v>
                </c:pt>
                <c:pt idx="1310">
                  <c:v>41054</c:v>
                </c:pt>
                <c:pt idx="1311">
                  <c:v>41057</c:v>
                </c:pt>
                <c:pt idx="1312">
                  <c:v>41058</c:v>
                </c:pt>
                <c:pt idx="1313">
                  <c:v>41059</c:v>
                </c:pt>
                <c:pt idx="1314">
                  <c:v>41060</c:v>
                </c:pt>
                <c:pt idx="1315">
                  <c:v>41061</c:v>
                </c:pt>
                <c:pt idx="1316">
                  <c:v>41064</c:v>
                </c:pt>
                <c:pt idx="1317">
                  <c:v>41065</c:v>
                </c:pt>
                <c:pt idx="1318">
                  <c:v>41066</c:v>
                </c:pt>
                <c:pt idx="1319">
                  <c:v>41067</c:v>
                </c:pt>
                <c:pt idx="1320">
                  <c:v>41068</c:v>
                </c:pt>
                <c:pt idx="1321">
                  <c:v>41071</c:v>
                </c:pt>
                <c:pt idx="1322">
                  <c:v>41072</c:v>
                </c:pt>
                <c:pt idx="1323">
                  <c:v>41073</c:v>
                </c:pt>
                <c:pt idx="1324">
                  <c:v>41074</c:v>
                </c:pt>
                <c:pt idx="1325">
                  <c:v>41075</c:v>
                </c:pt>
                <c:pt idx="1326">
                  <c:v>41078</c:v>
                </c:pt>
                <c:pt idx="1327">
                  <c:v>41079</c:v>
                </c:pt>
                <c:pt idx="1328">
                  <c:v>41080</c:v>
                </c:pt>
                <c:pt idx="1329">
                  <c:v>41081</c:v>
                </c:pt>
                <c:pt idx="1330">
                  <c:v>41085</c:v>
                </c:pt>
                <c:pt idx="1331">
                  <c:v>41086</c:v>
                </c:pt>
                <c:pt idx="1332">
                  <c:v>41087</c:v>
                </c:pt>
                <c:pt idx="1333">
                  <c:v>41088</c:v>
                </c:pt>
                <c:pt idx="1334">
                  <c:v>41089</c:v>
                </c:pt>
                <c:pt idx="1335">
                  <c:v>41092</c:v>
                </c:pt>
                <c:pt idx="1336">
                  <c:v>41093</c:v>
                </c:pt>
                <c:pt idx="1337">
                  <c:v>41094</c:v>
                </c:pt>
                <c:pt idx="1338">
                  <c:v>41095</c:v>
                </c:pt>
                <c:pt idx="1339">
                  <c:v>41096</c:v>
                </c:pt>
                <c:pt idx="1340">
                  <c:v>41099</c:v>
                </c:pt>
                <c:pt idx="1341">
                  <c:v>41100</c:v>
                </c:pt>
                <c:pt idx="1342">
                  <c:v>41101</c:v>
                </c:pt>
                <c:pt idx="1343">
                  <c:v>41102</c:v>
                </c:pt>
                <c:pt idx="1344">
                  <c:v>41103</c:v>
                </c:pt>
                <c:pt idx="1345">
                  <c:v>41106</c:v>
                </c:pt>
                <c:pt idx="1346">
                  <c:v>41107</c:v>
                </c:pt>
                <c:pt idx="1347">
                  <c:v>41108</c:v>
                </c:pt>
                <c:pt idx="1348">
                  <c:v>41109</c:v>
                </c:pt>
                <c:pt idx="1349">
                  <c:v>41110</c:v>
                </c:pt>
                <c:pt idx="1350">
                  <c:v>41113</c:v>
                </c:pt>
                <c:pt idx="1351">
                  <c:v>41114</c:v>
                </c:pt>
                <c:pt idx="1352">
                  <c:v>41115</c:v>
                </c:pt>
                <c:pt idx="1353">
                  <c:v>41116</c:v>
                </c:pt>
                <c:pt idx="1354">
                  <c:v>41117</c:v>
                </c:pt>
                <c:pt idx="1355">
                  <c:v>41120</c:v>
                </c:pt>
                <c:pt idx="1356">
                  <c:v>41121</c:v>
                </c:pt>
                <c:pt idx="1357">
                  <c:v>41122</c:v>
                </c:pt>
                <c:pt idx="1358">
                  <c:v>41123</c:v>
                </c:pt>
                <c:pt idx="1359">
                  <c:v>41124</c:v>
                </c:pt>
                <c:pt idx="1360">
                  <c:v>41127</c:v>
                </c:pt>
                <c:pt idx="1361">
                  <c:v>41128</c:v>
                </c:pt>
                <c:pt idx="1362">
                  <c:v>41129</c:v>
                </c:pt>
                <c:pt idx="1363">
                  <c:v>41130</c:v>
                </c:pt>
                <c:pt idx="1364">
                  <c:v>41131</c:v>
                </c:pt>
                <c:pt idx="1365">
                  <c:v>41134</c:v>
                </c:pt>
                <c:pt idx="1366">
                  <c:v>41135</c:v>
                </c:pt>
                <c:pt idx="1367">
                  <c:v>41136</c:v>
                </c:pt>
                <c:pt idx="1368">
                  <c:v>41137</c:v>
                </c:pt>
                <c:pt idx="1369">
                  <c:v>41138</c:v>
                </c:pt>
                <c:pt idx="1370">
                  <c:v>41141</c:v>
                </c:pt>
                <c:pt idx="1371">
                  <c:v>41142</c:v>
                </c:pt>
                <c:pt idx="1372">
                  <c:v>41143</c:v>
                </c:pt>
                <c:pt idx="1373">
                  <c:v>41144</c:v>
                </c:pt>
                <c:pt idx="1374">
                  <c:v>41145</c:v>
                </c:pt>
                <c:pt idx="1375">
                  <c:v>41148</c:v>
                </c:pt>
                <c:pt idx="1376">
                  <c:v>41149</c:v>
                </c:pt>
                <c:pt idx="1377">
                  <c:v>41150</c:v>
                </c:pt>
                <c:pt idx="1378">
                  <c:v>41151</c:v>
                </c:pt>
                <c:pt idx="1379">
                  <c:v>41152</c:v>
                </c:pt>
                <c:pt idx="1380">
                  <c:v>41155</c:v>
                </c:pt>
                <c:pt idx="1381">
                  <c:v>41156</c:v>
                </c:pt>
                <c:pt idx="1382">
                  <c:v>41157</c:v>
                </c:pt>
                <c:pt idx="1383">
                  <c:v>41158</c:v>
                </c:pt>
                <c:pt idx="1384">
                  <c:v>41159</c:v>
                </c:pt>
                <c:pt idx="1385">
                  <c:v>41162</c:v>
                </c:pt>
                <c:pt idx="1386">
                  <c:v>41163</c:v>
                </c:pt>
                <c:pt idx="1387">
                  <c:v>41164</c:v>
                </c:pt>
                <c:pt idx="1388">
                  <c:v>41165</c:v>
                </c:pt>
                <c:pt idx="1389">
                  <c:v>41166</c:v>
                </c:pt>
                <c:pt idx="1390">
                  <c:v>41169</c:v>
                </c:pt>
                <c:pt idx="1391">
                  <c:v>41170</c:v>
                </c:pt>
                <c:pt idx="1392">
                  <c:v>41171</c:v>
                </c:pt>
                <c:pt idx="1393">
                  <c:v>41172</c:v>
                </c:pt>
                <c:pt idx="1394">
                  <c:v>41173</c:v>
                </c:pt>
                <c:pt idx="1395">
                  <c:v>41176</c:v>
                </c:pt>
                <c:pt idx="1396">
                  <c:v>41177</c:v>
                </c:pt>
                <c:pt idx="1397">
                  <c:v>41178</c:v>
                </c:pt>
                <c:pt idx="1398">
                  <c:v>41179</c:v>
                </c:pt>
                <c:pt idx="1399">
                  <c:v>41180</c:v>
                </c:pt>
                <c:pt idx="1400">
                  <c:v>41190</c:v>
                </c:pt>
                <c:pt idx="1401">
                  <c:v>41191</c:v>
                </c:pt>
                <c:pt idx="1402">
                  <c:v>41192</c:v>
                </c:pt>
                <c:pt idx="1403">
                  <c:v>41193</c:v>
                </c:pt>
                <c:pt idx="1404">
                  <c:v>41194</c:v>
                </c:pt>
                <c:pt idx="1405">
                  <c:v>41197</c:v>
                </c:pt>
                <c:pt idx="1406">
                  <c:v>41198</c:v>
                </c:pt>
                <c:pt idx="1407">
                  <c:v>41199</c:v>
                </c:pt>
                <c:pt idx="1408">
                  <c:v>41200</c:v>
                </c:pt>
                <c:pt idx="1409">
                  <c:v>41201</c:v>
                </c:pt>
                <c:pt idx="1410">
                  <c:v>41204</c:v>
                </c:pt>
                <c:pt idx="1411">
                  <c:v>41205</c:v>
                </c:pt>
                <c:pt idx="1412">
                  <c:v>41206</c:v>
                </c:pt>
                <c:pt idx="1413">
                  <c:v>41207</c:v>
                </c:pt>
                <c:pt idx="1414">
                  <c:v>41208</c:v>
                </c:pt>
                <c:pt idx="1415">
                  <c:v>41211</c:v>
                </c:pt>
                <c:pt idx="1416">
                  <c:v>41212</c:v>
                </c:pt>
                <c:pt idx="1417">
                  <c:v>41213</c:v>
                </c:pt>
                <c:pt idx="1418">
                  <c:v>41214</c:v>
                </c:pt>
                <c:pt idx="1419">
                  <c:v>41215</c:v>
                </c:pt>
                <c:pt idx="1420">
                  <c:v>41218</c:v>
                </c:pt>
                <c:pt idx="1421">
                  <c:v>41219</c:v>
                </c:pt>
                <c:pt idx="1422">
                  <c:v>41220</c:v>
                </c:pt>
                <c:pt idx="1423">
                  <c:v>41221</c:v>
                </c:pt>
                <c:pt idx="1424">
                  <c:v>41222</c:v>
                </c:pt>
                <c:pt idx="1425">
                  <c:v>41225</c:v>
                </c:pt>
                <c:pt idx="1426">
                  <c:v>41226</c:v>
                </c:pt>
                <c:pt idx="1427">
                  <c:v>41227</c:v>
                </c:pt>
                <c:pt idx="1428">
                  <c:v>41228</c:v>
                </c:pt>
                <c:pt idx="1429">
                  <c:v>41229</c:v>
                </c:pt>
                <c:pt idx="1430">
                  <c:v>41232</c:v>
                </c:pt>
                <c:pt idx="1431">
                  <c:v>41233</c:v>
                </c:pt>
                <c:pt idx="1432">
                  <c:v>41234</c:v>
                </c:pt>
                <c:pt idx="1433">
                  <c:v>41235</c:v>
                </c:pt>
                <c:pt idx="1434">
                  <c:v>41236</c:v>
                </c:pt>
                <c:pt idx="1435">
                  <c:v>41239</c:v>
                </c:pt>
                <c:pt idx="1436">
                  <c:v>41240</c:v>
                </c:pt>
                <c:pt idx="1437">
                  <c:v>41241</c:v>
                </c:pt>
                <c:pt idx="1438">
                  <c:v>41242</c:v>
                </c:pt>
                <c:pt idx="1439">
                  <c:v>41243</c:v>
                </c:pt>
                <c:pt idx="1440">
                  <c:v>41246</c:v>
                </c:pt>
                <c:pt idx="1441">
                  <c:v>41247</c:v>
                </c:pt>
                <c:pt idx="1442">
                  <c:v>41248</c:v>
                </c:pt>
                <c:pt idx="1443">
                  <c:v>41249</c:v>
                </c:pt>
                <c:pt idx="1444">
                  <c:v>41250</c:v>
                </c:pt>
                <c:pt idx="1445">
                  <c:v>41253</c:v>
                </c:pt>
                <c:pt idx="1446">
                  <c:v>41254</c:v>
                </c:pt>
                <c:pt idx="1447">
                  <c:v>41255</c:v>
                </c:pt>
                <c:pt idx="1448">
                  <c:v>41256</c:v>
                </c:pt>
                <c:pt idx="1449">
                  <c:v>41257</c:v>
                </c:pt>
                <c:pt idx="1450">
                  <c:v>41260</c:v>
                </c:pt>
                <c:pt idx="1451">
                  <c:v>41261</c:v>
                </c:pt>
                <c:pt idx="1452">
                  <c:v>41262</c:v>
                </c:pt>
                <c:pt idx="1453">
                  <c:v>41263</c:v>
                </c:pt>
                <c:pt idx="1454">
                  <c:v>41264</c:v>
                </c:pt>
                <c:pt idx="1455">
                  <c:v>41267</c:v>
                </c:pt>
                <c:pt idx="1456">
                  <c:v>41268</c:v>
                </c:pt>
                <c:pt idx="1457">
                  <c:v>41269</c:v>
                </c:pt>
                <c:pt idx="1458">
                  <c:v>41270</c:v>
                </c:pt>
                <c:pt idx="1459">
                  <c:v>41271</c:v>
                </c:pt>
                <c:pt idx="1460">
                  <c:v>41274</c:v>
                </c:pt>
                <c:pt idx="1461">
                  <c:v>41278</c:v>
                </c:pt>
                <c:pt idx="1462">
                  <c:v>41281</c:v>
                </c:pt>
                <c:pt idx="1463">
                  <c:v>41282</c:v>
                </c:pt>
                <c:pt idx="1464">
                  <c:v>41283</c:v>
                </c:pt>
                <c:pt idx="1465">
                  <c:v>41284</c:v>
                </c:pt>
                <c:pt idx="1466">
                  <c:v>41285</c:v>
                </c:pt>
                <c:pt idx="1467">
                  <c:v>41288</c:v>
                </c:pt>
                <c:pt idx="1468">
                  <c:v>41289</c:v>
                </c:pt>
                <c:pt idx="1469">
                  <c:v>41290</c:v>
                </c:pt>
                <c:pt idx="1470">
                  <c:v>41291</c:v>
                </c:pt>
                <c:pt idx="1471">
                  <c:v>41292</c:v>
                </c:pt>
                <c:pt idx="1472">
                  <c:v>41295</c:v>
                </c:pt>
                <c:pt idx="1473">
                  <c:v>41296</c:v>
                </c:pt>
                <c:pt idx="1474">
                  <c:v>41297</c:v>
                </c:pt>
                <c:pt idx="1475">
                  <c:v>41298</c:v>
                </c:pt>
                <c:pt idx="1476">
                  <c:v>41299</c:v>
                </c:pt>
                <c:pt idx="1477">
                  <c:v>41302</c:v>
                </c:pt>
                <c:pt idx="1478">
                  <c:v>41303</c:v>
                </c:pt>
                <c:pt idx="1479">
                  <c:v>41304</c:v>
                </c:pt>
                <c:pt idx="1480">
                  <c:v>41305</c:v>
                </c:pt>
                <c:pt idx="1481">
                  <c:v>41306</c:v>
                </c:pt>
                <c:pt idx="1482">
                  <c:v>41309</c:v>
                </c:pt>
                <c:pt idx="1483">
                  <c:v>41310</c:v>
                </c:pt>
                <c:pt idx="1484">
                  <c:v>41311</c:v>
                </c:pt>
                <c:pt idx="1485">
                  <c:v>41312</c:v>
                </c:pt>
                <c:pt idx="1486">
                  <c:v>41313</c:v>
                </c:pt>
                <c:pt idx="1487">
                  <c:v>41323</c:v>
                </c:pt>
                <c:pt idx="1488">
                  <c:v>41324</c:v>
                </c:pt>
                <c:pt idx="1489">
                  <c:v>41325</c:v>
                </c:pt>
                <c:pt idx="1490">
                  <c:v>41326</c:v>
                </c:pt>
                <c:pt idx="1491">
                  <c:v>41327</c:v>
                </c:pt>
                <c:pt idx="1492">
                  <c:v>41330</c:v>
                </c:pt>
                <c:pt idx="1493">
                  <c:v>41331</c:v>
                </c:pt>
                <c:pt idx="1494">
                  <c:v>41332</c:v>
                </c:pt>
                <c:pt idx="1495">
                  <c:v>41333</c:v>
                </c:pt>
                <c:pt idx="1496">
                  <c:v>41334</c:v>
                </c:pt>
                <c:pt idx="1497">
                  <c:v>41337</c:v>
                </c:pt>
                <c:pt idx="1498">
                  <c:v>41338</c:v>
                </c:pt>
                <c:pt idx="1499">
                  <c:v>41339</c:v>
                </c:pt>
                <c:pt idx="1500">
                  <c:v>41340</c:v>
                </c:pt>
                <c:pt idx="1501">
                  <c:v>41341</c:v>
                </c:pt>
                <c:pt idx="1502">
                  <c:v>41344</c:v>
                </c:pt>
                <c:pt idx="1503">
                  <c:v>41345</c:v>
                </c:pt>
                <c:pt idx="1504">
                  <c:v>41346</c:v>
                </c:pt>
                <c:pt idx="1505">
                  <c:v>41347</c:v>
                </c:pt>
                <c:pt idx="1506">
                  <c:v>41348</c:v>
                </c:pt>
                <c:pt idx="1507">
                  <c:v>41351</c:v>
                </c:pt>
                <c:pt idx="1508">
                  <c:v>41352</c:v>
                </c:pt>
                <c:pt idx="1509">
                  <c:v>41353</c:v>
                </c:pt>
                <c:pt idx="1510">
                  <c:v>41354</c:v>
                </c:pt>
                <c:pt idx="1511">
                  <c:v>41355</c:v>
                </c:pt>
                <c:pt idx="1512">
                  <c:v>41358</c:v>
                </c:pt>
                <c:pt idx="1513">
                  <c:v>41359</c:v>
                </c:pt>
                <c:pt idx="1514">
                  <c:v>41360</c:v>
                </c:pt>
                <c:pt idx="1515">
                  <c:v>41361</c:v>
                </c:pt>
                <c:pt idx="1516">
                  <c:v>41362</c:v>
                </c:pt>
                <c:pt idx="1517">
                  <c:v>41365</c:v>
                </c:pt>
                <c:pt idx="1518">
                  <c:v>41366</c:v>
                </c:pt>
                <c:pt idx="1519">
                  <c:v>41367</c:v>
                </c:pt>
                <c:pt idx="1520">
                  <c:v>41372</c:v>
                </c:pt>
                <c:pt idx="1521">
                  <c:v>41373</c:v>
                </c:pt>
                <c:pt idx="1522">
                  <c:v>41374</c:v>
                </c:pt>
                <c:pt idx="1523">
                  <c:v>41375</c:v>
                </c:pt>
                <c:pt idx="1524">
                  <c:v>41376</c:v>
                </c:pt>
                <c:pt idx="1525">
                  <c:v>41379</c:v>
                </c:pt>
                <c:pt idx="1526">
                  <c:v>41380</c:v>
                </c:pt>
                <c:pt idx="1527">
                  <c:v>41381</c:v>
                </c:pt>
                <c:pt idx="1528">
                  <c:v>41382</c:v>
                </c:pt>
                <c:pt idx="1529">
                  <c:v>41383</c:v>
                </c:pt>
                <c:pt idx="1530">
                  <c:v>41386</c:v>
                </c:pt>
                <c:pt idx="1531">
                  <c:v>41387</c:v>
                </c:pt>
                <c:pt idx="1532">
                  <c:v>41388</c:v>
                </c:pt>
                <c:pt idx="1533">
                  <c:v>41389</c:v>
                </c:pt>
                <c:pt idx="1534">
                  <c:v>41390</c:v>
                </c:pt>
                <c:pt idx="1535">
                  <c:v>41396</c:v>
                </c:pt>
                <c:pt idx="1536">
                  <c:v>41397</c:v>
                </c:pt>
                <c:pt idx="1537">
                  <c:v>41400</c:v>
                </c:pt>
                <c:pt idx="1538">
                  <c:v>41401</c:v>
                </c:pt>
                <c:pt idx="1539">
                  <c:v>41402</c:v>
                </c:pt>
                <c:pt idx="1540">
                  <c:v>41403</c:v>
                </c:pt>
                <c:pt idx="1541">
                  <c:v>41404</c:v>
                </c:pt>
                <c:pt idx="1542">
                  <c:v>41407</c:v>
                </c:pt>
                <c:pt idx="1543">
                  <c:v>41408</c:v>
                </c:pt>
                <c:pt idx="1544">
                  <c:v>41409</c:v>
                </c:pt>
                <c:pt idx="1545">
                  <c:v>41410</c:v>
                </c:pt>
                <c:pt idx="1546">
                  <c:v>41411</c:v>
                </c:pt>
                <c:pt idx="1547">
                  <c:v>41414</c:v>
                </c:pt>
                <c:pt idx="1548">
                  <c:v>41415</c:v>
                </c:pt>
                <c:pt idx="1549">
                  <c:v>41416</c:v>
                </c:pt>
                <c:pt idx="1550">
                  <c:v>41417</c:v>
                </c:pt>
                <c:pt idx="1551">
                  <c:v>41418</c:v>
                </c:pt>
                <c:pt idx="1552">
                  <c:v>41421</c:v>
                </c:pt>
                <c:pt idx="1553">
                  <c:v>41422</c:v>
                </c:pt>
                <c:pt idx="1554">
                  <c:v>41423</c:v>
                </c:pt>
                <c:pt idx="1555">
                  <c:v>41424</c:v>
                </c:pt>
                <c:pt idx="1556">
                  <c:v>41425</c:v>
                </c:pt>
                <c:pt idx="1557">
                  <c:v>41428</c:v>
                </c:pt>
                <c:pt idx="1558">
                  <c:v>41429</c:v>
                </c:pt>
                <c:pt idx="1559">
                  <c:v>41430</c:v>
                </c:pt>
                <c:pt idx="1560">
                  <c:v>41431</c:v>
                </c:pt>
                <c:pt idx="1561">
                  <c:v>41432</c:v>
                </c:pt>
                <c:pt idx="1562">
                  <c:v>41438</c:v>
                </c:pt>
                <c:pt idx="1563">
                  <c:v>41439</c:v>
                </c:pt>
                <c:pt idx="1564">
                  <c:v>41442</c:v>
                </c:pt>
                <c:pt idx="1565">
                  <c:v>41443</c:v>
                </c:pt>
                <c:pt idx="1566">
                  <c:v>41444</c:v>
                </c:pt>
                <c:pt idx="1567">
                  <c:v>41445</c:v>
                </c:pt>
                <c:pt idx="1568">
                  <c:v>41446</c:v>
                </c:pt>
                <c:pt idx="1569">
                  <c:v>41449</c:v>
                </c:pt>
                <c:pt idx="1570">
                  <c:v>41450</c:v>
                </c:pt>
                <c:pt idx="1571">
                  <c:v>41451</c:v>
                </c:pt>
                <c:pt idx="1572">
                  <c:v>41452</c:v>
                </c:pt>
                <c:pt idx="1573">
                  <c:v>41453</c:v>
                </c:pt>
                <c:pt idx="1574">
                  <c:v>41456</c:v>
                </c:pt>
                <c:pt idx="1575">
                  <c:v>41457</c:v>
                </c:pt>
                <c:pt idx="1576">
                  <c:v>41458</c:v>
                </c:pt>
                <c:pt idx="1577">
                  <c:v>41459</c:v>
                </c:pt>
                <c:pt idx="1578">
                  <c:v>41460</c:v>
                </c:pt>
                <c:pt idx="1579">
                  <c:v>41463</c:v>
                </c:pt>
                <c:pt idx="1580">
                  <c:v>41464</c:v>
                </c:pt>
                <c:pt idx="1581">
                  <c:v>41465</c:v>
                </c:pt>
                <c:pt idx="1582">
                  <c:v>41466</c:v>
                </c:pt>
                <c:pt idx="1583">
                  <c:v>41467</c:v>
                </c:pt>
                <c:pt idx="1584">
                  <c:v>41470</c:v>
                </c:pt>
                <c:pt idx="1585">
                  <c:v>41471</c:v>
                </c:pt>
                <c:pt idx="1586">
                  <c:v>41472</c:v>
                </c:pt>
                <c:pt idx="1587">
                  <c:v>41473</c:v>
                </c:pt>
                <c:pt idx="1588">
                  <c:v>41474</c:v>
                </c:pt>
                <c:pt idx="1589">
                  <c:v>41477</c:v>
                </c:pt>
                <c:pt idx="1590">
                  <c:v>41478</c:v>
                </c:pt>
                <c:pt idx="1591">
                  <c:v>41479</c:v>
                </c:pt>
                <c:pt idx="1592">
                  <c:v>41480</c:v>
                </c:pt>
                <c:pt idx="1593">
                  <c:v>41481</c:v>
                </c:pt>
                <c:pt idx="1594">
                  <c:v>41484</c:v>
                </c:pt>
                <c:pt idx="1595">
                  <c:v>41485</c:v>
                </c:pt>
                <c:pt idx="1596">
                  <c:v>41486</c:v>
                </c:pt>
                <c:pt idx="1597">
                  <c:v>41487</c:v>
                </c:pt>
                <c:pt idx="1598">
                  <c:v>41488</c:v>
                </c:pt>
                <c:pt idx="1599">
                  <c:v>41491</c:v>
                </c:pt>
                <c:pt idx="1600">
                  <c:v>41492</c:v>
                </c:pt>
                <c:pt idx="1601">
                  <c:v>41493</c:v>
                </c:pt>
                <c:pt idx="1602">
                  <c:v>41494</c:v>
                </c:pt>
                <c:pt idx="1603">
                  <c:v>41495</c:v>
                </c:pt>
                <c:pt idx="1604">
                  <c:v>41498</c:v>
                </c:pt>
                <c:pt idx="1605">
                  <c:v>41499</c:v>
                </c:pt>
                <c:pt idx="1606">
                  <c:v>41500</c:v>
                </c:pt>
                <c:pt idx="1607">
                  <c:v>41501</c:v>
                </c:pt>
                <c:pt idx="1608">
                  <c:v>41502</c:v>
                </c:pt>
                <c:pt idx="1609">
                  <c:v>41505</c:v>
                </c:pt>
                <c:pt idx="1610">
                  <c:v>41506</c:v>
                </c:pt>
                <c:pt idx="1611">
                  <c:v>41507</c:v>
                </c:pt>
                <c:pt idx="1612">
                  <c:v>41508</c:v>
                </c:pt>
                <c:pt idx="1613">
                  <c:v>41509</c:v>
                </c:pt>
                <c:pt idx="1614">
                  <c:v>41512</c:v>
                </c:pt>
                <c:pt idx="1615">
                  <c:v>41513</c:v>
                </c:pt>
                <c:pt idx="1616">
                  <c:v>41514</c:v>
                </c:pt>
                <c:pt idx="1617">
                  <c:v>41515</c:v>
                </c:pt>
                <c:pt idx="1618">
                  <c:v>41516</c:v>
                </c:pt>
                <c:pt idx="1619">
                  <c:v>41519</c:v>
                </c:pt>
                <c:pt idx="1620">
                  <c:v>41520</c:v>
                </c:pt>
                <c:pt idx="1621">
                  <c:v>41521</c:v>
                </c:pt>
                <c:pt idx="1622">
                  <c:v>41522</c:v>
                </c:pt>
                <c:pt idx="1623">
                  <c:v>41523</c:v>
                </c:pt>
                <c:pt idx="1624">
                  <c:v>41526</c:v>
                </c:pt>
                <c:pt idx="1625">
                  <c:v>41527</c:v>
                </c:pt>
                <c:pt idx="1626">
                  <c:v>41528</c:v>
                </c:pt>
                <c:pt idx="1627">
                  <c:v>41529</c:v>
                </c:pt>
                <c:pt idx="1628">
                  <c:v>41530</c:v>
                </c:pt>
                <c:pt idx="1629">
                  <c:v>41533</c:v>
                </c:pt>
                <c:pt idx="1630">
                  <c:v>41534</c:v>
                </c:pt>
                <c:pt idx="1631">
                  <c:v>41535</c:v>
                </c:pt>
                <c:pt idx="1632">
                  <c:v>41540</c:v>
                </c:pt>
                <c:pt idx="1633">
                  <c:v>41541</c:v>
                </c:pt>
                <c:pt idx="1634">
                  <c:v>41542</c:v>
                </c:pt>
                <c:pt idx="1635">
                  <c:v>41543</c:v>
                </c:pt>
                <c:pt idx="1636">
                  <c:v>41544</c:v>
                </c:pt>
                <c:pt idx="1637">
                  <c:v>41547</c:v>
                </c:pt>
                <c:pt idx="1638">
                  <c:v>41555</c:v>
                </c:pt>
                <c:pt idx="1639">
                  <c:v>41556</c:v>
                </c:pt>
                <c:pt idx="1640">
                  <c:v>41557</c:v>
                </c:pt>
                <c:pt idx="1641">
                  <c:v>41558</c:v>
                </c:pt>
                <c:pt idx="1642">
                  <c:v>41561</c:v>
                </c:pt>
                <c:pt idx="1643">
                  <c:v>41562</c:v>
                </c:pt>
                <c:pt idx="1644">
                  <c:v>41563</c:v>
                </c:pt>
                <c:pt idx="1645">
                  <c:v>41564</c:v>
                </c:pt>
                <c:pt idx="1646">
                  <c:v>41565</c:v>
                </c:pt>
                <c:pt idx="1647">
                  <c:v>41568</c:v>
                </c:pt>
                <c:pt idx="1648">
                  <c:v>41569</c:v>
                </c:pt>
                <c:pt idx="1649">
                  <c:v>41570</c:v>
                </c:pt>
                <c:pt idx="1650">
                  <c:v>41571</c:v>
                </c:pt>
                <c:pt idx="1651">
                  <c:v>41572</c:v>
                </c:pt>
                <c:pt idx="1652">
                  <c:v>41575</c:v>
                </c:pt>
                <c:pt idx="1653">
                  <c:v>41576</c:v>
                </c:pt>
                <c:pt idx="1654">
                  <c:v>41577</c:v>
                </c:pt>
                <c:pt idx="1655">
                  <c:v>41578</c:v>
                </c:pt>
                <c:pt idx="1656">
                  <c:v>41579</c:v>
                </c:pt>
                <c:pt idx="1657">
                  <c:v>41582</c:v>
                </c:pt>
                <c:pt idx="1658">
                  <c:v>41583</c:v>
                </c:pt>
                <c:pt idx="1659">
                  <c:v>41584</c:v>
                </c:pt>
                <c:pt idx="1660">
                  <c:v>41585</c:v>
                </c:pt>
                <c:pt idx="1661">
                  <c:v>41586</c:v>
                </c:pt>
                <c:pt idx="1662">
                  <c:v>41589</c:v>
                </c:pt>
                <c:pt idx="1663">
                  <c:v>41590</c:v>
                </c:pt>
                <c:pt idx="1664">
                  <c:v>41591</c:v>
                </c:pt>
                <c:pt idx="1665">
                  <c:v>41592</c:v>
                </c:pt>
                <c:pt idx="1666">
                  <c:v>41593</c:v>
                </c:pt>
                <c:pt idx="1667">
                  <c:v>41596</c:v>
                </c:pt>
                <c:pt idx="1668">
                  <c:v>41597</c:v>
                </c:pt>
                <c:pt idx="1669">
                  <c:v>41598</c:v>
                </c:pt>
                <c:pt idx="1670">
                  <c:v>41599</c:v>
                </c:pt>
                <c:pt idx="1671">
                  <c:v>41600</c:v>
                </c:pt>
                <c:pt idx="1672">
                  <c:v>41603</c:v>
                </c:pt>
                <c:pt idx="1673">
                  <c:v>41604</c:v>
                </c:pt>
                <c:pt idx="1674">
                  <c:v>41605</c:v>
                </c:pt>
                <c:pt idx="1675">
                  <c:v>41606</c:v>
                </c:pt>
                <c:pt idx="1676">
                  <c:v>41607</c:v>
                </c:pt>
                <c:pt idx="1677">
                  <c:v>41610</c:v>
                </c:pt>
                <c:pt idx="1678">
                  <c:v>41611</c:v>
                </c:pt>
                <c:pt idx="1679">
                  <c:v>41612</c:v>
                </c:pt>
                <c:pt idx="1680">
                  <c:v>41613</c:v>
                </c:pt>
                <c:pt idx="1681">
                  <c:v>41614</c:v>
                </c:pt>
                <c:pt idx="1682">
                  <c:v>41617</c:v>
                </c:pt>
                <c:pt idx="1683">
                  <c:v>41618</c:v>
                </c:pt>
                <c:pt idx="1684">
                  <c:v>41619</c:v>
                </c:pt>
                <c:pt idx="1685">
                  <c:v>41620</c:v>
                </c:pt>
                <c:pt idx="1686">
                  <c:v>41621</c:v>
                </c:pt>
                <c:pt idx="1687">
                  <c:v>41624</c:v>
                </c:pt>
                <c:pt idx="1688">
                  <c:v>41625</c:v>
                </c:pt>
                <c:pt idx="1689">
                  <c:v>41626</c:v>
                </c:pt>
                <c:pt idx="1690">
                  <c:v>41627</c:v>
                </c:pt>
                <c:pt idx="1691">
                  <c:v>41628</c:v>
                </c:pt>
                <c:pt idx="1692">
                  <c:v>41631</c:v>
                </c:pt>
                <c:pt idx="1693">
                  <c:v>41632</c:v>
                </c:pt>
                <c:pt idx="1694">
                  <c:v>41633</c:v>
                </c:pt>
                <c:pt idx="1695">
                  <c:v>41634</c:v>
                </c:pt>
                <c:pt idx="1696">
                  <c:v>41635</c:v>
                </c:pt>
                <c:pt idx="1697">
                  <c:v>41638</c:v>
                </c:pt>
                <c:pt idx="1698">
                  <c:v>41639</c:v>
                </c:pt>
                <c:pt idx="1699">
                  <c:v>41641</c:v>
                </c:pt>
                <c:pt idx="1700">
                  <c:v>41642</c:v>
                </c:pt>
                <c:pt idx="1701">
                  <c:v>41645</c:v>
                </c:pt>
                <c:pt idx="1702">
                  <c:v>41646</c:v>
                </c:pt>
                <c:pt idx="1703">
                  <c:v>41647</c:v>
                </c:pt>
                <c:pt idx="1704">
                  <c:v>41648</c:v>
                </c:pt>
                <c:pt idx="1705">
                  <c:v>41649</c:v>
                </c:pt>
                <c:pt idx="1706">
                  <c:v>41652</c:v>
                </c:pt>
                <c:pt idx="1707">
                  <c:v>41653</c:v>
                </c:pt>
                <c:pt idx="1708">
                  <c:v>41654</c:v>
                </c:pt>
                <c:pt idx="1709">
                  <c:v>41655</c:v>
                </c:pt>
                <c:pt idx="1710">
                  <c:v>41656</c:v>
                </c:pt>
                <c:pt idx="1711">
                  <c:v>41659</c:v>
                </c:pt>
                <c:pt idx="1712">
                  <c:v>41660</c:v>
                </c:pt>
                <c:pt idx="1713">
                  <c:v>41661</c:v>
                </c:pt>
                <c:pt idx="1714">
                  <c:v>41662</c:v>
                </c:pt>
                <c:pt idx="1715">
                  <c:v>41663</c:v>
                </c:pt>
                <c:pt idx="1716">
                  <c:v>41666</c:v>
                </c:pt>
                <c:pt idx="1717">
                  <c:v>41667</c:v>
                </c:pt>
                <c:pt idx="1718">
                  <c:v>41668</c:v>
                </c:pt>
                <c:pt idx="1719">
                  <c:v>41669</c:v>
                </c:pt>
                <c:pt idx="1720">
                  <c:v>41677</c:v>
                </c:pt>
                <c:pt idx="1721">
                  <c:v>41680</c:v>
                </c:pt>
                <c:pt idx="1722">
                  <c:v>41681</c:v>
                </c:pt>
                <c:pt idx="1723">
                  <c:v>41682</c:v>
                </c:pt>
                <c:pt idx="1724">
                  <c:v>41683</c:v>
                </c:pt>
                <c:pt idx="1725">
                  <c:v>41684</c:v>
                </c:pt>
                <c:pt idx="1726">
                  <c:v>41687</c:v>
                </c:pt>
                <c:pt idx="1727">
                  <c:v>41688</c:v>
                </c:pt>
                <c:pt idx="1728">
                  <c:v>41689</c:v>
                </c:pt>
                <c:pt idx="1729">
                  <c:v>41690</c:v>
                </c:pt>
                <c:pt idx="1730">
                  <c:v>41691</c:v>
                </c:pt>
                <c:pt idx="1731">
                  <c:v>41694</c:v>
                </c:pt>
                <c:pt idx="1732">
                  <c:v>41695</c:v>
                </c:pt>
                <c:pt idx="1733">
                  <c:v>41696</c:v>
                </c:pt>
                <c:pt idx="1734">
                  <c:v>41697</c:v>
                </c:pt>
                <c:pt idx="1735">
                  <c:v>41698</c:v>
                </c:pt>
                <c:pt idx="1736">
                  <c:v>41701</c:v>
                </c:pt>
                <c:pt idx="1737">
                  <c:v>41702</c:v>
                </c:pt>
                <c:pt idx="1738">
                  <c:v>41703</c:v>
                </c:pt>
                <c:pt idx="1739">
                  <c:v>41704</c:v>
                </c:pt>
                <c:pt idx="1740">
                  <c:v>41705</c:v>
                </c:pt>
                <c:pt idx="1741">
                  <c:v>41708</c:v>
                </c:pt>
                <c:pt idx="1742">
                  <c:v>41709</c:v>
                </c:pt>
                <c:pt idx="1743">
                  <c:v>41710</c:v>
                </c:pt>
                <c:pt idx="1744">
                  <c:v>41711</c:v>
                </c:pt>
                <c:pt idx="1745">
                  <c:v>41712</c:v>
                </c:pt>
                <c:pt idx="1746">
                  <c:v>41715</c:v>
                </c:pt>
                <c:pt idx="1747">
                  <c:v>41716</c:v>
                </c:pt>
                <c:pt idx="1748">
                  <c:v>41717</c:v>
                </c:pt>
                <c:pt idx="1749">
                  <c:v>41718</c:v>
                </c:pt>
                <c:pt idx="1750">
                  <c:v>41719</c:v>
                </c:pt>
                <c:pt idx="1751">
                  <c:v>41722</c:v>
                </c:pt>
                <c:pt idx="1752">
                  <c:v>41723</c:v>
                </c:pt>
                <c:pt idx="1753">
                  <c:v>41724</c:v>
                </c:pt>
                <c:pt idx="1754">
                  <c:v>41725</c:v>
                </c:pt>
                <c:pt idx="1755">
                  <c:v>41726</c:v>
                </c:pt>
                <c:pt idx="1756">
                  <c:v>41729</c:v>
                </c:pt>
                <c:pt idx="1757">
                  <c:v>41730</c:v>
                </c:pt>
                <c:pt idx="1758">
                  <c:v>41731</c:v>
                </c:pt>
                <c:pt idx="1759">
                  <c:v>41732</c:v>
                </c:pt>
                <c:pt idx="1760">
                  <c:v>41733</c:v>
                </c:pt>
                <c:pt idx="1761">
                  <c:v>41737</c:v>
                </c:pt>
                <c:pt idx="1762">
                  <c:v>41738</c:v>
                </c:pt>
                <c:pt idx="1763">
                  <c:v>41739</c:v>
                </c:pt>
                <c:pt idx="1764">
                  <c:v>41740</c:v>
                </c:pt>
                <c:pt idx="1765">
                  <c:v>41743</c:v>
                </c:pt>
                <c:pt idx="1766">
                  <c:v>41744</c:v>
                </c:pt>
                <c:pt idx="1767">
                  <c:v>41745</c:v>
                </c:pt>
                <c:pt idx="1768">
                  <c:v>41746</c:v>
                </c:pt>
                <c:pt idx="1769">
                  <c:v>41747</c:v>
                </c:pt>
                <c:pt idx="1770">
                  <c:v>41750</c:v>
                </c:pt>
                <c:pt idx="1771">
                  <c:v>41751</c:v>
                </c:pt>
                <c:pt idx="1772">
                  <c:v>41752</c:v>
                </c:pt>
                <c:pt idx="1773">
                  <c:v>41753</c:v>
                </c:pt>
                <c:pt idx="1774">
                  <c:v>41754</c:v>
                </c:pt>
                <c:pt idx="1775">
                  <c:v>41757</c:v>
                </c:pt>
                <c:pt idx="1776">
                  <c:v>41758</c:v>
                </c:pt>
                <c:pt idx="1777">
                  <c:v>41759</c:v>
                </c:pt>
                <c:pt idx="1778">
                  <c:v>41764</c:v>
                </c:pt>
                <c:pt idx="1779">
                  <c:v>41765</c:v>
                </c:pt>
                <c:pt idx="1780">
                  <c:v>41766</c:v>
                </c:pt>
                <c:pt idx="1781">
                  <c:v>41767</c:v>
                </c:pt>
                <c:pt idx="1782">
                  <c:v>41768</c:v>
                </c:pt>
                <c:pt idx="1783">
                  <c:v>41771</c:v>
                </c:pt>
                <c:pt idx="1784">
                  <c:v>41772</c:v>
                </c:pt>
                <c:pt idx="1785">
                  <c:v>41773</c:v>
                </c:pt>
                <c:pt idx="1786">
                  <c:v>41774</c:v>
                </c:pt>
                <c:pt idx="1787">
                  <c:v>41775</c:v>
                </c:pt>
                <c:pt idx="1788">
                  <c:v>41778</c:v>
                </c:pt>
                <c:pt idx="1789">
                  <c:v>41779</c:v>
                </c:pt>
                <c:pt idx="1790">
                  <c:v>41780</c:v>
                </c:pt>
                <c:pt idx="1791">
                  <c:v>41781</c:v>
                </c:pt>
                <c:pt idx="1792">
                  <c:v>41782</c:v>
                </c:pt>
                <c:pt idx="1793">
                  <c:v>41785</c:v>
                </c:pt>
                <c:pt idx="1794">
                  <c:v>41786</c:v>
                </c:pt>
                <c:pt idx="1795">
                  <c:v>41787</c:v>
                </c:pt>
                <c:pt idx="1796">
                  <c:v>41788</c:v>
                </c:pt>
                <c:pt idx="1797">
                  <c:v>41789</c:v>
                </c:pt>
                <c:pt idx="1798">
                  <c:v>41793</c:v>
                </c:pt>
                <c:pt idx="1799">
                  <c:v>41794</c:v>
                </c:pt>
                <c:pt idx="1800">
                  <c:v>41795</c:v>
                </c:pt>
                <c:pt idx="1801">
                  <c:v>41796</c:v>
                </c:pt>
                <c:pt idx="1802">
                  <c:v>41799</c:v>
                </c:pt>
                <c:pt idx="1803">
                  <c:v>41800</c:v>
                </c:pt>
                <c:pt idx="1804">
                  <c:v>41801</c:v>
                </c:pt>
                <c:pt idx="1805">
                  <c:v>41802</c:v>
                </c:pt>
                <c:pt idx="1806">
                  <c:v>41803</c:v>
                </c:pt>
                <c:pt idx="1807">
                  <c:v>41806</c:v>
                </c:pt>
                <c:pt idx="1808">
                  <c:v>41807</c:v>
                </c:pt>
                <c:pt idx="1809">
                  <c:v>41808</c:v>
                </c:pt>
                <c:pt idx="1810">
                  <c:v>41809</c:v>
                </c:pt>
                <c:pt idx="1811">
                  <c:v>41810</c:v>
                </c:pt>
                <c:pt idx="1812">
                  <c:v>41813</c:v>
                </c:pt>
                <c:pt idx="1813">
                  <c:v>41814</c:v>
                </c:pt>
                <c:pt idx="1814">
                  <c:v>41815</c:v>
                </c:pt>
                <c:pt idx="1815">
                  <c:v>41816</c:v>
                </c:pt>
                <c:pt idx="1816">
                  <c:v>41817</c:v>
                </c:pt>
                <c:pt idx="1817">
                  <c:v>41820</c:v>
                </c:pt>
                <c:pt idx="1818">
                  <c:v>41821</c:v>
                </c:pt>
                <c:pt idx="1819">
                  <c:v>41822</c:v>
                </c:pt>
                <c:pt idx="1820">
                  <c:v>41823</c:v>
                </c:pt>
                <c:pt idx="1821">
                  <c:v>41824</c:v>
                </c:pt>
                <c:pt idx="1822">
                  <c:v>41827</c:v>
                </c:pt>
                <c:pt idx="1823">
                  <c:v>41828</c:v>
                </c:pt>
                <c:pt idx="1824">
                  <c:v>41829</c:v>
                </c:pt>
                <c:pt idx="1825">
                  <c:v>41830</c:v>
                </c:pt>
                <c:pt idx="1826">
                  <c:v>41831</c:v>
                </c:pt>
                <c:pt idx="1827">
                  <c:v>41834</c:v>
                </c:pt>
                <c:pt idx="1828">
                  <c:v>41835</c:v>
                </c:pt>
                <c:pt idx="1829">
                  <c:v>41836</c:v>
                </c:pt>
                <c:pt idx="1830">
                  <c:v>41837</c:v>
                </c:pt>
                <c:pt idx="1831">
                  <c:v>41838</c:v>
                </c:pt>
                <c:pt idx="1832">
                  <c:v>41841</c:v>
                </c:pt>
                <c:pt idx="1833">
                  <c:v>41842</c:v>
                </c:pt>
                <c:pt idx="1834">
                  <c:v>41843</c:v>
                </c:pt>
                <c:pt idx="1835">
                  <c:v>41844</c:v>
                </c:pt>
                <c:pt idx="1836">
                  <c:v>41845</c:v>
                </c:pt>
                <c:pt idx="1837">
                  <c:v>41848</c:v>
                </c:pt>
                <c:pt idx="1838">
                  <c:v>41849</c:v>
                </c:pt>
                <c:pt idx="1839">
                  <c:v>41850</c:v>
                </c:pt>
                <c:pt idx="1840">
                  <c:v>41851</c:v>
                </c:pt>
                <c:pt idx="1841">
                  <c:v>41852</c:v>
                </c:pt>
                <c:pt idx="1842">
                  <c:v>41855</c:v>
                </c:pt>
                <c:pt idx="1843">
                  <c:v>41856</c:v>
                </c:pt>
                <c:pt idx="1844">
                  <c:v>41857</c:v>
                </c:pt>
                <c:pt idx="1845">
                  <c:v>41858</c:v>
                </c:pt>
                <c:pt idx="1846">
                  <c:v>41859</c:v>
                </c:pt>
                <c:pt idx="1847">
                  <c:v>41862</c:v>
                </c:pt>
                <c:pt idx="1848">
                  <c:v>41863</c:v>
                </c:pt>
                <c:pt idx="1849">
                  <c:v>41864</c:v>
                </c:pt>
                <c:pt idx="1850">
                  <c:v>41865</c:v>
                </c:pt>
                <c:pt idx="1851">
                  <c:v>41866</c:v>
                </c:pt>
                <c:pt idx="1852">
                  <c:v>41869</c:v>
                </c:pt>
                <c:pt idx="1853">
                  <c:v>41870</c:v>
                </c:pt>
                <c:pt idx="1854">
                  <c:v>41871</c:v>
                </c:pt>
                <c:pt idx="1855">
                  <c:v>41872</c:v>
                </c:pt>
                <c:pt idx="1856">
                  <c:v>41873</c:v>
                </c:pt>
                <c:pt idx="1857">
                  <c:v>41876</c:v>
                </c:pt>
                <c:pt idx="1858">
                  <c:v>41877</c:v>
                </c:pt>
                <c:pt idx="1859">
                  <c:v>41878</c:v>
                </c:pt>
                <c:pt idx="1860">
                  <c:v>41879</c:v>
                </c:pt>
                <c:pt idx="1861">
                  <c:v>41880</c:v>
                </c:pt>
                <c:pt idx="1862">
                  <c:v>41883</c:v>
                </c:pt>
                <c:pt idx="1863">
                  <c:v>41884</c:v>
                </c:pt>
                <c:pt idx="1864">
                  <c:v>41885</c:v>
                </c:pt>
                <c:pt idx="1865">
                  <c:v>41886</c:v>
                </c:pt>
                <c:pt idx="1866">
                  <c:v>41887</c:v>
                </c:pt>
                <c:pt idx="1867">
                  <c:v>41891</c:v>
                </c:pt>
                <c:pt idx="1868">
                  <c:v>41892</c:v>
                </c:pt>
                <c:pt idx="1869">
                  <c:v>41893</c:v>
                </c:pt>
                <c:pt idx="1870">
                  <c:v>41894</c:v>
                </c:pt>
                <c:pt idx="1871">
                  <c:v>41897</c:v>
                </c:pt>
                <c:pt idx="1872">
                  <c:v>41898</c:v>
                </c:pt>
                <c:pt idx="1873">
                  <c:v>41899</c:v>
                </c:pt>
                <c:pt idx="1874">
                  <c:v>41900</c:v>
                </c:pt>
                <c:pt idx="1875">
                  <c:v>41901</c:v>
                </c:pt>
                <c:pt idx="1876">
                  <c:v>41904</c:v>
                </c:pt>
                <c:pt idx="1877">
                  <c:v>41905</c:v>
                </c:pt>
                <c:pt idx="1878">
                  <c:v>41906</c:v>
                </c:pt>
                <c:pt idx="1879">
                  <c:v>41907</c:v>
                </c:pt>
                <c:pt idx="1880">
                  <c:v>41908</c:v>
                </c:pt>
                <c:pt idx="1881">
                  <c:v>41911</c:v>
                </c:pt>
                <c:pt idx="1882">
                  <c:v>41912</c:v>
                </c:pt>
                <c:pt idx="1883">
                  <c:v>41920</c:v>
                </c:pt>
                <c:pt idx="1884">
                  <c:v>41921</c:v>
                </c:pt>
                <c:pt idx="1885">
                  <c:v>41922</c:v>
                </c:pt>
                <c:pt idx="1886">
                  <c:v>41925</c:v>
                </c:pt>
                <c:pt idx="1887">
                  <c:v>41926</c:v>
                </c:pt>
                <c:pt idx="1888">
                  <c:v>41927</c:v>
                </c:pt>
                <c:pt idx="1889">
                  <c:v>41928</c:v>
                </c:pt>
                <c:pt idx="1890">
                  <c:v>41929</c:v>
                </c:pt>
                <c:pt idx="1891">
                  <c:v>41932</c:v>
                </c:pt>
                <c:pt idx="1892">
                  <c:v>41933</c:v>
                </c:pt>
                <c:pt idx="1893">
                  <c:v>41934</c:v>
                </c:pt>
                <c:pt idx="1894">
                  <c:v>41935</c:v>
                </c:pt>
                <c:pt idx="1895">
                  <c:v>41936</c:v>
                </c:pt>
                <c:pt idx="1896">
                  <c:v>41939</c:v>
                </c:pt>
                <c:pt idx="1897">
                  <c:v>41940</c:v>
                </c:pt>
                <c:pt idx="1898">
                  <c:v>41941</c:v>
                </c:pt>
                <c:pt idx="1899">
                  <c:v>41942</c:v>
                </c:pt>
                <c:pt idx="1900">
                  <c:v>41943</c:v>
                </c:pt>
                <c:pt idx="1901">
                  <c:v>41946</c:v>
                </c:pt>
                <c:pt idx="1902">
                  <c:v>41947</c:v>
                </c:pt>
                <c:pt idx="1903">
                  <c:v>41948</c:v>
                </c:pt>
                <c:pt idx="1904">
                  <c:v>41949</c:v>
                </c:pt>
                <c:pt idx="1905">
                  <c:v>41950</c:v>
                </c:pt>
                <c:pt idx="1906">
                  <c:v>41953</c:v>
                </c:pt>
                <c:pt idx="1907">
                  <c:v>41954</c:v>
                </c:pt>
                <c:pt idx="1908">
                  <c:v>41955</c:v>
                </c:pt>
                <c:pt idx="1909">
                  <c:v>41956</c:v>
                </c:pt>
                <c:pt idx="1910">
                  <c:v>41957</c:v>
                </c:pt>
                <c:pt idx="1911">
                  <c:v>41960</c:v>
                </c:pt>
                <c:pt idx="1912">
                  <c:v>41961</c:v>
                </c:pt>
                <c:pt idx="1913">
                  <c:v>41962</c:v>
                </c:pt>
                <c:pt idx="1914">
                  <c:v>41963</c:v>
                </c:pt>
                <c:pt idx="1915">
                  <c:v>41964</c:v>
                </c:pt>
                <c:pt idx="1916">
                  <c:v>41967</c:v>
                </c:pt>
                <c:pt idx="1917">
                  <c:v>41968</c:v>
                </c:pt>
                <c:pt idx="1918">
                  <c:v>41969</c:v>
                </c:pt>
                <c:pt idx="1919">
                  <c:v>41970</c:v>
                </c:pt>
                <c:pt idx="1920">
                  <c:v>41971</c:v>
                </c:pt>
                <c:pt idx="1921">
                  <c:v>41974</c:v>
                </c:pt>
                <c:pt idx="1922">
                  <c:v>41975</c:v>
                </c:pt>
                <c:pt idx="1923">
                  <c:v>41976</c:v>
                </c:pt>
                <c:pt idx="1924">
                  <c:v>41977</c:v>
                </c:pt>
                <c:pt idx="1925">
                  <c:v>41978</c:v>
                </c:pt>
                <c:pt idx="1926">
                  <c:v>41981</c:v>
                </c:pt>
                <c:pt idx="1927">
                  <c:v>41982</c:v>
                </c:pt>
                <c:pt idx="1928">
                  <c:v>41983</c:v>
                </c:pt>
                <c:pt idx="1929">
                  <c:v>41984</c:v>
                </c:pt>
                <c:pt idx="1930">
                  <c:v>41985</c:v>
                </c:pt>
                <c:pt idx="1931">
                  <c:v>41988</c:v>
                </c:pt>
                <c:pt idx="1932">
                  <c:v>41989</c:v>
                </c:pt>
                <c:pt idx="1933">
                  <c:v>41990</c:v>
                </c:pt>
                <c:pt idx="1934">
                  <c:v>41991</c:v>
                </c:pt>
                <c:pt idx="1935">
                  <c:v>41992</c:v>
                </c:pt>
                <c:pt idx="1936">
                  <c:v>41995</c:v>
                </c:pt>
                <c:pt idx="1937">
                  <c:v>41996</c:v>
                </c:pt>
                <c:pt idx="1938">
                  <c:v>41997</c:v>
                </c:pt>
                <c:pt idx="1939">
                  <c:v>41998</c:v>
                </c:pt>
                <c:pt idx="1940">
                  <c:v>41999</c:v>
                </c:pt>
                <c:pt idx="1941">
                  <c:v>42002</c:v>
                </c:pt>
                <c:pt idx="1942">
                  <c:v>42003</c:v>
                </c:pt>
                <c:pt idx="1943">
                  <c:v>42004</c:v>
                </c:pt>
                <c:pt idx="1944">
                  <c:v>42009</c:v>
                </c:pt>
                <c:pt idx="1945">
                  <c:v>42010</c:v>
                </c:pt>
                <c:pt idx="1946">
                  <c:v>42011</c:v>
                </c:pt>
                <c:pt idx="1947">
                  <c:v>42012</c:v>
                </c:pt>
                <c:pt idx="1948">
                  <c:v>42013</c:v>
                </c:pt>
                <c:pt idx="1949">
                  <c:v>42016</c:v>
                </c:pt>
                <c:pt idx="1950">
                  <c:v>42017</c:v>
                </c:pt>
                <c:pt idx="1951">
                  <c:v>42018</c:v>
                </c:pt>
                <c:pt idx="1952">
                  <c:v>42019</c:v>
                </c:pt>
                <c:pt idx="1953">
                  <c:v>42020</c:v>
                </c:pt>
                <c:pt idx="1954">
                  <c:v>42023</c:v>
                </c:pt>
                <c:pt idx="1955">
                  <c:v>42024</c:v>
                </c:pt>
                <c:pt idx="1956">
                  <c:v>42025</c:v>
                </c:pt>
                <c:pt idx="1957">
                  <c:v>42026</c:v>
                </c:pt>
                <c:pt idx="1958">
                  <c:v>42027</c:v>
                </c:pt>
                <c:pt idx="1959">
                  <c:v>42030</c:v>
                </c:pt>
                <c:pt idx="1960">
                  <c:v>42031</c:v>
                </c:pt>
                <c:pt idx="1961">
                  <c:v>42032</c:v>
                </c:pt>
                <c:pt idx="1962">
                  <c:v>42033</c:v>
                </c:pt>
                <c:pt idx="1963">
                  <c:v>42034</c:v>
                </c:pt>
                <c:pt idx="1964">
                  <c:v>42037</c:v>
                </c:pt>
                <c:pt idx="1965">
                  <c:v>42038</c:v>
                </c:pt>
                <c:pt idx="1966">
                  <c:v>42039</c:v>
                </c:pt>
                <c:pt idx="1967">
                  <c:v>42040</c:v>
                </c:pt>
                <c:pt idx="1968">
                  <c:v>42041</c:v>
                </c:pt>
                <c:pt idx="1969">
                  <c:v>42044</c:v>
                </c:pt>
                <c:pt idx="1970">
                  <c:v>42045</c:v>
                </c:pt>
                <c:pt idx="1971">
                  <c:v>42046</c:v>
                </c:pt>
                <c:pt idx="1972">
                  <c:v>42047</c:v>
                </c:pt>
                <c:pt idx="1973">
                  <c:v>42048</c:v>
                </c:pt>
                <c:pt idx="1974">
                  <c:v>42051</c:v>
                </c:pt>
                <c:pt idx="1975">
                  <c:v>42052</c:v>
                </c:pt>
                <c:pt idx="1976">
                  <c:v>42060</c:v>
                </c:pt>
                <c:pt idx="1977">
                  <c:v>42061</c:v>
                </c:pt>
                <c:pt idx="1978">
                  <c:v>42062</c:v>
                </c:pt>
                <c:pt idx="1979">
                  <c:v>42065</c:v>
                </c:pt>
                <c:pt idx="1980">
                  <c:v>42066</c:v>
                </c:pt>
                <c:pt idx="1981">
                  <c:v>42067</c:v>
                </c:pt>
                <c:pt idx="1982">
                  <c:v>42068</c:v>
                </c:pt>
                <c:pt idx="1983">
                  <c:v>42069</c:v>
                </c:pt>
                <c:pt idx="1984">
                  <c:v>42072</c:v>
                </c:pt>
                <c:pt idx="1985">
                  <c:v>42073</c:v>
                </c:pt>
                <c:pt idx="1986">
                  <c:v>42074</c:v>
                </c:pt>
                <c:pt idx="1987">
                  <c:v>42075</c:v>
                </c:pt>
                <c:pt idx="1988">
                  <c:v>42076</c:v>
                </c:pt>
                <c:pt idx="1989">
                  <c:v>42079</c:v>
                </c:pt>
                <c:pt idx="1990">
                  <c:v>42080</c:v>
                </c:pt>
                <c:pt idx="1991">
                  <c:v>42081</c:v>
                </c:pt>
                <c:pt idx="1992">
                  <c:v>42082</c:v>
                </c:pt>
                <c:pt idx="1993">
                  <c:v>42083</c:v>
                </c:pt>
                <c:pt idx="1994">
                  <c:v>42086</c:v>
                </c:pt>
                <c:pt idx="1995">
                  <c:v>42087</c:v>
                </c:pt>
                <c:pt idx="1996">
                  <c:v>42088</c:v>
                </c:pt>
                <c:pt idx="1997">
                  <c:v>42089</c:v>
                </c:pt>
                <c:pt idx="1998">
                  <c:v>42090</c:v>
                </c:pt>
                <c:pt idx="1999">
                  <c:v>42093</c:v>
                </c:pt>
                <c:pt idx="2000">
                  <c:v>42094</c:v>
                </c:pt>
                <c:pt idx="2001">
                  <c:v>42095</c:v>
                </c:pt>
                <c:pt idx="2002">
                  <c:v>42096</c:v>
                </c:pt>
                <c:pt idx="2003">
                  <c:v>42097</c:v>
                </c:pt>
                <c:pt idx="2004">
                  <c:v>42101</c:v>
                </c:pt>
                <c:pt idx="2005">
                  <c:v>42102</c:v>
                </c:pt>
                <c:pt idx="2006">
                  <c:v>42103</c:v>
                </c:pt>
                <c:pt idx="2007">
                  <c:v>42104</c:v>
                </c:pt>
                <c:pt idx="2008">
                  <c:v>42107</c:v>
                </c:pt>
                <c:pt idx="2009">
                  <c:v>42108</c:v>
                </c:pt>
                <c:pt idx="2010">
                  <c:v>42109</c:v>
                </c:pt>
                <c:pt idx="2011">
                  <c:v>42110</c:v>
                </c:pt>
                <c:pt idx="2012">
                  <c:v>42111</c:v>
                </c:pt>
                <c:pt idx="2013">
                  <c:v>42114</c:v>
                </c:pt>
                <c:pt idx="2014">
                  <c:v>42115</c:v>
                </c:pt>
                <c:pt idx="2015">
                  <c:v>42116</c:v>
                </c:pt>
                <c:pt idx="2016">
                  <c:v>42117</c:v>
                </c:pt>
                <c:pt idx="2017">
                  <c:v>42118</c:v>
                </c:pt>
                <c:pt idx="2018">
                  <c:v>42121</c:v>
                </c:pt>
                <c:pt idx="2019">
                  <c:v>42122</c:v>
                </c:pt>
                <c:pt idx="2020">
                  <c:v>42123</c:v>
                </c:pt>
                <c:pt idx="2021">
                  <c:v>42124</c:v>
                </c:pt>
                <c:pt idx="2022">
                  <c:v>42128</c:v>
                </c:pt>
                <c:pt idx="2023">
                  <c:v>42129</c:v>
                </c:pt>
                <c:pt idx="2024">
                  <c:v>42130</c:v>
                </c:pt>
                <c:pt idx="2025">
                  <c:v>42131</c:v>
                </c:pt>
                <c:pt idx="2026">
                  <c:v>42132</c:v>
                </c:pt>
                <c:pt idx="2027">
                  <c:v>42135</c:v>
                </c:pt>
                <c:pt idx="2028">
                  <c:v>42136</c:v>
                </c:pt>
                <c:pt idx="2029">
                  <c:v>42137</c:v>
                </c:pt>
                <c:pt idx="2030">
                  <c:v>42138</c:v>
                </c:pt>
                <c:pt idx="2031">
                  <c:v>42139</c:v>
                </c:pt>
                <c:pt idx="2032">
                  <c:v>42142</c:v>
                </c:pt>
                <c:pt idx="2033">
                  <c:v>42143</c:v>
                </c:pt>
                <c:pt idx="2034">
                  <c:v>42144</c:v>
                </c:pt>
                <c:pt idx="2035">
                  <c:v>42145</c:v>
                </c:pt>
                <c:pt idx="2036">
                  <c:v>42146</c:v>
                </c:pt>
                <c:pt idx="2037">
                  <c:v>42149</c:v>
                </c:pt>
                <c:pt idx="2038">
                  <c:v>42150</c:v>
                </c:pt>
                <c:pt idx="2039">
                  <c:v>42151</c:v>
                </c:pt>
                <c:pt idx="2040">
                  <c:v>42152</c:v>
                </c:pt>
                <c:pt idx="2041">
                  <c:v>42153</c:v>
                </c:pt>
                <c:pt idx="2042">
                  <c:v>42156</c:v>
                </c:pt>
                <c:pt idx="2043">
                  <c:v>42157</c:v>
                </c:pt>
                <c:pt idx="2044">
                  <c:v>42158</c:v>
                </c:pt>
                <c:pt idx="2045">
                  <c:v>42159</c:v>
                </c:pt>
                <c:pt idx="2046">
                  <c:v>42160</c:v>
                </c:pt>
                <c:pt idx="2047">
                  <c:v>42163</c:v>
                </c:pt>
                <c:pt idx="2048">
                  <c:v>42164</c:v>
                </c:pt>
                <c:pt idx="2049">
                  <c:v>42165</c:v>
                </c:pt>
                <c:pt idx="2050">
                  <c:v>42166</c:v>
                </c:pt>
                <c:pt idx="2051">
                  <c:v>42167</c:v>
                </c:pt>
                <c:pt idx="2052">
                  <c:v>42170</c:v>
                </c:pt>
                <c:pt idx="2053">
                  <c:v>42171</c:v>
                </c:pt>
                <c:pt idx="2054">
                  <c:v>42172</c:v>
                </c:pt>
                <c:pt idx="2055">
                  <c:v>42173</c:v>
                </c:pt>
                <c:pt idx="2056">
                  <c:v>42174</c:v>
                </c:pt>
                <c:pt idx="2057">
                  <c:v>42178</c:v>
                </c:pt>
                <c:pt idx="2058">
                  <c:v>42179</c:v>
                </c:pt>
                <c:pt idx="2059">
                  <c:v>42180</c:v>
                </c:pt>
                <c:pt idx="2060">
                  <c:v>42181</c:v>
                </c:pt>
                <c:pt idx="2061">
                  <c:v>42184</c:v>
                </c:pt>
                <c:pt idx="2062">
                  <c:v>42185</c:v>
                </c:pt>
                <c:pt idx="2063">
                  <c:v>42186</c:v>
                </c:pt>
                <c:pt idx="2064">
                  <c:v>42187</c:v>
                </c:pt>
                <c:pt idx="2065">
                  <c:v>42188</c:v>
                </c:pt>
                <c:pt idx="2066">
                  <c:v>42191</c:v>
                </c:pt>
                <c:pt idx="2067">
                  <c:v>42192</c:v>
                </c:pt>
                <c:pt idx="2068">
                  <c:v>42193</c:v>
                </c:pt>
                <c:pt idx="2069">
                  <c:v>42194</c:v>
                </c:pt>
                <c:pt idx="2070">
                  <c:v>42195</c:v>
                </c:pt>
                <c:pt idx="2071">
                  <c:v>42198</c:v>
                </c:pt>
                <c:pt idx="2072">
                  <c:v>42199</c:v>
                </c:pt>
                <c:pt idx="2073">
                  <c:v>42200</c:v>
                </c:pt>
                <c:pt idx="2074">
                  <c:v>42201</c:v>
                </c:pt>
                <c:pt idx="2075">
                  <c:v>42202</c:v>
                </c:pt>
                <c:pt idx="2076">
                  <c:v>42205</c:v>
                </c:pt>
                <c:pt idx="2077">
                  <c:v>42206</c:v>
                </c:pt>
                <c:pt idx="2078">
                  <c:v>42207</c:v>
                </c:pt>
                <c:pt idx="2079">
                  <c:v>42208</c:v>
                </c:pt>
                <c:pt idx="2080">
                  <c:v>42209</c:v>
                </c:pt>
                <c:pt idx="2081">
                  <c:v>42212</c:v>
                </c:pt>
                <c:pt idx="2082">
                  <c:v>42213</c:v>
                </c:pt>
                <c:pt idx="2083">
                  <c:v>42214</c:v>
                </c:pt>
                <c:pt idx="2084">
                  <c:v>42215</c:v>
                </c:pt>
                <c:pt idx="2085">
                  <c:v>42216</c:v>
                </c:pt>
                <c:pt idx="2086">
                  <c:v>42219</c:v>
                </c:pt>
                <c:pt idx="2087">
                  <c:v>42220</c:v>
                </c:pt>
                <c:pt idx="2088">
                  <c:v>42221</c:v>
                </c:pt>
                <c:pt idx="2089">
                  <c:v>42222</c:v>
                </c:pt>
                <c:pt idx="2090">
                  <c:v>42223</c:v>
                </c:pt>
                <c:pt idx="2091">
                  <c:v>42226</c:v>
                </c:pt>
                <c:pt idx="2092">
                  <c:v>42227</c:v>
                </c:pt>
                <c:pt idx="2093">
                  <c:v>42228</c:v>
                </c:pt>
                <c:pt idx="2094">
                  <c:v>42229</c:v>
                </c:pt>
                <c:pt idx="2095">
                  <c:v>42230</c:v>
                </c:pt>
                <c:pt idx="2096">
                  <c:v>42233</c:v>
                </c:pt>
                <c:pt idx="2097">
                  <c:v>42234</c:v>
                </c:pt>
                <c:pt idx="2098">
                  <c:v>42235</c:v>
                </c:pt>
                <c:pt idx="2099">
                  <c:v>42236</c:v>
                </c:pt>
                <c:pt idx="2100">
                  <c:v>42237</c:v>
                </c:pt>
                <c:pt idx="2101">
                  <c:v>42240</c:v>
                </c:pt>
                <c:pt idx="2102">
                  <c:v>42241</c:v>
                </c:pt>
                <c:pt idx="2103">
                  <c:v>42242</c:v>
                </c:pt>
                <c:pt idx="2104">
                  <c:v>42243</c:v>
                </c:pt>
                <c:pt idx="2105">
                  <c:v>42244</c:v>
                </c:pt>
                <c:pt idx="2106">
                  <c:v>42247</c:v>
                </c:pt>
                <c:pt idx="2107">
                  <c:v>42248</c:v>
                </c:pt>
                <c:pt idx="2108">
                  <c:v>42249</c:v>
                </c:pt>
                <c:pt idx="2109">
                  <c:v>42254</c:v>
                </c:pt>
                <c:pt idx="2110">
                  <c:v>42255</c:v>
                </c:pt>
                <c:pt idx="2111">
                  <c:v>42256</c:v>
                </c:pt>
                <c:pt idx="2112">
                  <c:v>42257</c:v>
                </c:pt>
                <c:pt idx="2113">
                  <c:v>42258</c:v>
                </c:pt>
                <c:pt idx="2114">
                  <c:v>42261</c:v>
                </c:pt>
                <c:pt idx="2115">
                  <c:v>42262</c:v>
                </c:pt>
                <c:pt idx="2116">
                  <c:v>42263</c:v>
                </c:pt>
                <c:pt idx="2117">
                  <c:v>42264</c:v>
                </c:pt>
                <c:pt idx="2118">
                  <c:v>42265</c:v>
                </c:pt>
                <c:pt idx="2119">
                  <c:v>42268</c:v>
                </c:pt>
                <c:pt idx="2120">
                  <c:v>42269</c:v>
                </c:pt>
                <c:pt idx="2121">
                  <c:v>42270</c:v>
                </c:pt>
                <c:pt idx="2122">
                  <c:v>42271</c:v>
                </c:pt>
                <c:pt idx="2123">
                  <c:v>42272</c:v>
                </c:pt>
                <c:pt idx="2124">
                  <c:v>42275</c:v>
                </c:pt>
                <c:pt idx="2125">
                  <c:v>42276</c:v>
                </c:pt>
                <c:pt idx="2126">
                  <c:v>42277</c:v>
                </c:pt>
                <c:pt idx="2127">
                  <c:v>42285</c:v>
                </c:pt>
                <c:pt idx="2128">
                  <c:v>42286</c:v>
                </c:pt>
                <c:pt idx="2129">
                  <c:v>42289</c:v>
                </c:pt>
                <c:pt idx="2130">
                  <c:v>42290</c:v>
                </c:pt>
                <c:pt idx="2131">
                  <c:v>42291</c:v>
                </c:pt>
                <c:pt idx="2132">
                  <c:v>42292</c:v>
                </c:pt>
                <c:pt idx="2133">
                  <c:v>42293</c:v>
                </c:pt>
                <c:pt idx="2134">
                  <c:v>42296</c:v>
                </c:pt>
                <c:pt idx="2135">
                  <c:v>42297</c:v>
                </c:pt>
                <c:pt idx="2136">
                  <c:v>42298</c:v>
                </c:pt>
                <c:pt idx="2137">
                  <c:v>42299</c:v>
                </c:pt>
                <c:pt idx="2138">
                  <c:v>42300</c:v>
                </c:pt>
                <c:pt idx="2139">
                  <c:v>42303</c:v>
                </c:pt>
                <c:pt idx="2140">
                  <c:v>42304</c:v>
                </c:pt>
                <c:pt idx="2141">
                  <c:v>42305</c:v>
                </c:pt>
                <c:pt idx="2142">
                  <c:v>42306</c:v>
                </c:pt>
                <c:pt idx="2143">
                  <c:v>42307</c:v>
                </c:pt>
                <c:pt idx="2144">
                  <c:v>42310</c:v>
                </c:pt>
                <c:pt idx="2145">
                  <c:v>42311</c:v>
                </c:pt>
                <c:pt idx="2146">
                  <c:v>42312</c:v>
                </c:pt>
                <c:pt idx="2147">
                  <c:v>42313</c:v>
                </c:pt>
                <c:pt idx="2148">
                  <c:v>42314</c:v>
                </c:pt>
                <c:pt idx="2149">
                  <c:v>42317</c:v>
                </c:pt>
                <c:pt idx="2150">
                  <c:v>42318</c:v>
                </c:pt>
                <c:pt idx="2151">
                  <c:v>42319</c:v>
                </c:pt>
                <c:pt idx="2152">
                  <c:v>42320</c:v>
                </c:pt>
                <c:pt idx="2153">
                  <c:v>42321</c:v>
                </c:pt>
                <c:pt idx="2154">
                  <c:v>42324</c:v>
                </c:pt>
                <c:pt idx="2155">
                  <c:v>42325</c:v>
                </c:pt>
                <c:pt idx="2156">
                  <c:v>42326</c:v>
                </c:pt>
                <c:pt idx="2157">
                  <c:v>42327</c:v>
                </c:pt>
                <c:pt idx="2158">
                  <c:v>42328</c:v>
                </c:pt>
                <c:pt idx="2159">
                  <c:v>42331</c:v>
                </c:pt>
                <c:pt idx="2160">
                  <c:v>42332</c:v>
                </c:pt>
                <c:pt idx="2161">
                  <c:v>42333</c:v>
                </c:pt>
                <c:pt idx="2162">
                  <c:v>42334</c:v>
                </c:pt>
                <c:pt idx="2163">
                  <c:v>42335</c:v>
                </c:pt>
                <c:pt idx="2164">
                  <c:v>42338</c:v>
                </c:pt>
                <c:pt idx="2165">
                  <c:v>42339</c:v>
                </c:pt>
                <c:pt idx="2166">
                  <c:v>42340</c:v>
                </c:pt>
                <c:pt idx="2167">
                  <c:v>42341</c:v>
                </c:pt>
                <c:pt idx="2168">
                  <c:v>42342</c:v>
                </c:pt>
                <c:pt idx="2169">
                  <c:v>42345</c:v>
                </c:pt>
                <c:pt idx="2170">
                  <c:v>42346</c:v>
                </c:pt>
                <c:pt idx="2171">
                  <c:v>42347</c:v>
                </c:pt>
                <c:pt idx="2172">
                  <c:v>42348</c:v>
                </c:pt>
                <c:pt idx="2173">
                  <c:v>42349</c:v>
                </c:pt>
                <c:pt idx="2174">
                  <c:v>42352</c:v>
                </c:pt>
                <c:pt idx="2175">
                  <c:v>42353</c:v>
                </c:pt>
                <c:pt idx="2176">
                  <c:v>42354</c:v>
                </c:pt>
              </c:numCache>
            </c:numRef>
          </c:xVal>
          <c:yVal>
            <c:numRef>
              <c:f>Sheet2!$H$5:$H$2181</c:f>
              <c:numCache>
                <c:formatCode>##0.0000</c:formatCode>
                <c:ptCount val="2177"/>
                <c:pt idx="0">
                  <c:v>84.34</c:v>
                </c:pt>
                <c:pt idx="1">
                  <c:v>84.64</c:v>
                </c:pt>
                <c:pt idx="2">
                  <c:v>84.58</c:v>
                </c:pt>
                <c:pt idx="3">
                  <c:v>84.75</c:v>
                </c:pt>
                <c:pt idx="4">
                  <c:v>85.08</c:v>
                </c:pt>
                <c:pt idx="5">
                  <c:v>85.31</c:v>
                </c:pt>
                <c:pt idx="6">
                  <c:v>85.01</c:v>
                </c:pt>
                <c:pt idx="7">
                  <c:v>84.93</c:v>
                </c:pt>
                <c:pt idx="8">
                  <c:v>85.08</c:v>
                </c:pt>
                <c:pt idx="9">
                  <c:v>84.94</c:v>
                </c:pt>
                <c:pt idx="10">
                  <c:v>84.9</c:v>
                </c:pt>
                <c:pt idx="11">
                  <c:v>84.89</c:v>
                </c:pt>
                <c:pt idx="12">
                  <c:v>85.04</c:v>
                </c:pt>
                <c:pt idx="13">
                  <c:v>84.67</c:v>
                </c:pt>
                <c:pt idx="14">
                  <c:v>84.93</c:v>
                </c:pt>
                <c:pt idx="15">
                  <c:v>85.11</c:v>
                </c:pt>
                <c:pt idx="16">
                  <c:v>85.24</c:v>
                </c:pt>
                <c:pt idx="17">
                  <c:v>85.08</c:v>
                </c:pt>
                <c:pt idx="18">
                  <c:v>85.03</c:v>
                </c:pt>
                <c:pt idx="19">
                  <c:v>84.59</c:v>
                </c:pt>
                <c:pt idx="20">
                  <c:v>84.65</c:v>
                </c:pt>
                <c:pt idx="21">
                  <c:v>84.98</c:v>
                </c:pt>
                <c:pt idx="22">
                  <c:v>85.09</c:v>
                </c:pt>
                <c:pt idx="23">
                  <c:v>84.78</c:v>
                </c:pt>
                <c:pt idx="24">
                  <c:v>84.72</c:v>
                </c:pt>
                <c:pt idx="25">
                  <c:v>84.68</c:v>
                </c:pt>
                <c:pt idx="26">
                  <c:v>84.89</c:v>
                </c:pt>
                <c:pt idx="27">
                  <c:v>85.12</c:v>
                </c:pt>
                <c:pt idx="28">
                  <c:v>84.7</c:v>
                </c:pt>
                <c:pt idx="29">
                  <c:v>84.18</c:v>
                </c:pt>
                <c:pt idx="30">
                  <c:v>84.06</c:v>
                </c:pt>
                <c:pt idx="31">
                  <c:v>84.09</c:v>
                </c:pt>
                <c:pt idx="32">
                  <c:v>83.93</c:v>
                </c:pt>
                <c:pt idx="33">
                  <c:v>83.48</c:v>
                </c:pt>
                <c:pt idx="34">
                  <c:v>83.6</c:v>
                </c:pt>
                <c:pt idx="35">
                  <c:v>83.73</c:v>
                </c:pt>
                <c:pt idx="36">
                  <c:v>83.73</c:v>
                </c:pt>
                <c:pt idx="37">
                  <c:v>84.16</c:v>
                </c:pt>
                <c:pt idx="38">
                  <c:v>84.02</c:v>
                </c:pt>
                <c:pt idx="39">
                  <c:v>83.75</c:v>
                </c:pt>
                <c:pt idx="40">
                  <c:v>84.12</c:v>
                </c:pt>
                <c:pt idx="41">
                  <c:v>84.23</c:v>
                </c:pt>
                <c:pt idx="42">
                  <c:v>83.86</c:v>
                </c:pt>
                <c:pt idx="43">
                  <c:v>83.72</c:v>
                </c:pt>
                <c:pt idx="44">
                  <c:v>83.7</c:v>
                </c:pt>
                <c:pt idx="45">
                  <c:v>83.63</c:v>
                </c:pt>
                <c:pt idx="46">
                  <c:v>83.23</c:v>
                </c:pt>
                <c:pt idx="47">
                  <c:v>83.39</c:v>
                </c:pt>
                <c:pt idx="48">
                  <c:v>83.11</c:v>
                </c:pt>
                <c:pt idx="49">
                  <c:v>82.75</c:v>
                </c:pt>
                <c:pt idx="50">
                  <c:v>83.09</c:v>
                </c:pt>
                <c:pt idx="51">
                  <c:v>83.3</c:v>
                </c:pt>
                <c:pt idx="52">
                  <c:v>83.08</c:v>
                </c:pt>
                <c:pt idx="53">
                  <c:v>82.92</c:v>
                </c:pt>
                <c:pt idx="54">
                  <c:v>83.08</c:v>
                </c:pt>
                <c:pt idx="55">
                  <c:v>83.1</c:v>
                </c:pt>
                <c:pt idx="56">
                  <c:v>82.94</c:v>
                </c:pt>
                <c:pt idx="57">
                  <c:v>82.88</c:v>
                </c:pt>
                <c:pt idx="58">
                  <c:v>83.17</c:v>
                </c:pt>
                <c:pt idx="59">
                  <c:v>82.93</c:v>
                </c:pt>
                <c:pt idx="60">
                  <c:v>82.68</c:v>
                </c:pt>
                <c:pt idx="61">
                  <c:v>82.98</c:v>
                </c:pt>
                <c:pt idx="62">
                  <c:v>83.09</c:v>
                </c:pt>
                <c:pt idx="63">
                  <c:v>82.67</c:v>
                </c:pt>
                <c:pt idx="64">
                  <c:v>82.66</c:v>
                </c:pt>
                <c:pt idx="65">
                  <c:v>82.34</c:v>
                </c:pt>
                <c:pt idx="66">
                  <c:v>82.16</c:v>
                </c:pt>
                <c:pt idx="67">
                  <c:v>82.14</c:v>
                </c:pt>
                <c:pt idx="68">
                  <c:v>81.790000000000006</c:v>
                </c:pt>
                <c:pt idx="69">
                  <c:v>81.569999999999993</c:v>
                </c:pt>
                <c:pt idx="70">
                  <c:v>81.59</c:v>
                </c:pt>
                <c:pt idx="71">
                  <c:v>81.69</c:v>
                </c:pt>
                <c:pt idx="72">
                  <c:v>81.72</c:v>
                </c:pt>
                <c:pt idx="73">
                  <c:v>81.47</c:v>
                </c:pt>
                <c:pt idx="74">
                  <c:v>81.41</c:v>
                </c:pt>
                <c:pt idx="75">
                  <c:v>81.8</c:v>
                </c:pt>
                <c:pt idx="76">
                  <c:v>81.5</c:v>
                </c:pt>
                <c:pt idx="77">
                  <c:v>81.459999999999994</c:v>
                </c:pt>
                <c:pt idx="78">
                  <c:v>81.95</c:v>
                </c:pt>
                <c:pt idx="79">
                  <c:v>82</c:v>
                </c:pt>
                <c:pt idx="80">
                  <c:v>82.29</c:v>
                </c:pt>
                <c:pt idx="81">
                  <c:v>82.13</c:v>
                </c:pt>
                <c:pt idx="82">
                  <c:v>82.06</c:v>
                </c:pt>
                <c:pt idx="83">
                  <c:v>81.75</c:v>
                </c:pt>
                <c:pt idx="84">
                  <c:v>82.19</c:v>
                </c:pt>
                <c:pt idx="85">
                  <c:v>82.3</c:v>
                </c:pt>
                <c:pt idx="86">
                  <c:v>82.17</c:v>
                </c:pt>
                <c:pt idx="87">
                  <c:v>82.38</c:v>
                </c:pt>
                <c:pt idx="88">
                  <c:v>82.41</c:v>
                </c:pt>
                <c:pt idx="89">
                  <c:v>82.3</c:v>
                </c:pt>
                <c:pt idx="90">
                  <c:v>82.41</c:v>
                </c:pt>
                <c:pt idx="91">
                  <c:v>82.38</c:v>
                </c:pt>
                <c:pt idx="92">
                  <c:v>82.35</c:v>
                </c:pt>
                <c:pt idx="93">
                  <c:v>82.31</c:v>
                </c:pt>
                <c:pt idx="94">
                  <c:v>82.44</c:v>
                </c:pt>
                <c:pt idx="95">
                  <c:v>82.31</c:v>
                </c:pt>
                <c:pt idx="96">
                  <c:v>82.3</c:v>
                </c:pt>
                <c:pt idx="97">
                  <c:v>82.01</c:v>
                </c:pt>
                <c:pt idx="98">
                  <c:v>81.91</c:v>
                </c:pt>
                <c:pt idx="99">
                  <c:v>81.91</c:v>
                </c:pt>
                <c:pt idx="100">
                  <c:v>82.33</c:v>
                </c:pt>
                <c:pt idx="101">
                  <c:v>82.69</c:v>
                </c:pt>
                <c:pt idx="102">
                  <c:v>82.7</c:v>
                </c:pt>
                <c:pt idx="103">
                  <c:v>82.97</c:v>
                </c:pt>
                <c:pt idx="104">
                  <c:v>83.03</c:v>
                </c:pt>
                <c:pt idx="105">
                  <c:v>83.11</c:v>
                </c:pt>
                <c:pt idx="106">
                  <c:v>82.8</c:v>
                </c:pt>
                <c:pt idx="107">
                  <c:v>82.71</c:v>
                </c:pt>
                <c:pt idx="108">
                  <c:v>82.56</c:v>
                </c:pt>
                <c:pt idx="109">
                  <c:v>82.6</c:v>
                </c:pt>
                <c:pt idx="110">
                  <c:v>82.72</c:v>
                </c:pt>
                <c:pt idx="111">
                  <c:v>82.32</c:v>
                </c:pt>
                <c:pt idx="112">
                  <c:v>82.35</c:v>
                </c:pt>
                <c:pt idx="113">
                  <c:v>82.33</c:v>
                </c:pt>
                <c:pt idx="114">
                  <c:v>82.31</c:v>
                </c:pt>
                <c:pt idx="115">
                  <c:v>82.27</c:v>
                </c:pt>
                <c:pt idx="116">
                  <c:v>81.92</c:v>
                </c:pt>
                <c:pt idx="117">
                  <c:v>81.349999999999994</c:v>
                </c:pt>
                <c:pt idx="118">
                  <c:v>81.489999999999995</c:v>
                </c:pt>
                <c:pt idx="119">
                  <c:v>81.459999999999994</c:v>
                </c:pt>
                <c:pt idx="120">
                  <c:v>81.569999999999993</c:v>
                </c:pt>
                <c:pt idx="121">
                  <c:v>81.47</c:v>
                </c:pt>
                <c:pt idx="122">
                  <c:v>81.41</c:v>
                </c:pt>
                <c:pt idx="123">
                  <c:v>80.650000000000006</c:v>
                </c:pt>
                <c:pt idx="124">
                  <c:v>80.83</c:v>
                </c:pt>
                <c:pt idx="125">
                  <c:v>80.599999999999994</c:v>
                </c:pt>
                <c:pt idx="126">
                  <c:v>80.58</c:v>
                </c:pt>
                <c:pt idx="127">
                  <c:v>80.58</c:v>
                </c:pt>
                <c:pt idx="128">
                  <c:v>80.52</c:v>
                </c:pt>
                <c:pt idx="129">
                  <c:v>80.38</c:v>
                </c:pt>
                <c:pt idx="130">
                  <c:v>80.44</c:v>
                </c:pt>
                <c:pt idx="131">
                  <c:v>80.290000000000006</c:v>
                </c:pt>
                <c:pt idx="132">
                  <c:v>80.349999999999994</c:v>
                </c:pt>
                <c:pt idx="133">
                  <c:v>80.08</c:v>
                </c:pt>
                <c:pt idx="134">
                  <c:v>80.58</c:v>
                </c:pt>
                <c:pt idx="135">
                  <c:v>80.44</c:v>
                </c:pt>
                <c:pt idx="136">
                  <c:v>81.010000000000005</c:v>
                </c:pt>
                <c:pt idx="137">
                  <c:v>80.83</c:v>
                </c:pt>
                <c:pt idx="138">
                  <c:v>80.81</c:v>
                </c:pt>
                <c:pt idx="139">
                  <c:v>80.790000000000006</c:v>
                </c:pt>
                <c:pt idx="140">
                  <c:v>80.67</c:v>
                </c:pt>
                <c:pt idx="141">
                  <c:v>80.3</c:v>
                </c:pt>
                <c:pt idx="142">
                  <c:v>80.290000000000006</c:v>
                </c:pt>
                <c:pt idx="143">
                  <c:v>80.55</c:v>
                </c:pt>
                <c:pt idx="144">
                  <c:v>80.34</c:v>
                </c:pt>
                <c:pt idx="145">
                  <c:v>80.760000000000005</c:v>
                </c:pt>
                <c:pt idx="146">
                  <c:v>80.709999999999994</c:v>
                </c:pt>
                <c:pt idx="147">
                  <c:v>81.099999999999994</c:v>
                </c:pt>
                <c:pt idx="148">
                  <c:v>81.48</c:v>
                </c:pt>
                <c:pt idx="149">
                  <c:v>81.96</c:v>
                </c:pt>
                <c:pt idx="150">
                  <c:v>81.75</c:v>
                </c:pt>
                <c:pt idx="151">
                  <c:v>81.430000000000007</c:v>
                </c:pt>
                <c:pt idx="152">
                  <c:v>81.400000000000006</c:v>
                </c:pt>
                <c:pt idx="153">
                  <c:v>81.5</c:v>
                </c:pt>
                <c:pt idx="154">
                  <c:v>81.2</c:v>
                </c:pt>
                <c:pt idx="155">
                  <c:v>81.150000000000006</c:v>
                </c:pt>
                <c:pt idx="156">
                  <c:v>80.650000000000006</c:v>
                </c:pt>
                <c:pt idx="157">
                  <c:v>80.760000000000005</c:v>
                </c:pt>
                <c:pt idx="158">
                  <c:v>80.89</c:v>
                </c:pt>
                <c:pt idx="159">
                  <c:v>80.7</c:v>
                </c:pt>
                <c:pt idx="160">
                  <c:v>80.83</c:v>
                </c:pt>
                <c:pt idx="161">
                  <c:v>80.819999999999993</c:v>
                </c:pt>
                <c:pt idx="162">
                  <c:v>80.819999999999993</c:v>
                </c:pt>
                <c:pt idx="163">
                  <c:v>80.88</c:v>
                </c:pt>
                <c:pt idx="164">
                  <c:v>80.64</c:v>
                </c:pt>
                <c:pt idx="165">
                  <c:v>80.47</c:v>
                </c:pt>
                <c:pt idx="166">
                  <c:v>79.959999999999994</c:v>
                </c:pt>
                <c:pt idx="167">
                  <c:v>79.84</c:v>
                </c:pt>
                <c:pt idx="168">
                  <c:v>79.7</c:v>
                </c:pt>
                <c:pt idx="169">
                  <c:v>79.36</c:v>
                </c:pt>
                <c:pt idx="170">
                  <c:v>79.510000000000005</c:v>
                </c:pt>
                <c:pt idx="171">
                  <c:v>79.62</c:v>
                </c:pt>
                <c:pt idx="172">
                  <c:v>79.72</c:v>
                </c:pt>
                <c:pt idx="173">
                  <c:v>79.17</c:v>
                </c:pt>
                <c:pt idx="174">
                  <c:v>79.27</c:v>
                </c:pt>
                <c:pt idx="175">
                  <c:v>78.64</c:v>
                </c:pt>
                <c:pt idx="176">
                  <c:v>78.59</c:v>
                </c:pt>
                <c:pt idx="177">
                  <c:v>78.569999999999993</c:v>
                </c:pt>
                <c:pt idx="178">
                  <c:v>78.3</c:v>
                </c:pt>
                <c:pt idx="179">
                  <c:v>78.5</c:v>
                </c:pt>
                <c:pt idx="180">
                  <c:v>78.37</c:v>
                </c:pt>
                <c:pt idx="181">
                  <c:v>77.697999999999993</c:v>
                </c:pt>
                <c:pt idx="182">
                  <c:v>78.72</c:v>
                </c:pt>
                <c:pt idx="183">
                  <c:v>78.48</c:v>
                </c:pt>
                <c:pt idx="184">
                  <c:v>78.33</c:v>
                </c:pt>
                <c:pt idx="185">
                  <c:v>78.13</c:v>
                </c:pt>
                <c:pt idx="186">
                  <c:v>78.180000000000007</c:v>
                </c:pt>
                <c:pt idx="187">
                  <c:v>78.048000000000002</c:v>
                </c:pt>
                <c:pt idx="188">
                  <c:v>78.22</c:v>
                </c:pt>
                <c:pt idx="189">
                  <c:v>77.959999999999994</c:v>
                </c:pt>
                <c:pt idx="190">
                  <c:v>77.62</c:v>
                </c:pt>
                <c:pt idx="191">
                  <c:v>77.36</c:v>
                </c:pt>
                <c:pt idx="192">
                  <c:v>78</c:v>
                </c:pt>
                <c:pt idx="193">
                  <c:v>77.537999999999997</c:v>
                </c:pt>
                <c:pt idx="194">
                  <c:v>77.5</c:v>
                </c:pt>
                <c:pt idx="195">
                  <c:v>77.239999999999995</c:v>
                </c:pt>
                <c:pt idx="196">
                  <c:v>77.004999999999995</c:v>
                </c:pt>
                <c:pt idx="197">
                  <c:v>76.83</c:v>
                </c:pt>
                <c:pt idx="198">
                  <c:v>76.77</c:v>
                </c:pt>
                <c:pt idx="199">
                  <c:v>76.540000000000006</c:v>
                </c:pt>
                <c:pt idx="200">
                  <c:v>76.739999999999995</c:v>
                </c:pt>
                <c:pt idx="201">
                  <c:v>76.34</c:v>
                </c:pt>
                <c:pt idx="202">
                  <c:v>76.451999999999998</c:v>
                </c:pt>
                <c:pt idx="203">
                  <c:v>76.013999999999996</c:v>
                </c:pt>
                <c:pt idx="204">
                  <c:v>75.613</c:v>
                </c:pt>
                <c:pt idx="205">
                  <c:v>75.45</c:v>
                </c:pt>
                <c:pt idx="206">
                  <c:v>75.37</c:v>
                </c:pt>
                <c:pt idx="207">
                  <c:v>76.087999999999994</c:v>
                </c:pt>
                <c:pt idx="208">
                  <c:v>75.837999999999994</c:v>
                </c:pt>
                <c:pt idx="209">
                  <c:v>75.849999999999994</c:v>
                </c:pt>
                <c:pt idx="210">
                  <c:v>76.049000000000007</c:v>
                </c:pt>
                <c:pt idx="211">
                  <c:v>75.792000000000002</c:v>
                </c:pt>
                <c:pt idx="212">
                  <c:v>75.78</c:v>
                </c:pt>
                <c:pt idx="213">
                  <c:v>75.12</c:v>
                </c:pt>
                <c:pt idx="214">
                  <c:v>74.97</c:v>
                </c:pt>
                <c:pt idx="215">
                  <c:v>75.010000000000005</c:v>
                </c:pt>
                <c:pt idx="216">
                  <c:v>75.05</c:v>
                </c:pt>
                <c:pt idx="217">
                  <c:v>74.8</c:v>
                </c:pt>
                <c:pt idx="218">
                  <c:v>75.19</c:v>
                </c:pt>
                <c:pt idx="219">
                  <c:v>75.13</c:v>
                </c:pt>
                <c:pt idx="220">
                  <c:v>75.64</c:v>
                </c:pt>
                <c:pt idx="221">
                  <c:v>76.150000000000006</c:v>
                </c:pt>
                <c:pt idx="222">
                  <c:v>75.95</c:v>
                </c:pt>
                <c:pt idx="223">
                  <c:v>75.659000000000006</c:v>
                </c:pt>
                <c:pt idx="224">
                  <c:v>76.430999999999997</c:v>
                </c:pt>
                <c:pt idx="225">
                  <c:v>76.349999999999994</c:v>
                </c:pt>
                <c:pt idx="226">
                  <c:v>76.290000000000006</c:v>
                </c:pt>
                <c:pt idx="227">
                  <c:v>76.06</c:v>
                </c:pt>
                <c:pt idx="228">
                  <c:v>76.28</c:v>
                </c:pt>
                <c:pt idx="229">
                  <c:v>76.19</c:v>
                </c:pt>
                <c:pt idx="230">
                  <c:v>76.52</c:v>
                </c:pt>
                <c:pt idx="231">
                  <c:v>77.38</c:v>
                </c:pt>
                <c:pt idx="232">
                  <c:v>77.36</c:v>
                </c:pt>
                <c:pt idx="233">
                  <c:v>77.39</c:v>
                </c:pt>
                <c:pt idx="234">
                  <c:v>77.570999999999998</c:v>
                </c:pt>
                <c:pt idx="235">
                  <c:v>77.8</c:v>
                </c:pt>
                <c:pt idx="236">
                  <c:v>77.623999999999995</c:v>
                </c:pt>
                <c:pt idx="237">
                  <c:v>77.59</c:v>
                </c:pt>
                <c:pt idx="238">
                  <c:v>77.55</c:v>
                </c:pt>
                <c:pt idx="239">
                  <c:v>77.203000000000003</c:v>
                </c:pt>
                <c:pt idx="240">
                  <c:v>76.619</c:v>
                </c:pt>
                <c:pt idx="241">
                  <c:v>76.108999999999995</c:v>
                </c:pt>
                <c:pt idx="242">
                  <c:v>76.346999999999994</c:v>
                </c:pt>
                <c:pt idx="243">
                  <c:v>75.88</c:v>
                </c:pt>
                <c:pt idx="244">
                  <c:v>75.91</c:v>
                </c:pt>
                <c:pt idx="245">
                  <c:v>76.164000000000001</c:v>
                </c:pt>
                <c:pt idx="246">
                  <c:v>76.105000000000004</c:v>
                </c:pt>
                <c:pt idx="247">
                  <c:v>76.462000000000003</c:v>
                </c:pt>
                <c:pt idx="248">
                  <c:v>75.86</c:v>
                </c:pt>
                <c:pt idx="249">
                  <c:v>76.010000000000005</c:v>
                </c:pt>
                <c:pt idx="250">
                  <c:v>75.619</c:v>
                </c:pt>
                <c:pt idx="251">
                  <c:v>75.680000000000007</c:v>
                </c:pt>
                <c:pt idx="252">
                  <c:v>76.31</c:v>
                </c:pt>
                <c:pt idx="253">
                  <c:v>76.23</c:v>
                </c:pt>
                <c:pt idx="254">
                  <c:v>76.36</c:v>
                </c:pt>
                <c:pt idx="255">
                  <c:v>76.989999999999995</c:v>
                </c:pt>
                <c:pt idx="256">
                  <c:v>76.272000000000006</c:v>
                </c:pt>
                <c:pt idx="257">
                  <c:v>76.319999999999993</c:v>
                </c:pt>
                <c:pt idx="258">
                  <c:v>75.706999999999994</c:v>
                </c:pt>
                <c:pt idx="259">
                  <c:v>75.933999999999997</c:v>
                </c:pt>
                <c:pt idx="260">
                  <c:v>75.56</c:v>
                </c:pt>
                <c:pt idx="261">
                  <c:v>75.55</c:v>
                </c:pt>
                <c:pt idx="262">
                  <c:v>75.150000000000006</c:v>
                </c:pt>
                <c:pt idx="263">
                  <c:v>75.23</c:v>
                </c:pt>
                <c:pt idx="264">
                  <c:v>75.5</c:v>
                </c:pt>
                <c:pt idx="265">
                  <c:v>75.471999999999994</c:v>
                </c:pt>
                <c:pt idx="266">
                  <c:v>75.436000000000007</c:v>
                </c:pt>
                <c:pt idx="267">
                  <c:v>76.430000000000007</c:v>
                </c:pt>
                <c:pt idx="268">
                  <c:v>76.146000000000001</c:v>
                </c:pt>
                <c:pt idx="269">
                  <c:v>76.05</c:v>
                </c:pt>
                <c:pt idx="270">
                  <c:v>76.25</c:v>
                </c:pt>
                <c:pt idx="271">
                  <c:v>76.043000000000006</c:v>
                </c:pt>
                <c:pt idx="272">
                  <c:v>76.156000000000006</c:v>
                </c:pt>
                <c:pt idx="273">
                  <c:v>75.674000000000007</c:v>
                </c:pt>
                <c:pt idx="274">
                  <c:v>75.510000000000005</c:v>
                </c:pt>
                <c:pt idx="275">
                  <c:v>75.5</c:v>
                </c:pt>
                <c:pt idx="276">
                  <c:v>74.656000000000006</c:v>
                </c:pt>
                <c:pt idx="277">
                  <c:v>74.272000000000006</c:v>
                </c:pt>
                <c:pt idx="278">
                  <c:v>73.820999999999998</c:v>
                </c:pt>
                <c:pt idx="279">
                  <c:v>73.75</c:v>
                </c:pt>
                <c:pt idx="280">
                  <c:v>73.680000000000007</c:v>
                </c:pt>
                <c:pt idx="281">
                  <c:v>73.64</c:v>
                </c:pt>
                <c:pt idx="282">
                  <c:v>73.47</c:v>
                </c:pt>
                <c:pt idx="283">
                  <c:v>72.921999999999997</c:v>
                </c:pt>
                <c:pt idx="284">
                  <c:v>73</c:v>
                </c:pt>
                <c:pt idx="285">
                  <c:v>72.927000000000007</c:v>
                </c:pt>
                <c:pt idx="286">
                  <c:v>73.180000000000007</c:v>
                </c:pt>
                <c:pt idx="287">
                  <c:v>72.17</c:v>
                </c:pt>
                <c:pt idx="288">
                  <c:v>71.938000000000002</c:v>
                </c:pt>
                <c:pt idx="289">
                  <c:v>71.650000000000006</c:v>
                </c:pt>
                <c:pt idx="290">
                  <c:v>71.430000000000007</c:v>
                </c:pt>
                <c:pt idx="291">
                  <c:v>71.959999999999994</c:v>
                </c:pt>
                <c:pt idx="292">
                  <c:v>72.099999999999994</c:v>
                </c:pt>
                <c:pt idx="293">
                  <c:v>72.739999999999995</c:v>
                </c:pt>
                <c:pt idx="294">
                  <c:v>72.8</c:v>
                </c:pt>
                <c:pt idx="295">
                  <c:v>72.86</c:v>
                </c:pt>
                <c:pt idx="296">
                  <c:v>72.12</c:v>
                </c:pt>
                <c:pt idx="297">
                  <c:v>71.414000000000001</c:v>
                </c:pt>
                <c:pt idx="298">
                  <c:v>71.64</c:v>
                </c:pt>
                <c:pt idx="299">
                  <c:v>71.599999999999994</c:v>
                </c:pt>
                <c:pt idx="300">
                  <c:v>71.84</c:v>
                </c:pt>
                <c:pt idx="301">
                  <c:v>72.546000000000006</c:v>
                </c:pt>
                <c:pt idx="302">
                  <c:v>72.2</c:v>
                </c:pt>
                <c:pt idx="303">
                  <c:v>72.14</c:v>
                </c:pt>
                <c:pt idx="304">
                  <c:v>72.040000000000006</c:v>
                </c:pt>
                <c:pt idx="305">
                  <c:v>72.31</c:v>
                </c:pt>
                <c:pt idx="306">
                  <c:v>71.744</c:v>
                </c:pt>
                <c:pt idx="307">
                  <c:v>72.12</c:v>
                </c:pt>
                <c:pt idx="308">
                  <c:v>72.221000000000004</c:v>
                </c:pt>
                <c:pt idx="309">
                  <c:v>71.73</c:v>
                </c:pt>
                <c:pt idx="310">
                  <c:v>72.03</c:v>
                </c:pt>
                <c:pt idx="311">
                  <c:v>71.426000000000002</c:v>
                </c:pt>
                <c:pt idx="312">
                  <c:v>71.650000000000006</c:v>
                </c:pt>
                <c:pt idx="313">
                  <c:v>72.012</c:v>
                </c:pt>
                <c:pt idx="314">
                  <c:v>71.661000000000001</c:v>
                </c:pt>
                <c:pt idx="315">
                  <c:v>71.31</c:v>
                </c:pt>
                <c:pt idx="316">
                  <c:v>71.972999999999999</c:v>
                </c:pt>
                <c:pt idx="317">
                  <c:v>72.507999999999996</c:v>
                </c:pt>
                <c:pt idx="318">
                  <c:v>72.680000000000007</c:v>
                </c:pt>
                <c:pt idx="319">
                  <c:v>72.55</c:v>
                </c:pt>
                <c:pt idx="320">
                  <c:v>72.873999999999995</c:v>
                </c:pt>
                <c:pt idx="321">
                  <c:v>72.58</c:v>
                </c:pt>
                <c:pt idx="322">
                  <c:v>73.19</c:v>
                </c:pt>
                <c:pt idx="323">
                  <c:v>73.082999999999998</c:v>
                </c:pt>
                <c:pt idx="324">
                  <c:v>73.757000000000005</c:v>
                </c:pt>
                <c:pt idx="325">
                  <c:v>73.44</c:v>
                </c:pt>
                <c:pt idx="326">
                  <c:v>73.349999999999994</c:v>
                </c:pt>
                <c:pt idx="327">
                  <c:v>72.930000000000007</c:v>
                </c:pt>
                <c:pt idx="328">
                  <c:v>73.328999999999994</c:v>
                </c:pt>
                <c:pt idx="329">
                  <c:v>73.290000000000006</c:v>
                </c:pt>
                <c:pt idx="330">
                  <c:v>73.34</c:v>
                </c:pt>
                <c:pt idx="331">
                  <c:v>72.83</c:v>
                </c:pt>
                <c:pt idx="332">
                  <c:v>73.02</c:v>
                </c:pt>
                <c:pt idx="333">
                  <c:v>72.337999999999994</c:v>
                </c:pt>
                <c:pt idx="334">
                  <c:v>71.932000000000002</c:v>
                </c:pt>
                <c:pt idx="335">
                  <c:v>72.183000000000007</c:v>
                </c:pt>
                <c:pt idx="336">
                  <c:v>72.010000000000005</c:v>
                </c:pt>
                <c:pt idx="337">
                  <c:v>71.989999999999995</c:v>
                </c:pt>
                <c:pt idx="338">
                  <c:v>72.42</c:v>
                </c:pt>
                <c:pt idx="339">
                  <c:v>72.5</c:v>
                </c:pt>
                <c:pt idx="340">
                  <c:v>72.98</c:v>
                </c:pt>
                <c:pt idx="341">
                  <c:v>72.87</c:v>
                </c:pt>
                <c:pt idx="342">
                  <c:v>72.930000000000007</c:v>
                </c:pt>
                <c:pt idx="343">
                  <c:v>73.39</c:v>
                </c:pt>
                <c:pt idx="344">
                  <c:v>73.5</c:v>
                </c:pt>
                <c:pt idx="345">
                  <c:v>73.08</c:v>
                </c:pt>
                <c:pt idx="346">
                  <c:v>72.37</c:v>
                </c:pt>
                <c:pt idx="347">
                  <c:v>73.67</c:v>
                </c:pt>
                <c:pt idx="348">
                  <c:v>73.239999999999995</c:v>
                </c:pt>
                <c:pt idx="349">
                  <c:v>73.760000000000005</c:v>
                </c:pt>
                <c:pt idx="350">
                  <c:v>74.05</c:v>
                </c:pt>
                <c:pt idx="351">
                  <c:v>73.680000000000007</c:v>
                </c:pt>
                <c:pt idx="352">
                  <c:v>73.540000000000006</c:v>
                </c:pt>
                <c:pt idx="353">
                  <c:v>73.45</c:v>
                </c:pt>
                <c:pt idx="354">
                  <c:v>73.47</c:v>
                </c:pt>
                <c:pt idx="355">
                  <c:v>73.08</c:v>
                </c:pt>
                <c:pt idx="356">
                  <c:v>73.459999999999994</c:v>
                </c:pt>
                <c:pt idx="357">
                  <c:v>73.25</c:v>
                </c:pt>
                <c:pt idx="358">
                  <c:v>72.92</c:v>
                </c:pt>
                <c:pt idx="359">
                  <c:v>72.52</c:v>
                </c:pt>
                <c:pt idx="360">
                  <c:v>72.28</c:v>
                </c:pt>
                <c:pt idx="361">
                  <c:v>72.47</c:v>
                </c:pt>
                <c:pt idx="362">
                  <c:v>72.34</c:v>
                </c:pt>
                <c:pt idx="363">
                  <c:v>71.989999999999995</c:v>
                </c:pt>
                <c:pt idx="364">
                  <c:v>72.73</c:v>
                </c:pt>
                <c:pt idx="365">
                  <c:v>72.709999999999994</c:v>
                </c:pt>
                <c:pt idx="366">
                  <c:v>72.709999999999994</c:v>
                </c:pt>
                <c:pt idx="367">
                  <c:v>72.959999999999994</c:v>
                </c:pt>
                <c:pt idx="368">
                  <c:v>72.59</c:v>
                </c:pt>
                <c:pt idx="369">
                  <c:v>72.489999999999995</c:v>
                </c:pt>
                <c:pt idx="370">
                  <c:v>71.91</c:v>
                </c:pt>
                <c:pt idx="371">
                  <c:v>71.959999999999994</c:v>
                </c:pt>
                <c:pt idx="372">
                  <c:v>71.7</c:v>
                </c:pt>
                <c:pt idx="373">
                  <c:v>72.06</c:v>
                </c:pt>
                <c:pt idx="374">
                  <c:v>72.05</c:v>
                </c:pt>
                <c:pt idx="375">
                  <c:v>72.17</c:v>
                </c:pt>
                <c:pt idx="376">
                  <c:v>71.84</c:v>
                </c:pt>
                <c:pt idx="377">
                  <c:v>72.430000000000007</c:v>
                </c:pt>
                <c:pt idx="378">
                  <c:v>72.81</c:v>
                </c:pt>
                <c:pt idx="379">
                  <c:v>72.849999999999994</c:v>
                </c:pt>
                <c:pt idx="380">
                  <c:v>72.81</c:v>
                </c:pt>
                <c:pt idx="381">
                  <c:v>72.69</c:v>
                </c:pt>
                <c:pt idx="382">
                  <c:v>73.3</c:v>
                </c:pt>
                <c:pt idx="383">
                  <c:v>73.3</c:v>
                </c:pt>
                <c:pt idx="384">
                  <c:v>73.2</c:v>
                </c:pt>
                <c:pt idx="385">
                  <c:v>73.37</c:v>
                </c:pt>
                <c:pt idx="386">
                  <c:v>73.5</c:v>
                </c:pt>
                <c:pt idx="387">
                  <c:v>73.959999999999994</c:v>
                </c:pt>
                <c:pt idx="388">
                  <c:v>74.25</c:v>
                </c:pt>
                <c:pt idx="389">
                  <c:v>74.540000000000006</c:v>
                </c:pt>
                <c:pt idx="390">
                  <c:v>75.84</c:v>
                </c:pt>
                <c:pt idx="391">
                  <c:v>76.27</c:v>
                </c:pt>
                <c:pt idx="392">
                  <c:v>76.17</c:v>
                </c:pt>
                <c:pt idx="393">
                  <c:v>76.260000000000005</c:v>
                </c:pt>
                <c:pt idx="394">
                  <c:v>76.709999999999994</c:v>
                </c:pt>
                <c:pt idx="395">
                  <c:v>77.12</c:v>
                </c:pt>
                <c:pt idx="396">
                  <c:v>77.180000000000007</c:v>
                </c:pt>
                <c:pt idx="397">
                  <c:v>76.760000000000005</c:v>
                </c:pt>
                <c:pt idx="398">
                  <c:v>76.930000000000007</c:v>
                </c:pt>
                <c:pt idx="399">
                  <c:v>76.08</c:v>
                </c:pt>
                <c:pt idx="400">
                  <c:v>76.739999999999995</c:v>
                </c:pt>
                <c:pt idx="401">
                  <c:v>76.81</c:v>
                </c:pt>
                <c:pt idx="402">
                  <c:v>77.27</c:v>
                </c:pt>
                <c:pt idx="403">
                  <c:v>77.040000000000006</c:v>
                </c:pt>
                <c:pt idx="404">
                  <c:v>77.150000000000006</c:v>
                </c:pt>
                <c:pt idx="405">
                  <c:v>77.319999999999993</c:v>
                </c:pt>
                <c:pt idx="406">
                  <c:v>77.66</c:v>
                </c:pt>
                <c:pt idx="407">
                  <c:v>78.03</c:v>
                </c:pt>
                <c:pt idx="408">
                  <c:v>78.09</c:v>
                </c:pt>
                <c:pt idx="409">
                  <c:v>78.94</c:v>
                </c:pt>
                <c:pt idx="410">
                  <c:v>78.88</c:v>
                </c:pt>
                <c:pt idx="411">
                  <c:v>79.540000000000006</c:v>
                </c:pt>
                <c:pt idx="412">
                  <c:v>79.510000000000005</c:v>
                </c:pt>
                <c:pt idx="413">
                  <c:v>80.209999999999994</c:v>
                </c:pt>
                <c:pt idx="414">
                  <c:v>79.87</c:v>
                </c:pt>
                <c:pt idx="415">
                  <c:v>78.94</c:v>
                </c:pt>
                <c:pt idx="416">
                  <c:v>79.290000000000006</c:v>
                </c:pt>
                <c:pt idx="417">
                  <c:v>78.17</c:v>
                </c:pt>
                <c:pt idx="418">
                  <c:v>78.19</c:v>
                </c:pt>
                <c:pt idx="419">
                  <c:v>76.13</c:v>
                </c:pt>
                <c:pt idx="420">
                  <c:v>76.19</c:v>
                </c:pt>
                <c:pt idx="421">
                  <c:v>76.72</c:v>
                </c:pt>
                <c:pt idx="422">
                  <c:v>77</c:v>
                </c:pt>
                <c:pt idx="423">
                  <c:v>77.010000000000005</c:v>
                </c:pt>
                <c:pt idx="424">
                  <c:v>76.95</c:v>
                </c:pt>
                <c:pt idx="425">
                  <c:v>81.61</c:v>
                </c:pt>
                <c:pt idx="426">
                  <c:v>81.233999999999995</c:v>
                </c:pt>
                <c:pt idx="427">
                  <c:v>81.150999999999996</c:v>
                </c:pt>
                <c:pt idx="428">
                  <c:v>81.400000000000006</c:v>
                </c:pt>
                <c:pt idx="429">
                  <c:v>82.41</c:v>
                </c:pt>
                <c:pt idx="430">
                  <c:v>81.849999999999994</c:v>
                </c:pt>
                <c:pt idx="431">
                  <c:v>81.56</c:v>
                </c:pt>
                <c:pt idx="432">
                  <c:v>82.29</c:v>
                </c:pt>
                <c:pt idx="433">
                  <c:v>82.25</c:v>
                </c:pt>
                <c:pt idx="434">
                  <c:v>82.36</c:v>
                </c:pt>
                <c:pt idx="435">
                  <c:v>83.08</c:v>
                </c:pt>
                <c:pt idx="436">
                  <c:v>84.728999999999999</c:v>
                </c:pt>
                <c:pt idx="437">
                  <c:v>85.34</c:v>
                </c:pt>
                <c:pt idx="438">
                  <c:v>84.83</c:v>
                </c:pt>
                <c:pt idx="439">
                  <c:v>86.53</c:v>
                </c:pt>
                <c:pt idx="440">
                  <c:v>87.15</c:v>
                </c:pt>
                <c:pt idx="441">
                  <c:v>86.15</c:v>
                </c:pt>
                <c:pt idx="442">
                  <c:v>84.48</c:v>
                </c:pt>
                <c:pt idx="443">
                  <c:v>84.53</c:v>
                </c:pt>
                <c:pt idx="444">
                  <c:v>85.59</c:v>
                </c:pt>
                <c:pt idx="445">
                  <c:v>86.3</c:v>
                </c:pt>
                <c:pt idx="446">
                  <c:v>84.74</c:v>
                </c:pt>
                <c:pt idx="447">
                  <c:v>84.57</c:v>
                </c:pt>
                <c:pt idx="448">
                  <c:v>86.221999999999994</c:v>
                </c:pt>
                <c:pt idx="449">
                  <c:v>86.09</c:v>
                </c:pt>
                <c:pt idx="450">
                  <c:v>85.87</c:v>
                </c:pt>
                <c:pt idx="451">
                  <c:v>87.04</c:v>
                </c:pt>
                <c:pt idx="452">
                  <c:v>87.43</c:v>
                </c:pt>
                <c:pt idx="453">
                  <c:v>86.9</c:v>
                </c:pt>
                <c:pt idx="454">
                  <c:v>86.32</c:v>
                </c:pt>
                <c:pt idx="455">
                  <c:v>86.76</c:v>
                </c:pt>
                <c:pt idx="456">
                  <c:v>87.11</c:v>
                </c:pt>
                <c:pt idx="457">
                  <c:v>87.46</c:v>
                </c:pt>
                <c:pt idx="458">
                  <c:v>88.22</c:v>
                </c:pt>
                <c:pt idx="459">
                  <c:v>87.65</c:v>
                </c:pt>
                <c:pt idx="460">
                  <c:v>85.867000000000004</c:v>
                </c:pt>
                <c:pt idx="461">
                  <c:v>84.77</c:v>
                </c:pt>
                <c:pt idx="462">
                  <c:v>85.78</c:v>
                </c:pt>
                <c:pt idx="463">
                  <c:v>85.53</c:v>
                </c:pt>
                <c:pt idx="464">
                  <c:v>86.55</c:v>
                </c:pt>
                <c:pt idx="465">
                  <c:v>87.05</c:v>
                </c:pt>
                <c:pt idx="466">
                  <c:v>86.57</c:v>
                </c:pt>
                <c:pt idx="467">
                  <c:v>86.7</c:v>
                </c:pt>
                <c:pt idx="468">
                  <c:v>86.52</c:v>
                </c:pt>
                <c:pt idx="469">
                  <c:v>86.82</c:v>
                </c:pt>
                <c:pt idx="470">
                  <c:v>85.51</c:v>
                </c:pt>
                <c:pt idx="471">
                  <c:v>85.84</c:v>
                </c:pt>
                <c:pt idx="472">
                  <c:v>85.45</c:v>
                </c:pt>
                <c:pt idx="473">
                  <c:v>83.63</c:v>
                </c:pt>
                <c:pt idx="474">
                  <c:v>83.66</c:v>
                </c:pt>
                <c:pt idx="475">
                  <c:v>82.13</c:v>
                </c:pt>
                <c:pt idx="476">
                  <c:v>80.349999999999994</c:v>
                </c:pt>
                <c:pt idx="477">
                  <c:v>78.489999999999995</c:v>
                </c:pt>
                <c:pt idx="478">
                  <c:v>79.78</c:v>
                </c:pt>
                <c:pt idx="479">
                  <c:v>81.099999999999994</c:v>
                </c:pt>
                <c:pt idx="480">
                  <c:v>81.260000000000005</c:v>
                </c:pt>
                <c:pt idx="481">
                  <c:v>81.45</c:v>
                </c:pt>
                <c:pt idx="482">
                  <c:v>80.98</c:v>
                </c:pt>
                <c:pt idx="483">
                  <c:v>80.98</c:v>
                </c:pt>
                <c:pt idx="484">
                  <c:v>81.13</c:v>
                </c:pt>
                <c:pt idx="485">
                  <c:v>81.53</c:v>
                </c:pt>
                <c:pt idx="486">
                  <c:v>80.94</c:v>
                </c:pt>
                <c:pt idx="487">
                  <c:v>81.17</c:v>
                </c:pt>
                <c:pt idx="488">
                  <c:v>82.55</c:v>
                </c:pt>
                <c:pt idx="489">
                  <c:v>82.78</c:v>
                </c:pt>
                <c:pt idx="490">
                  <c:v>82.17</c:v>
                </c:pt>
                <c:pt idx="491">
                  <c:v>81.58</c:v>
                </c:pt>
                <c:pt idx="492">
                  <c:v>82.52</c:v>
                </c:pt>
                <c:pt idx="493">
                  <c:v>83.2</c:v>
                </c:pt>
                <c:pt idx="494">
                  <c:v>84.25</c:v>
                </c:pt>
                <c:pt idx="495">
                  <c:v>84.28</c:v>
                </c:pt>
                <c:pt idx="496">
                  <c:v>84.62</c:v>
                </c:pt>
                <c:pt idx="497">
                  <c:v>84.04</c:v>
                </c:pt>
                <c:pt idx="498">
                  <c:v>85.03</c:v>
                </c:pt>
                <c:pt idx="499">
                  <c:v>86.13</c:v>
                </c:pt>
                <c:pt idx="500">
                  <c:v>85.46</c:v>
                </c:pt>
                <c:pt idx="501">
                  <c:v>85.56</c:v>
                </c:pt>
                <c:pt idx="502">
                  <c:v>85.58</c:v>
                </c:pt>
                <c:pt idx="503">
                  <c:v>85.95</c:v>
                </c:pt>
                <c:pt idx="504">
                  <c:v>84.88</c:v>
                </c:pt>
                <c:pt idx="505">
                  <c:v>85.7</c:v>
                </c:pt>
                <c:pt idx="506">
                  <c:v>86.09</c:v>
                </c:pt>
                <c:pt idx="507">
                  <c:v>85.29</c:v>
                </c:pt>
                <c:pt idx="508">
                  <c:v>84.88</c:v>
                </c:pt>
                <c:pt idx="509">
                  <c:v>85.58</c:v>
                </c:pt>
                <c:pt idx="510">
                  <c:v>85.71</c:v>
                </c:pt>
                <c:pt idx="511">
                  <c:v>86.1</c:v>
                </c:pt>
                <c:pt idx="512">
                  <c:v>86.11</c:v>
                </c:pt>
                <c:pt idx="513">
                  <c:v>86.46</c:v>
                </c:pt>
                <c:pt idx="514">
                  <c:v>87.76</c:v>
                </c:pt>
                <c:pt idx="515">
                  <c:v>88.14</c:v>
                </c:pt>
                <c:pt idx="516">
                  <c:v>87.5</c:v>
                </c:pt>
                <c:pt idx="517">
                  <c:v>86.62</c:v>
                </c:pt>
                <c:pt idx="518">
                  <c:v>87.33</c:v>
                </c:pt>
                <c:pt idx="519">
                  <c:v>86.89</c:v>
                </c:pt>
                <c:pt idx="520">
                  <c:v>87.86</c:v>
                </c:pt>
                <c:pt idx="521">
                  <c:v>87.8</c:v>
                </c:pt>
                <c:pt idx="522">
                  <c:v>88.15</c:v>
                </c:pt>
                <c:pt idx="523">
                  <c:v>88.91</c:v>
                </c:pt>
                <c:pt idx="524">
                  <c:v>89.07</c:v>
                </c:pt>
                <c:pt idx="525">
                  <c:v>88.48</c:v>
                </c:pt>
                <c:pt idx="526">
                  <c:v>89.1</c:v>
                </c:pt>
                <c:pt idx="527">
                  <c:v>88.59</c:v>
                </c:pt>
                <c:pt idx="528">
                  <c:v>89.17</c:v>
                </c:pt>
                <c:pt idx="529">
                  <c:v>88.62</c:v>
                </c:pt>
                <c:pt idx="530">
                  <c:v>87.63</c:v>
                </c:pt>
                <c:pt idx="531">
                  <c:v>87.36</c:v>
                </c:pt>
                <c:pt idx="532">
                  <c:v>87.26</c:v>
                </c:pt>
                <c:pt idx="533">
                  <c:v>87</c:v>
                </c:pt>
                <c:pt idx="534">
                  <c:v>86.88</c:v>
                </c:pt>
                <c:pt idx="535">
                  <c:v>84.1</c:v>
                </c:pt>
                <c:pt idx="536">
                  <c:v>83.07</c:v>
                </c:pt>
                <c:pt idx="537">
                  <c:v>83.71</c:v>
                </c:pt>
                <c:pt idx="538">
                  <c:v>83.47</c:v>
                </c:pt>
                <c:pt idx="539">
                  <c:v>84.1</c:v>
                </c:pt>
                <c:pt idx="540">
                  <c:v>83.77</c:v>
                </c:pt>
                <c:pt idx="541">
                  <c:v>84.12</c:v>
                </c:pt>
                <c:pt idx="542">
                  <c:v>85.14</c:v>
                </c:pt>
                <c:pt idx="543">
                  <c:v>85.67</c:v>
                </c:pt>
                <c:pt idx="544">
                  <c:v>85.6</c:v>
                </c:pt>
                <c:pt idx="545">
                  <c:v>85.47</c:v>
                </c:pt>
                <c:pt idx="546">
                  <c:v>84.3</c:v>
                </c:pt>
                <c:pt idx="547">
                  <c:v>84.17</c:v>
                </c:pt>
                <c:pt idx="548">
                  <c:v>85.23</c:v>
                </c:pt>
                <c:pt idx="549">
                  <c:v>85.2</c:v>
                </c:pt>
                <c:pt idx="550">
                  <c:v>85.66</c:v>
                </c:pt>
                <c:pt idx="551">
                  <c:v>85.52</c:v>
                </c:pt>
                <c:pt idx="552">
                  <c:v>84.59</c:v>
                </c:pt>
                <c:pt idx="553">
                  <c:v>84.78</c:v>
                </c:pt>
                <c:pt idx="554">
                  <c:v>84.95</c:v>
                </c:pt>
                <c:pt idx="555">
                  <c:v>85.19</c:v>
                </c:pt>
                <c:pt idx="556">
                  <c:v>85.88</c:v>
                </c:pt>
                <c:pt idx="557">
                  <c:v>86.67</c:v>
                </c:pt>
                <c:pt idx="558">
                  <c:v>86.5</c:v>
                </c:pt>
                <c:pt idx="559">
                  <c:v>86.28</c:v>
                </c:pt>
                <c:pt idx="560">
                  <c:v>85.42</c:v>
                </c:pt>
                <c:pt idx="561">
                  <c:v>84.76</c:v>
                </c:pt>
                <c:pt idx="562">
                  <c:v>85.72</c:v>
                </c:pt>
                <c:pt idx="563">
                  <c:v>85.2</c:v>
                </c:pt>
                <c:pt idx="564">
                  <c:v>84.66</c:v>
                </c:pt>
                <c:pt idx="565">
                  <c:v>84.79</c:v>
                </c:pt>
                <c:pt idx="566">
                  <c:v>83.71</c:v>
                </c:pt>
                <c:pt idx="567">
                  <c:v>84.16</c:v>
                </c:pt>
                <c:pt idx="568">
                  <c:v>83.98</c:v>
                </c:pt>
                <c:pt idx="569">
                  <c:v>83.84</c:v>
                </c:pt>
                <c:pt idx="570">
                  <c:v>82.43</c:v>
                </c:pt>
                <c:pt idx="571">
                  <c:v>82.8</c:v>
                </c:pt>
                <c:pt idx="572">
                  <c:v>82.29</c:v>
                </c:pt>
                <c:pt idx="573">
                  <c:v>82.57</c:v>
                </c:pt>
                <c:pt idx="574">
                  <c:v>82.4</c:v>
                </c:pt>
                <c:pt idx="575">
                  <c:v>82.94</c:v>
                </c:pt>
                <c:pt idx="576">
                  <c:v>82.55</c:v>
                </c:pt>
                <c:pt idx="577">
                  <c:v>82.1</c:v>
                </c:pt>
                <c:pt idx="578">
                  <c:v>81.180000000000007</c:v>
                </c:pt>
                <c:pt idx="579">
                  <c:v>80.489999999999995</c:v>
                </c:pt>
                <c:pt idx="580">
                  <c:v>80.040000000000006</c:v>
                </c:pt>
                <c:pt idx="581">
                  <c:v>80.010000000000005</c:v>
                </c:pt>
                <c:pt idx="582">
                  <c:v>80.09</c:v>
                </c:pt>
                <c:pt idx="583">
                  <c:v>80.760000000000005</c:v>
                </c:pt>
                <c:pt idx="584">
                  <c:v>79.19</c:v>
                </c:pt>
                <c:pt idx="585">
                  <c:v>78.45</c:v>
                </c:pt>
                <c:pt idx="586">
                  <c:v>79.5</c:v>
                </c:pt>
                <c:pt idx="587">
                  <c:v>79.44</c:v>
                </c:pt>
                <c:pt idx="588">
                  <c:v>80.67</c:v>
                </c:pt>
                <c:pt idx="589">
                  <c:v>80.87</c:v>
                </c:pt>
                <c:pt idx="590">
                  <c:v>79.81</c:v>
                </c:pt>
                <c:pt idx="591">
                  <c:v>80.319999999999993</c:v>
                </c:pt>
                <c:pt idx="592">
                  <c:v>79.599999999999994</c:v>
                </c:pt>
                <c:pt idx="593">
                  <c:v>80.13</c:v>
                </c:pt>
                <c:pt idx="594">
                  <c:v>81.16</c:v>
                </c:pt>
                <c:pt idx="595">
                  <c:v>80.75</c:v>
                </c:pt>
                <c:pt idx="596">
                  <c:v>80.290000000000006</c:v>
                </c:pt>
                <c:pt idx="597">
                  <c:v>80.58</c:v>
                </c:pt>
                <c:pt idx="598">
                  <c:v>80.36</c:v>
                </c:pt>
                <c:pt idx="599">
                  <c:v>80.84</c:v>
                </c:pt>
                <c:pt idx="600">
                  <c:v>79.849999999999994</c:v>
                </c:pt>
                <c:pt idx="601">
                  <c:v>80.540000000000006</c:v>
                </c:pt>
                <c:pt idx="602">
                  <c:v>80.34</c:v>
                </c:pt>
                <c:pt idx="603">
                  <c:v>79.900000000000006</c:v>
                </c:pt>
                <c:pt idx="604">
                  <c:v>79.900000000000006</c:v>
                </c:pt>
                <c:pt idx="605">
                  <c:v>80.16</c:v>
                </c:pt>
                <c:pt idx="606">
                  <c:v>79.61</c:v>
                </c:pt>
                <c:pt idx="607">
                  <c:v>80.55</c:v>
                </c:pt>
                <c:pt idx="608">
                  <c:v>80.41</c:v>
                </c:pt>
                <c:pt idx="609">
                  <c:v>80.38</c:v>
                </c:pt>
                <c:pt idx="610">
                  <c:v>80.7</c:v>
                </c:pt>
                <c:pt idx="611">
                  <c:v>80.66</c:v>
                </c:pt>
                <c:pt idx="612">
                  <c:v>79.91</c:v>
                </c:pt>
                <c:pt idx="613">
                  <c:v>80.319999999999993</c:v>
                </c:pt>
                <c:pt idx="614">
                  <c:v>80.06</c:v>
                </c:pt>
                <c:pt idx="615">
                  <c:v>80.03</c:v>
                </c:pt>
                <c:pt idx="616">
                  <c:v>79.400000000000006</c:v>
                </c:pt>
                <c:pt idx="617">
                  <c:v>79.239999999999995</c:v>
                </c:pt>
                <c:pt idx="618">
                  <c:v>79.48</c:v>
                </c:pt>
                <c:pt idx="619">
                  <c:v>78.849999999999994</c:v>
                </c:pt>
                <c:pt idx="620">
                  <c:v>78.83</c:v>
                </c:pt>
                <c:pt idx="621">
                  <c:v>78.790000000000006</c:v>
                </c:pt>
                <c:pt idx="622">
                  <c:v>79.03</c:v>
                </c:pt>
                <c:pt idx="623">
                  <c:v>78.84</c:v>
                </c:pt>
                <c:pt idx="624">
                  <c:v>78.63</c:v>
                </c:pt>
                <c:pt idx="625">
                  <c:v>78.86</c:v>
                </c:pt>
                <c:pt idx="626">
                  <c:v>79.52</c:v>
                </c:pt>
                <c:pt idx="627">
                  <c:v>79.33</c:v>
                </c:pt>
                <c:pt idx="628">
                  <c:v>78.349999999999994</c:v>
                </c:pt>
                <c:pt idx="629">
                  <c:v>77.569999999999993</c:v>
                </c:pt>
                <c:pt idx="630">
                  <c:v>77.72</c:v>
                </c:pt>
                <c:pt idx="631">
                  <c:v>77.569999999999993</c:v>
                </c:pt>
                <c:pt idx="632">
                  <c:v>78</c:v>
                </c:pt>
                <c:pt idx="633">
                  <c:v>78.900000000000006</c:v>
                </c:pt>
                <c:pt idx="634">
                  <c:v>79.180000000000007</c:v>
                </c:pt>
                <c:pt idx="635">
                  <c:v>79.17</c:v>
                </c:pt>
                <c:pt idx="636">
                  <c:v>78.84</c:v>
                </c:pt>
                <c:pt idx="637">
                  <c:v>78.44</c:v>
                </c:pt>
                <c:pt idx="638">
                  <c:v>78.72</c:v>
                </c:pt>
                <c:pt idx="639">
                  <c:v>79.34</c:v>
                </c:pt>
                <c:pt idx="640">
                  <c:v>78.98</c:v>
                </c:pt>
                <c:pt idx="641">
                  <c:v>78.48</c:v>
                </c:pt>
                <c:pt idx="642">
                  <c:v>78.430000000000007</c:v>
                </c:pt>
                <c:pt idx="643">
                  <c:v>78.08</c:v>
                </c:pt>
                <c:pt idx="644">
                  <c:v>78.239999999999995</c:v>
                </c:pt>
                <c:pt idx="645">
                  <c:v>78.290000000000006</c:v>
                </c:pt>
                <c:pt idx="646">
                  <c:v>78.66</c:v>
                </c:pt>
                <c:pt idx="647">
                  <c:v>78.11</c:v>
                </c:pt>
                <c:pt idx="648">
                  <c:v>78.31</c:v>
                </c:pt>
                <c:pt idx="649">
                  <c:v>78.16</c:v>
                </c:pt>
                <c:pt idx="650">
                  <c:v>78.739999999999995</c:v>
                </c:pt>
                <c:pt idx="651">
                  <c:v>78.42</c:v>
                </c:pt>
                <c:pt idx="652">
                  <c:v>78.430000000000007</c:v>
                </c:pt>
                <c:pt idx="653">
                  <c:v>78.19</c:v>
                </c:pt>
                <c:pt idx="654">
                  <c:v>77.989999999999995</c:v>
                </c:pt>
                <c:pt idx="655">
                  <c:v>77.28</c:v>
                </c:pt>
                <c:pt idx="656">
                  <c:v>77.08</c:v>
                </c:pt>
                <c:pt idx="657">
                  <c:v>76.819999999999993</c:v>
                </c:pt>
                <c:pt idx="658">
                  <c:v>76.73</c:v>
                </c:pt>
                <c:pt idx="659">
                  <c:v>76.63</c:v>
                </c:pt>
                <c:pt idx="660">
                  <c:v>76.510000000000005</c:v>
                </c:pt>
                <c:pt idx="661">
                  <c:v>76.25</c:v>
                </c:pt>
                <c:pt idx="662">
                  <c:v>76.2</c:v>
                </c:pt>
                <c:pt idx="663">
                  <c:v>76.44</c:v>
                </c:pt>
                <c:pt idx="664">
                  <c:v>76.75</c:v>
                </c:pt>
                <c:pt idx="665">
                  <c:v>76.11</c:v>
                </c:pt>
                <c:pt idx="666">
                  <c:v>76.540000000000006</c:v>
                </c:pt>
                <c:pt idx="667">
                  <c:v>76.87</c:v>
                </c:pt>
                <c:pt idx="668">
                  <c:v>76.680000000000007</c:v>
                </c:pt>
                <c:pt idx="669">
                  <c:v>76.930000000000007</c:v>
                </c:pt>
                <c:pt idx="670">
                  <c:v>77.06</c:v>
                </c:pt>
                <c:pt idx="671">
                  <c:v>76.7</c:v>
                </c:pt>
                <c:pt idx="672">
                  <c:v>76.34</c:v>
                </c:pt>
                <c:pt idx="673">
                  <c:v>76.16</c:v>
                </c:pt>
                <c:pt idx="674">
                  <c:v>75.819999999999993</c:v>
                </c:pt>
                <c:pt idx="675">
                  <c:v>75.459999999999994</c:v>
                </c:pt>
                <c:pt idx="676">
                  <c:v>75.45</c:v>
                </c:pt>
                <c:pt idx="677">
                  <c:v>75.58</c:v>
                </c:pt>
                <c:pt idx="678">
                  <c:v>75.23</c:v>
                </c:pt>
                <c:pt idx="679">
                  <c:v>75.510000000000005</c:v>
                </c:pt>
                <c:pt idx="680">
                  <c:v>75.12</c:v>
                </c:pt>
                <c:pt idx="681">
                  <c:v>75.09</c:v>
                </c:pt>
                <c:pt idx="682">
                  <c:v>75.45</c:v>
                </c:pt>
                <c:pt idx="683">
                  <c:v>76.03</c:v>
                </c:pt>
                <c:pt idx="684">
                  <c:v>76.14</c:v>
                </c:pt>
                <c:pt idx="685">
                  <c:v>76.44</c:v>
                </c:pt>
                <c:pt idx="686">
                  <c:v>75.94</c:v>
                </c:pt>
                <c:pt idx="687">
                  <c:v>76.39</c:v>
                </c:pt>
                <c:pt idx="688">
                  <c:v>76.040000000000006</c:v>
                </c:pt>
                <c:pt idx="689">
                  <c:v>76.28</c:v>
                </c:pt>
                <c:pt idx="690">
                  <c:v>75.78</c:v>
                </c:pt>
                <c:pt idx="691">
                  <c:v>75.73</c:v>
                </c:pt>
                <c:pt idx="692">
                  <c:v>75.77</c:v>
                </c:pt>
                <c:pt idx="693">
                  <c:v>75.040000000000006</c:v>
                </c:pt>
                <c:pt idx="694">
                  <c:v>74.989999999999995</c:v>
                </c:pt>
                <c:pt idx="695">
                  <c:v>75.069999999999993</c:v>
                </c:pt>
                <c:pt idx="696">
                  <c:v>75.67</c:v>
                </c:pt>
                <c:pt idx="697">
                  <c:v>75.290000000000006</c:v>
                </c:pt>
                <c:pt idx="698">
                  <c:v>74.900000000000006</c:v>
                </c:pt>
                <c:pt idx="699">
                  <c:v>75.28</c:v>
                </c:pt>
                <c:pt idx="700">
                  <c:v>75.06</c:v>
                </c:pt>
                <c:pt idx="701">
                  <c:v>75.260000000000005</c:v>
                </c:pt>
                <c:pt idx="702">
                  <c:v>75.599999999999994</c:v>
                </c:pt>
                <c:pt idx="703">
                  <c:v>75.13</c:v>
                </c:pt>
                <c:pt idx="704">
                  <c:v>75.11</c:v>
                </c:pt>
                <c:pt idx="705">
                  <c:v>74.260000000000005</c:v>
                </c:pt>
                <c:pt idx="706">
                  <c:v>74.77</c:v>
                </c:pt>
                <c:pt idx="707">
                  <c:v>74.900000000000006</c:v>
                </c:pt>
                <c:pt idx="708">
                  <c:v>74.81</c:v>
                </c:pt>
                <c:pt idx="709">
                  <c:v>74.44</c:v>
                </c:pt>
                <c:pt idx="710">
                  <c:v>74.63</c:v>
                </c:pt>
                <c:pt idx="711">
                  <c:v>74.8</c:v>
                </c:pt>
                <c:pt idx="712">
                  <c:v>75.77</c:v>
                </c:pt>
                <c:pt idx="713">
                  <c:v>75.75</c:v>
                </c:pt>
                <c:pt idx="714">
                  <c:v>76.22</c:v>
                </c:pt>
                <c:pt idx="715">
                  <c:v>76.010000000000005</c:v>
                </c:pt>
                <c:pt idx="716">
                  <c:v>76.010000000000005</c:v>
                </c:pt>
                <c:pt idx="717">
                  <c:v>76.53</c:v>
                </c:pt>
                <c:pt idx="718">
                  <c:v>76.319999999999993</c:v>
                </c:pt>
                <c:pt idx="719">
                  <c:v>76.91</c:v>
                </c:pt>
                <c:pt idx="720">
                  <c:v>76.900000000000006</c:v>
                </c:pt>
                <c:pt idx="721">
                  <c:v>77.75</c:v>
                </c:pt>
                <c:pt idx="722">
                  <c:v>77.709999999999994</c:v>
                </c:pt>
                <c:pt idx="723">
                  <c:v>78.08</c:v>
                </c:pt>
                <c:pt idx="724">
                  <c:v>78.28</c:v>
                </c:pt>
                <c:pt idx="725">
                  <c:v>77.88</c:v>
                </c:pt>
                <c:pt idx="726">
                  <c:v>77.73</c:v>
                </c:pt>
                <c:pt idx="727">
                  <c:v>77.64</c:v>
                </c:pt>
                <c:pt idx="728">
                  <c:v>77.650000000000006</c:v>
                </c:pt>
                <c:pt idx="729">
                  <c:v>77.83</c:v>
                </c:pt>
                <c:pt idx="730">
                  <c:v>77.89</c:v>
                </c:pt>
                <c:pt idx="731">
                  <c:v>77.92</c:v>
                </c:pt>
                <c:pt idx="732">
                  <c:v>77.510000000000005</c:v>
                </c:pt>
                <c:pt idx="733">
                  <c:v>77.63</c:v>
                </c:pt>
                <c:pt idx="734">
                  <c:v>77.47</c:v>
                </c:pt>
                <c:pt idx="735">
                  <c:v>77.989999999999995</c:v>
                </c:pt>
                <c:pt idx="736">
                  <c:v>77.48</c:v>
                </c:pt>
                <c:pt idx="737">
                  <c:v>77.02</c:v>
                </c:pt>
                <c:pt idx="738">
                  <c:v>77</c:v>
                </c:pt>
                <c:pt idx="739">
                  <c:v>76.84</c:v>
                </c:pt>
                <c:pt idx="740">
                  <c:v>76.760000000000005</c:v>
                </c:pt>
                <c:pt idx="741">
                  <c:v>77.2</c:v>
                </c:pt>
                <c:pt idx="742">
                  <c:v>77.11</c:v>
                </c:pt>
                <c:pt idx="743">
                  <c:v>77.53</c:v>
                </c:pt>
                <c:pt idx="744">
                  <c:v>78.36</c:v>
                </c:pt>
                <c:pt idx="745">
                  <c:v>78.430000000000007</c:v>
                </c:pt>
                <c:pt idx="746">
                  <c:v>78.27</c:v>
                </c:pt>
                <c:pt idx="747">
                  <c:v>78.2</c:v>
                </c:pt>
                <c:pt idx="748">
                  <c:v>78.5</c:v>
                </c:pt>
                <c:pt idx="749">
                  <c:v>78.72</c:v>
                </c:pt>
                <c:pt idx="750">
                  <c:v>78.930000000000007</c:v>
                </c:pt>
                <c:pt idx="751">
                  <c:v>79.489999999999995</c:v>
                </c:pt>
                <c:pt idx="752">
                  <c:v>79.19</c:v>
                </c:pt>
                <c:pt idx="753">
                  <c:v>79</c:v>
                </c:pt>
                <c:pt idx="754">
                  <c:v>79.41</c:v>
                </c:pt>
                <c:pt idx="755">
                  <c:v>80</c:v>
                </c:pt>
                <c:pt idx="756">
                  <c:v>80.25</c:v>
                </c:pt>
                <c:pt idx="757">
                  <c:v>80.38</c:v>
                </c:pt>
                <c:pt idx="758">
                  <c:v>79.77</c:v>
                </c:pt>
                <c:pt idx="759">
                  <c:v>80.040000000000006</c:v>
                </c:pt>
                <c:pt idx="760">
                  <c:v>79.989999999999995</c:v>
                </c:pt>
                <c:pt idx="761">
                  <c:v>80.239999999999995</c:v>
                </c:pt>
                <c:pt idx="762">
                  <c:v>80.56</c:v>
                </c:pt>
                <c:pt idx="763">
                  <c:v>80.92</c:v>
                </c:pt>
                <c:pt idx="764">
                  <c:v>80.77</c:v>
                </c:pt>
                <c:pt idx="765">
                  <c:v>80.739999999999995</c:v>
                </c:pt>
                <c:pt idx="766">
                  <c:v>80.349999999999994</c:v>
                </c:pt>
                <c:pt idx="767">
                  <c:v>80.72</c:v>
                </c:pt>
                <c:pt idx="768">
                  <c:v>80.47</c:v>
                </c:pt>
                <c:pt idx="769">
                  <c:v>80.010000000000005</c:v>
                </c:pt>
                <c:pt idx="770">
                  <c:v>80.55</c:v>
                </c:pt>
                <c:pt idx="771">
                  <c:v>80.44</c:v>
                </c:pt>
                <c:pt idx="772">
                  <c:v>80.430000000000007</c:v>
                </c:pt>
                <c:pt idx="773">
                  <c:v>80.56</c:v>
                </c:pt>
                <c:pt idx="774">
                  <c:v>80.400000000000006</c:v>
                </c:pt>
                <c:pt idx="775">
                  <c:v>80.260000000000005</c:v>
                </c:pt>
                <c:pt idx="776">
                  <c:v>79.8</c:v>
                </c:pt>
                <c:pt idx="777">
                  <c:v>80.23</c:v>
                </c:pt>
                <c:pt idx="778">
                  <c:v>79.67</c:v>
                </c:pt>
                <c:pt idx="779">
                  <c:v>79.75</c:v>
                </c:pt>
                <c:pt idx="780">
                  <c:v>80.31</c:v>
                </c:pt>
                <c:pt idx="781">
                  <c:v>80.77</c:v>
                </c:pt>
                <c:pt idx="782">
                  <c:v>80.53</c:v>
                </c:pt>
                <c:pt idx="783">
                  <c:v>80.88</c:v>
                </c:pt>
                <c:pt idx="784">
                  <c:v>81.91</c:v>
                </c:pt>
                <c:pt idx="785">
                  <c:v>82.15</c:v>
                </c:pt>
                <c:pt idx="786">
                  <c:v>81.62</c:v>
                </c:pt>
                <c:pt idx="787">
                  <c:v>81.290000000000006</c:v>
                </c:pt>
                <c:pt idx="788">
                  <c:v>81.47</c:v>
                </c:pt>
                <c:pt idx="789">
                  <c:v>81.069999999999993</c:v>
                </c:pt>
                <c:pt idx="790">
                  <c:v>80.72</c:v>
                </c:pt>
                <c:pt idx="791">
                  <c:v>81.180000000000007</c:v>
                </c:pt>
                <c:pt idx="792">
                  <c:v>81.39</c:v>
                </c:pt>
                <c:pt idx="793">
                  <c:v>81.61</c:v>
                </c:pt>
                <c:pt idx="794">
                  <c:v>81.5</c:v>
                </c:pt>
                <c:pt idx="795">
                  <c:v>80.88</c:v>
                </c:pt>
                <c:pt idx="796">
                  <c:v>80.58</c:v>
                </c:pt>
                <c:pt idx="797">
                  <c:v>80.42</c:v>
                </c:pt>
                <c:pt idx="798">
                  <c:v>80.22</c:v>
                </c:pt>
                <c:pt idx="799">
                  <c:v>80.47</c:v>
                </c:pt>
                <c:pt idx="800">
                  <c:v>80.8</c:v>
                </c:pt>
                <c:pt idx="801">
                  <c:v>80.92</c:v>
                </c:pt>
                <c:pt idx="802">
                  <c:v>81.040000000000006</c:v>
                </c:pt>
                <c:pt idx="803">
                  <c:v>81.23</c:v>
                </c:pt>
                <c:pt idx="804">
                  <c:v>81.69</c:v>
                </c:pt>
                <c:pt idx="805">
                  <c:v>81.36</c:v>
                </c:pt>
                <c:pt idx="806">
                  <c:v>81.28</c:v>
                </c:pt>
                <c:pt idx="807">
                  <c:v>82.33</c:v>
                </c:pt>
                <c:pt idx="808">
                  <c:v>82.29</c:v>
                </c:pt>
                <c:pt idx="809">
                  <c:v>82.01</c:v>
                </c:pt>
                <c:pt idx="810">
                  <c:v>81.91</c:v>
                </c:pt>
                <c:pt idx="811">
                  <c:v>83.47</c:v>
                </c:pt>
                <c:pt idx="812">
                  <c:v>84.15</c:v>
                </c:pt>
                <c:pt idx="813">
                  <c:v>84.95</c:v>
                </c:pt>
                <c:pt idx="814">
                  <c:v>84.39</c:v>
                </c:pt>
                <c:pt idx="815">
                  <c:v>84.25</c:v>
                </c:pt>
                <c:pt idx="816">
                  <c:v>84.73</c:v>
                </c:pt>
                <c:pt idx="817">
                  <c:v>84.84</c:v>
                </c:pt>
                <c:pt idx="818">
                  <c:v>85.43</c:v>
                </c:pt>
                <c:pt idx="819">
                  <c:v>86.29</c:v>
                </c:pt>
                <c:pt idx="820">
                  <c:v>86.14</c:v>
                </c:pt>
                <c:pt idx="821">
                  <c:v>87.31</c:v>
                </c:pt>
                <c:pt idx="822">
                  <c:v>86.12</c:v>
                </c:pt>
                <c:pt idx="823">
                  <c:v>85.95</c:v>
                </c:pt>
                <c:pt idx="824">
                  <c:v>85.46</c:v>
                </c:pt>
                <c:pt idx="825">
                  <c:v>86.48</c:v>
                </c:pt>
                <c:pt idx="826">
                  <c:v>86.39</c:v>
                </c:pt>
                <c:pt idx="827">
                  <c:v>87.36</c:v>
                </c:pt>
                <c:pt idx="828">
                  <c:v>86.3</c:v>
                </c:pt>
                <c:pt idx="829">
                  <c:v>86.77</c:v>
                </c:pt>
                <c:pt idx="830">
                  <c:v>86.47</c:v>
                </c:pt>
                <c:pt idx="831">
                  <c:v>86.88</c:v>
                </c:pt>
                <c:pt idx="832">
                  <c:v>86.74</c:v>
                </c:pt>
                <c:pt idx="833">
                  <c:v>87.21</c:v>
                </c:pt>
                <c:pt idx="834">
                  <c:v>88.3</c:v>
                </c:pt>
                <c:pt idx="835">
                  <c:v>88.49</c:v>
                </c:pt>
                <c:pt idx="836">
                  <c:v>88.15</c:v>
                </c:pt>
                <c:pt idx="837">
                  <c:v>87.92</c:v>
                </c:pt>
                <c:pt idx="838">
                  <c:v>87.11</c:v>
                </c:pt>
                <c:pt idx="839">
                  <c:v>87.28</c:v>
                </c:pt>
                <c:pt idx="840">
                  <c:v>85.69</c:v>
                </c:pt>
                <c:pt idx="841">
                  <c:v>85.57</c:v>
                </c:pt>
                <c:pt idx="842">
                  <c:v>85.94</c:v>
                </c:pt>
                <c:pt idx="843">
                  <c:v>86.11</c:v>
                </c:pt>
                <c:pt idx="844">
                  <c:v>85.82</c:v>
                </c:pt>
                <c:pt idx="845">
                  <c:v>85.76</c:v>
                </c:pt>
                <c:pt idx="846">
                  <c:v>85.35</c:v>
                </c:pt>
                <c:pt idx="847">
                  <c:v>85.69</c:v>
                </c:pt>
                <c:pt idx="848">
                  <c:v>86.13</c:v>
                </c:pt>
                <c:pt idx="849">
                  <c:v>86.05</c:v>
                </c:pt>
                <c:pt idx="850">
                  <c:v>84.55</c:v>
                </c:pt>
                <c:pt idx="851">
                  <c:v>84.37</c:v>
                </c:pt>
                <c:pt idx="852">
                  <c:v>84.56</c:v>
                </c:pt>
                <c:pt idx="853">
                  <c:v>84.05</c:v>
                </c:pt>
                <c:pt idx="854">
                  <c:v>83.96</c:v>
                </c:pt>
                <c:pt idx="855">
                  <c:v>83.86</c:v>
                </c:pt>
                <c:pt idx="856">
                  <c:v>83.98</c:v>
                </c:pt>
                <c:pt idx="857">
                  <c:v>84.25</c:v>
                </c:pt>
                <c:pt idx="858">
                  <c:v>83.52</c:v>
                </c:pt>
                <c:pt idx="859">
                  <c:v>83.35</c:v>
                </c:pt>
                <c:pt idx="860">
                  <c:v>82.35</c:v>
                </c:pt>
                <c:pt idx="861">
                  <c:v>82.57</c:v>
                </c:pt>
                <c:pt idx="862">
                  <c:v>82.56</c:v>
                </c:pt>
                <c:pt idx="863">
                  <c:v>82.75</c:v>
                </c:pt>
                <c:pt idx="864">
                  <c:v>83.34</c:v>
                </c:pt>
                <c:pt idx="865">
                  <c:v>82.64</c:v>
                </c:pt>
                <c:pt idx="866">
                  <c:v>82.52</c:v>
                </c:pt>
                <c:pt idx="867">
                  <c:v>82.07</c:v>
                </c:pt>
                <c:pt idx="868">
                  <c:v>82.13</c:v>
                </c:pt>
                <c:pt idx="869">
                  <c:v>82.13</c:v>
                </c:pt>
                <c:pt idx="870">
                  <c:v>81.62</c:v>
                </c:pt>
                <c:pt idx="871">
                  <c:v>81.569999999999993</c:v>
                </c:pt>
                <c:pt idx="872">
                  <c:v>80.900000000000006</c:v>
                </c:pt>
                <c:pt idx="873">
                  <c:v>80.599999999999994</c:v>
                </c:pt>
                <c:pt idx="874">
                  <c:v>80.989999999999995</c:v>
                </c:pt>
                <c:pt idx="875">
                  <c:v>80.78</c:v>
                </c:pt>
                <c:pt idx="876">
                  <c:v>80.41</c:v>
                </c:pt>
                <c:pt idx="877">
                  <c:v>80.709999999999994</c:v>
                </c:pt>
                <c:pt idx="878">
                  <c:v>80.89</c:v>
                </c:pt>
                <c:pt idx="879">
                  <c:v>82.46</c:v>
                </c:pt>
                <c:pt idx="880">
                  <c:v>82.58</c:v>
                </c:pt>
                <c:pt idx="881">
                  <c:v>82.92</c:v>
                </c:pt>
                <c:pt idx="882">
                  <c:v>82.46</c:v>
                </c:pt>
                <c:pt idx="883">
                  <c:v>82.24</c:v>
                </c:pt>
                <c:pt idx="884">
                  <c:v>82.27</c:v>
                </c:pt>
                <c:pt idx="885">
                  <c:v>82.47</c:v>
                </c:pt>
                <c:pt idx="886">
                  <c:v>83.02</c:v>
                </c:pt>
                <c:pt idx="887">
                  <c:v>83.26</c:v>
                </c:pt>
                <c:pt idx="888">
                  <c:v>83.34</c:v>
                </c:pt>
                <c:pt idx="889">
                  <c:v>83.19</c:v>
                </c:pt>
                <c:pt idx="890">
                  <c:v>82.9</c:v>
                </c:pt>
                <c:pt idx="891">
                  <c:v>82.74</c:v>
                </c:pt>
                <c:pt idx="892">
                  <c:v>83.16</c:v>
                </c:pt>
                <c:pt idx="893">
                  <c:v>83.07</c:v>
                </c:pt>
                <c:pt idx="894">
                  <c:v>82.48</c:v>
                </c:pt>
                <c:pt idx="895">
                  <c:v>82.4</c:v>
                </c:pt>
                <c:pt idx="896">
                  <c:v>82.01</c:v>
                </c:pt>
                <c:pt idx="897">
                  <c:v>82.05</c:v>
                </c:pt>
                <c:pt idx="898">
                  <c:v>82.89</c:v>
                </c:pt>
                <c:pt idx="899">
                  <c:v>82.57</c:v>
                </c:pt>
                <c:pt idx="900">
                  <c:v>82.68</c:v>
                </c:pt>
                <c:pt idx="901">
                  <c:v>82.86</c:v>
                </c:pt>
                <c:pt idx="902">
                  <c:v>81.88</c:v>
                </c:pt>
                <c:pt idx="903">
                  <c:v>81.23</c:v>
                </c:pt>
                <c:pt idx="904">
                  <c:v>81.459999999999994</c:v>
                </c:pt>
                <c:pt idx="905">
                  <c:v>81.27</c:v>
                </c:pt>
                <c:pt idx="906">
                  <c:v>81.41</c:v>
                </c:pt>
                <c:pt idx="907">
                  <c:v>81.319999999999993</c:v>
                </c:pt>
                <c:pt idx="908">
                  <c:v>80.44</c:v>
                </c:pt>
                <c:pt idx="909">
                  <c:v>79.53</c:v>
                </c:pt>
                <c:pt idx="910">
                  <c:v>78.92</c:v>
                </c:pt>
                <c:pt idx="911">
                  <c:v>78.78</c:v>
                </c:pt>
                <c:pt idx="912">
                  <c:v>78.8</c:v>
                </c:pt>
                <c:pt idx="913">
                  <c:v>77.2</c:v>
                </c:pt>
                <c:pt idx="914">
                  <c:v>77.47</c:v>
                </c:pt>
                <c:pt idx="915">
                  <c:v>77.33</c:v>
                </c:pt>
                <c:pt idx="916">
                  <c:v>77.08</c:v>
                </c:pt>
                <c:pt idx="917">
                  <c:v>76.53</c:v>
                </c:pt>
                <c:pt idx="918">
                  <c:v>76.97</c:v>
                </c:pt>
                <c:pt idx="919">
                  <c:v>77.150000000000006</c:v>
                </c:pt>
                <c:pt idx="920">
                  <c:v>78.19</c:v>
                </c:pt>
                <c:pt idx="921">
                  <c:v>77.17</c:v>
                </c:pt>
                <c:pt idx="922">
                  <c:v>77.44</c:v>
                </c:pt>
                <c:pt idx="923">
                  <c:v>77.37</c:v>
                </c:pt>
                <c:pt idx="924">
                  <c:v>77.19</c:v>
                </c:pt>
                <c:pt idx="925">
                  <c:v>77.650000000000006</c:v>
                </c:pt>
                <c:pt idx="926">
                  <c:v>78.06</c:v>
                </c:pt>
                <c:pt idx="927">
                  <c:v>77.28</c:v>
                </c:pt>
                <c:pt idx="928">
                  <c:v>77.05</c:v>
                </c:pt>
                <c:pt idx="929">
                  <c:v>77.23</c:v>
                </c:pt>
                <c:pt idx="930">
                  <c:v>76.72</c:v>
                </c:pt>
                <c:pt idx="931">
                  <c:v>76.39</c:v>
                </c:pt>
                <c:pt idx="932">
                  <c:v>75.849999999999994</c:v>
                </c:pt>
                <c:pt idx="933">
                  <c:v>76.59</c:v>
                </c:pt>
                <c:pt idx="934">
                  <c:v>77.03</c:v>
                </c:pt>
                <c:pt idx="935">
                  <c:v>77.739999999999995</c:v>
                </c:pt>
                <c:pt idx="936">
                  <c:v>77.64</c:v>
                </c:pt>
                <c:pt idx="937">
                  <c:v>78.12</c:v>
                </c:pt>
                <c:pt idx="938">
                  <c:v>78.14</c:v>
                </c:pt>
                <c:pt idx="939">
                  <c:v>78.62</c:v>
                </c:pt>
                <c:pt idx="940">
                  <c:v>79.209999999999994</c:v>
                </c:pt>
                <c:pt idx="941">
                  <c:v>79.05</c:v>
                </c:pt>
                <c:pt idx="942">
                  <c:v>78.569999999999993</c:v>
                </c:pt>
                <c:pt idx="943">
                  <c:v>78.489999999999995</c:v>
                </c:pt>
                <c:pt idx="944">
                  <c:v>78.64</c:v>
                </c:pt>
                <c:pt idx="945">
                  <c:v>79.709999999999994</c:v>
                </c:pt>
                <c:pt idx="946">
                  <c:v>79.760000000000005</c:v>
                </c:pt>
                <c:pt idx="947">
                  <c:v>79.680000000000007</c:v>
                </c:pt>
                <c:pt idx="948">
                  <c:v>80.39</c:v>
                </c:pt>
                <c:pt idx="949">
                  <c:v>80.760000000000005</c:v>
                </c:pt>
                <c:pt idx="950">
                  <c:v>81.3</c:v>
                </c:pt>
                <c:pt idx="951">
                  <c:v>80.7</c:v>
                </c:pt>
                <c:pt idx="952">
                  <c:v>80.23</c:v>
                </c:pt>
                <c:pt idx="953">
                  <c:v>79.17</c:v>
                </c:pt>
                <c:pt idx="954">
                  <c:v>79.64</c:v>
                </c:pt>
                <c:pt idx="955">
                  <c:v>79.97</c:v>
                </c:pt>
                <c:pt idx="956">
                  <c:v>80</c:v>
                </c:pt>
                <c:pt idx="957">
                  <c:v>80.05</c:v>
                </c:pt>
                <c:pt idx="958">
                  <c:v>80.11</c:v>
                </c:pt>
                <c:pt idx="959">
                  <c:v>79.34</c:v>
                </c:pt>
                <c:pt idx="960">
                  <c:v>79.42</c:v>
                </c:pt>
                <c:pt idx="961">
                  <c:v>80.239999999999995</c:v>
                </c:pt>
                <c:pt idx="962">
                  <c:v>80.02</c:v>
                </c:pt>
                <c:pt idx="963">
                  <c:v>80.36</c:v>
                </c:pt>
                <c:pt idx="964">
                  <c:v>80.569999999999993</c:v>
                </c:pt>
                <c:pt idx="965">
                  <c:v>80.67</c:v>
                </c:pt>
                <c:pt idx="966">
                  <c:v>80.67</c:v>
                </c:pt>
                <c:pt idx="967">
                  <c:v>80.489999999999995</c:v>
                </c:pt>
                <c:pt idx="968">
                  <c:v>80.45</c:v>
                </c:pt>
                <c:pt idx="969">
                  <c:v>80.27</c:v>
                </c:pt>
                <c:pt idx="970">
                  <c:v>80.38</c:v>
                </c:pt>
                <c:pt idx="971">
                  <c:v>79.760000000000005</c:v>
                </c:pt>
                <c:pt idx="972">
                  <c:v>79.52</c:v>
                </c:pt>
                <c:pt idx="973">
                  <c:v>78.959999999999994</c:v>
                </c:pt>
                <c:pt idx="974">
                  <c:v>79.430000000000007</c:v>
                </c:pt>
                <c:pt idx="975">
                  <c:v>80.23</c:v>
                </c:pt>
                <c:pt idx="976">
                  <c:v>80.84</c:v>
                </c:pt>
                <c:pt idx="977">
                  <c:v>81.14</c:v>
                </c:pt>
                <c:pt idx="978">
                  <c:v>80.88</c:v>
                </c:pt>
                <c:pt idx="979">
                  <c:v>80.83</c:v>
                </c:pt>
                <c:pt idx="980">
                  <c:v>80.02</c:v>
                </c:pt>
                <c:pt idx="981">
                  <c:v>79.16</c:v>
                </c:pt>
                <c:pt idx="982">
                  <c:v>79.069999999999993</c:v>
                </c:pt>
                <c:pt idx="983">
                  <c:v>79.34</c:v>
                </c:pt>
                <c:pt idx="984">
                  <c:v>78.97</c:v>
                </c:pt>
                <c:pt idx="985">
                  <c:v>78.56</c:v>
                </c:pt>
                <c:pt idx="986">
                  <c:v>78.83</c:v>
                </c:pt>
                <c:pt idx="987">
                  <c:v>78.11</c:v>
                </c:pt>
                <c:pt idx="988">
                  <c:v>78.040000000000006</c:v>
                </c:pt>
                <c:pt idx="989">
                  <c:v>77.930000000000007</c:v>
                </c:pt>
                <c:pt idx="990">
                  <c:v>77.7</c:v>
                </c:pt>
                <c:pt idx="991">
                  <c:v>77.72</c:v>
                </c:pt>
                <c:pt idx="992">
                  <c:v>78.150000000000006</c:v>
                </c:pt>
                <c:pt idx="993">
                  <c:v>77.75</c:v>
                </c:pt>
                <c:pt idx="994">
                  <c:v>77</c:v>
                </c:pt>
                <c:pt idx="995">
                  <c:v>77.59</c:v>
                </c:pt>
                <c:pt idx="996">
                  <c:v>78.2</c:v>
                </c:pt>
                <c:pt idx="997">
                  <c:v>78.42</c:v>
                </c:pt>
                <c:pt idx="998">
                  <c:v>78.58</c:v>
                </c:pt>
                <c:pt idx="999">
                  <c:v>78.59</c:v>
                </c:pt>
                <c:pt idx="1000">
                  <c:v>78.23</c:v>
                </c:pt>
                <c:pt idx="1001">
                  <c:v>77.97</c:v>
                </c:pt>
                <c:pt idx="1002">
                  <c:v>77.62</c:v>
                </c:pt>
                <c:pt idx="1003">
                  <c:v>77.69</c:v>
                </c:pt>
                <c:pt idx="1004">
                  <c:v>77.819999999999993</c:v>
                </c:pt>
                <c:pt idx="1005">
                  <c:v>77.38</c:v>
                </c:pt>
                <c:pt idx="1006">
                  <c:v>77.099999999999994</c:v>
                </c:pt>
                <c:pt idx="1007">
                  <c:v>77.25</c:v>
                </c:pt>
                <c:pt idx="1008">
                  <c:v>76.900000000000006</c:v>
                </c:pt>
                <c:pt idx="1009">
                  <c:v>77.02</c:v>
                </c:pt>
                <c:pt idx="1010">
                  <c:v>76.650000000000006</c:v>
                </c:pt>
                <c:pt idx="1011">
                  <c:v>76.459999999999994</c:v>
                </c:pt>
                <c:pt idx="1012">
                  <c:v>76.38</c:v>
                </c:pt>
                <c:pt idx="1013">
                  <c:v>76.48</c:v>
                </c:pt>
                <c:pt idx="1014">
                  <c:v>76.78</c:v>
                </c:pt>
                <c:pt idx="1015">
                  <c:v>76.69</c:v>
                </c:pt>
                <c:pt idx="1016">
                  <c:v>77.260000000000005</c:v>
                </c:pt>
                <c:pt idx="1017">
                  <c:v>76.709999999999994</c:v>
                </c:pt>
                <c:pt idx="1018">
                  <c:v>76.36</c:v>
                </c:pt>
                <c:pt idx="1019">
                  <c:v>76.349999999999994</c:v>
                </c:pt>
                <c:pt idx="1020">
                  <c:v>76.180000000000007</c:v>
                </c:pt>
                <c:pt idx="1021">
                  <c:v>75.989999999999995</c:v>
                </c:pt>
                <c:pt idx="1022">
                  <c:v>75.56</c:v>
                </c:pt>
                <c:pt idx="1023">
                  <c:v>75.45</c:v>
                </c:pt>
                <c:pt idx="1024">
                  <c:v>75.47</c:v>
                </c:pt>
                <c:pt idx="1025">
                  <c:v>75.900000000000006</c:v>
                </c:pt>
                <c:pt idx="1026">
                  <c:v>75.7</c:v>
                </c:pt>
                <c:pt idx="1027">
                  <c:v>76.14</c:v>
                </c:pt>
                <c:pt idx="1028">
                  <c:v>76.209999999999994</c:v>
                </c:pt>
                <c:pt idx="1029">
                  <c:v>76.17</c:v>
                </c:pt>
                <c:pt idx="1030">
                  <c:v>76.09</c:v>
                </c:pt>
                <c:pt idx="1031">
                  <c:v>75.98</c:v>
                </c:pt>
                <c:pt idx="1032">
                  <c:v>75.819999999999993</c:v>
                </c:pt>
                <c:pt idx="1033">
                  <c:v>75.55</c:v>
                </c:pt>
                <c:pt idx="1034">
                  <c:v>75.569999999999993</c:v>
                </c:pt>
                <c:pt idx="1035">
                  <c:v>74.849999999999994</c:v>
                </c:pt>
                <c:pt idx="1036">
                  <c:v>75.06</c:v>
                </c:pt>
                <c:pt idx="1037">
                  <c:v>74.87</c:v>
                </c:pt>
                <c:pt idx="1038">
                  <c:v>74.989999999999995</c:v>
                </c:pt>
                <c:pt idx="1039">
                  <c:v>74.709999999999994</c:v>
                </c:pt>
                <c:pt idx="1040">
                  <c:v>74.83</c:v>
                </c:pt>
                <c:pt idx="1041">
                  <c:v>75.489999999999995</c:v>
                </c:pt>
                <c:pt idx="1042">
                  <c:v>75.069999999999993</c:v>
                </c:pt>
                <c:pt idx="1043">
                  <c:v>74.349999999999994</c:v>
                </c:pt>
                <c:pt idx="1044">
                  <c:v>74.11</c:v>
                </c:pt>
                <c:pt idx="1045">
                  <c:v>74.11</c:v>
                </c:pt>
                <c:pt idx="1046">
                  <c:v>74.02</c:v>
                </c:pt>
                <c:pt idx="1047">
                  <c:v>73.760000000000005</c:v>
                </c:pt>
                <c:pt idx="1048">
                  <c:v>73.38</c:v>
                </c:pt>
                <c:pt idx="1049">
                  <c:v>73.11</c:v>
                </c:pt>
                <c:pt idx="1050">
                  <c:v>73.03</c:v>
                </c:pt>
                <c:pt idx="1051">
                  <c:v>73.13</c:v>
                </c:pt>
                <c:pt idx="1052">
                  <c:v>73.13</c:v>
                </c:pt>
                <c:pt idx="1053">
                  <c:v>74.12</c:v>
                </c:pt>
                <c:pt idx="1054">
                  <c:v>74.91</c:v>
                </c:pt>
                <c:pt idx="1055">
                  <c:v>74.67</c:v>
                </c:pt>
                <c:pt idx="1056">
                  <c:v>74.540000000000006</c:v>
                </c:pt>
                <c:pt idx="1057">
                  <c:v>75.319999999999993</c:v>
                </c:pt>
                <c:pt idx="1058">
                  <c:v>75.209999999999994</c:v>
                </c:pt>
                <c:pt idx="1059">
                  <c:v>75.709999999999994</c:v>
                </c:pt>
                <c:pt idx="1060">
                  <c:v>75.59</c:v>
                </c:pt>
                <c:pt idx="1061">
                  <c:v>75.36</c:v>
                </c:pt>
                <c:pt idx="1062">
                  <c:v>75.37</c:v>
                </c:pt>
                <c:pt idx="1063">
                  <c:v>75.11</c:v>
                </c:pt>
                <c:pt idx="1064">
                  <c:v>75.430000000000007</c:v>
                </c:pt>
                <c:pt idx="1065">
                  <c:v>76.150000000000006</c:v>
                </c:pt>
                <c:pt idx="1066">
                  <c:v>75.92</c:v>
                </c:pt>
                <c:pt idx="1067">
                  <c:v>75.92</c:v>
                </c:pt>
                <c:pt idx="1068">
                  <c:v>75.58</c:v>
                </c:pt>
                <c:pt idx="1069">
                  <c:v>74.760000000000005</c:v>
                </c:pt>
                <c:pt idx="1070">
                  <c:v>74.92</c:v>
                </c:pt>
                <c:pt idx="1071">
                  <c:v>74.63</c:v>
                </c:pt>
                <c:pt idx="1072">
                  <c:v>74.849999999999994</c:v>
                </c:pt>
                <c:pt idx="1073">
                  <c:v>74.319999999999993</c:v>
                </c:pt>
                <c:pt idx="1074">
                  <c:v>73.78</c:v>
                </c:pt>
                <c:pt idx="1075">
                  <c:v>73.55</c:v>
                </c:pt>
                <c:pt idx="1076">
                  <c:v>73.92</c:v>
                </c:pt>
                <c:pt idx="1077">
                  <c:v>74.180000000000007</c:v>
                </c:pt>
                <c:pt idx="1078">
                  <c:v>74.83</c:v>
                </c:pt>
                <c:pt idx="1079">
                  <c:v>74.48</c:v>
                </c:pt>
                <c:pt idx="1080">
                  <c:v>74.430000000000007</c:v>
                </c:pt>
                <c:pt idx="1081">
                  <c:v>75.62</c:v>
                </c:pt>
                <c:pt idx="1082">
                  <c:v>75.400000000000006</c:v>
                </c:pt>
                <c:pt idx="1083">
                  <c:v>74.989999999999995</c:v>
                </c:pt>
                <c:pt idx="1084">
                  <c:v>75.010000000000005</c:v>
                </c:pt>
                <c:pt idx="1085">
                  <c:v>74.63</c:v>
                </c:pt>
                <c:pt idx="1086">
                  <c:v>74.94</c:v>
                </c:pt>
                <c:pt idx="1087">
                  <c:v>75.25</c:v>
                </c:pt>
                <c:pt idx="1088">
                  <c:v>75.58</c:v>
                </c:pt>
                <c:pt idx="1089">
                  <c:v>75.3</c:v>
                </c:pt>
                <c:pt idx="1090">
                  <c:v>75.02</c:v>
                </c:pt>
                <c:pt idx="1091">
                  <c:v>74.680000000000007</c:v>
                </c:pt>
                <c:pt idx="1092">
                  <c:v>74.42</c:v>
                </c:pt>
                <c:pt idx="1093">
                  <c:v>74.3</c:v>
                </c:pt>
                <c:pt idx="1094">
                  <c:v>74.239999999999995</c:v>
                </c:pt>
                <c:pt idx="1095">
                  <c:v>74.650000000000006</c:v>
                </c:pt>
                <c:pt idx="1096">
                  <c:v>75.02</c:v>
                </c:pt>
                <c:pt idx="1097">
                  <c:v>74.92</c:v>
                </c:pt>
                <c:pt idx="1098">
                  <c:v>75.08</c:v>
                </c:pt>
                <c:pt idx="1099">
                  <c:v>75.94</c:v>
                </c:pt>
                <c:pt idx="1100">
                  <c:v>75.97</c:v>
                </c:pt>
                <c:pt idx="1101">
                  <c:v>74.94</c:v>
                </c:pt>
                <c:pt idx="1102">
                  <c:v>75.2</c:v>
                </c:pt>
                <c:pt idx="1103">
                  <c:v>75.13</c:v>
                </c:pt>
                <c:pt idx="1104">
                  <c:v>75.400000000000006</c:v>
                </c:pt>
                <c:pt idx="1105">
                  <c:v>75.150000000000006</c:v>
                </c:pt>
                <c:pt idx="1106">
                  <c:v>74.819999999999993</c:v>
                </c:pt>
                <c:pt idx="1107">
                  <c:v>73.989999999999995</c:v>
                </c:pt>
                <c:pt idx="1108">
                  <c:v>74.239999999999995</c:v>
                </c:pt>
                <c:pt idx="1109">
                  <c:v>74.11</c:v>
                </c:pt>
                <c:pt idx="1110">
                  <c:v>73.5</c:v>
                </c:pt>
                <c:pt idx="1111">
                  <c:v>74.06</c:v>
                </c:pt>
                <c:pt idx="1112">
                  <c:v>74.13</c:v>
                </c:pt>
                <c:pt idx="1113">
                  <c:v>73.86</c:v>
                </c:pt>
                <c:pt idx="1114">
                  <c:v>74.319999999999993</c:v>
                </c:pt>
                <c:pt idx="1115">
                  <c:v>74.56</c:v>
                </c:pt>
                <c:pt idx="1116">
                  <c:v>73.94</c:v>
                </c:pt>
                <c:pt idx="1117">
                  <c:v>75.290000000000006</c:v>
                </c:pt>
                <c:pt idx="1118">
                  <c:v>74.599999999999994</c:v>
                </c:pt>
                <c:pt idx="1119">
                  <c:v>74.900000000000006</c:v>
                </c:pt>
                <c:pt idx="1120">
                  <c:v>73.88</c:v>
                </c:pt>
                <c:pt idx="1121">
                  <c:v>74.819999999999993</c:v>
                </c:pt>
                <c:pt idx="1122">
                  <c:v>74.56</c:v>
                </c:pt>
                <c:pt idx="1123">
                  <c:v>74.569999999999993</c:v>
                </c:pt>
                <c:pt idx="1124">
                  <c:v>73.83</c:v>
                </c:pt>
                <c:pt idx="1125">
                  <c:v>74.02</c:v>
                </c:pt>
                <c:pt idx="1126">
                  <c:v>73.790000000000006</c:v>
                </c:pt>
                <c:pt idx="1127">
                  <c:v>74.239999999999995</c:v>
                </c:pt>
                <c:pt idx="1128">
                  <c:v>73.989999999999995</c:v>
                </c:pt>
                <c:pt idx="1129">
                  <c:v>74.150000000000006</c:v>
                </c:pt>
                <c:pt idx="1130">
                  <c:v>73.849999999999994</c:v>
                </c:pt>
                <c:pt idx="1131">
                  <c:v>74.05</c:v>
                </c:pt>
                <c:pt idx="1132">
                  <c:v>74.260000000000005</c:v>
                </c:pt>
                <c:pt idx="1133">
                  <c:v>73.709999999999994</c:v>
                </c:pt>
                <c:pt idx="1134">
                  <c:v>73.67</c:v>
                </c:pt>
                <c:pt idx="1135">
                  <c:v>73.989999999999995</c:v>
                </c:pt>
                <c:pt idx="1136">
                  <c:v>74.13</c:v>
                </c:pt>
                <c:pt idx="1137">
                  <c:v>74.55</c:v>
                </c:pt>
                <c:pt idx="1138">
                  <c:v>74.7</c:v>
                </c:pt>
                <c:pt idx="1139">
                  <c:v>75.180000000000007</c:v>
                </c:pt>
                <c:pt idx="1140">
                  <c:v>75.89</c:v>
                </c:pt>
                <c:pt idx="1141">
                  <c:v>75.430000000000007</c:v>
                </c:pt>
                <c:pt idx="1142">
                  <c:v>76.260000000000005</c:v>
                </c:pt>
                <c:pt idx="1143">
                  <c:v>77.2</c:v>
                </c:pt>
                <c:pt idx="1144">
                  <c:v>77.05</c:v>
                </c:pt>
                <c:pt idx="1145">
                  <c:v>76.87</c:v>
                </c:pt>
                <c:pt idx="1146">
                  <c:v>76.28</c:v>
                </c:pt>
                <c:pt idx="1147">
                  <c:v>76.599999999999994</c:v>
                </c:pt>
                <c:pt idx="1148">
                  <c:v>77.11</c:v>
                </c:pt>
                <c:pt idx="1149">
                  <c:v>77</c:v>
                </c:pt>
                <c:pt idx="1150">
                  <c:v>77.709999999999994</c:v>
                </c:pt>
                <c:pt idx="1151">
                  <c:v>78.48</c:v>
                </c:pt>
                <c:pt idx="1152">
                  <c:v>78.3</c:v>
                </c:pt>
                <c:pt idx="1153">
                  <c:v>78.02</c:v>
                </c:pt>
                <c:pt idx="1154">
                  <c:v>77.760000000000005</c:v>
                </c:pt>
                <c:pt idx="1155">
                  <c:v>78.11</c:v>
                </c:pt>
                <c:pt idx="1156">
                  <c:v>77.94</c:v>
                </c:pt>
                <c:pt idx="1157">
                  <c:v>78.790000000000006</c:v>
                </c:pt>
                <c:pt idx="1158">
                  <c:v>77.599999999999994</c:v>
                </c:pt>
                <c:pt idx="1159">
                  <c:v>77.62</c:v>
                </c:pt>
                <c:pt idx="1160">
                  <c:v>77.040000000000006</c:v>
                </c:pt>
                <c:pt idx="1161">
                  <c:v>77.05</c:v>
                </c:pt>
                <c:pt idx="1162">
                  <c:v>76.61</c:v>
                </c:pt>
                <c:pt idx="1163">
                  <c:v>77.22</c:v>
                </c:pt>
                <c:pt idx="1164">
                  <c:v>77.16</c:v>
                </c:pt>
                <c:pt idx="1165">
                  <c:v>77.08</c:v>
                </c:pt>
                <c:pt idx="1166">
                  <c:v>76.97</c:v>
                </c:pt>
                <c:pt idx="1167">
                  <c:v>76.39</c:v>
                </c:pt>
                <c:pt idx="1168">
                  <c:v>76.09</c:v>
                </c:pt>
                <c:pt idx="1169">
                  <c:v>76.239999999999995</c:v>
                </c:pt>
                <c:pt idx="1170">
                  <c:v>76.25</c:v>
                </c:pt>
                <c:pt idx="1171">
                  <c:v>74.97</c:v>
                </c:pt>
                <c:pt idx="1172">
                  <c:v>75.09</c:v>
                </c:pt>
                <c:pt idx="1173">
                  <c:v>76.48</c:v>
                </c:pt>
                <c:pt idx="1174">
                  <c:v>77.319999999999993</c:v>
                </c:pt>
                <c:pt idx="1175">
                  <c:v>77.08</c:v>
                </c:pt>
                <c:pt idx="1176">
                  <c:v>76.72</c:v>
                </c:pt>
                <c:pt idx="1177">
                  <c:v>76.91</c:v>
                </c:pt>
                <c:pt idx="1178">
                  <c:v>76.94</c:v>
                </c:pt>
                <c:pt idx="1179">
                  <c:v>76.63</c:v>
                </c:pt>
                <c:pt idx="1180">
                  <c:v>77.91</c:v>
                </c:pt>
                <c:pt idx="1181">
                  <c:v>77.63</c:v>
                </c:pt>
                <c:pt idx="1182">
                  <c:v>76.91</c:v>
                </c:pt>
                <c:pt idx="1183">
                  <c:v>77.459999999999994</c:v>
                </c:pt>
                <c:pt idx="1184">
                  <c:v>77.900000000000006</c:v>
                </c:pt>
                <c:pt idx="1185">
                  <c:v>78.28</c:v>
                </c:pt>
                <c:pt idx="1186">
                  <c:v>78.319999999999993</c:v>
                </c:pt>
                <c:pt idx="1187">
                  <c:v>78.040000000000006</c:v>
                </c:pt>
                <c:pt idx="1188">
                  <c:v>78.33</c:v>
                </c:pt>
                <c:pt idx="1189">
                  <c:v>78.27</c:v>
                </c:pt>
                <c:pt idx="1190">
                  <c:v>79.06</c:v>
                </c:pt>
                <c:pt idx="1191">
                  <c:v>79.040000000000006</c:v>
                </c:pt>
                <c:pt idx="1192">
                  <c:v>79.61</c:v>
                </c:pt>
                <c:pt idx="1193">
                  <c:v>79.19</c:v>
                </c:pt>
                <c:pt idx="1194">
                  <c:v>79.08</c:v>
                </c:pt>
                <c:pt idx="1195">
                  <c:v>78.34</c:v>
                </c:pt>
                <c:pt idx="1196">
                  <c:v>78.290000000000006</c:v>
                </c:pt>
                <c:pt idx="1197">
                  <c:v>78.62</c:v>
                </c:pt>
                <c:pt idx="1198">
                  <c:v>78.58</c:v>
                </c:pt>
                <c:pt idx="1199">
                  <c:v>78.540000000000006</c:v>
                </c:pt>
                <c:pt idx="1200">
                  <c:v>78.41</c:v>
                </c:pt>
                <c:pt idx="1201">
                  <c:v>78.83</c:v>
                </c:pt>
                <c:pt idx="1202">
                  <c:v>78.59</c:v>
                </c:pt>
                <c:pt idx="1203">
                  <c:v>79.53</c:v>
                </c:pt>
                <c:pt idx="1204">
                  <c:v>80.27</c:v>
                </c:pt>
                <c:pt idx="1205">
                  <c:v>80.53</c:v>
                </c:pt>
                <c:pt idx="1206">
                  <c:v>80.290000000000006</c:v>
                </c:pt>
                <c:pt idx="1207">
                  <c:v>80.150000000000006</c:v>
                </c:pt>
                <c:pt idx="1208">
                  <c:v>80.37</c:v>
                </c:pt>
                <c:pt idx="1209">
                  <c:v>79.86</c:v>
                </c:pt>
                <c:pt idx="1210">
                  <c:v>79.989999999999995</c:v>
                </c:pt>
                <c:pt idx="1211">
                  <c:v>79.95</c:v>
                </c:pt>
                <c:pt idx="1212">
                  <c:v>79.989999999999995</c:v>
                </c:pt>
                <c:pt idx="1213">
                  <c:v>79.91</c:v>
                </c:pt>
                <c:pt idx="1214">
                  <c:v>79.8</c:v>
                </c:pt>
                <c:pt idx="1215">
                  <c:v>80.5</c:v>
                </c:pt>
                <c:pt idx="1216">
                  <c:v>80.36</c:v>
                </c:pt>
                <c:pt idx="1217">
                  <c:v>80.22</c:v>
                </c:pt>
                <c:pt idx="1218">
                  <c:v>80.08</c:v>
                </c:pt>
                <c:pt idx="1219">
                  <c:v>80.91</c:v>
                </c:pt>
                <c:pt idx="1220">
                  <c:v>81.27</c:v>
                </c:pt>
                <c:pt idx="1221">
                  <c:v>80.98</c:v>
                </c:pt>
                <c:pt idx="1222">
                  <c:v>80.87</c:v>
                </c:pt>
                <c:pt idx="1223">
                  <c:v>81.290000000000006</c:v>
                </c:pt>
                <c:pt idx="1224">
                  <c:v>80.84</c:v>
                </c:pt>
                <c:pt idx="1225">
                  <c:v>81.45</c:v>
                </c:pt>
                <c:pt idx="1226">
                  <c:v>81.44</c:v>
                </c:pt>
                <c:pt idx="1227">
                  <c:v>81.12</c:v>
                </c:pt>
                <c:pt idx="1228">
                  <c:v>80.48</c:v>
                </c:pt>
                <c:pt idx="1229">
                  <c:v>80.05</c:v>
                </c:pt>
                <c:pt idx="1230">
                  <c:v>80.14</c:v>
                </c:pt>
                <c:pt idx="1231">
                  <c:v>79.08</c:v>
                </c:pt>
                <c:pt idx="1232">
                  <c:v>79.28</c:v>
                </c:pt>
                <c:pt idx="1233">
                  <c:v>78.91</c:v>
                </c:pt>
                <c:pt idx="1234">
                  <c:v>78.989999999999995</c:v>
                </c:pt>
                <c:pt idx="1235">
                  <c:v>78.94</c:v>
                </c:pt>
                <c:pt idx="1236">
                  <c:v>79.03</c:v>
                </c:pt>
                <c:pt idx="1237">
                  <c:v>78.52</c:v>
                </c:pt>
                <c:pt idx="1238">
                  <c:v>78.61</c:v>
                </c:pt>
                <c:pt idx="1239">
                  <c:v>78.59</c:v>
                </c:pt>
                <c:pt idx="1240">
                  <c:v>79.02</c:v>
                </c:pt>
                <c:pt idx="1241">
                  <c:v>79.010000000000005</c:v>
                </c:pt>
                <c:pt idx="1242">
                  <c:v>79.38</c:v>
                </c:pt>
                <c:pt idx="1243">
                  <c:v>79.64</c:v>
                </c:pt>
                <c:pt idx="1244">
                  <c:v>79.37</c:v>
                </c:pt>
                <c:pt idx="1245">
                  <c:v>79.42</c:v>
                </c:pt>
                <c:pt idx="1246">
                  <c:v>78.989999999999995</c:v>
                </c:pt>
                <c:pt idx="1247">
                  <c:v>79.099999999999994</c:v>
                </c:pt>
                <c:pt idx="1248">
                  <c:v>79.2</c:v>
                </c:pt>
                <c:pt idx="1249">
                  <c:v>78.650000000000006</c:v>
                </c:pt>
                <c:pt idx="1250">
                  <c:v>78.39</c:v>
                </c:pt>
                <c:pt idx="1251">
                  <c:v>78.58</c:v>
                </c:pt>
                <c:pt idx="1252">
                  <c:v>78.23</c:v>
                </c:pt>
                <c:pt idx="1253">
                  <c:v>78.8</c:v>
                </c:pt>
                <c:pt idx="1254">
                  <c:v>78.8</c:v>
                </c:pt>
                <c:pt idx="1255">
                  <c:v>79.430000000000007</c:v>
                </c:pt>
                <c:pt idx="1256">
                  <c:v>79.349999999999994</c:v>
                </c:pt>
                <c:pt idx="1257">
                  <c:v>79.83</c:v>
                </c:pt>
                <c:pt idx="1258">
                  <c:v>79.680000000000007</c:v>
                </c:pt>
                <c:pt idx="1259">
                  <c:v>79.13</c:v>
                </c:pt>
                <c:pt idx="1260">
                  <c:v>79.97</c:v>
                </c:pt>
                <c:pt idx="1261">
                  <c:v>79.900000000000006</c:v>
                </c:pt>
                <c:pt idx="1262">
                  <c:v>80.13</c:v>
                </c:pt>
                <c:pt idx="1263">
                  <c:v>80.540000000000006</c:v>
                </c:pt>
                <c:pt idx="1264">
                  <c:v>80.25</c:v>
                </c:pt>
                <c:pt idx="1265">
                  <c:v>79.78</c:v>
                </c:pt>
                <c:pt idx="1266">
                  <c:v>79.47</c:v>
                </c:pt>
                <c:pt idx="1267">
                  <c:v>79.62</c:v>
                </c:pt>
                <c:pt idx="1268">
                  <c:v>79.61</c:v>
                </c:pt>
                <c:pt idx="1269">
                  <c:v>79.680000000000007</c:v>
                </c:pt>
                <c:pt idx="1270">
                  <c:v>79.319999999999993</c:v>
                </c:pt>
                <c:pt idx="1271">
                  <c:v>78.92</c:v>
                </c:pt>
                <c:pt idx="1272">
                  <c:v>79.150000000000006</c:v>
                </c:pt>
                <c:pt idx="1273">
                  <c:v>79.17</c:v>
                </c:pt>
                <c:pt idx="1274">
                  <c:v>79.11</c:v>
                </c:pt>
                <c:pt idx="1275">
                  <c:v>78.95</c:v>
                </c:pt>
                <c:pt idx="1276">
                  <c:v>80.06</c:v>
                </c:pt>
                <c:pt idx="1277">
                  <c:v>79.84</c:v>
                </c:pt>
                <c:pt idx="1278">
                  <c:v>79.77</c:v>
                </c:pt>
                <c:pt idx="1279">
                  <c:v>79.86</c:v>
                </c:pt>
                <c:pt idx="1280">
                  <c:v>79.75</c:v>
                </c:pt>
                <c:pt idx="1281">
                  <c:v>79.34</c:v>
                </c:pt>
                <c:pt idx="1282">
                  <c:v>79.88</c:v>
                </c:pt>
                <c:pt idx="1283">
                  <c:v>79.540000000000006</c:v>
                </c:pt>
                <c:pt idx="1284">
                  <c:v>79.55</c:v>
                </c:pt>
                <c:pt idx="1285">
                  <c:v>79.58</c:v>
                </c:pt>
                <c:pt idx="1286">
                  <c:v>79.569999999999993</c:v>
                </c:pt>
                <c:pt idx="1287">
                  <c:v>79.14</c:v>
                </c:pt>
                <c:pt idx="1288">
                  <c:v>79.36</c:v>
                </c:pt>
                <c:pt idx="1289">
                  <c:v>79.2</c:v>
                </c:pt>
                <c:pt idx="1290">
                  <c:v>79.05</c:v>
                </c:pt>
                <c:pt idx="1291">
                  <c:v>79.14</c:v>
                </c:pt>
                <c:pt idx="1292">
                  <c:v>78.709999999999994</c:v>
                </c:pt>
                <c:pt idx="1293">
                  <c:v>79.16</c:v>
                </c:pt>
                <c:pt idx="1294">
                  <c:v>79.209999999999994</c:v>
                </c:pt>
                <c:pt idx="1295">
                  <c:v>79.510000000000005</c:v>
                </c:pt>
                <c:pt idx="1296">
                  <c:v>79.56</c:v>
                </c:pt>
                <c:pt idx="1297">
                  <c:v>79.87</c:v>
                </c:pt>
                <c:pt idx="1298">
                  <c:v>80.13</c:v>
                </c:pt>
                <c:pt idx="1299">
                  <c:v>80.22</c:v>
                </c:pt>
                <c:pt idx="1300">
                  <c:v>80.260000000000005</c:v>
                </c:pt>
                <c:pt idx="1301">
                  <c:v>80.680000000000007</c:v>
                </c:pt>
                <c:pt idx="1302">
                  <c:v>81.23</c:v>
                </c:pt>
                <c:pt idx="1303">
                  <c:v>81.42</c:v>
                </c:pt>
                <c:pt idx="1304">
                  <c:v>81.55</c:v>
                </c:pt>
                <c:pt idx="1305">
                  <c:v>81.09</c:v>
                </c:pt>
                <c:pt idx="1306">
                  <c:v>80.97</c:v>
                </c:pt>
                <c:pt idx="1307">
                  <c:v>81.650000000000006</c:v>
                </c:pt>
                <c:pt idx="1308">
                  <c:v>82.02</c:v>
                </c:pt>
                <c:pt idx="1309">
                  <c:v>82.28</c:v>
                </c:pt>
                <c:pt idx="1310">
                  <c:v>82.4</c:v>
                </c:pt>
                <c:pt idx="1311">
                  <c:v>82.21</c:v>
                </c:pt>
                <c:pt idx="1312">
                  <c:v>82.48</c:v>
                </c:pt>
                <c:pt idx="1313">
                  <c:v>83.07</c:v>
                </c:pt>
                <c:pt idx="1314">
                  <c:v>83.08</c:v>
                </c:pt>
                <c:pt idx="1315">
                  <c:v>82.89</c:v>
                </c:pt>
                <c:pt idx="1316">
                  <c:v>82.56</c:v>
                </c:pt>
                <c:pt idx="1317">
                  <c:v>82.79</c:v>
                </c:pt>
                <c:pt idx="1318">
                  <c:v>82.18</c:v>
                </c:pt>
                <c:pt idx="1319">
                  <c:v>82.26</c:v>
                </c:pt>
                <c:pt idx="1320">
                  <c:v>82.51</c:v>
                </c:pt>
                <c:pt idx="1321">
                  <c:v>82.67</c:v>
                </c:pt>
                <c:pt idx="1322">
                  <c:v>82.42</c:v>
                </c:pt>
                <c:pt idx="1323">
                  <c:v>82.19</c:v>
                </c:pt>
                <c:pt idx="1324">
                  <c:v>81.849999999999994</c:v>
                </c:pt>
                <c:pt idx="1325">
                  <c:v>81.59</c:v>
                </c:pt>
                <c:pt idx="1326">
                  <c:v>81.95</c:v>
                </c:pt>
                <c:pt idx="1327">
                  <c:v>81.39</c:v>
                </c:pt>
                <c:pt idx="1328">
                  <c:v>81.42</c:v>
                </c:pt>
                <c:pt idx="1329">
                  <c:v>82.3</c:v>
                </c:pt>
                <c:pt idx="1330">
                  <c:v>82.44</c:v>
                </c:pt>
                <c:pt idx="1331">
                  <c:v>82.39</c:v>
                </c:pt>
                <c:pt idx="1332">
                  <c:v>82.55</c:v>
                </c:pt>
                <c:pt idx="1333">
                  <c:v>82.72</c:v>
                </c:pt>
                <c:pt idx="1334">
                  <c:v>81.58</c:v>
                </c:pt>
                <c:pt idx="1335">
                  <c:v>81.87</c:v>
                </c:pt>
                <c:pt idx="1336">
                  <c:v>81.790000000000006</c:v>
                </c:pt>
                <c:pt idx="1337">
                  <c:v>82.17</c:v>
                </c:pt>
                <c:pt idx="1338">
                  <c:v>82.82</c:v>
                </c:pt>
                <c:pt idx="1339">
                  <c:v>83.28</c:v>
                </c:pt>
                <c:pt idx="1340">
                  <c:v>83.13</c:v>
                </c:pt>
                <c:pt idx="1341">
                  <c:v>83.38</c:v>
                </c:pt>
                <c:pt idx="1342">
                  <c:v>83.48</c:v>
                </c:pt>
                <c:pt idx="1343">
                  <c:v>83.63</c:v>
                </c:pt>
                <c:pt idx="1344">
                  <c:v>83.29</c:v>
                </c:pt>
                <c:pt idx="1345">
                  <c:v>83.13</c:v>
                </c:pt>
                <c:pt idx="1346">
                  <c:v>83.03</c:v>
                </c:pt>
                <c:pt idx="1347">
                  <c:v>82.98</c:v>
                </c:pt>
                <c:pt idx="1348">
                  <c:v>82.91</c:v>
                </c:pt>
                <c:pt idx="1349">
                  <c:v>83.49</c:v>
                </c:pt>
                <c:pt idx="1350">
                  <c:v>83.77</c:v>
                </c:pt>
                <c:pt idx="1351">
                  <c:v>84.02</c:v>
                </c:pt>
                <c:pt idx="1352">
                  <c:v>83.59</c:v>
                </c:pt>
                <c:pt idx="1353">
                  <c:v>82.85</c:v>
                </c:pt>
                <c:pt idx="1354">
                  <c:v>82.64</c:v>
                </c:pt>
                <c:pt idx="1355">
                  <c:v>82.81</c:v>
                </c:pt>
                <c:pt idx="1356">
                  <c:v>82.68</c:v>
                </c:pt>
                <c:pt idx="1357">
                  <c:v>83.1</c:v>
                </c:pt>
                <c:pt idx="1358">
                  <c:v>83.31</c:v>
                </c:pt>
                <c:pt idx="1359">
                  <c:v>82.32</c:v>
                </c:pt>
                <c:pt idx="1360">
                  <c:v>82.27</c:v>
                </c:pt>
                <c:pt idx="1361">
                  <c:v>82.28</c:v>
                </c:pt>
                <c:pt idx="1362">
                  <c:v>82.34</c:v>
                </c:pt>
                <c:pt idx="1363">
                  <c:v>82.6</c:v>
                </c:pt>
                <c:pt idx="1364">
                  <c:v>82.56</c:v>
                </c:pt>
                <c:pt idx="1365">
                  <c:v>82.43</c:v>
                </c:pt>
                <c:pt idx="1366">
                  <c:v>82.54</c:v>
                </c:pt>
                <c:pt idx="1367">
                  <c:v>82.67</c:v>
                </c:pt>
                <c:pt idx="1368">
                  <c:v>82.39</c:v>
                </c:pt>
                <c:pt idx="1369">
                  <c:v>82.55</c:v>
                </c:pt>
                <c:pt idx="1370">
                  <c:v>82.47</c:v>
                </c:pt>
                <c:pt idx="1371">
                  <c:v>81.89</c:v>
                </c:pt>
                <c:pt idx="1372">
                  <c:v>81.489999999999995</c:v>
                </c:pt>
                <c:pt idx="1373">
                  <c:v>81.37</c:v>
                </c:pt>
                <c:pt idx="1374">
                  <c:v>81.62</c:v>
                </c:pt>
                <c:pt idx="1375">
                  <c:v>81.680000000000007</c:v>
                </c:pt>
                <c:pt idx="1376">
                  <c:v>81.34</c:v>
                </c:pt>
                <c:pt idx="1377">
                  <c:v>81.540000000000006</c:v>
                </c:pt>
                <c:pt idx="1378">
                  <c:v>81.69</c:v>
                </c:pt>
                <c:pt idx="1379">
                  <c:v>81.25</c:v>
                </c:pt>
                <c:pt idx="1380">
                  <c:v>81.209999999999994</c:v>
                </c:pt>
                <c:pt idx="1381">
                  <c:v>81.34</c:v>
                </c:pt>
                <c:pt idx="1382">
                  <c:v>81.23</c:v>
                </c:pt>
                <c:pt idx="1383">
                  <c:v>81.11</c:v>
                </c:pt>
                <c:pt idx="1384">
                  <c:v>80.17</c:v>
                </c:pt>
                <c:pt idx="1385">
                  <c:v>80.41</c:v>
                </c:pt>
                <c:pt idx="1386">
                  <c:v>79.89</c:v>
                </c:pt>
                <c:pt idx="1387">
                  <c:v>79.69</c:v>
                </c:pt>
                <c:pt idx="1388">
                  <c:v>79.260000000000005</c:v>
                </c:pt>
                <c:pt idx="1389">
                  <c:v>78.84</c:v>
                </c:pt>
                <c:pt idx="1390">
                  <c:v>78.95</c:v>
                </c:pt>
                <c:pt idx="1391">
                  <c:v>79.19</c:v>
                </c:pt>
                <c:pt idx="1392">
                  <c:v>79.11</c:v>
                </c:pt>
                <c:pt idx="1393">
                  <c:v>79.430000000000007</c:v>
                </c:pt>
                <c:pt idx="1394">
                  <c:v>79.37</c:v>
                </c:pt>
                <c:pt idx="1395">
                  <c:v>79.53</c:v>
                </c:pt>
                <c:pt idx="1396">
                  <c:v>79.650000000000006</c:v>
                </c:pt>
                <c:pt idx="1397">
                  <c:v>79.819999999999993</c:v>
                </c:pt>
                <c:pt idx="1398">
                  <c:v>79.55</c:v>
                </c:pt>
                <c:pt idx="1399">
                  <c:v>79.88</c:v>
                </c:pt>
                <c:pt idx="1400">
                  <c:v>79.599999999999994</c:v>
                </c:pt>
                <c:pt idx="1401">
                  <c:v>79.97</c:v>
                </c:pt>
                <c:pt idx="1402">
                  <c:v>80.11</c:v>
                </c:pt>
                <c:pt idx="1403">
                  <c:v>79.78</c:v>
                </c:pt>
                <c:pt idx="1404">
                  <c:v>79.7</c:v>
                </c:pt>
                <c:pt idx="1405">
                  <c:v>79.739999999999995</c:v>
                </c:pt>
                <c:pt idx="1406">
                  <c:v>79.19</c:v>
                </c:pt>
                <c:pt idx="1407">
                  <c:v>79.06</c:v>
                </c:pt>
                <c:pt idx="1408">
                  <c:v>79.36</c:v>
                </c:pt>
                <c:pt idx="1409">
                  <c:v>79.63</c:v>
                </c:pt>
                <c:pt idx="1410">
                  <c:v>79.55</c:v>
                </c:pt>
                <c:pt idx="1411">
                  <c:v>79.91</c:v>
                </c:pt>
                <c:pt idx="1412">
                  <c:v>79.94</c:v>
                </c:pt>
                <c:pt idx="1413">
                  <c:v>80.099999999999994</c:v>
                </c:pt>
                <c:pt idx="1414">
                  <c:v>80.010000000000005</c:v>
                </c:pt>
                <c:pt idx="1415">
                  <c:v>80.239999999999995</c:v>
                </c:pt>
                <c:pt idx="1416">
                  <c:v>79.930000000000007</c:v>
                </c:pt>
                <c:pt idx="1417">
                  <c:v>79.95</c:v>
                </c:pt>
                <c:pt idx="1418">
                  <c:v>80.040000000000006</c:v>
                </c:pt>
                <c:pt idx="1419">
                  <c:v>80.56</c:v>
                </c:pt>
                <c:pt idx="1420">
                  <c:v>80.709999999999994</c:v>
                </c:pt>
                <c:pt idx="1421">
                  <c:v>80.599999999999994</c:v>
                </c:pt>
                <c:pt idx="1422">
                  <c:v>80.760000000000005</c:v>
                </c:pt>
                <c:pt idx="1423">
                  <c:v>80.8</c:v>
                </c:pt>
                <c:pt idx="1424">
                  <c:v>81.03</c:v>
                </c:pt>
                <c:pt idx="1425">
                  <c:v>81.06</c:v>
                </c:pt>
                <c:pt idx="1426">
                  <c:v>81.099999999999994</c:v>
                </c:pt>
                <c:pt idx="1427">
                  <c:v>81.13</c:v>
                </c:pt>
                <c:pt idx="1428">
                  <c:v>81.03</c:v>
                </c:pt>
                <c:pt idx="1429">
                  <c:v>81.2</c:v>
                </c:pt>
                <c:pt idx="1430">
                  <c:v>80.849999999999994</c:v>
                </c:pt>
                <c:pt idx="1431">
                  <c:v>80.89</c:v>
                </c:pt>
                <c:pt idx="1432">
                  <c:v>80.92</c:v>
                </c:pt>
                <c:pt idx="1433">
                  <c:v>80.69</c:v>
                </c:pt>
                <c:pt idx="1434">
                  <c:v>80.2</c:v>
                </c:pt>
                <c:pt idx="1435">
                  <c:v>80.180000000000007</c:v>
                </c:pt>
                <c:pt idx="1436">
                  <c:v>80.36</c:v>
                </c:pt>
                <c:pt idx="1437">
                  <c:v>80.3</c:v>
                </c:pt>
                <c:pt idx="1438">
                  <c:v>80.180000000000007</c:v>
                </c:pt>
                <c:pt idx="1439">
                  <c:v>80.23</c:v>
                </c:pt>
                <c:pt idx="1440">
                  <c:v>79.900000000000006</c:v>
                </c:pt>
                <c:pt idx="1441">
                  <c:v>79.66</c:v>
                </c:pt>
                <c:pt idx="1442">
                  <c:v>79.84</c:v>
                </c:pt>
                <c:pt idx="1443">
                  <c:v>80.23</c:v>
                </c:pt>
                <c:pt idx="1444">
                  <c:v>80.41</c:v>
                </c:pt>
                <c:pt idx="1445">
                  <c:v>80.319999999999993</c:v>
                </c:pt>
                <c:pt idx="1446">
                  <c:v>80.05</c:v>
                </c:pt>
                <c:pt idx="1447">
                  <c:v>79.86</c:v>
                </c:pt>
                <c:pt idx="1448">
                  <c:v>79.92</c:v>
                </c:pt>
                <c:pt idx="1449">
                  <c:v>79.569999999999993</c:v>
                </c:pt>
                <c:pt idx="1450">
                  <c:v>79.569999999999993</c:v>
                </c:pt>
                <c:pt idx="1451">
                  <c:v>79.33</c:v>
                </c:pt>
                <c:pt idx="1452">
                  <c:v>79.349999999999994</c:v>
                </c:pt>
                <c:pt idx="1453">
                  <c:v>79.239999999999995</c:v>
                </c:pt>
                <c:pt idx="1454">
                  <c:v>79.58</c:v>
                </c:pt>
                <c:pt idx="1455">
                  <c:v>79.66</c:v>
                </c:pt>
                <c:pt idx="1456">
                  <c:v>79.67</c:v>
                </c:pt>
                <c:pt idx="1457">
                  <c:v>79.599999999999994</c:v>
                </c:pt>
                <c:pt idx="1458">
                  <c:v>79.650000000000006</c:v>
                </c:pt>
                <c:pt idx="1459">
                  <c:v>79.680000000000007</c:v>
                </c:pt>
                <c:pt idx="1460">
                  <c:v>79.760000000000005</c:v>
                </c:pt>
                <c:pt idx="1461">
                  <c:v>80.5</c:v>
                </c:pt>
                <c:pt idx="1462">
                  <c:v>80.22</c:v>
                </c:pt>
                <c:pt idx="1463">
                  <c:v>80.34</c:v>
                </c:pt>
                <c:pt idx="1464">
                  <c:v>80.540000000000006</c:v>
                </c:pt>
                <c:pt idx="1465">
                  <c:v>79.75</c:v>
                </c:pt>
                <c:pt idx="1466">
                  <c:v>79.55</c:v>
                </c:pt>
                <c:pt idx="1467">
                  <c:v>79.489999999999995</c:v>
                </c:pt>
                <c:pt idx="1468">
                  <c:v>79.73</c:v>
                </c:pt>
                <c:pt idx="1469">
                  <c:v>79.790000000000006</c:v>
                </c:pt>
                <c:pt idx="1470">
                  <c:v>79.67</c:v>
                </c:pt>
                <c:pt idx="1471">
                  <c:v>80.05</c:v>
                </c:pt>
                <c:pt idx="1472">
                  <c:v>80.040000000000006</c:v>
                </c:pt>
                <c:pt idx="1473">
                  <c:v>79.849999999999994</c:v>
                </c:pt>
                <c:pt idx="1474">
                  <c:v>79.91</c:v>
                </c:pt>
                <c:pt idx="1475">
                  <c:v>79.97</c:v>
                </c:pt>
                <c:pt idx="1476">
                  <c:v>79.75</c:v>
                </c:pt>
                <c:pt idx="1477">
                  <c:v>79.790000000000006</c:v>
                </c:pt>
                <c:pt idx="1478">
                  <c:v>79.53</c:v>
                </c:pt>
                <c:pt idx="1479">
                  <c:v>79.260000000000005</c:v>
                </c:pt>
                <c:pt idx="1480">
                  <c:v>79.239999999999995</c:v>
                </c:pt>
                <c:pt idx="1481">
                  <c:v>79.209999999999994</c:v>
                </c:pt>
                <c:pt idx="1482">
                  <c:v>79.569999999999993</c:v>
                </c:pt>
                <c:pt idx="1483">
                  <c:v>79.52</c:v>
                </c:pt>
                <c:pt idx="1484">
                  <c:v>79.760000000000005</c:v>
                </c:pt>
                <c:pt idx="1485">
                  <c:v>80.22</c:v>
                </c:pt>
                <c:pt idx="1486">
                  <c:v>80.23</c:v>
                </c:pt>
                <c:pt idx="1487">
                  <c:v>80.650000000000006</c:v>
                </c:pt>
                <c:pt idx="1488">
                  <c:v>80.47</c:v>
                </c:pt>
                <c:pt idx="1489">
                  <c:v>81.040000000000006</c:v>
                </c:pt>
                <c:pt idx="1490">
                  <c:v>81.37</c:v>
                </c:pt>
                <c:pt idx="1491">
                  <c:v>81.459999999999994</c:v>
                </c:pt>
                <c:pt idx="1492">
                  <c:v>81.8</c:v>
                </c:pt>
                <c:pt idx="1493">
                  <c:v>81.84</c:v>
                </c:pt>
                <c:pt idx="1494">
                  <c:v>81.540000000000006</c:v>
                </c:pt>
                <c:pt idx="1495">
                  <c:v>81.96</c:v>
                </c:pt>
                <c:pt idx="1496">
                  <c:v>82.27</c:v>
                </c:pt>
                <c:pt idx="1497">
                  <c:v>82.18</c:v>
                </c:pt>
                <c:pt idx="1498">
                  <c:v>82.03</c:v>
                </c:pt>
                <c:pt idx="1499">
                  <c:v>82.57</c:v>
                </c:pt>
                <c:pt idx="1500">
                  <c:v>82.08</c:v>
                </c:pt>
                <c:pt idx="1501">
                  <c:v>82.74</c:v>
                </c:pt>
                <c:pt idx="1502">
                  <c:v>82.57</c:v>
                </c:pt>
                <c:pt idx="1503">
                  <c:v>82.6</c:v>
                </c:pt>
                <c:pt idx="1504">
                  <c:v>82.9</c:v>
                </c:pt>
                <c:pt idx="1505">
                  <c:v>82.58</c:v>
                </c:pt>
                <c:pt idx="1506">
                  <c:v>82.14</c:v>
                </c:pt>
                <c:pt idx="1507">
                  <c:v>82.62</c:v>
                </c:pt>
                <c:pt idx="1508">
                  <c:v>83.03</c:v>
                </c:pt>
                <c:pt idx="1509">
                  <c:v>82.83</c:v>
                </c:pt>
                <c:pt idx="1510">
                  <c:v>82.85</c:v>
                </c:pt>
                <c:pt idx="1511">
                  <c:v>82.37</c:v>
                </c:pt>
                <c:pt idx="1512">
                  <c:v>82.93</c:v>
                </c:pt>
                <c:pt idx="1513">
                  <c:v>82.89</c:v>
                </c:pt>
                <c:pt idx="1514">
                  <c:v>83.21</c:v>
                </c:pt>
                <c:pt idx="1515">
                  <c:v>83</c:v>
                </c:pt>
                <c:pt idx="1516">
                  <c:v>82.99</c:v>
                </c:pt>
                <c:pt idx="1517">
                  <c:v>82.73</c:v>
                </c:pt>
                <c:pt idx="1518">
                  <c:v>82.89</c:v>
                </c:pt>
                <c:pt idx="1519">
                  <c:v>82.76</c:v>
                </c:pt>
                <c:pt idx="1520">
                  <c:v>82.71</c:v>
                </c:pt>
                <c:pt idx="1521">
                  <c:v>82.39</c:v>
                </c:pt>
                <c:pt idx="1522">
                  <c:v>82.49</c:v>
                </c:pt>
                <c:pt idx="1523">
                  <c:v>82.25</c:v>
                </c:pt>
                <c:pt idx="1524">
                  <c:v>82.1</c:v>
                </c:pt>
                <c:pt idx="1525">
                  <c:v>82.3</c:v>
                </c:pt>
                <c:pt idx="1526">
                  <c:v>81.83</c:v>
                </c:pt>
                <c:pt idx="1527">
                  <c:v>82.65</c:v>
                </c:pt>
                <c:pt idx="1528">
                  <c:v>82.56</c:v>
                </c:pt>
                <c:pt idx="1529">
                  <c:v>82.75</c:v>
                </c:pt>
                <c:pt idx="1530">
                  <c:v>82.65</c:v>
                </c:pt>
                <c:pt idx="1531">
                  <c:v>83</c:v>
                </c:pt>
                <c:pt idx="1532">
                  <c:v>82.95</c:v>
                </c:pt>
                <c:pt idx="1533">
                  <c:v>82.78</c:v>
                </c:pt>
                <c:pt idx="1534">
                  <c:v>82.49</c:v>
                </c:pt>
                <c:pt idx="1535">
                  <c:v>82.23</c:v>
                </c:pt>
                <c:pt idx="1536">
                  <c:v>82.08</c:v>
                </c:pt>
                <c:pt idx="1537">
                  <c:v>82.33</c:v>
                </c:pt>
                <c:pt idx="1538">
                  <c:v>82.28</c:v>
                </c:pt>
                <c:pt idx="1539">
                  <c:v>81.900000000000006</c:v>
                </c:pt>
                <c:pt idx="1540">
                  <c:v>82.68</c:v>
                </c:pt>
                <c:pt idx="1541">
                  <c:v>83.1</c:v>
                </c:pt>
                <c:pt idx="1542">
                  <c:v>83.2</c:v>
                </c:pt>
                <c:pt idx="1543">
                  <c:v>83.62</c:v>
                </c:pt>
                <c:pt idx="1544">
                  <c:v>83.79</c:v>
                </c:pt>
                <c:pt idx="1545">
                  <c:v>83.74</c:v>
                </c:pt>
                <c:pt idx="1546">
                  <c:v>84.21</c:v>
                </c:pt>
                <c:pt idx="1547">
                  <c:v>83.82</c:v>
                </c:pt>
                <c:pt idx="1548">
                  <c:v>83.84</c:v>
                </c:pt>
                <c:pt idx="1549">
                  <c:v>84.29</c:v>
                </c:pt>
                <c:pt idx="1550">
                  <c:v>83.75</c:v>
                </c:pt>
                <c:pt idx="1551">
                  <c:v>83.65</c:v>
                </c:pt>
                <c:pt idx="1552">
                  <c:v>83.64</c:v>
                </c:pt>
                <c:pt idx="1553">
                  <c:v>84.26</c:v>
                </c:pt>
                <c:pt idx="1554">
                  <c:v>83.62</c:v>
                </c:pt>
                <c:pt idx="1555">
                  <c:v>83</c:v>
                </c:pt>
                <c:pt idx="1556">
                  <c:v>83.27</c:v>
                </c:pt>
                <c:pt idx="1557">
                  <c:v>82.67</c:v>
                </c:pt>
                <c:pt idx="1558">
                  <c:v>82.75</c:v>
                </c:pt>
                <c:pt idx="1559">
                  <c:v>82.56</c:v>
                </c:pt>
                <c:pt idx="1560">
                  <c:v>81.62</c:v>
                </c:pt>
                <c:pt idx="1561">
                  <c:v>81.69</c:v>
                </c:pt>
                <c:pt idx="1562">
                  <c:v>80.7</c:v>
                </c:pt>
                <c:pt idx="1563">
                  <c:v>80.61</c:v>
                </c:pt>
                <c:pt idx="1564">
                  <c:v>80.650000000000006</c:v>
                </c:pt>
                <c:pt idx="1565">
                  <c:v>80.67</c:v>
                </c:pt>
                <c:pt idx="1566">
                  <c:v>81.31</c:v>
                </c:pt>
                <c:pt idx="1567">
                  <c:v>81.77</c:v>
                </c:pt>
                <c:pt idx="1568">
                  <c:v>82.41</c:v>
                </c:pt>
                <c:pt idx="1569">
                  <c:v>82.44</c:v>
                </c:pt>
                <c:pt idx="1570">
                  <c:v>82.61</c:v>
                </c:pt>
                <c:pt idx="1571">
                  <c:v>82.95</c:v>
                </c:pt>
                <c:pt idx="1572">
                  <c:v>82.96</c:v>
                </c:pt>
                <c:pt idx="1573">
                  <c:v>83.18</c:v>
                </c:pt>
                <c:pt idx="1574">
                  <c:v>83.02</c:v>
                </c:pt>
                <c:pt idx="1575">
                  <c:v>83.53</c:v>
                </c:pt>
                <c:pt idx="1576">
                  <c:v>83.21</c:v>
                </c:pt>
                <c:pt idx="1577">
                  <c:v>83.77</c:v>
                </c:pt>
                <c:pt idx="1578">
                  <c:v>84.44</c:v>
                </c:pt>
                <c:pt idx="1579">
                  <c:v>84.22</c:v>
                </c:pt>
                <c:pt idx="1580">
                  <c:v>84.6</c:v>
                </c:pt>
                <c:pt idx="1581">
                  <c:v>83.25</c:v>
                </c:pt>
                <c:pt idx="1582">
                  <c:v>82.74</c:v>
                </c:pt>
                <c:pt idx="1583">
                  <c:v>82.93</c:v>
                </c:pt>
                <c:pt idx="1584">
                  <c:v>83.08</c:v>
                </c:pt>
                <c:pt idx="1585">
                  <c:v>82.5</c:v>
                </c:pt>
                <c:pt idx="1586">
                  <c:v>82.65</c:v>
                </c:pt>
                <c:pt idx="1587">
                  <c:v>82.78</c:v>
                </c:pt>
                <c:pt idx="1588">
                  <c:v>82.61</c:v>
                </c:pt>
                <c:pt idx="1589">
                  <c:v>82.23</c:v>
                </c:pt>
                <c:pt idx="1590">
                  <c:v>82.01</c:v>
                </c:pt>
                <c:pt idx="1591">
                  <c:v>82.27</c:v>
                </c:pt>
                <c:pt idx="1592">
                  <c:v>81.790000000000006</c:v>
                </c:pt>
                <c:pt idx="1593">
                  <c:v>81.650000000000006</c:v>
                </c:pt>
                <c:pt idx="1594">
                  <c:v>81.709999999999994</c:v>
                </c:pt>
                <c:pt idx="1595">
                  <c:v>81.84</c:v>
                </c:pt>
                <c:pt idx="1596">
                  <c:v>81.67</c:v>
                </c:pt>
                <c:pt idx="1597">
                  <c:v>82.36</c:v>
                </c:pt>
                <c:pt idx="1598">
                  <c:v>81.92</c:v>
                </c:pt>
                <c:pt idx="1599">
                  <c:v>81.84</c:v>
                </c:pt>
                <c:pt idx="1600">
                  <c:v>81.62</c:v>
                </c:pt>
                <c:pt idx="1601">
                  <c:v>81.27</c:v>
                </c:pt>
                <c:pt idx="1602">
                  <c:v>81.02</c:v>
                </c:pt>
                <c:pt idx="1603">
                  <c:v>81.12</c:v>
                </c:pt>
                <c:pt idx="1604">
                  <c:v>81.45</c:v>
                </c:pt>
                <c:pt idx="1605">
                  <c:v>81.77</c:v>
                </c:pt>
                <c:pt idx="1606">
                  <c:v>81.709999999999994</c:v>
                </c:pt>
                <c:pt idx="1607">
                  <c:v>81.14</c:v>
                </c:pt>
                <c:pt idx="1608">
                  <c:v>81.290000000000006</c:v>
                </c:pt>
                <c:pt idx="1609">
                  <c:v>81.27</c:v>
                </c:pt>
                <c:pt idx="1610">
                  <c:v>80.94</c:v>
                </c:pt>
                <c:pt idx="1611">
                  <c:v>81.319999999999993</c:v>
                </c:pt>
                <c:pt idx="1612">
                  <c:v>81.489999999999995</c:v>
                </c:pt>
                <c:pt idx="1613">
                  <c:v>81.36</c:v>
                </c:pt>
                <c:pt idx="1614">
                  <c:v>81.39</c:v>
                </c:pt>
                <c:pt idx="1615">
                  <c:v>81.14</c:v>
                </c:pt>
                <c:pt idx="1616">
                  <c:v>81.430000000000007</c:v>
                </c:pt>
                <c:pt idx="1617">
                  <c:v>81.97</c:v>
                </c:pt>
                <c:pt idx="1618">
                  <c:v>82.04</c:v>
                </c:pt>
                <c:pt idx="1619">
                  <c:v>82.24</c:v>
                </c:pt>
                <c:pt idx="1620">
                  <c:v>82.39</c:v>
                </c:pt>
                <c:pt idx="1621">
                  <c:v>82.18</c:v>
                </c:pt>
                <c:pt idx="1622">
                  <c:v>82.64</c:v>
                </c:pt>
                <c:pt idx="1623">
                  <c:v>82.15</c:v>
                </c:pt>
                <c:pt idx="1624">
                  <c:v>81.83</c:v>
                </c:pt>
                <c:pt idx="1625">
                  <c:v>81.83</c:v>
                </c:pt>
                <c:pt idx="1626">
                  <c:v>81.510000000000005</c:v>
                </c:pt>
                <c:pt idx="1627">
                  <c:v>81.510000000000005</c:v>
                </c:pt>
                <c:pt idx="1628">
                  <c:v>81.52</c:v>
                </c:pt>
                <c:pt idx="1629">
                  <c:v>81.27</c:v>
                </c:pt>
                <c:pt idx="1630">
                  <c:v>81.14</c:v>
                </c:pt>
                <c:pt idx="1631">
                  <c:v>80.23</c:v>
                </c:pt>
                <c:pt idx="1632">
                  <c:v>80.459999999999994</c:v>
                </c:pt>
                <c:pt idx="1633">
                  <c:v>80.59</c:v>
                </c:pt>
                <c:pt idx="1634">
                  <c:v>80.34</c:v>
                </c:pt>
                <c:pt idx="1635">
                  <c:v>80.540000000000006</c:v>
                </c:pt>
                <c:pt idx="1636">
                  <c:v>80.27</c:v>
                </c:pt>
                <c:pt idx="1637">
                  <c:v>80.23</c:v>
                </c:pt>
                <c:pt idx="1638">
                  <c:v>80.010000000000005</c:v>
                </c:pt>
                <c:pt idx="1639">
                  <c:v>80.37</c:v>
                </c:pt>
                <c:pt idx="1640">
                  <c:v>80.48</c:v>
                </c:pt>
                <c:pt idx="1641">
                  <c:v>80.42</c:v>
                </c:pt>
                <c:pt idx="1642">
                  <c:v>80.34</c:v>
                </c:pt>
                <c:pt idx="1643">
                  <c:v>80.44</c:v>
                </c:pt>
                <c:pt idx="1644">
                  <c:v>80.459999999999994</c:v>
                </c:pt>
                <c:pt idx="1645">
                  <c:v>79.66</c:v>
                </c:pt>
                <c:pt idx="1646">
                  <c:v>79.61</c:v>
                </c:pt>
                <c:pt idx="1647">
                  <c:v>79.7</c:v>
                </c:pt>
                <c:pt idx="1648">
                  <c:v>79.260000000000005</c:v>
                </c:pt>
                <c:pt idx="1649">
                  <c:v>79.28</c:v>
                </c:pt>
                <c:pt idx="1650">
                  <c:v>79.19</c:v>
                </c:pt>
                <c:pt idx="1651">
                  <c:v>79.209999999999994</c:v>
                </c:pt>
                <c:pt idx="1652">
                  <c:v>79.33</c:v>
                </c:pt>
                <c:pt idx="1653">
                  <c:v>79.62</c:v>
                </c:pt>
                <c:pt idx="1654">
                  <c:v>79.7</c:v>
                </c:pt>
                <c:pt idx="1655">
                  <c:v>80.23</c:v>
                </c:pt>
                <c:pt idx="1656">
                  <c:v>80.72</c:v>
                </c:pt>
                <c:pt idx="1657">
                  <c:v>80.569999999999993</c:v>
                </c:pt>
                <c:pt idx="1658">
                  <c:v>80.7</c:v>
                </c:pt>
                <c:pt idx="1659">
                  <c:v>80.510000000000005</c:v>
                </c:pt>
                <c:pt idx="1660">
                  <c:v>80.83</c:v>
                </c:pt>
                <c:pt idx="1661">
                  <c:v>81.22</c:v>
                </c:pt>
                <c:pt idx="1662">
                  <c:v>81.09</c:v>
                </c:pt>
                <c:pt idx="1663">
                  <c:v>81.150000000000006</c:v>
                </c:pt>
                <c:pt idx="1664">
                  <c:v>80.78</c:v>
                </c:pt>
                <c:pt idx="1665">
                  <c:v>80.989999999999995</c:v>
                </c:pt>
                <c:pt idx="1666">
                  <c:v>80.81</c:v>
                </c:pt>
                <c:pt idx="1667">
                  <c:v>80.73</c:v>
                </c:pt>
                <c:pt idx="1668">
                  <c:v>80.66</c:v>
                </c:pt>
                <c:pt idx="1669">
                  <c:v>81</c:v>
                </c:pt>
                <c:pt idx="1670">
                  <c:v>80.98</c:v>
                </c:pt>
                <c:pt idx="1671">
                  <c:v>80.66</c:v>
                </c:pt>
                <c:pt idx="1672">
                  <c:v>80.91</c:v>
                </c:pt>
                <c:pt idx="1673">
                  <c:v>80.62</c:v>
                </c:pt>
                <c:pt idx="1674">
                  <c:v>80.7</c:v>
                </c:pt>
                <c:pt idx="1675">
                  <c:v>80.55</c:v>
                </c:pt>
                <c:pt idx="1676">
                  <c:v>80.62</c:v>
                </c:pt>
                <c:pt idx="1677">
                  <c:v>80.900000000000006</c:v>
                </c:pt>
                <c:pt idx="1678">
                  <c:v>80.64</c:v>
                </c:pt>
                <c:pt idx="1679">
                  <c:v>80.61</c:v>
                </c:pt>
                <c:pt idx="1680">
                  <c:v>80.290000000000006</c:v>
                </c:pt>
                <c:pt idx="1681">
                  <c:v>80.260000000000005</c:v>
                </c:pt>
                <c:pt idx="1682">
                  <c:v>80.13</c:v>
                </c:pt>
                <c:pt idx="1683">
                  <c:v>79.98</c:v>
                </c:pt>
                <c:pt idx="1684">
                  <c:v>79.88</c:v>
                </c:pt>
                <c:pt idx="1685">
                  <c:v>80.180000000000007</c:v>
                </c:pt>
                <c:pt idx="1686">
                  <c:v>80.19</c:v>
                </c:pt>
                <c:pt idx="1687">
                  <c:v>80.09</c:v>
                </c:pt>
                <c:pt idx="1688">
                  <c:v>80.05</c:v>
                </c:pt>
                <c:pt idx="1689">
                  <c:v>80.510000000000005</c:v>
                </c:pt>
                <c:pt idx="1690">
                  <c:v>80.599999999999994</c:v>
                </c:pt>
                <c:pt idx="1691">
                  <c:v>80.55</c:v>
                </c:pt>
                <c:pt idx="1692">
                  <c:v>80.430000000000007</c:v>
                </c:pt>
                <c:pt idx="1693">
                  <c:v>80.52</c:v>
                </c:pt>
                <c:pt idx="1694">
                  <c:v>80.53</c:v>
                </c:pt>
                <c:pt idx="1695">
                  <c:v>80.5</c:v>
                </c:pt>
                <c:pt idx="1696">
                  <c:v>80.33</c:v>
                </c:pt>
                <c:pt idx="1697">
                  <c:v>80.040000000000006</c:v>
                </c:pt>
                <c:pt idx="1698">
                  <c:v>80.2</c:v>
                </c:pt>
                <c:pt idx="1699">
                  <c:v>80.569999999999993</c:v>
                </c:pt>
                <c:pt idx="1700">
                  <c:v>80.87</c:v>
                </c:pt>
                <c:pt idx="1701">
                  <c:v>80.680000000000007</c:v>
                </c:pt>
                <c:pt idx="1702">
                  <c:v>80.849999999999994</c:v>
                </c:pt>
                <c:pt idx="1703">
                  <c:v>81.069999999999993</c:v>
                </c:pt>
                <c:pt idx="1704">
                  <c:v>80.94</c:v>
                </c:pt>
                <c:pt idx="1705">
                  <c:v>80.63</c:v>
                </c:pt>
                <c:pt idx="1706">
                  <c:v>80.53</c:v>
                </c:pt>
                <c:pt idx="1707">
                  <c:v>80.64</c:v>
                </c:pt>
                <c:pt idx="1708">
                  <c:v>80.989999999999995</c:v>
                </c:pt>
                <c:pt idx="1709">
                  <c:v>80.91</c:v>
                </c:pt>
                <c:pt idx="1710">
                  <c:v>81.19</c:v>
                </c:pt>
                <c:pt idx="1711">
                  <c:v>81.11</c:v>
                </c:pt>
                <c:pt idx="1712">
                  <c:v>81.08</c:v>
                </c:pt>
                <c:pt idx="1713">
                  <c:v>81.2</c:v>
                </c:pt>
                <c:pt idx="1714">
                  <c:v>80.44</c:v>
                </c:pt>
                <c:pt idx="1715">
                  <c:v>80.47</c:v>
                </c:pt>
                <c:pt idx="1716">
                  <c:v>80.48</c:v>
                </c:pt>
                <c:pt idx="1717">
                  <c:v>80.569999999999993</c:v>
                </c:pt>
                <c:pt idx="1718">
                  <c:v>80.53</c:v>
                </c:pt>
                <c:pt idx="1719">
                  <c:v>81.05</c:v>
                </c:pt>
                <c:pt idx="1720">
                  <c:v>80.67</c:v>
                </c:pt>
                <c:pt idx="1721">
                  <c:v>80.650000000000006</c:v>
                </c:pt>
                <c:pt idx="1722">
                  <c:v>80.63</c:v>
                </c:pt>
                <c:pt idx="1723">
                  <c:v>80.69</c:v>
                </c:pt>
                <c:pt idx="1724">
                  <c:v>80.3</c:v>
                </c:pt>
                <c:pt idx="1725">
                  <c:v>80.150000000000006</c:v>
                </c:pt>
                <c:pt idx="1726">
                  <c:v>80.13</c:v>
                </c:pt>
                <c:pt idx="1727">
                  <c:v>80.010000000000005</c:v>
                </c:pt>
                <c:pt idx="1728">
                  <c:v>80.19</c:v>
                </c:pt>
                <c:pt idx="1729">
                  <c:v>80.28</c:v>
                </c:pt>
                <c:pt idx="1730">
                  <c:v>80.27</c:v>
                </c:pt>
                <c:pt idx="1731">
                  <c:v>80.22</c:v>
                </c:pt>
                <c:pt idx="1732">
                  <c:v>80.14</c:v>
                </c:pt>
                <c:pt idx="1733">
                  <c:v>80.41</c:v>
                </c:pt>
                <c:pt idx="1734">
                  <c:v>80.28</c:v>
                </c:pt>
                <c:pt idx="1735">
                  <c:v>79.78</c:v>
                </c:pt>
                <c:pt idx="1736">
                  <c:v>80.069999999999993</c:v>
                </c:pt>
                <c:pt idx="1737">
                  <c:v>80.13</c:v>
                </c:pt>
                <c:pt idx="1738">
                  <c:v>80.09</c:v>
                </c:pt>
                <c:pt idx="1739">
                  <c:v>79.67</c:v>
                </c:pt>
                <c:pt idx="1740">
                  <c:v>79.709999999999994</c:v>
                </c:pt>
                <c:pt idx="1741">
                  <c:v>79.739999999999995</c:v>
                </c:pt>
                <c:pt idx="1742">
                  <c:v>79.790000000000006</c:v>
                </c:pt>
                <c:pt idx="1743">
                  <c:v>79.62</c:v>
                </c:pt>
                <c:pt idx="1744">
                  <c:v>79.58</c:v>
                </c:pt>
                <c:pt idx="1745">
                  <c:v>79.41</c:v>
                </c:pt>
                <c:pt idx="1746">
                  <c:v>79.400000000000006</c:v>
                </c:pt>
                <c:pt idx="1747">
                  <c:v>79.37</c:v>
                </c:pt>
                <c:pt idx="1748">
                  <c:v>80.05</c:v>
                </c:pt>
                <c:pt idx="1749">
                  <c:v>80.19</c:v>
                </c:pt>
                <c:pt idx="1750">
                  <c:v>80.13</c:v>
                </c:pt>
                <c:pt idx="1751">
                  <c:v>79.94</c:v>
                </c:pt>
                <c:pt idx="1752">
                  <c:v>80.03</c:v>
                </c:pt>
                <c:pt idx="1753">
                  <c:v>80.02</c:v>
                </c:pt>
                <c:pt idx="1754">
                  <c:v>80.150000000000006</c:v>
                </c:pt>
                <c:pt idx="1755">
                  <c:v>80.19</c:v>
                </c:pt>
                <c:pt idx="1756">
                  <c:v>80.11</c:v>
                </c:pt>
                <c:pt idx="1757">
                  <c:v>80.08</c:v>
                </c:pt>
                <c:pt idx="1758">
                  <c:v>80.23</c:v>
                </c:pt>
                <c:pt idx="1759">
                  <c:v>80.459999999999994</c:v>
                </c:pt>
                <c:pt idx="1760">
                  <c:v>80.44</c:v>
                </c:pt>
                <c:pt idx="1761">
                  <c:v>79.78</c:v>
                </c:pt>
                <c:pt idx="1762">
                  <c:v>79.52</c:v>
                </c:pt>
                <c:pt idx="1763">
                  <c:v>79.41</c:v>
                </c:pt>
                <c:pt idx="1764">
                  <c:v>79.489999999999995</c:v>
                </c:pt>
                <c:pt idx="1765">
                  <c:v>79.760000000000005</c:v>
                </c:pt>
                <c:pt idx="1766">
                  <c:v>79.790000000000006</c:v>
                </c:pt>
                <c:pt idx="1767">
                  <c:v>79.819999999999993</c:v>
                </c:pt>
                <c:pt idx="1768">
                  <c:v>79.849999999999994</c:v>
                </c:pt>
                <c:pt idx="1769">
                  <c:v>79.88</c:v>
                </c:pt>
                <c:pt idx="1770">
                  <c:v>79.95</c:v>
                </c:pt>
                <c:pt idx="1771">
                  <c:v>79.900000000000006</c:v>
                </c:pt>
                <c:pt idx="1772">
                  <c:v>79.87</c:v>
                </c:pt>
                <c:pt idx="1773">
                  <c:v>79.790000000000006</c:v>
                </c:pt>
                <c:pt idx="1774">
                  <c:v>79.760000000000005</c:v>
                </c:pt>
                <c:pt idx="1775">
                  <c:v>79.709999999999994</c:v>
                </c:pt>
                <c:pt idx="1776">
                  <c:v>79.81</c:v>
                </c:pt>
                <c:pt idx="1777">
                  <c:v>79.53</c:v>
                </c:pt>
                <c:pt idx="1778">
                  <c:v>79.510000000000005</c:v>
                </c:pt>
                <c:pt idx="1779">
                  <c:v>79.150000000000006</c:v>
                </c:pt>
                <c:pt idx="1780">
                  <c:v>79.23</c:v>
                </c:pt>
                <c:pt idx="1781">
                  <c:v>79.45</c:v>
                </c:pt>
                <c:pt idx="1782">
                  <c:v>79.87</c:v>
                </c:pt>
                <c:pt idx="1783">
                  <c:v>79.89</c:v>
                </c:pt>
                <c:pt idx="1784">
                  <c:v>80.12</c:v>
                </c:pt>
                <c:pt idx="1785">
                  <c:v>80.06</c:v>
                </c:pt>
                <c:pt idx="1786">
                  <c:v>80.03</c:v>
                </c:pt>
                <c:pt idx="1787">
                  <c:v>80.06</c:v>
                </c:pt>
                <c:pt idx="1788">
                  <c:v>80.03</c:v>
                </c:pt>
                <c:pt idx="1789">
                  <c:v>80.05</c:v>
                </c:pt>
                <c:pt idx="1790">
                  <c:v>80.08</c:v>
                </c:pt>
                <c:pt idx="1791">
                  <c:v>80.22</c:v>
                </c:pt>
                <c:pt idx="1792">
                  <c:v>80.38</c:v>
                </c:pt>
                <c:pt idx="1793">
                  <c:v>80.290000000000006</c:v>
                </c:pt>
                <c:pt idx="1794">
                  <c:v>80.37</c:v>
                </c:pt>
                <c:pt idx="1795">
                  <c:v>80.56</c:v>
                </c:pt>
                <c:pt idx="1796">
                  <c:v>80.489999999999995</c:v>
                </c:pt>
                <c:pt idx="1797">
                  <c:v>80.39</c:v>
                </c:pt>
                <c:pt idx="1798">
                  <c:v>80.540000000000006</c:v>
                </c:pt>
                <c:pt idx="1799">
                  <c:v>80.66</c:v>
                </c:pt>
                <c:pt idx="1800">
                  <c:v>80.349999999999994</c:v>
                </c:pt>
                <c:pt idx="1801">
                  <c:v>80.430000000000007</c:v>
                </c:pt>
                <c:pt idx="1802">
                  <c:v>80.63</c:v>
                </c:pt>
                <c:pt idx="1803">
                  <c:v>80.81</c:v>
                </c:pt>
                <c:pt idx="1804">
                  <c:v>80.77</c:v>
                </c:pt>
                <c:pt idx="1805">
                  <c:v>80.59</c:v>
                </c:pt>
                <c:pt idx="1806">
                  <c:v>80.61</c:v>
                </c:pt>
                <c:pt idx="1807">
                  <c:v>80.44</c:v>
                </c:pt>
                <c:pt idx="1808">
                  <c:v>80.61</c:v>
                </c:pt>
                <c:pt idx="1809">
                  <c:v>80.400000000000006</c:v>
                </c:pt>
                <c:pt idx="1810">
                  <c:v>80.33</c:v>
                </c:pt>
                <c:pt idx="1811">
                  <c:v>80.34</c:v>
                </c:pt>
                <c:pt idx="1812">
                  <c:v>80.27</c:v>
                </c:pt>
                <c:pt idx="1813">
                  <c:v>80.319999999999993</c:v>
                </c:pt>
                <c:pt idx="1814">
                  <c:v>80.209999999999994</c:v>
                </c:pt>
                <c:pt idx="1815">
                  <c:v>80.209999999999994</c:v>
                </c:pt>
                <c:pt idx="1816">
                  <c:v>80.02</c:v>
                </c:pt>
                <c:pt idx="1817">
                  <c:v>79.790000000000006</c:v>
                </c:pt>
                <c:pt idx="1818">
                  <c:v>79.819999999999993</c:v>
                </c:pt>
                <c:pt idx="1819">
                  <c:v>79.95</c:v>
                </c:pt>
                <c:pt idx="1820">
                  <c:v>80.209999999999994</c:v>
                </c:pt>
                <c:pt idx="1821">
                  <c:v>80.28</c:v>
                </c:pt>
                <c:pt idx="1822">
                  <c:v>80.209999999999994</c:v>
                </c:pt>
                <c:pt idx="1823">
                  <c:v>80.180000000000007</c:v>
                </c:pt>
                <c:pt idx="1824">
                  <c:v>80.09</c:v>
                </c:pt>
                <c:pt idx="1825">
                  <c:v>80.12</c:v>
                </c:pt>
                <c:pt idx="1826">
                  <c:v>80.19</c:v>
                </c:pt>
                <c:pt idx="1827">
                  <c:v>80.17</c:v>
                </c:pt>
                <c:pt idx="1828">
                  <c:v>80.38</c:v>
                </c:pt>
                <c:pt idx="1829">
                  <c:v>80.540000000000006</c:v>
                </c:pt>
                <c:pt idx="1830">
                  <c:v>80.510000000000005</c:v>
                </c:pt>
                <c:pt idx="1831">
                  <c:v>80.540000000000006</c:v>
                </c:pt>
                <c:pt idx="1832">
                  <c:v>80.56</c:v>
                </c:pt>
                <c:pt idx="1833">
                  <c:v>80.78</c:v>
                </c:pt>
                <c:pt idx="1834">
                  <c:v>80.8</c:v>
                </c:pt>
                <c:pt idx="1835">
                  <c:v>80.87</c:v>
                </c:pt>
                <c:pt idx="1836">
                  <c:v>81.05</c:v>
                </c:pt>
                <c:pt idx="1837">
                  <c:v>81</c:v>
                </c:pt>
                <c:pt idx="1838">
                  <c:v>81.209999999999994</c:v>
                </c:pt>
                <c:pt idx="1839">
                  <c:v>81.42</c:v>
                </c:pt>
                <c:pt idx="1840">
                  <c:v>81.459999999999994</c:v>
                </c:pt>
                <c:pt idx="1841">
                  <c:v>81.31</c:v>
                </c:pt>
                <c:pt idx="1842">
                  <c:v>81.319999999999993</c:v>
                </c:pt>
                <c:pt idx="1843">
                  <c:v>81.540000000000006</c:v>
                </c:pt>
                <c:pt idx="1844">
                  <c:v>81.42</c:v>
                </c:pt>
                <c:pt idx="1845">
                  <c:v>81.53</c:v>
                </c:pt>
                <c:pt idx="1846">
                  <c:v>81.400000000000006</c:v>
                </c:pt>
                <c:pt idx="1847">
                  <c:v>81.459999999999994</c:v>
                </c:pt>
                <c:pt idx="1848">
                  <c:v>81.510000000000005</c:v>
                </c:pt>
                <c:pt idx="1849">
                  <c:v>81.61</c:v>
                </c:pt>
                <c:pt idx="1850">
                  <c:v>81.599999999999994</c:v>
                </c:pt>
                <c:pt idx="1851">
                  <c:v>81.430000000000007</c:v>
                </c:pt>
                <c:pt idx="1852">
                  <c:v>81.58</c:v>
                </c:pt>
                <c:pt idx="1853">
                  <c:v>81.89</c:v>
                </c:pt>
                <c:pt idx="1854">
                  <c:v>82.25</c:v>
                </c:pt>
                <c:pt idx="1855">
                  <c:v>82.16</c:v>
                </c:pt>
                <c:pt idx="1856">
                  <c:v>82.33</c:v>
                </c:pt>
                <c:pt idx="1857">
                  <c:v>82.58</c:v>
                </c:pt>
                <c:pt idx="1858">
                  <c:v>82.67</c:v>
                </c:pt>
                <c:pt idx="1859">
                  <c:v>82.46</c:v>
                </c:pt>
                <c:pt idx="1860">
                  <c:v>82.49</c:v>
                </c:pt>
                <c:pt idx="1861">
                  <c:v>82.72</c:v>
                </c:pt>
                <c:pt idx="1862">
                  <c:v>82.78</c:v>
                </c:pt>
                <c:pt idx="1863">
                  <c:v>82.97</c:v>
                </c:pt>
                <c:pt idx="1864">
                  <c:v>82.86</c:v>
                </c:pt>
                <c:pt idx="1865">
                  <c:v>83.84</c:v>
                </c:pt>
                <c:pt idx="1866">
                  <c:v>83.76</c:v>
                </c:pt>
                <c:pt idx="1867">
                  <c:v>84.14</c:v>
                </c:pt>
                <c:pt idx="1868">
                  <c:v>84.23</c:v>
                </c:pt>
                <c:pt idx="1869">
                  <c:v>84.24</c:v>
                </c:pt>
                <c:pt idx="1870">
                  <c:v>84.16</c:v>
                </c:pt>
                <c:pt idx="1871">
                  <c:v>84.24</c:v>
                </c:pt>
                <c:pt idx="1872">
                  <c:v>84.08</c:v>
                </c:pt>
                <c:pt idx="1873">
                  <c:v>84.75</c:v>
                </c:pt>
                <c:pt idx="1874">
                  <c:v>84.27</c:v>
                </c:pt>
                <c:pt idx="1875">
                  <c:v>84.79</c:v>
                </c:pt>
                <c:pt idx="1876">
                  <c:v>84.71</c:v>
                </c:pt>
                <c:pt idx="1877">
                  <c:v>84.7</c:v>
                </c:pt>
                <c:pt idx="1878">
                  <c:v>85.07</c:v>
                </c:pt>
                <c:pt idx="1879">
                  <c:v>85.2</c:v>
                </c:pt>
                <c:pt idx="1880">
                  <c:v>85.64</c:v>
                </c:pt>
                <c:pt idx="1881">
                  <c:v>85.62</c:v>
                </c:pt>
                <c:pt idx="1882">
                  <c:v>85.91</c:v>
                </c:pt>
                <c:pt idx="1883">
                  <c:v>85.3</c:v>
                </c:pt>
                <c:pt idx="1884">
                  <c:v>85.54</c:v>
                </c:pt>
                <c:pt idx="1885">
                  <c:v>85.81</c:v>
                </c:pt>
                <c:pt idx="1886">
                  <c:v>85.21</c:v>
                </c:pt>
                <c:pt idx="1887">
                  <c:v>85.81</c:v>
                </c:pt>
                <c:pt idx="1888">
                  <c:v>84.92</c:v>
                </c:pt>
                <c:pt idx="1889">
                  <c:v>84.95</c:v>
                </c:pt>
                <c:pt idx="1890">
                  <c:v>85.2</c:v>
                </c:pt>
                <c:pt idx="1891">
                  <c:v>85.03</c:v>
                </c:pt>
                <c:pt idx="1892">
                  <c:v>85.4</c:v>
                </c:pt>
                <c:pt idx="1893">
                  <c:v>85.77</c:v>
                </c:pt>
                <c:pt idx="1894">
                  <c:v>85.88</c:v>
                </c:pt>
                <c:pt idx="1895">
                  <c:v>85.72</c:v>
                </c:pt>
                <c:pt idx="1896">
                  <c:v>85.59</c:v>
                </c:pt>
                <c:pt idx="1897">
                  <c:v>85.41</c:v>
                </c:pt>
                <c:pt idx="1898">
                  <c:v>85.99</c:v>
                </c:pt>
                <c:pt idx="1899">
                  <c:v>86.12</c:v>
                </c:pt>
                <c:pt idx="1900">
                  <c:v>86.92</c:v>
                </c:pt>
                <c:pt idx="1901">
                  <c:v>87.39</c:v>
                </c:pt>
                <c:pt idx="1902">
                  <c:v>87.05</c:v>
                </c:pt>
                <c:pt idx="1903">
                  <c:v>87.41</c:v>
                </c:pt>
                <c:pt idx="1904">
                  <c:v>88.09</c:v>
                </c:pt>
                <c:pt idx="1905">
                  <c:v>87.59</c:v>
                </c:pt>
                <c:pt idx="1906">
                  <c:v>87.81</c:v>
                </c:pt>
                <c:pt idx="1907">
                  <c:v>87.59</c:v>
                </c:pt>
                <c:pt idx="1908">
                  <c:v>87.8</c:v>
                </c:pt>
                <c:pt idx="1909">
                  <c:v>87.75</c:v>
                </c:pt>
                <c:pt idx="1910">
                  <c:v>87.55</c:v>
                </c:pt>
                <c:pt idx="1911">
                  <c:v>87.95</c:v>
                </c:pt>
                <c:pt idx="1912">
                  <c:v>87.58</c:v>
                </c:pt>
                <c:pt idx="1913">
                  <c:v>87.62</c:v>
                </c:pt>
                <c:pt idx="1914">
                  <c:v>87.68</c:v>
                </c:pt>
                <c:pt idx="1915">
                  <c:v>88.29</c:v>
                </c:pt>
                <c:pt idx="1916">
                  <c:v>88.1</c:v>
                </c:pt>
                <c:pt idx="1917">
                  <c:v>87.91</c:v>
                </c:pt>
                <c:pt idx="1918">
                  <c:v>87.67</c:v>
                </c:pt>
                <c:pt idx="1919">
                  <c:v>87.95</c:v>
                </c:pt>
                <c:pt idx="1920">
                  <c:v>88.24</c:v>
                </c:pt>
                <c:pt idx="1921">
                  <c:v>88.01</c:v>
                </c:pt>
                <c:pt idx="1922">
                  <c:v>88.64</c:v>
                </c:pt>
                <c:pt idx="1923">
                  <c:v>88.95</c:v>
                </c:pt>
                <c:pt idx="1924">
                  <c:v>88.65</c:v>
                </c:pt>
                <c:pt idx="1925">
                  <c:v>89.35</c:v>
                </c:pt>
                <c:pt idx="1926">
                  <c:v>89.11</c:v>
                </c:pt>
                <c:pt idx="1927">
                  <c:v>88.73</c:v>
                </c:pt>
                <c:pt idx="1928">
                  <c:v>88.21</c:v>
                </c:pt>
                <c:pt idx="1929">
                  <c:v>88.46</c:v>
                </c:pt>
                <c:pt idx="1930">
                  <c:v>88.33</c:v>
                </c:pt>
                <c:pt idx="1931">
                  <c:v>88.48</c:v>
                </c:pt>
                <c:pt idx="1932">
                  <c:v>87.91</c:v>
                </c:pt>
                <c:pt idx="1933">
                  <c:v>88.22</c:v>
                </c:pt>
                <c:pt idx="1934">
                  <c:v>89.21</c:v>
                </c:pt>
                <c:pt idx="1935">
                  <c:v>89.59</c:v>
                </c:pt>
                <c:pt idx="1936">
                  <c:v>89.72</c:v>
                </c:pt>
                <c:pt idx="1937">
                  <c:v>90.08</c:v>
                </c:pt>
                <c:pt idx="1938">
                  <c:v>89.91</c:v>
                </c:pt>
                <c:pt idx="1939">
                  <c:v>89.81</c:v>
                </c:pt>
                <c:pt idx="1940">
                  <c:v>90.03</c:v>
                </c:pt>
                <c:pt idx="1941">
                  <c:v>90.19</c:v>
                </c:pt>
                <c:pt idx="1942">
                  <c:v>89.97</c:v>
                </c:pt>
                <c:pt idx="1943">
                  <c:v>90.27</c:v>
                </c:pt>
                <c:pt idx="1944">
                  <c:v>91.42</c:v>
                </c:pt>
                <c:pt idx="1945">
                  <c:v>91.61</c:v>
                </c:pt>
                <c:pt idx="1946">
                  <c:v>91.989199999999997</c:v>
                </c:pt>
                <c:pt idx="1947">
                  <c:v>92.291600000000003</c:v>
                </c:pt>
                <c:pt idx="1948">
                  <c:v>91.944400000000002</c:v>
                </c:pt>
                <c:pt idx="1949">
                  <c:v>92.03</c:v>
                </c:pt>
                <c:pt idx="1950">
                  <c:v>92.28</c:v>
                </c:pt>
                <c:pt idx="1951">
                  <c:v>92.098100000000002</c:v>
                </c:pt>
                <c:pt idx="1952">
                  <c:v>92.081299999999999</c:v>
                </c:pt>
                <c:pt idx="1953">
                  <c:v>92.69</c:v>
                </c:pt>
                <c:pt idx="1954">
                  <c:v>92.56</c:v>
                </c:pt>
                <c:pt idx="1955">
                  <c:v>93.03</c:v>
                </c:pt>
                <c:pt idx="1956">
                  <c:v>92.77</c:v>
                </c:pt>
                <c:pt idx="1957">
                  <c:v>94.181299999999993</c:v>
                </c:pt>
                <c:pt idx="1958">
                  <c:v>95.010999999999996</c:v>
                </c:pt>
                <c:pt idx="1959">
                  <c:v>94.951999999999998</c:v>
                </c:pt>
                <c:pt idx="1960">
                  <c:v>94.016900000000007</c:v>
                </c:pt>
                <c:pt idx="1961">
                  <c:v>94.623599999999996</c:v>
                </c:pt>
                <c:pt idx="1962">
                  <c:v>94.727599999999995</c:v>
                </c:pt>
                <c:pt idx="1963">
                  <c:v>94.873699999999999</c:v>
                </c:pt>
                <c:pt idx="1964">
                  <c:v>94.59</c:v>
                </c:pt>
                <c:pt idx="1965">
                  <c:v>93.63</c:v>
                </c:pt>
                <c:pt idx="1966">
                  <c:v>94.42</c:v>
                </c:pt>
                <c:pt idx="1967">
                  <c:v>93.54</c:v>
                </c:pt>
                <c:pt idx="1968">
                  <c:v>94.69</c:v>
                </c:pt>
                <c:pt idx="1969">
                  <c:v>94.571600000000004</c:v>
                </c:pt>
                <c:pt idx="1970">
                  <c:v>94.730400000000003</c:v>
                </c:pt>
                <c:pt idx="1971">
                  <c:v>94.831699999999998</c:v>
                </c:pt>
                <c:pt idx="1972">
                  <c:v>94.1922</c:v>
                </c:pt>
                <c:pt idx="1973">
                  <c:v>94.178100000000001</c:v>
                </c:pt>
                <c:pt idx="1974">
                  <c:v>94.352400000000003</c:v>
                </c:pt>
                <c:pt idx="1975">
                  <c:v>94.093500000000006</c:v>
                </c:pt>
                <c:pt idx="1976">
                  <c:v>94.4</c:v>
                </c:pt>
                <c:pt idx="1977">
                  <c:v>95.279600000000002</c:v>
                </c:pt>
                <c:pt idx="1978">
                  <c:v>95.25</c:v>
                </c:pt>
                <c:pt idx="1979">
                  <c:v>95.47</c:v>
                </c:pt>
                <c:pt idx="1980">
                  <c:v>95.41</c:v>
                </c:pt>
                <c:pt idx="1981">
                  <c:v>95.9405</c:v>
                </c:pt>
                <c:pt idx="1982">
                  <c:v>96.352800000000002</c:v>
                </c:pt>
                <c:pt idx="1983">
                  <c:v>97.705100000000002</c:v>
                </c:pt>
                <c:pt idx="1984">
                  <c:v>97.649600000000007</c:v>
                </c:pt>
                <c:pt idx="1985">
                  <c:v>98.755399999999995</c:v>
                </c:pt>
                <c:pt idx="1986">
                  <c:v>99.722899999999996</c:v>
                </c:pt>
                <c:pt idx="1987">
                  <c:v>99.224199999999996</c:v>
                </c:pt>
                <c:pt idx="1988">
                  <c:v>100.1485</c:v>
                </c:pt>
                <c:pt idx="1989">
                  <c:v>99.699600000000004</c:v>
                </c:pt>
                <c:pt idx="1990">
                  <c:v>99.6036</c:v>
                </c:pt>
                <c:pt idx="1991">
                  <c:v>97.801599999999993</c:v>
                </c:pt>
                <c:pt idx="1992">
                  <c:v>99.101699999999994</c:v>
                </c:pt>
                <c:pt idx="1993">
                  <c:v>97.855699999999999</c:v>
                </c:pt>
                <c:pt idx="1994">
                  <c:v>97.008099999999999</c:v>
                </c:pt>
                <c:pt idx="1995">
                  <c:v>97.205399999999997</c:v>
                </c:pt>
                <c:pt idx="1996">
                  <c:v>96.873999999999995</c:v>
                </c:pt>
                <c:pt idx="1997">
                  <c:v>97.419300000000007</c:v>
                </c:pt>
                <c:pt idx="1998">
                  <c:v>97.358000000000004</c:v>
                </c:pt>
                <c:pt idx="1999">
                  <c:v>97.975999999999999</c:v>
                </c:pt>
                <c:pt idx="2000">
                  <c:v>98.411699999999996</c:v>
                </c:pt>
                <c:pt idx="2001">
                  <c:v>98.177099999999996</c:v>
                </c:pt>
                <c:pt idx="2002">
                  <c:v>97.509699999999995</c:v>
                </c:pt>
                <c:pt idx="2003">
                  <c:v>96.816400000000002</c:v>
                </c:pt>
                <c:pt idx="2004">
                  <c:v>97.956199999999995</c:v>
                </c:pt>
                <c:pt idx="2005">
                  <c:v>98.067599999999999</c:v>
                </c:pt>
                <c:pt idx="2006">
                  <c:v>98.991500000000002</c:v>
                </c:pt>
                <c:pt idx="2007">
                  <c:v>99.385999999999996</c:v>
                </c:pt>
                <c:pt idx="2008">
                  <c:v>99.513000000000005</c:v>
                </c:pt>
                <c:pt idx="2009">
                  <c:v>98.756500000000003</c:v>
                </c:pt>
                <c:pt idx="2010">
                  <c:v>98.369799999999998</c:v>
                </c:pt>
                <c:pt idx="2011">
                  <c:v>97.646600000000007</c:v>
                </c:pt>
                <c:pt idx="2012">
                  <c:v>97.453800000000001</c:v>
                </c:pt>
                <c:pt idx="2013">
                  <c:v>97.910200000000003</c:v>
                </c:pt>
                <c:pt idx="2014">
                  <c:v>97.971599999999995</c:v>
                </c:pt>
                <c:pt idx="2015">
                  <c:v>98.062799999999996</c:v>
                </c:pt>
                <c:pt idx="2016">
                  <c:v>97.305599999999998</c:v>
                </c:pt>
                <c:pt idx="2017">
                  <c:v>96.907899999999998</c:v>
                </c:pt>
                <c:pt idx="2018">
                  <c:v>96.755700000000004</c:v>
                </c:pt>
                <c:pt idx="2019">
                  <c:v>96.083799999999997</c:v>
                </c:pt>
                <c:pt idx="2020">
                  <c:v>95.1982</c:v>
                </c:pt>
                <c:pt idx="2021">
                  <c:v>94.831299999999999</c:v>
                </c:pt>
                <c:pt idx="2022">
                  <c:v>95.422700000000006</c:v>
                </c:pt>
                <c:pt idx="2023">
                  <c:v>95.120099999999994</c:v>
                </c:pt>
                <c:pt idx="2024">
                  <c:v>94.147000000000006</c:v>
                </c:pt>
                <c:pt idx="2025">
                  <c:v>94.601200000000006</c:v>
                </c:pt>
                <c:pt idx="2026">
                  <c:v>94.810199999999995</c:v>
                </c:pt>
                <c:pt idx="2027">
                  <c:v>95.036299999999997</c:v>
                </c:pt>
                <c:pt idx="2028">
                  <c:v>94.541300000000007</c:v>
                </c:pt>
                <c:pt idx="2029">
                  <c:v>93.671599999999998</c:v>
                </c:pt>
                <c:pt idx="2030">
                  <c:v>93.387299999999996</c:v>
                </c:pt>
                <c:pt idx="2031">
                  <c:v>93.2684</c:v>
                </c:pt>
                <c:pt idx="2032">
                  <c:v>94.166300000000007</c:v>
                </c:pt>
                <c:pt idx="2033">
                  <c:v>95.306600000000003</c:v>
                </c:pt>
                <c:pt idx="2034">
                  <c:v>95.625699999999995</c:v>
                </c:pt>
                <c:pt idx="2035">
                  <c:v>95.409899999999993</c:v>
                </c:pt>
                <c:pt idx="2036">
                  <c:v>96.201099999999997</c:v>
                </c:pt>
                <c:pt idx="2037">
                  <c:v>96.383200000000002</c:v>
                </c:pt>
                <c:pt idx="2038">
                  <c:v>97.294399999999996</c:v>
                </c:pt>
                <c:pt idx="2039">
                  <c:v>97.272599999999997</c:v>
                </c:pt>
                <c:pt idx="2040">
                  <c:v>96.9465</c:v>
                </c:pt>
                <c:pt idx="2041">
                  <c:v>96.86</c:v>
                </c:pt>
                <c:pt idx="2042">
                  <c:v>97.46</c:v>
                </c:pt>
                <c:pt idx="2043">
                  <c:v>95.93</c:v>
                </c:pt>
                <c:pt idx="2044">
                  <c:v>95.35</c:v>
                </c:pt>
                <c:pt idx="2045">
                  <c:v>95.59</c:v>
                </c:pt>
                <c:pt idx="2046">
                  <c:v>96.37</c:v>
                </c:pt>
                <c:pt idx="2047">
                  <c:v>95.24</c:v>
                </c:pt>
                <c:pt idx="2048">
                  <c:v>95.18</c:v>
                </c:pt>
                <c:pt idx="2049">
                  <c:v>94.66</c:v>
                </c:pt>
                <c:pt idx="2050">
                  <c:v>95.14</c:v>
                </c:pt>
                <c:pt idx="2051">
                  <c:v>94.97</c:v>
                </c:pt>
                <c:pt idx="2052">
                  <c:v>94.794300000000007</c:v>
                </c:pt>
                <c:pt idx="2053">
                  <c:v>94.945400000000006</c:v>
                </c:pt>
                <c:pt idx="2054">
                  <c:v>94.246099999999998</c:v>
                </c:pt>
                <c:pt idx="2055">
                  <c:v>94.026700000000005</c:v>
                </c:pt>
                <c:pt idx="2056">
                  <c:v>94.1</c:v>
                </c:pt>
                <c:pt idx="2057">
                  <c:v>95.418400000000005</c:v>
                </c:pt>
                <c:pt idx="2058">
                  <c:v>95.277199999999993</c:v>
                </c:pt>
                <c:pt idx="2059">
                  <c:v>95.2119</c:v>
                </c:pt>
                <c:pt idx="2060">
                  <c:v>95.428399999999996</c:v>
                </c:pt>
                <c:pt idx="2061">
                  <c:v>94.953400000000002</c:v>
                </c:pt>
                <c:pt idx="2062">
                  <c:v>95.501599999999996</c:v>
                </c:pt>
                <c:pt idx="2063">
                  <c:v>96.252799999999993</c:v>
                </c:pt>
                <c:pt idx="2064">
                  <c:v>96.126099999999994</c:v>
                </c:pt>
                <c:pt idx="2065">
                  <c:v>95.950900000000004</c:v>
                </c:pt>
                <c:pt idx="2066">
                  <c:v>96.256399999999999</c:v>
                </c:pt>
                <c:pt idx="2067">
                  <c:v>96.740300000000005</c:v>
                </c:pt>
                <c:pt idx="2068">
                  <c:v>96.207899999999995</c:v>
                </c:pt>
                <c:pt idx="2069">
                  <c:v>96.4315</c:v>
                </c:pt>
                <c:pt idx="2070">
                  <c:v>95.846800000000002</c:v>
                </c:pt>
                <c:pt idx="2071">
                  <c:v>96.792900000000003</c:v>
                </c:pt>
                <c:pt idx="2072">
                  <c:v>96.652299999999997</c:v>
                </c:pt>
                <c:pt idx="2073">
                  <c:v>97.156499999999994</c:v>
                </c:pt>
                <c:pt idx="2074">
                  <c:v>97.655199999999994</c:v>
                </c:pt>
                <c:pt idx="2075">
                  <c:v>97.963499999999996</c:v>
                </c:pt>
                <c:pt idx="2076">
                  <c:v>98.073099999999997</c:v>
                </c:pt>
                <c:pt idx="2077">
                  <c:v>97.337100000000007</c:v>
                </c:pt>
                <c:pt idx="2078">
                  <c:v>97.434700000000007</c:v>
                </c:pt>
                <c:pt idx="2079">
                  <c:v>97.222300000000004</c:v>
                </c:pt>
                <c:pt idx="2080">
                  <c:v>97.241399999999999</c:v>
                </c:pt>
                <c:pt idx="2081">
                  <c:v>96.545199999999994</c:v>
                </c:pt>
                <c:pt idx="2082">
                  <c:v>96.651899999999998</c:v>
                </c:pt>
                <c:pt idx="2083">
                  <c:v>97.189800000000005</c:v>
                </c:pt>
                <c:pt idx="2084">
                  <c:v>97.484999999999999</c:v>
                </c:pt>
                <c:pt idx="2085">
                  <c:v>97.227599999999995</c:v>
                </c:pt>
                <c:pt idx="2086">
                  <c:v>97.4863</c:v>
                </c:pt>
                <c:pt idx="2087">
                  <c:v>97.9392</c:v>
                </c:pt>
                <c:pt idx="2088">
                  <c:v>97.9178</c:v>
                </c:pt>
                <c:pt idx="2089">
                  <c:v>97.813900000000004</c:v>
                </c:pt>
                <c:pt idx="2090">
                  <c:v>97.617800000000003</c:v>
                </c:pt>
                <c:pt idx="2091">
                  <c:v>97.185500000000005</c:v>
                </c:pt>
                <c:pt idx="2092">
                  <c:v>97.197999999999993</c:v>
                </c:pt>
                <c:pt idx="2093">
                  <c:v>96.325100000000006</c:v>
                </c:pt>
                <c:pt idx="2094">
                  <c:v>96.375399999999999</c:v>
                </c:pt>
                <c:pt idx="2095">
                  <c:v>96.602400000000003</c:v>
                </c:pt>
                <c:pt idx="2096">
                  <c:v>96.819000000000003</c:v>
                </c:pt>
                <c:pt idx="2097">
                  <c:v>97.0017</c:v>
                </c:pt>
                <c:pt idx="2098">
                  <c:v>96.441800000000001</c:v>
                </c:pt>
                <c:pt idx="2099">
                  <c:v>95.778700000000001</c:v>
                </c:pt>
                <c:pt idx="2100">
                  <c:v>94.859800000000007</c:v>
                </c:pt>
                <c:pt idx="2101">
                  <c:v>93.515799999999999</c:v>
                </c:pt>
                <c:pt idx="2102">
                  <c:v>94.013400000000004</c:v>
                </c:pt>
                <c:pt idx="2103">
                  <c:v>95.34</c:v>
                </c:pt>
                <c:pt idx="2104">
                  <c:v>95.770099999999999</c:v>
                </c:pt>
                <c:pt idx="2105">
                  <c:v>95.7727</c:v>
                </c:pt>
                <c:pt idx="2106">
                  <c:v>95.988500000000002</c:v>
                </c:pt>
                <c:pt idx="2107">
                  <c:v>95.32</c:v>
                </c:pt>
                <c:pt idx="2108">
                  <c:v>95.911000000000001</c:v>
                </c:pt>
                <c:pt idx="2109">
                  <c:v>96.147099999999995</c:v>
                </c:pt>
                <c:pt idx="2110">
                  <c:v>95.881699999999995</c:v>
                </c:pt>
                <c:pt idx="2111">
                  <c:v>95.893900000000002</c:v>
                </c:pt>
                <c:pt idx="2112">
                  <c:v>95.546999999999997</c:v>
                </c:pt>
                <c:pt idx="2113">
                  <c:v>95.171800000000005</c:v>
                </c:pt>
                <c:pt idx="2114">
                  <c:v>95.257999999999996</c:v>
                </c:pt>
                <c:pt idx="2115">
                  <c:v>95.628600000000006</c:v>
                </c:pt>
                <c:pt idx="2116">
                  <c:v>95.339799999999997</c:v>
                </c:pt>
                <c:pt idx="2117">
                  <c:v>94.550899999999999</c:v>
                </c:pt>
                <c:pt idx="2118">
                  <c:v>95.159300000000002</c:v>
                </c:pt>
                <c:pt idx="2119">
                  <c:v>95.924899999999994</c:v>
                </c:pt>
                <c:pt idx="2120">
                  <c:v>96.332300000000004</c:v>
                </c:pt>
                <c:pt idx="2121">
                  <c:v>96.184899999999999</c:v>
                </c:pt>
                <c:pt idx="2122">
                  <c:v>96.272099999999995</c:v>
                </c:pt>
                <c:pt idx="2123">
                  <c:v>96.258499999999998</c:v>
                </c:pt>
                <c:pt idx="2124">
                  <c:v>95.968699999999998</c:v>
                </c:pt>
                <c:pt idx="2125">
                  <c:v>95.910300000000007</c:v>
                </c:pt>
                <c:pt idx="2126">
                  <c:v>96.269199999999998</c:v>
                </c:pt>
                <c:pt idx="2127">
                  <c:v>95.289400000000001</c:v>
                </c:pt>
                <c:pt idx="2128">
                  <c:v>94.9041</c:v>
                </c:pt>
                <c:pt idx="2129">
                  <c:v>94.878200000000007</c:v>
                </c:pt>
                <c:pt idx="2130">
                  <c:v>94.778099999999995</c:v>
                </c:pt>
                <c:pt idx="2131">
                  <c:v>93.914299999999997</c:v>
                </c:pt>
                <c:pt idx="2132">
                  <c:v>94.447999999999993</c:v>
                </c:pt>
                <c:pt idx="2133">
                  <c:v>94.7346</c:v>
                </c:pt>
                <c:pt idx="2134">
                  <c:v>94.917599999999993</c:v>
                </c:pt>
                <c:pt idx="2135">
                  <c:v>94.860200000000006</c:v>
                </c:pt>
                <c:pt idx="2136">
                  <c:v>95.049899999999994</c:v>
                </c:pt>
                <c:pt idx="2137">
                  <c:v>96.366</c:v>
                </c:pt>
                <c:pt idx="2138">
                  <c:v>97.058400000000006</c:v>
                </c:pt>
                <c:pt idx="2139">
                  <c:v>96.8048</c:v>
                </c:pt>
                <c:pt idx="2140">
                  <c:v>96.879199999999997</c:v>
                </c:pt>
                <c:pt idx="2141">
                  <c:v>97.619500000000002</c:v>
                </c:pt>
                <c:pt idx="2142">
                  <c:v>97.219899999999996</c:v>
                </c:pt>
                <c:pt idx="2143">
                  <c:v>96.896100000000004</c:v>
                </c:pt>
                <c:pt idx="2144">
                  <c:v>96.909700000000001</c:v>
                </c:pt>
                <c:pt idx="2145">
                  <c:v>97.167500000000004</c:v>
                </c:pt>
                <c:pt idx="2146">
                  <c:v>97.885599999999997</c:v>
                </c:pt>
                <c:pt idx="2147">
                  <c:v>97.992599999999996</c:v>
                </c:pt>
                <c:pt idx="2148">
                  <c:v>99.165800000000004</c:v>
                </c:pt>
                <c:pt idx="2149">
                  <c:v>99.049599999999998</c:v>
                </c:pt>
                <c:pt idx="2150">
                  <c:v>99.169600000000003</c:v>
                </c:pt>
                <c:pt idx="2151">
                  <c:v>98.9696</c:v>
                </c:pt>
                <c:pt idx="2152">
                  <c:v>98.509500000000003</c:v>
                </c:pt>
                <c:pt idx="2153">
                  <c:v>99.100300000000004</c:v>
                </c:pt>
                <c:pt idx="2154">
                  <c:v>99.384100000000004</c:v>
                </c:pt>
                <c:pt idx="2155">
                  <c:v>99.652500000000003</c:v>
                </c:pt>
                <c:pt idx="2156">
                  <c:v>99.5715</c:v>
                </c:pt>
                <c:pt idx="2157">
                  <c:v>98.977900000000005</c:v>
                </c:pt>
                <c:pt idx="2158">
                  <c:v>99.602500000000006</c:v>
                </c:pt>
                <c:pt idx="2159">
                  <c:v>99.729799999999997</c:v>
                </c:pt>
                <c:pt idx="2160">
                  <c:v>99.630799999999994</c:v>
                </c:pt>
                <c:pt idx="2161">
                  <c:v>99.743700000000004</c:v>
                </c:pt>
                <c:pt idx="2162">
                  <c:v>99.839399999999998</c:v>
                </c:pt>
                <c:pt idx="2163">
                  <c:v>100.07680000000001</c:v>
                </c:pt>
                <c:pt idx="2164">
                  <c:v>100.2351</c:v>
                </c:pt>
                <c:pt idx="2165">
                  <c:v>99.785499999999999</c:v>
                </c:pt>
                <c:pt idx="2166">
                  <c:v>99.988299999999995</c:v>
                </c:pt>
                <c:pt idx="2167">
                  <c:v>97.869299999999996</c:v>
                </c:pt>
                <c:pt idx="2168">
                  <c:v>98.309200000000004</c:v>
                </c:pt>
                <c:pt idx="2169">
                  <c:v>98.707899999999995</c:v>
                </c:pt>
                <c:pt idx="2170">
                  <c:v>98.4238</c:v>
                </c:pt>
                <c:pt idx="2171">
                  <c:v>97.343000000000004</c:v>
                </c:pt>
                <c:pt idx="2172">
                  <c:v>97.926299999999998</c:v>
                </c:pt>
                <c:pt idx="2173">
                  <c:v>97.576099999999997</c:v>
                </c:pt>
                <c:pt idx="2174">
                  <c:v>97.644599999999997</c:v>
                </c:pt>
                <c:pt idx="2175">
                  <c:v>98.177700000000002</c:v>
                </c:pt>
                <c:pt idx="2176">
                  <c:v>98.370599999999996</c:v>
                </c:pt>
              </c:numCache>
            </c:numRef>
          </c:yVal>
          <c:smooth val="0"/>
        </c:ser>
        <c:dLbls>
          <c:showLegendKey val="0"/>
          <c:showVal val="0"/>
          <c:showCatName val="0"/>
          <c:showSerName val="0"/>
          <c:showPercent val="0"/>
          <c:showBubbleSize val="0"/>
        </c:dLbls>
        <c:axId val="406430080"/>
        <c:axId val="406431616"/>
      </c:scatterChart>
      <c:valAx>
        <c:axId val="406430080"/>
        <c:scaling>
          <c:orientation val="minMax"/>
          <c:max val="42369"/>
          <c:min val="39083"/>
        </c:scaling>
        <c:delete val="0"/>
        <c:axPos val="b"/>
        <c:numFmt formatCode="yyyy\-mm;@" sourceLinked="0"/>
        <c:majorTickMark val="out"/>
        <c:minorTickMark val="none"/>
        <c:tickLblPos val="nextTo"/>
        <c:crossAx val="406431616"/>
        <c:crosses val="autoZero"/>
        <c:crossBetween val="midCat"/>
      </c:valAx>
      <c:valAx>
        <c:axId val="406431616"/>
        <c:scaling>
          <c:orientation val="minMax"/>
          <c:max val="110"/>
          <c:min val="60"/>
        </c:scaling>
        <c:delete val="0"/>
        <c:axPos val="l"/>
        <c:majorGridlines/>
        <c:numFmt formatCode="##0.0000" sourceLinked="1"/>
        <c:majorTickMark val="out"/>
        <c:minorTickMark val="none"/>
        <c:tickLblPos val="nextTo"/>
        <c:crossAx val="406430080"/>
        <c:crosses val="autoZero"/>
        <c:crossBetween val="midCat"/>
      </c:valAx>
    </c:plotArea>
    <c:legend>
      <c:legendPos val="r"/>
      <c:layout>
        <c:manualLayout>
          <c:xMode val="edge"/>
          <c:yMode val="edge"/>
          <c:x val="0.15855555555555556"/>
          <c:y val="4.6104184893554917E-2"/>
          <c:w val="0.29699999999999999"/>
          <c:h val="8.3717191601049873E-2"/>
        </c:manualLayout>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94685039370079"/>
          <c:y val="5.1400554097404488E-2"/>
          <c:w val="0.81488648293963251"/>
          <c:h val="0.74564283213922022"/>
        </c:manualLayout>
      </c:layout>
      <c:scatterChart>
        <c:scatterStyle val="lineMarker"/>
        <c:varyColors val="0"/>
        <c:ser>
          <c:idx val="0"/>
          <c:order val="0"/>
          <c:tx>
            <c:strRef>
              <c:f>Sheet2!$K$1:$K$2</c:f>
              <c:strCache>
                <c:ptCount val="1"/>
                <c:pt idx="0">
                  <c:v>印度:GDP:不变价:同比 季</c:v>
                </c:pt>
              </c:strCache>
            </c:strRef>
          </c:tx>
          <c:marker>
            <c:symbol val="none"/>
          </c:marker>
          <c:xVal>
            <c:numRef>
              <c:f>Sheet2!$J$3:$J$37</c:f>
              <c:numCache>
                <c:formatCode>yyyy\-mm;@</c:formatCode>
                <c:ptCount val="35"/>
                <c:pt idx="0">
                  <c:v>39172</c:v>
                </c:pt>
                <c:pt idx="1">
                  <c:v>39263</c:v>
                </c:pt>
                <c:pt idx="2">
                  <c:v>39355</c:v>
                </c:pt>
                <c:pt idx="3">
                  <c:v>39447</c:v>
                </c:pt>
                <c:pt idx="4">
                  <c:v>39538</c:v>
                </c:pt>
                <c:pt idx="5">
                  <c:v>39629</c:v>
                </c:pt>
                <c:pt idx="6">
                  <c:v>39721</c:v>
                </c:pt>
                <c:pt idx="7">
                  <c:v>39813</c:v>
                </c:pt>
                <c:pt idx="8">
                  <c:v>39903</c:v>
                </c:pt>
                <c:pt idx="9">
                  <c:v>39994</c:v>
                </c:pt>
                <c:pt idx="10">
                  <c:v>40086</c:v>
                </c:pt>
                <c:pt idx="11">
                  <c:v>40178</c:v>
                </c:pt>
                <c:pt idx="12">
                  <c:v>40268</c:v>
                </c:pt>
                <c:pt idx="13">
                  <c:v>40359</c:v>
                </c:pt>
                <c:pt idx="14">
                  <c:v>40451</c:v>
                </c:pt>
                <c:pt idx="15">
                  <c:v>40543</c:v>
                </c:pt>
                <c:pt idx="16">
                  <c:v>40633</c:v>
                </c:pt>
                <c:pt idx="17">
                  <c:v>40724</c:v>
                </c:pt>
                <c:pt idx="18">
                  <c:v>40816</c:v>
                </c:pt>
                <c:pt idx="19">
                  <c:v>40908</c:v>
                </c:pt>
                <c:pt idx="20">
                  <c:v>40999</c:v>
                </c:pt>
                <c:pt idx="21">
                  <c:v>41090</c:v>
                </c:pt>
                <c:pt idx="22">
                  <c:v>41182</c:v>
                </c:pt>
                <c:pt idx="23">
                  <c:v>41274</c:v>
                </c:pt>
                <c:pt idx="24">
                  <c:v>41364</c:v>
                </c:pt>
                <c:pt idx="25">
                  <c:v>41455</c:v>
                </c:pt>
                <c:pt idx="26">
                  <c:v>41547</c:v>
                </c:pt>
                <c:pt idx="27">
                  <c:v>41639</c:v>
                </c:pt>
                <c:pt idx="28">
                  <c:v>41729</c:v>
                </c:pt>
                <c:pt idx="29">
                  <c:v>41820</c:v>
                </c:pt>
                <c:pt idx="30">
                  <c:v>41912</c:v>
                </c:pt>
                <c:pt idx="31">
                  <c:v>42004</c:v>
                </c:pt>
                <c:pt idx="32">
                  <c:v>42094</c:v>
                </c:pt>
                <c:pt idx="33">
                  <c:v>42185</c:v>
                </c:pt>
                <c:pt idx="34">
                  <c:v>42277</c:v>
                </c:pt>
              </c:numCache>
            </c:numRef>
          </c:xVal>
          <c:yVal>
            <c:numRef>
              <c:f>Sheet2!$K$3:$K$37</c:f>
              <c:numCache>
                <c:formatCode>###,###,###,###,##0.00_ </c:formatCode>
                <c:ptCount val="35"/>
                <c:pt idx="0">
                  <c:v>9.8000000000000007</c:v>
                </c:pt>
                <c:pt idx="1">
                  <c:v>10.81</c:v>
                </c:pt>
                <c:pt idx="2">
                  <c:v>9.14</c:v>
                </c:pt>
                <c:pt idx="3">
                  <c:v>10.55</c:v>
                </c:pt>
                <c:pt idx="4">
                  <c:v>8.83</c:v>
                </c:pt>
                <c:pt idx="5">
                  <c:v>8.08</c:v>
                </c:pt>
                <c:pt idx="6">
                  <c:v>6.74</c:v>
                </c:pt>
                <c:pt idx="7">
                  <c:v>1.53</c:v>
                </c:pt>
                <c:pt idx="8">
                  <c:v>0.24</c:v>
                </c:pt>
                <c:pt idx="9">
                  <c:v>4.99</c:v>
                </c:pt>
                <c:pt idx="10">
                  <c:v>6.96</c:v>
                </c:pt>
                <c:pt idx="11">
                  <c:v>8.2100000000000009</c:v>
                </c:pt>
                <c:pt idx="12">
                  <c:v>13.26</c:v>
                </c:pt>
                <c:pt idx="13">
                  <c:v>10.58</c:v>
                </c:pt>
                <c:pt idx="14">
                  <c:v>9.9700000000000006</c:v>
                </c:pt>
                <c:pt idx="15">
                  <c:v>11.03</c:v>
                </c:pt>
                <c:pt idx="16">
                  <c:v>10.56</c:v>
                </c:pt>
                <c:pt idx="17">
                  <c:v>8.0399999999999991</c:v>
                </c:pt>
                <c:pt idx="18">
                  <c:v>6.4</c:v>
                </c:pt>
                <c:pt idx="19">
                  <c:v>5.85</c:v>
                </c:pt>
                <c:pt idx="20">
                  <c:v>5.41</c:v>
                </c:pt>
                <c:pt idx="21">
                  <c:v>3.97</c:v>
                </c:pt>
                <c:pt idx="22">
                  <c:v>4.67</c:v>
                </c:pt>
                <c:pt idx="23">
                  <c:v>5.32</c:v>
                </c:pt>
                <c:pt idx="24">
                  <c:v>4.9000000000000004</c:v>
                </c:pt>
                <c:pt idx="25">
                  <c:v>4.21</c:v>
                </c:pt>
                <c:pt idx="26">
                  <c:v>5.17</c:v>
                </c:pt>
                <c:pt idx="27">
                  <c:v>4.42</c:v>
                </c:pt>
                <c:pt idx="28">
                  <c:v>6.14</c:v>
                </c:pt>
                <c:pt idx="29">
                  <c:v>6.66</c:v>
                </c:pt>
                <c:pt idx="30">
                  <c:v>8.44</c:v>
                </c:pt>
                <c:pt idx="31">
                  <c:v>6.55</c:v>
                </c:pt>
                <c:pt idx="32">
                  <c:v>7.51</c:v>
                </c:pt>
                <c:pt idx="33">
                  <c:v>7.04</c:v>
                </c:pt>
                <c:pt idx="34">
                  <c:v>7.43</c:v>
                </c:pt>
              </c:numCache>
            </c:numRef>
          </c:yVal>
          <c:smooth val="0"/>
        </c:ser>
        <c:ser>
          <c:idx val="1"/>
          <c:order val="1"/>
          <c:tx>
            <c:strRef>
              <c:f>Sheet2!$L$1:$L$2</c:f>
              <c:strCache>
                <c:ptCount val="1"/>
                <c:pt idx="0">
                  <c:v>巴西:GDP:不变价:当季同比 季</c:v>
                </c:pt>
              </c:strCache>
            </c:strRef>
          </c:tx>
          <c:marker>
            <c:symbol val="none"/>
          </c:marker>
          <c:xVal>
            <c:numRef>
              <c:f>Sheet2!$J$3:$J$37</c:f>
              <c:numCache>
                <c:formatCode>yyyy\-mm;@</c:formatCode>
                <c:ptCount val="35"/>
                <c:pt idx="0">
                  <c:v>39172</c:v>
                </c:pt>
                <c:pt idx="1">
                  <c:v>39263</c:v>
                </c:pt>
                <c:pt idx="2">
                  <c:v>39355</c:v>
                </c:pt>
                <c:pt idx="3">
                  <c:v>39447</c:v>
                </c:pt>
                <c:pt idx="4">
                  <c:v>39538</c:v>
                </c:pt>
                <c:pt idx="5">
                  <c:v>39629</c:v>
                </c:pt>
                <c:pt idx="6">
                  <c:v>39721</c:v>
                </c:pt>
                <c:pt idx="7">
                  <c:v>39813</c:v>
                </c:pt>
                <c:pt idx="8">
                  <c:v>39903</c:v>
                </c:pt>
                <c:pt idx="9">
                  <c:v>39994</c:v>
                </c:pt>
                <c:pt idx="10">
                  <c:v>40086</c:v>
                </c:pt>
                <c:pt idx="11">
                  <c:v>40178</c:v>
                </c:pt>
                <c:pt idx="12">
                  <c:v>40268</c:v>
                </c:pt>
                <c:pt idx="13">
                  <c:v>40359</c:v>
                </c:pt>
                <c:pt idx="14">
                  <c:v>40451</c:v>
                </c:pt>
                <c:pt idx="15">
                  <c:v>40543</c:v>
                </c:pt>
                <c:pt idx="16">
                  <c:v>40633</c:v>
                </c:pt>
                <c:pt idx="17">
                  <c:v>40724</c:v>
                </c:pt>
                <c:pt idx="18">
                  <c:v>40816</c:v>
                </c:pt>
                <c:pt idx="19">
                  <c:v>40908</c:v>
                </c:pt>
                <c:pt idx="20">
                  <c:v>40999</c:v>
                </c:pt>
                <c:pt idx="21">
                  <c:v>41090</c:v>
                </c:pt>
                <c:pt idx="22">
                  <c:v>41182</c:v>
                </c:pt>
                <c:pt idx="23">
                  <c:v>41274</c:v>
                </c:pt>
                <c:pt idx="24">
                  <c:v>41364</c:v>
                </c:pt>
                <c:pt idx="25">
                  <c:v>41455</c:v>
                </c:pt>
                <c:pt idx="26">
                  <c:v>41547</c:v>
                </c:pt>
                <c:pt idx="27">
                  <c:v>41639</c:v>
                </c:pt>
                <c:pt idx="28">
                  <c:v>41729</c:v>
                </c:pt>
                <c:pt idx="29">
                  <c:v>41820</c:v>
                </c:pt>
                <c:pt idx="30">
                  <c:v>41912</c:v>
                </c:pt>
                <c:pt idx="31">
                  <c:v>42004</c:v>
                </c:pt>
                <c:pt idx="32">
                  <c:v>42094</c:v>
                </c:pt>
                <c:pt idx="33">
                  <c:v>42185</c:v>
                </c:pt>
                <c:pt idx="34">
                  <c:v>42277</c:v>
                </c:pt>
              </c:numCache>
            </c:numRef>
          </c:xVal>
          <c:yVal>
            <c:numRef>
              <c:f>Sheet2!$L$3:$L$37</c:f>
              <c:numCache>
                <c:formatCode>###,###,###,###,##0.00_ </c:formatCode>
                <c:ptCount val="35"/>
                <c:pt idx="0">
                  <c:v>5.1950000000000003</c:v>
                </c:pt>
                <c:pt idx="1">
                  <c:v>6.4748000000000001</c:v>
                </c:pt>
                <c:pt idx="2">
                  <c:v>5.7872000000000003</c:v>
                </c:pt>
                <c:pt idx="3">
                  <c:v>6.5335999999999999</c:v>
                </c:pt>
                <c:pt idx="4">
                  <c:v>6.1081000000000003</c:v>
                </c:pt>
                <c:pt idx="5">
                  <c:v>6.2643000000000004</c:v>
                </c:pt>
                <c:pt idx="6">
                  <c:v>6.8910999999999998</c:v>
                </c:pt>
                <c:pt idx="7">
                  <c:v>0.92610000000000003</c:v>
                </c:pt>
                <c:pt idx="8">
                  <c:v>-2.5512000000000001</c:v>
                </c:pt>
                <c:pt idx="9">
                  <c:v>-2.3329</c:v>
                </c:pt>
                <c:pt idx="10">
                  <c:v>-1.27</c:v>
                </c:pt>
                <c:pt idx="11">
                  <c:v>5.2689000000000004</c:v>
                </c:pt>
                <c:pt idx="12">
                  <c:v>9.1842000000000006</c:v>
                </c:pt>
                <c:pt idx="13">
                  <c:v>8.5734999999999992</c:v>
                </c:pt>
                <c:pt idx="14">
                  <c:v>6.9625000000000004</c:v>
                </c:pt>
                <c:pt idx="15">
                  <c:v>5.7625999999999999</c:v>
                </c:pt>
                <c:pt idx="16">
                  <c:v>5.1989000000000001</c:v>
                </c:pt>
                <c:pt idx="17">
                  <c:v>4.6487999999999996</c:v>
                </c:pt>
                <c:pt idx="18">
                  <c:v>3.4376000000000002</c:v>
                </c:pt>
                <c:pt idx="19">
                  <c:v>2.4820000000000002</c:v>
                </c:pt>
                <c:pt idx="20">
                  <c:v>1.4248000000000001</c:v>
                </c:pt>
                <c:pt idx="21">
                  <c:v>0.67259999999999998</c:v>
                </c:pt>
                <c:pt idx="22">
                  <c:v>2.2863000000000002</c:v>
                </c:pt>
                <c:pt idx="23">
                  <c:v>2.4660000000000002</c:v>
                </c:pt>
                <c:pt idx="24">
                  <c:v>2.8064</c:v>
                </c:pt>
                <c:pt idx="25">
                  <c:v>4.0891000000000002</c:v>
                </c:pt>
                <c:pt idx="26">
                  <c:v>2.7610000000000001</c:v>
                </c:pt>
                <c:pt idx="27">
                  <c:v>2.4148000000000001</c:v>
                </c:pt>
                <c:pt idx="28">
                  <c:v>3.1703000000000001</c:v>
                </c:pt>
                <c:pt idx="29">
                  <c:v>-0.83399999999999996</c:v>
                </c:pt>
                <c:pt idx="30">
                  <c:v>-1.0825</c:v>
                </c:pt>
                <c:pt idx="31">
                  <c:v>-0.68269999999999997</c:v>
                </c:pt>
                <c:pt idx="32">
                  <c:v>-2.0217000000000001</c:v>
                </c:pt>
                <c:pt idx="33">
                  <c:v>-2.9929000000000001</c:v>
                </c:pt>
                <c:pt idx="34">
                  <c:v>-4.4524999999999997</c:v>
                </c:pt>
              </c:numCache>
            </c:numRef>
          </c:yVal>
          <c:smooth val="0"/>
        </c:ser>
        <c:ser>
          <c:idx val="2"/>
          <c:order val="2"/>
          <c:tx>
            <c:strRef>
              <c:f>Sheet2!$M$1:$M$2</c:f>
              <c:strCache>
                <c:ptCount val="1"/>
                <c:pt idx="0">
                  <c:v>南非:GDP:不变价:同比 季</c:v>
                </c:pt>
              </c:strCache>
            </c:strRef>
          </c:tx>
          <c:marker>
            <c:symbol val="none"/>
          </c:marker>
          <c:xVal>
            <c:numRef>
              <c:f>Sheet2!$J$3:$J$37</c:f>
              <c:numCache>
                <c:formatCode>yyyy\-mm;@</c:formatCode>
                <c:ptCount val="35"/>
                <c:pt idx="0">
                  <c:v>39172</c:v>
                </c:pt>
                <c:pt idx="1">
                  <c:v>39263</c:v>
                </c:pt>
                <c:pt idx="2">
                  <c:v>39355</c:v>
                </c:pt>
                <c:pt idx="3">
                  <c:v>39447</c:v>
                </c:pt>
                <c:pt idx="4">
                  <c:v>39538</c:v>
                </c:pt>
                <c:pt idx="5">
                  <c:v>39629</c:v>
                </c:pt>
                <c:pt idx="6">
                  <c:v>39721</c:v>
                </c:pt>
                <c:pt idx="7">
                  <c:v>39813</c:v>
                </c:pt>
                <c:pt idx="8">
                  <c:v>39903</c:v>
                </c:pt>
                <c:pt idx="9">
                  <c:v>39994</c:v>
                </c:pt>
                <c:pt idx="10">
                  <c:v>40086</c:v>
                </c:pt>
                <c:pt idx="11">
                  <c:v>40178</c:v>
                </c:pt>
                <c:pt idx="12">
                  <c:v>40268</c:v>
                </c:pt>
                <c:pt idx="13">
                  <c:v>40359</c:v>
                </c:pt>
                <c:pt idx="14">
                  <c:v>40451</c:v>
                </c:pt>
                <c:pt idx="15">
                  <c:v>40543</c:v>
                </c:pt>
                <c:pt idx="16">
                  <c:v>40633</c:v>
                </c:pt>
                <c:pt idx="17">
                  <c:v>40724</c:v>
                </c:pt>
                <c:pt idx="18">
                  <c:v>40816</c:v>
                </c:pt>
                <c:pt idx="19">
                  <c:v>40908</c:v>
                </c:pt>
                <c:pt idx="20">
                  <c:v>40999</c:v>
                </c:pt>
                <c:pt idx="21">
                  <c:v>41090</c:v>
                </c:pt>
                <c:pt idx="22">
                  <c:v>41182</c:v>
                </c:pt>
                <c:pt idx="23">
                  <c:v>41274</c:v>
                </c:pt>
                <c:pt idx="24">
                  <c:v>41364</c:v>
                </c:pt>
                <c:pt idx="25">
                  <c:v>41455</c:v>
                </c:pt>
                <c:pt idx="26">
                  <c:v>41547</c:v>
                </c:pt>
                <c:pt idx="27">
                  <c:v>41639</c:v>
                </c:pt>
                <c:pt idx="28">
                  <c:v>41729</c:v>
                </c:pt>
                <c:pt idx="29">
                  <c:v>41820</c:v>
                </c:pt>
                <c:pt idx="30">
                  <c:v>41912</c:v>
                </c:pt>
                <c:pt idx="31">
                  <c:v>42004</c:v>
                </c:pt>
                <c:pt idx="32">
                  <c:v>42094</c:v>
                </c:pt>
                <c:pt idx="33">
                  <c:v>42185</c:v>
                </c:pt>
                <c:pt idx="34">
                  <c:v>42277</c:v>
                </c:pt>
              </c:numCache>
            </c:numRef>
          </c:xVal>
          <c:yVal>
            <c:numRef>
              <c:f>Sheet2!$M$3:$M$37</c:f>
              <c:numCache>
                <c:formatCode>###,###,###,###,##0.00_ </c:formatCode>
                <c:ptCount val="35"/>
                <c:pt idx="0">
                  <c:v>6.4322999999999997</c:v>
                </c:pt>
                <c:pt idx="1">
                  <c:v>5.4683000000000002</c:v>
                </c:pt>
                <c:pt idx="2">
                  <c:v>4.9650999999999996</c:v>
                </c:pt>
                <c:pt idx="3">
                  <c:v>4.6632999999999996</c:v>
                </c:pt>
                <c:pt idx="4">
                  <c:v>3.8277999999999999</c:v>
                </c:pt>
                <c:pt idx="5">
                  <c:v>4.6683000000000003</c:v>
                </c:pt>
                <c:pt idx="6">
                  <c:v>3.2433999999999998</c:v>
                </c:pt>
                <c:pt idx="7">
                  <c:v>1.1383000000000001</c:v>
                </c:pt>
                <c:pt idx="8">
                  <c:v>-1.1033999999999999</c:v>
                </c:pt>
                <c:pt idx="9">
                  <c:v>-2.5825</c:v>
                </c:pt>
                <c:pt idx="10">
                  <c:v>-1.9218</c:v>
                </c:pt>
                <c:pt idx="11">
                  <c:v>-0.53910000000000002</c:v>
                </c:pt>
                <c:pt idx="12">
                  <c:v>2.3843999999999999</c:v>
                </c:pt>
                <c:pt idx="13">
                  <c:v>3.0522</c:v>
                </c:pt>
                <c:pt idx="14">
                  <c:v>3.2934000000000001</c:v>
                </c:pt>
                <c:pt idx="15">
                  <c:v>3.4003000000000001</c:v>
                </c:pt>
                <c:pt idx="16">
                  <c:v>3.2372999999999998</c:v>
                </c:pt>
                <c:pt idx="17">
                  <c:v>3.3176999999999999</c:v>
                </c:pt>
                <c:pt idx="18">
                  <c:v>3.0285000000000002</c:v>
                </c:pt>
                <c:pt idx="19">
                  <c:v>3.2681</c:v>
                </c:pt>
                <c:pt idx="20">
                  <c:v>2.2435</c:v>
                </c:pt>
                <c:pt idx="21">
                  <c:v>2.8298999999999999</c:v>
                </c:pt>
                <c:pt idx="22">
                  <c:v>2.0651999999999999</c:v>
                </c:pt>
                <c:pt idx="23">
                  <c:v>1.7605</c:v>
                </c:pt>
                <c:pt idx="24">
                  <c:v>1.8371999999999999</c:v>
                </c:pt>
                <c:pt idx="25">
                  <c:v>2.1922000000000001</c:v>
                </c:pt>
                <c:pt idx="26">
                  <c:v>1.8438000000000001</c:v>
                </c:pt>
                <c:pt idx="27">
                  <c:v>2.9477000000000002</c:v>
                </c:pt>
                <c:pt idx="28">
                  <c:v>1.9032</c:v>
                </c:pt>
                <c:pt idx="29">
                  <c:v>1.3297000000000001</c:v>
                </c:pt>
                <c:pt idx="30">
                  <c:v>1.6104000000000001</c:v>
                </c:pt>
                <c:pt idx="31">
                  <c:v>1.3697999999999999</c:v>
                </c:pt>
                <c:pt idx="32">
                  <c:v>2.1882000000000001</c:v>
                </c:pt>
                <c:pt idx="33">
                  <c:v>1.3492999999999999</c:v>
                </c:pt>
                <c:pt idx="34">
                  <c:v>1.0079</c:v>
                </c:pt>
              </c:numCache>
            </c:numRef>
          </c:yVal>
          <c:smooth val="0"/>
        </c:ser>
        <c:ser>
          <c:idx val="3"/>
          <c:order val="3"/>
          <c:tx>
            <c:strRef>
              <c:f>Sheet2!$N$1:$N$2</c:f>
              <c:strCache>
                <c:ptCount val="1"/>
                <c:pt idx="0">
                  <c:v>俄罗斯:实际GDP:同比 季</c:v>
                </c:pt>
              </c:strCache>
            </c:strRef>
          </c:tx>
          <c:marker>
            <c:symbol val="none"/>
          </c:marker>
          <c:xVal>
            <c:numRef>
              <c:f>Sheet2!$J$3:$J$37</c:f>
              <c:numCache>
                <c:formatCode>yyyy\-mm;@</c:formatCode>
                <c:ptCount val="35"/>
                <c:pt idx="0">
                  <c:v>39172</c:v>
                </c:pt>
                <c:pt idx="1">
                  <c:v>39263</c:v>
                </c:pt>
                <c:pt idx="2">
                  <c:v>39355</c:v>
                </c:pt>
                <c:pt idx="3">
                  <c:v>39447</c:v>
                </c:pt>
                <c:pt idx="4">
                  <c:v>39538</c:v>
                </c:pt>
                <c:pt idx="5">
                  <c:v>39629</c:v>
                </c:pt>
                <c:pt idx="6">
                  <c:v>39721</c:v>
                </c:pt>
                <c:pt idx="7">
                  <c:v>39813</c:v>
                </c:pt>
                <c:pt idx="8">
                  <c:v>39903</c:v>
                </c:pt>
                <c:pt idx="9">
                  <c:v>39994</c:v>
                </c:pt>
                <c:pt idx="10">
                  <c:v>40086</c:v>
                </c:pt>
                <c:pt idx="11">
                  <c:v>40178</c:v>
                </c:pt>
                <c:pt idx="12">
                  <c:v>40268</c:v>
                </c:pt>
                <c:pt idx="13">
                  <c:v>40359</c:v>
                </c:pt>
                <c:pt idx="14">
                  <c:v>40451</c:v>
                </c:pt>
                <c:pt idx="15">
                  <c:v>40543</c:v>
                </c:pt>
                <c:pt idx="16">
                  <c:v>40633</c:v>
                </c:pt>
                <c:pt idx="17">
                  <c:v>40724</c:v>
                </c:pt>
                <c:pt idx="18">
                  <c:v>40816</c:v>
                </c:pt>
                <c:pt idx="19">
                  <c:v>40908</c:v>
                </c:pt>
                <c:pt idx="20">
                  <c:v>40999</c:v>
                </c:pt>
                <c:pt idx="21">
                  <c:v>41090</c:v>
                </c:pt>
                <c:pt idx="22">
                  <c:v>41182</c:v>
                </c:pt>
                <c:pt idx="23">
                  <c:v>41274</c:v>
                </c:pt>
                <c:pt idx="24">
                  <c:v>41364</c:v>
                </c:pt>
                <c:pt idx="25">
                  <c:v>41455</c:v>
                </c:pt>
                <c:pt idx="26">
                  <c:v>41547</c:v>
                </c:pt>
                <c:pt idx="27">
                  <c:v>41639</c:v>
                </c:pt>
                <c:pt idx="28">
                  <c:v>41729</c:v>
                </c:pt>
                <c:pt idx="29">
                  <c:v>41820</c:v>
                </c:pt>
                <c:pt idx="30">
                  <c:v>41912</c:v>
                </c:pt>
                <c:pt idx="31">
                  <c:v>42004</c:v>
                </c:pt>
                <c:pt idx="32">
                  <c:v>42094</c:v>
                </c:pt>
                <c:pt idx="33">
                  <c:v>42185</c:v>
                </c:pt>
                <c:pt idx="34">
                  <c:v>42277</c:v>
                </c:pt>
              </c:numCache>
            </c:numRef>
          </c:xVal>
          <c:yVal>
            <c:numRef>
              <c:f>Sheet2!$N$3:$N$37</c:f>
              <c:numCache>
                <c:formatCode>###,###,###,###,##0.00_ </c:formatCode>
                <c:ptCount val="35"/>
                <c:pt idx="0">
                  <c:v>8.1</c:v>
                </c:pt>
                <c:pt idx="1">
                  <c:v>8.6</c:v>
                </c:pt>
                <c:pt idx="2">
                  <c:v>8.1999999999999993</c:v>
                </c:pt>
                <c:pt idx="3">
                  <c:v>9.1999999999999993</c:v>
                </c:pt>
                <c:pt idx="4">
                  <c:v>9.1999999999999993</c:v>
                </c:pt>
                <c:pt idx="5">
                  <c:v>7.9</c:v>
                </c:pt>
                <c:pt idx="6">
                  <c:v>6.4</c:v>
                </c:pt>
                <c:pt idx="7">
                  <c:v>-1.3</c:v>
                </c:pt>
                <c:pt idx="8">
                  <c:v>-9.1999999999999993</c:v>
                </c:pt>
                <c:pt idx="9">
                  <c:v>-11.2</c:v>
                </c:pt>
                <c:pt idx="10">
                  <c:v>-8.6</c:v>
                </c:pt>
                <c:pt idx="11">
                  <c:v>-2.6</c:v>
                </c:pt>
                <c:pt idx="12">
                  <c:v>3.8</c:v>
                </c:pt>
                <c:pt idx="13">
                  <c:v>4.9000000000000004</c:v>
                </c:pt>
                <c:pt idx="14">
                  <c:v>3.8</c:v>
                </c:pt>
                <c:pt idx="15">
                  <c:v>4.9000000000000004</c:v>
                </c:pt>
                <c:pt idx="16">
                  <c:v>4</c:v>
                </c:pt>
                <c:pt idx="17">
                  <c:v>3.4</c:v>
                </c:pt>
                <c:pt idx="18">
                  <c:v>5</c:v>
                </c:pt>
                <c:pt idx="19">
                  <c:v>4.8</c:v>
                </c:pt>
                <c:pt idx="20">
                  <c:v>4.7</c:v>
                </c:pt>
                <c:pt idx="21">
                  <c:v>4.2</c:v>
                </c:pt>
                <c:pt idx="22">
                  <c:v>3.1</c:v>
                </c:pt>
                <c:pt idx="23">
                  <c:v>2</c:v>
                </c:pt>
                <c:pt idx="24">
                  <c:v>0.7</c:v>
                </c:pt>
                <c:pt idx="25">
                  <c:v>1.2</c:v>
                </c:pt>
                <c:pt idx="26">
                  <c:v>1.3</c:v>
                </c:pt>
                <c:pt idx="27">
                  <c:v>2.1</c:v>
                </c:pt>
                <c:pt idx="28">
                  <c:v>0.6</c:v>
                </c:pt>
                <c:pt idx="29">
                  <c:v>0.7</c:v>
                </c:pt>
                <c:pt idx="30">
                  <c:v>0.9</c:v>
                </c:pt>
                <c:pt idx="31">
                  <c:v>0.4</c:v>
                </c:pt>
                <c:pt idx="32">
                  <c:v>-2.2000000000000002</c:v>
                </c:pt>
                <c:pt idx="33">
                  <c:v>-4.5999999999999996</c:v>
                </c:pt>
              </c:numCache>
            </c:numRef>
          </c:yVal>
          <c:smooth val="0"/>
        </c:ser>
        <c:dLbls>
          <c:showLegendKey val="0"/>
          <c:showVal val="0"/>
          <c:showCatName val="0"/>
          <c:showSerName val="0"/>
          <c:showPercent val="0"/>
          <c:showBubbleSize val="0"/>
        </c:dLbls>
        <c:axId val="406573056"/>
        <c:axId val="406574592"/>
      </c:scatterChart>
      <c:valAx>
        <c:axId val="406573056"/>
        <c:scaling>
          <c:orientation val="minMax"/>
          <c:max val="42339"/>
          <c:min val="39083"/>
        </c:scaling>
        <c:delete val="0"/>
        <c:axPos val="b"/>
        <c:numFmt formatCode="yyyy\-mm;@" sourceLinked="1"/>
        <c:majorTickMark val="out"/>
        <c:minorTickMark val="none"/>
        <c:tickLblPos val="nextTo"/>
        <c:crossAx val="406574592"/>
        <c:crosses val="autoZero"/>
        <c:crossBetween val="midCat"/>
      </c:valAx>
      <c:valAx>
        <c:axId val="406574592"/>
        <c:scaling>
          <c:orientation val="minMax"/>
        </c:scaling>
        <c:delete val="0"/>
        <c:axPos val="l"/>
        <c:majorGridlines/>
        <c:numFmt formatCode="###,###,###,###,##0.00_ " sourceLinked="1"/>
        <c:majorTickMark val="out"/>
        <c:minorTickMark val="none"/>
        <c:tickLblPos val="nextTo"/>
        <c:crossAx val="406573056"/>
        <c:crosses val="autoZero"/>
        <c:crossBetween val="midCat"/>
      </c:valAx>
    </c:plotArea>
    <c:legend>
      <c:legendPos val="r"/>
      <c:layout>
        <c:manualLayout>
          <c:xMode val="edge"/>
          <c:yMode val="edge"/>
          <c:x val="1.3997627520758601E-3"/>
          <c:y val="0.81995790296770443"/>
          <c:w val="0.99148279952550411"/>
          <c:h val="0.17920902131219082"/>
        </c:manualLayout>
      </c:layout>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94685039370079"/>
          <c:y val="5.1400554097404488E-2"/>
          <c:w val="0.81488648293963251"/>
          <c:h val="0.70955803798734363"/>
        </c:manualLayout>
      </c:layout>
      <c:scatterChart>
        <c:scatterStyle val="lineMarker"/>
        <c:varyColors val="0"/>
        <c:ser>
          <c:idx val="0"/>
          <c:order val="0"/>
          <c:tx>
            <c:strRef>
              <c:f>Sheet2!$Q$1</c:f>
              <c:strCache>
                <c:ptCount val="1"/>
                <c:pt idx="0">
                  <c:v>俄罗斯:CPI:同比</c:v>
                </c:pt>
              </c:strCache>
            </c:strRef>
          </c:tx>
          <c:marker>
            <c:symbol val="none"/>
          </c:marker>
          <c:xVal>
            <c:numRef>
              <c:f>Sheet2!$P$3:$P$109</c:f>
              <c:numCache>
                <c:formatCode>yyyy\-mm;@</c:formatCode>
                <c:ptCount val="107"/>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numCache>
            </c:numRef>
          </c:xVal>
          <c:yVal>
            <c:numRef>
              <c:f>Sheet2!$Q$3:$Q$109</c:f>
              <c:numCache>
                <c:formatCode>###,###,###,###,##0.00_ </c:formatCode>
                <c:ptCount val="107"/>
                <c:pt idx="0">
                  <c:v>8.1999999999999993</c:v>
                </c:pt>
                <c:pt idx="1">
                  <c:v>7.6</c:v>
                </c:pt>
                <c:pt idx="2">
                  <c:v>7.4</c:v>
                </c:pt>
                <c:pt idx="3">
                  <c:v>7.6</c:v>
                </c:pt>
                <c:pt idx="4">
                  <c:v>7.8</c:v>
                </c:pt>
                <c:pt idx="5">
                  <c:v>8.5</c:v>
                </c:pt>
                <c:pt idx="6">
                  <c:v>8.6999999999999993</c:v>
                </c:pt>
                <c:pt idx="7">
                  <c:v>8.6</c:v>
                </c:pt>
                <c:pt idx="8">
                  <c:v>9.4</c:v>
                </c:pt>
                <c:pt idx="9">
                  <c:v>10.8</c:v>
                </c:pt>
                <c:pt idx="10">
                  <c:v>11.5</c:v>
                </c:pt>
                <c:pt idx="11">
                  <c:v>11.9</c:v>
                </c:pt>
                <c:pt idx="12">
                  <c:v>12.6</c:v>
                </c:pt>
                <c:pt idx="13">
                  <c:v>12.7</c:v>
                </c:pt>
                <c:pt idx="14">
                  <c:v>13.3</c:v>
                </c:pt>
                <c:pt idx="15">
                  <c:v>14.3</c:v>
                </c:pt>
                <c:pt idx="16">
                  <c:v>15.1</c:v>
                </c:pt>
                <c:pt idx="17">
                  <c:v>15.1</c:v>
                </c:pt>
                <c:pt idx="18">
                  <c:v>14.7</c:v>
                </c:pt>
                <c:pt idx="19">
                  <c:v>15</c:v>
                </c:pt>
                <c:pt idx="20">
                  <c:v>15</c:v>
                </c:pt>
                <c:pt idx="21">
                  <c:v>14.2</c:v>
                </c:pt>
                <c:pt idx="22">
                  <c:v>13.8</c:v>
                </c:pt>
                <c:pt idx="23">
                  <c:v>13.3</c:v>
                </c:pt>
                <c:pt idx="24">
                  <c:v>13.4</c:v>
                </c:pt>
                <c:pt idx="25">
                  <c:v>13.9</c:v>
                </c:pt>
                <c:pt idx="26">
                  <c:v>14</c:v>
                </c:pt>
                <c:pt idx="27">
                  <c:v>13.2</c:v>
                </c:pt>
                <c:pt idx="28">
                  <c:v>12.3</c:v>
                </c:pt>
                <c:pt idx="29">
                  <c:v>11.9</c:v>
                </c:pt>
                <c:pt idx="30">
                  <c:v>12</c:v>
                </c:pt>
                <c:pt idx="31">
                  <c:v>11.6</c:v>
                </c:pt>
                <c:pt idx="32">
                  <c:v>10.7</c:v>
                </c:pt>
                <c:pt idx="33">
                  <c:v>9.6999999999999993</c:v>
                </c:pt>
                <c:pt idx="34">
                  <c:v>9.1</c:v>
                </c:pt>
                <c:pt idx="35">
                  <c:v>8.8000000000000007</c:v>
                </c:pt>
                <c:pt idx="36">
                  <c:v>8</c:v>
                </c:pt>
                <c:pt idx="37">
                  <c:v>7.2</c:v>
                </c:pt>
                <c:pt idx="38">
                  <c:v>6.5</c:v>
                </c:pt>
                <c:pt idx="39">
                  <c:v>6</c:v>
                </c:pt>
                <c:pt idx="40">
                  <c:v>6</c:v>
                </c:pt>
                <c:pt idx="41">
                  <c:v>5.8</c:v>
                </c:pt>
                <c:pt idx="42">
                  <c:v>5.5</c:v>
                </c:pt>
                <c:pt idx="43">
                  <c:v>6.1</c:v>
                </c:pt>
                <c:pt idx="44">
                  <c:v>7</c:v>
                </c:pt>
                <c:pt idx="45">
                  <c:v>7.5</c:v>
                </c:pt>
                <c:pt idx="46">
                  <c:v>8.1</c:v>
                </c:pt>
                <c:pt idx="47">
                  <c:v>8.8000000000000007</c:v>
                </c:pt>
                <c:pt idx="48">
                  <c:v>9.6</c:v>
                </c:pt>
                <c:pt idx="49">
                  <c:v>9.5</c:v>
                </c:pt>
                <c:pt idx="50">
                  <c:v>9.5</c:v>
                </c:pt>
                <c:pt idx="51">
                  <c:v>9.6</c:v>
                </c:pt>
                <c:pt idx="52">
                  <c:v>9.6</c:v>
                </c:pt>
                <c:pt idx="53">
                  <c:v>9.4</c:v>
                </c:pt>
                <c:pt idx="54">
                  <c:v>9</c:v>
                </c:pt>
                <c:pt idx="55">
                  <c:v>8.1999999999999993</c:v>
                </c:pt>
                <c:pt idx="56">
                  <c:v>7.2</c:v>
                </c:pt>
                <c:pt idx="57">
                  <c:v>7.2</c:v>
                </c:pt>
                <c:pt idx="58">
                  <c:v>6.8</c:v>
                </c:pt>
                <c:pt idx="59">
                  <c:v>6.1</c:v>
                </c:pt>
                <c:pt idx="60">
                  <c:v>4.2</c:v>
                </c:pt>
                <c:pt idx="61">
                  <c:v>3.7</c:v>
                </c:pt>
                <c:pt idx="62">
                  <c:v>3.7</c:v>
                </c:pt>
                <c:pt idx="63">
                  <c:v>3.6</c:v>
                </c:pt>
                <c:pt idx="64">
                  <c:v>3.6</c:v>
                </c:pt>
                <c:pt idx="65">
                  <c:v>4.3</c:v>
                </c:pt>
                <c:pt idx="66">
                  <c:v>5.6</c:v>
                </c:pt>
                <c:pt idx="67">
                  <c:v>5.9</c:v>
                </c:pt>
                <c:pt idx="68">
                  <c:v>6.6</c:v>
                </c:pt>
                <c:pt idx="69">
                  <c:v>6.5</c:v>
                </c:pt>
                <c:pt idx="70">
                  <c:v>6.5</c:v>
                </c:pt>
                <c:pt idx="71">
                  <c:v>6.6</c:v>
                </c:pt>
                <c:pt idx="72">
                  <c:v>7.1</c:v>
                </c:pt>
                <c:pt idx="73">
                  <c:v>7.3</c:v>
                </c:pt>
                <c:pt idx="74">
                  <c:v>7</c:v>
                </c:pt>
                <c:pt idx="75">
                  <c:v>7.2</c:v>
                </c:pt>
                <c:pt idx="76">
                  <c:v>7.4</c:v>
                </c:pt>
                <c:pt idx="77">
                  <c:v>6.9</c:v>
                </c:pt>
                <c:pt idx="78">
                  <c:v>6.5</c:v>
                </c:pt>
                <c:pt idx="79">
                  <c:v>6.5</c:v>
                </c:pt>
                <c:pt idx="80">
                  <c:v>6.1</c:v>
                </c:pt>
                <c:pt idx="81">
                  <c:v>6.3</c:v>
                </c:pt>
                <c:pt idx="82">
                  <c:v>6.5</c:v>
                </c:pt>
                <c:pt idx="83">
                  <c:v>6.5</c:v>
                </c:pt>
                <c:pt idx="84">
                  <c:v>6.1</c:v>
                </c:pt>
                <c:pt idx="85">
                  <c:v>6.2</c:v>
                </c:pt>
                <c:pt idx="86">
                  <c:v>6.9</c:v>
                </c:pt>
                <c:pt idx="87">
                  <c:v>7.3</c:v>
                </c:pt>
                <c:pt idx="88">
                  <c:v>7.6</c:v>
                </c:pt>
                <c:pt idx="89">
                  <c:v>7.8</c:v>
                </c:pt>
                <c:pt idx="90">
                  <c:v>7.5</c:v>
                </c:pt>
                <c:pt idx="91">
                  <c:v>7.6</c:v>
                </c:pt>
                <c:pt idx="92">
                  <c:v>8</c:v>
                </c:pt>
                <c:pt idx="93">
                  <c:v>8.3000000000000007</c:v>
                </c:pt>
                <c:pt idx="94">
                  <c:v>9.1</c:v>
                </c:pt>
                <c:pt idx="95">
                  <c:v>11.4</c:v>
                </c:pt>
                <c:pt idx="96">
                  <c:v>15</c:v>
                </c:pt>
                <c:pt idx="97">
                  <c:v>16.7</c:v>
                </c:pt>
                <c:pt idx="98">
                  <c:v>16.899999999999999</c:v>
                </c:pt>
                <c:pt idx="99">
                  <c:v>16.399999999999999</c:v>
                </c:pt>
                <c:pt idx="100">
                  <c:v>15.8</c:v>
                </c:pt>
                <c:pt idx="101">
                  <c:v>15.3</c:v>
                </c:pt>
                <c:pt idx="102">
                  <c:v>15.6</c:v>
                </c:pt>
                <c:pt idx="103">
                  <c:v>15.8</c:v>
                </c:pt>
                <c:pt idx="104">
                  <c:v>15.7</c:v>
                </c:pt>
                <c:pt idx="105">
                  <c:v>15.6</c:v>
                </c:pt>
                <c:pt idx="106">
                  <c:v>15</c:v>
                </c:pt>
              </c:numCache>
            </c:numRef>
          </c:yVal>
          <c:smooth val="0"/>
        </c:ser>
        <c:ser>
          <c:idx val="1"/>
          <c:order val="1"/>
          <c:tx>
            <c:strRef>
              <c:f>Sheet2!$R$1</c:f>
              <c:strCache>
                <c:ptCount val="1"/>
                <c:pt idx="0">
                  <c:v>印度:CPI:产业工人:同比</c:v>
                </c:pt>
              </c:strCache>
            </c:strRef>
          </c:tx>
          <c:marker>
            <c:symbol val="none"/>
          </c:marker>
          <c:xVal>
            <c:numRef>
              <c:f>Sheet2!$P$3:$P$109</c:f>
              <c:numCache>
                <c:formatCode>yyyy\-mm;@</c:formatCode>
                <c:ptCount val="107"/>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numCache>
            </c:numRef>
          </c:xVal>
          <c:yVal>
            <c:numRef>
              <c:f>Sheet2!$R$3:$R$109</c:f>
              <c:numCache>
                <c:formatCode>###,###,###,###,##0.00_ </c:formatCode>
                <c:ptCount val="107"/>
                <c:pt idx="0">
                  <c:v>6.72</c:v>
                </c:pt>
                <c:pt idx="1">
                  <c:v>7.56</c:v>
                </c:pt>
                <c:pt idx="2">
                  <c:v>6.72</c:v>
                </c:pt>
                <c:pt idx="3">
                  <c:v>6.67</c:v>
                </c:pt>
                <c:pt idx="4">
                  <c:v>6.61</c:v>
                </c:pt>
                <c:pt idx="5">
                  <c:v>5.69</c:v>
                </c:pt>
                <c:pt idx="6">
                  <c:v>6.45</c:v>
                </c:pt>
                <c:pt idx="7">
                  <c:v>7.26</c:v>
                </c:pt>
                <c:pt idx="8">
                  <c:v>6.4</c:v>
                </c:pt>
                <c:pt idx="9">
                  <c:v>5.51</c:v>
                </c:pt>
                <c:pt idx="10">
                  <c:v>5.51</c:v>
                </c:pt>
                <c:pt idx="11">
                  <c:v>5.51</c:v>
                </c:pt>
                <c:pt idx="12">
                  <c:v>5.51</c:v>
                </c:pt>
                <c:pt idx="13">
                  <c:v>5.47</c:v>
                </c:pt>
                <c:pt idx="14">
                  <c:v>7.87</c:v>
                </c:pt>
                <c:pt idx="15">
                  <c:v>7.81</c:v>
                </c:pt>
                <c:pt idx="16">
                  <c:v>7.75</c:v>
                </c:pt>
                <c:pt idx="17">
                  <c:v>7.69</c:v>
                </c:pt>
                <c:pt idx="18">
                  <c:v>8.33</c:v>
                </c:pt>
                <c:pt idx="19">
                  <c:v>9.02</c:v>
                </c:pt>
                <c:pt idx="20">
                  <c:v>9.77</c:v>
                </c:pt>
                <c:pt idx="21">
                  <c:v>10.45</c:v>
                </c:pt>
                <c:pt idx="22">
                  <c:v>10.45</c:v>
                </c:pt>
                <c:pt idx="23">
                  <c:v>9.6999999999999993</c:v>
                </c:pt>
                <c:pt idx="24">
                  <c:v>10.45</c:v>
                </c:pt>
                <c:pt idx="25">
                  <c:v>9.6300000000000008</c:v>
                </c:pt>
                <c:pt idx="26">
                  <c:v>8.0299999999999994</c:v>
                </c:pt>
                <c:pt idx="27">
                  <c:v>8.6999999999999993</c:v>
                </c:pt>
                <c:pt idx="28">
                  <c:v>8.6300000000000008</c:v>
                </c:pt>
                <c:pt idx="29">
                  <c:v>9.2899999999999991</c:v>
                </c:pt>
                <c:pt idx="30">
                  <c:v>11.89</c:v>
                </c:pt>
                <c:pt idx="31">
                  <c:v>11.72</c:v>
                </c:pt>
                <c:pt idx="32">
                  <c:v>11.64</c:v>
                </c:pt>
                <c:pt idx="33">
                  <c:v>11.49</c:v>
                </c:pt>
                <c:pt idx="34">
                  <c:v>13.51</c:v>
                </c:pt>
                <c:pt idx="35">
                  <c:v>14.97</c:v>
                </c:pt>
                <c:pt idx="36">
                  <c:v>16.22</c:v>
                </c:pt>
                <c:pt idx="37">
                  <c:v>14.86</c:v>
                </c:pt>
                <c:pt idx="38">
                  <c:v>14.86</c:v>
                </c:pt>
                <c:pt idx="39">
                  <c:v>13.33</c:v>
                </c:pt>
                <c:pt idx="40">
                  <c:v>13.91</c:v>
                </c:pt>
                <c:pt idx="41">
                  <c:v>13.73</c:v>
                </c:pt>
                <c:pt idx="42">
                  <c:v>11.25</c:v>
                </c:pt>
                <c:pt idx="43">
                  <c:v>9.8800000000000008</c:v>
                </c:pt>
                <c:pt idx="44">
                  <c:v>9.82</c:v>
                </c:pt>
                <c:pt idx="45">
                  <c:v>9.6999999999999993</c:v>
                </c:pt>
                <c:pt idx="46">
                  <c:v>8.33</c:v>
                </c:pt>
                <c:pt idx="47">
                  <c:v>9.4700000000000006</c:v>
                </c:pt>
                <c:pt idx="48">
                  <c:v>9.3000000000000007</c:v>
                </c:pt>
                <c:pt idx="49">
                  <c:v>8.82</c:v>
                </c:pt>
                <c:pt idx="50">
                  <c:v>8.82</c:v>
                </c:pt>
                <c:pt idx="51">
                  <c:v>9.41</c:v>
                </c:pt>
                <c:pt idx="52">
                  <c:v>8.7200000000000006</c:v>
                </c:pt>
                <c:pt idx="53">
                  <c:v>8.6199999999999992</c:v>
                </c:pt>
                <c:pt idx="54">
                  <c:v>8.43</c:v>
                </c:pt>
                <c:pt idx="55">
                  <c:v>8.99</c:v>
                </c:pt>
                <c:pt idx="56">
                  <c:v>10.06</c:v>
                </c:pt>
                <c:pt idx="57">
                  <c:v>9.39</c:v>
                </c:pt>
                <c:pt idx="58">
                  <c:v>9.34</c:v>
                </c:pt>
                <c:pt idx="59">
                  <c:v>6.49</c:v>
                </c:pt>
                <c:pt idx="60">
                  <c:v>5.32</c:v>
                </c:pt>
                <c:pt idx="61">
                  <c:v>7.57</c:v>
                </c:pt>
                <c:pt idx="62">
                  <c:v>8.65</c:v>
                </c:pt>
                <c:pt idx="63">
                  <c:v>10.220000000000001</c:v>
                </c:pt>
                <c:pt idx="64">
                  <c:v>10.16</c:v>
                </c:pt>
                <c:pt idx="65">
                  <c:v>10.050000000000001</c:v>
                </c:pt>
                <c:pt idx="66">
                  <c:v>9.84</c:v>
                </c:pt>
                <c:pt idx="67">
                  <c:v>10.31</c:v>
                </c:pt>
                <c:pt idx="68">
                  <c:v>9.14</c:v>
                </c:pt>
                <c:pt idx="69">
                  <c:v>9.6</c:v>
                </c:pt>
                <c:pt idx="70">
                  <c:v>9.5500000000000007</c:v>
                </c:pt>
                <c:pt idx="71">
                  <c:v>11.17</c:v>
                </c:pt>
                <c:pt idx="72">
                  <c:v>11.62</c:v>
                </c:pt>
                <c:pt idx="73">
                  <c:v>12.06</c:v>
                </c:pt>
                <c:pt idx="74">
                  <c:v>11.44</c:v>
                </c:pt>
                <c:pt idx="75">
                  <c:v>10.24</c:v>
                </c:pt>
                <c:pt idx="76">
                  <c:v>10.68</c:v>
                </c:pt>
                <c:pt idx="77">
                  <c:v>11.06</c:v>
                </c:pt>
                <c:pt idx="78">
                  <c:v>10.85</c:v>
                </c:pt>
                <c:pt idx="79">
                  <c:v>10.75</c:v>
                </c:pt>
                <c:pt idx="80">
                  <c:v>10.7</c:v>
                </c:pt>
                <c:pt idx="81">
                  <c:v>11.06</c:v>
                </c:pt>
                <c:pt idx="82">
                  <c:v>11.47</c:v>
                </c:pt>
                <c:pt idx="83">
                  <c:v>9.1300000000000008</c:v>
                </c:pt>
                <c:pt idx="84">
                  <c:v>7.24</c:v>
                </c:pt>
                <c:pt idx="85">
                  <c:v>6.73</c:v>
                </c:pt>
                <c:pt idx="86">
                  <c:v>6.7</c:v>
                </c:pt>
                <c:pt idx="87">
                  <c:v>7.08</c:v>
                </c:pt>
                <c:pt idx="88">
                  <c:v>7.02</c:v>
                </c:pt>
                <c:pt idx="89">
                  <c:v>6.49</c:v>
                </c:pt>
                <c:pt idx="90">
                  <c:v>7.23</c:v>
                </c:pt>
                <c:pt idx="91">
                  <c:v>6.75</c:v>
                </c:pt>
                <c:pt idx="92">
                  <c:v>6.3</c:v>
                </c:pt>
                <c:pt idx="93">
                  <c:v>4.9800000000000004</c:v>
                </c:pt>
                <c:pt idx="94">
                  <c:v>4.12</c:v>
                </c:pt>
                <c:pt idx="95">
                  <c:v>5.86</c:v>
                </c:pt>
                <c:pt idx="96">
                  <c:v>7.17</c:v>
                </c:pt>
                <c:pt idx="97">
                  <c:v>6.3</c:v>
                </c:pt>
                <c:pt idx="98">
                  <c:v>6.28</c:v>
                </c:pt>
                <c:pt idx="99">
                  <c:v>5.79</c:v>
                </c:pt>
                <c:pt idx="100">
                  <c:v>5.74</c:v>
                </c:pt>
                <c:pt idx="101">
                  <c:v>6.1</c:v>
                </c:pt>
                <c:pt idx="102">
                  <c:v>4.37</c:v>
                </c:pt>
                <c:pt idx="103">
                  <c:v>4.3499999999999996</c:v>
                </c:pt>
                <c:pt idx="104">
                  <c:v>5.14</c:v>
                </c:pt>
                <c:pt idx="105">
                  <c:v>6.32</c:v>
                </c:pt>
              </c:numCache>
            </c:numRef>
          </c:yVal>
          <c:smooth val="0"/>
        </c:ser>
        <c:ser>
          <c:idx val="2"/>
          <c:order val="2"/>
          <c:tx>
            <c:strRef>
              <c:f>Sheet2!$S$1</c:f>
              <c:strCache>
                <c:ptCount val="1"/>
                <c:pt idx="0">
                  <c:v>南非:CPI:同比</c:v>
                </c:pt>
              </c:strCache>
            </c:strRef>
          </c:tx>
          <c:marker>
            <c:symbol val="none"/>
          </c:marker>
          <c:xVal>
            <c:numRef>
              <c:f>Sheet2!$P$3:$P$109</c:f>
              <c:numCache>
                <c:formatCode>yyyy\-mm;@</c:formatCode>
                <c:ptCount val="107"/>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numCache>
            </c:numRef>
          </c:xVal>
          <c:yVal>
            <c:numRef>
              <c:f>Sheet2!$S$3:$S$109</c:f>
              <c:numCache>
                <c:formatCode>###,###,###,###,##0.00_ </c:formatCode>
                <c:ptCount val="107"/>
                <c:pt idx="0">
                  <c:v>5.18</c:v>
                </c:pt>
                <c:pt idx="1">
                  <c:v>4.91</c:v>
                </c:pt>
                <c:pt idx="2">
                  <c:v>5.33</c:v>
                </c:pt>
                <c:pt idx="3">
                  <c:v>5.96</c:v>
                </c:pt>
                <c:pt idx="4">
                  <c:v>6.05</c:v>
                </c:pt>
                <c:pt idx="5">
                  <c:v>6.03</c:v>
                </c:pt>
                <c:pt idx="6">
                  <c:v>6.21</c:v>
                </c:pt>
                <c:pt idx="7">
                  <c:v>6.15</c:v>
                </c:pt>
                <c:pt idx="8">
                  <c:v>6.48</c:v>
                </c:pt>
                <c:pt idx="9">
                  <c:v>6.9</c:v>
                </c:pt>
                <c:pt idx="10">
                  <c:v>7.23</c:v>
                </c:pt>
                <c:pt idx="11">
                  <c:v>7.57</c:v>
                </c:pt>
                <c:pt idx="12">
                  <c:v>8.26</c:v>
                </c:pt>
                <c:pt idx="13">
                  <c:v>8.98</c:v>
                </c:pt>
                <c:pt idx="14">
                  <c:v>9.66</c:v>
                </c:pt>
                <c:pt idx="15">
                  <c:v>9.4499999999999993</c:v>
                </c:pt>
                <c:pt idx="16">
                  <c:v>9.81</c:v>
                </c:pt>
                <c:pt idx="17">
                  <c:v>10.57</c:v>
                </c:pt>
                <c:pt idx="18">
                  <c:v>11.16</c:v>
                </c:pt>
                <c:pt idx="19">
                  <c:v>11.14</c:v>
                </c:pt>
                <c:pt idx="20">
                  <c:v>11.2</c:v>
                </c:pt>
                <c:pt idx="21">
                  <c:v>10.6</c:v>
                </c:pt>
                <c:pt idx="22">
                  <c:v>10.25</c:v>
                </c:pt>
                <c:pt idx="23">
                  <c:v>9.34</c:v>
                </c:pt>
                <c:pt idx="24">
                  <c:v>8.3800000000000008</c:v>
                </c:pt>
                <c:pt idx="25">
                  <c:v>8.86</c:v>
                </c:pt>
                <c:pt idx="26">
                  <c:v>9.01</c:v>
                </c:pt>
                <c:pt idx="27">
                  <c:v>8.82</c:v>
                </c:pt>
                <c:pt idx="28">
                  <c:v>8.3699999999999992</c:v>
                </c:pt>
                <c:pt idx="29">
                  <c:v>7.11</c:v>
                </c:pt>
                <c:pt idx="30">
                  <c:v>6.76</c:v>
                </c:pt>
                <c:pt idx="31">
                  <c:v>6.34</c:v>
                </c:pt>
                <c:pt idx="32">
                  <c:v>6.06</c:v>
                </c:pt>
                <c:pt idx="33">
                  <c:v>5.67</c:v>
                </c:pt>
                <c:pt idx="34">
                  <c:v>5.67</c:v>
                </c:pt>
                <c:pt idx="35">
                  <c:v>6.04</c:v>
                </c:pt>
                <c:pt idx="36">
                  <c:v>5.89</c:v>
                </c:pt>
                <c:pt idx="37">
                  <c:v>5.47</c:v>
                </c:pt>
                <c:pt idx="38">
                  <c:v>4.79</c:v>
                </c:pt>
                <c:pt idx="39">
                  <c:v>4.41</c:v>
                </c:pt>
                <c:pt idx="40">
                  <c:v>4.28</c:v>
                </c:pt>
                <c:pt idx="41">
                  <c:v>4.03</c:v>
                </c:pt>
                <c:pt idx="42">
                  <c:v>3.52</c:v>
                </c:pt>
                <c:pt idx="43">
                  <c:v>3.39</c:v>
                </c:pt>
                <c:pt idx="44">
                  <c:v>3.15</c:v>
                </c:pt>
                <c:pt idx="45">
                  <c:v>3.38</c:v>
                </c:pt>
                <c:pt idx="46">
                  <c:v>3.5</c:v>
                </c:pt>
                <c:pt idx="47">
                  <c:v>3.37</c:v>
                </c:pt>
                <c:pt idx="48">
                  <c:v>3.59</c:v>
                </c:pt>
                <c:pt idx="49">
                  <c:v>3.57</c:v>
                </c:pt>
                <c:pt idx="50">
                  <c:v>4</c:v>
                </c:pt>
                <c:pt idx="51">
                  <c:v>4.22</c:v>
                </c:pt>
                <c:pt idx="52">
                  <c:v>4.5599999999999996</c:v>
                </c:pt>
                <c:pt idx="53">
                  <c:v>5.13</c:v>
                </c:pt>
                <c:pt idx="54">
                  <c:v>5.32</c:v>
                </c:pt>
                <c:pt idx="55">
                  <c:v>5.32</c:v>
                </c:pt>
                <c:pt idx="56">
                  <c:v>5.65</c:v>
                </c:pt>
                <c:pt idx="57">
                  <c:v>6.2</c:v>
                </c:pt>
                <c:pt idx="58">
                  <c:v>6.19</c:v>
                </c:pt>
                <c:pt idx="59">
                  <c:v>6.41</c:v>
                </c:pt>
                <c:pt idx="60">
                  <c:v>6.38</c:v>
                </c:pt>
                <c:pt idx="61">
                  <c:v>6.34</c:v>
                </c:pt>
                <c:pt idx="62">
                  <c:v>6.15</c:v>
                </c:pt>
                <c:pt idx="63">
                  <c:v>6.24</c:v>
                </c:pt>
                <c:pt idx="64">
                  <c:v>5.77</c:v>
                </c:pt>
                <c:pt idx="65">
                  <c:v>5.53</c:v>
                </c:pt>
                <c:pt idx="66">
                  <c:v>4.95</c:v>
                </c:pt>
                <c:pt idx="67">
                  <c:v>5.16</c:v>
                </c:pt>
                <c:pt idx="68">
                  <c:v>5.56</c:v>
                </c:pt>
                <c:pt idx="69">
                  <c:v>5.52</c:v>
                </c:pt>
                <c:pt idx="70">
                  <c:v>5.73</c:v>
                </c:pt>
                <c:pt idx="71">
                  <c:v>5.71</c:v>
                </c:pt>
                <c:pt idx="72">
                  <c:v>5.47</c:v>
                </c:pt>
                <c:pt idx="73">
                  <c:v>5.86</c:v>
                </c:pt>
                <c:pt idx="74">
                  <c:v>6</c:v>
                </c:pt>
                <c:pt idx="75">
                  <c:v>5.88</c:v>
                </c:pt>
                <c:pt idx="76">
                  <c:v>5.46</c:v>
                </c:pt>
                <c:pt idx="77">
                  <c:v>5.54</c:v>
                </c:pt>
                <c:pt idx="78">
                  <c:v>6.35</c:v>
                </c:pt>
                <c:pt idx="79">
                  <c:v>6.44</c:v>
                </c:pt>
                <c:pt idx="80">
                  <c:v>6.08</c:v>
                </c:pt>
                <c:pt idx="81">
                  <c:v>5.53</c:v>
                </c:pt>
                <c:pt idx="82">
                  <c:v>5.32</c:v>
                </c:pt>
                <c:pt idx="83">
                  <c:v>5.3</c:v>
                </c:pt>
                <c:pt idx="84">
                  <c:v>5.78</c:v>
                </c:pt>
                <c:pt idx="85">
                  <c:v>5.93</c:v>
                </c:pt>
                <c:pt idx="86">
                  <c:v>6.05</c:v>
                </c:pt>
                <c:pt idx="87">
                  <c:v>6.23</c:v>
                </c:pt>
                <c:pt idx="88">
                  <c:v>6.84</c:v>
                </c:pt>
                <c:pt idx="89">
                  <c:v>6.81</c:v>
                </c:pt>
                <c:pt idx="90">
                  <c:v>6.55</c:v>
                </c:pt>
                <c:pt idx="91">
                  <c:v>6.43</c:v>
                </c:pt>
                <c:pt idx="92">
                  <c:v>5.92</c:v>
                </c:pt>
                <c:pt idx="93">
                  <c:v>5.91</c:v>
                </c:pt>
                <c:pt idx="94">
                  <c:v>5.81</c:v>
                </c:pt>
                <c:pt idx="95">
                  <c:v>5.32</c:v>
                </c:pt>
                <c:pt idx="96">
                  <c:v>4.43</c:v>
                </c:pt>
                <c:pt idx="97">
                  <c:v>4.01</c:v>
                </c:pt>
                <c:pt idx="98">
                  <c:v>3.96</c:v>
                </c:pt>
                <c:pt idx="99">
                  <c:v>4.49</c:v>
                </c:pt>
                <c:pt idx="100">
                  <c:v>4.3899999999999997</c:v>
                </c:pt>
                <c:pt idx="101">
                  <c:v>4.55</c:v>
                </c:pt>
                <c:pt idx="102">
                  <c:v>4.7</c:v>
                </c:pt>
                <c:pt idx="103">
                  <c:v>4.51</c:v>
                </c:pt>
                <c:pt idx="104">
                  <c:v>4.51</c:v>
                </c:pt>
                <c:pt idx="105">
                  <c:v>4.59</c:v>
                </c:pt>
                <c:pt idx="106">
                  <c:v>4.7699999999999996</c:v>
                </c:pt>
              </c:numCache>
            </c:numRef>
          </c:yVal>
          <c:smooth val="0"/>
        </c:ser>
        <c:ser>
          <c:idx val="3"/>
          <c:order val="3"/>
          <c:tx>
            <c:strRef>
              <c:f>Sheet2!$T$1</c:f>
              <c:strCache>
                <c:ptCount val="1"/>
                <c:pt idx="0">
                  <c:v>巴西:全国消费者物价指数(INPC):同比</c:v>
                </c:pt>
              </c:strCache>
            </c:strRef>
          </c:tx>
          <c:marker>
            <c:symbol val="none"/>
          </c:marker>
          <c:xVal>
            <c:numRef>
              <c:f>Sheet2!$P$3:$P$109</c:f>
              <c:numCache>
                <c:formatCode>yyyy\-mm;@</c:formatCode>
                <c:ptCount val="107"/>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numCache>
            </c:numRef>
          </c:xVal>
          <c:yVal>
            <c:numRef>
              <c:f>Sheet2!$T$3:$T$109</c:f>
              <c:numCache>
                <c:formatCode>###,###,###,###,##0.00_ </c:formatCode>
                <c:ptCount val="107"/>
                <c:pt idx="0">
                  <c:v>2.93</c:v>
                </c:pt>
                <c:pt idx="1">
                  <c:v>3.12</c:v>
                </c:pt>
                <c:pt idx="2">
                  <c:v>3.3</c:v>
                </c:pt>
                <c:pt idx="3">
                  <c:v>3.44</c:v>
                </c:pt>
                <c:pt idx="4">
                  <c:v>3.57</c:v>
                </c:pt>
                <c:pt idx="5">
                  <c:v>3.97</c:v>
                </c:pt>
                <c:pt idx="6">
                  <c:v>4.1900000000000004</c:v>
                </c:pt>
                <c:pt idx="7">
                  <c:v>4.82</c:v>
                </c:pt>
                <c:pt idx="8">
                  <c:v>4.92</c:v>
                </c:pt>
                <c:pt idx="9">
                  <c:v>4.78</c:v>
                </c:pt>
                <c:pt idx="10">
                  <c:v>4.79</c:v>
                </c:pt>
                <c:pt idx="11">
                  <c:v>5.155341</c:v>
                </c:pt>
                <c:pt idx="12">
                  <c:v>5.36</c:v>
                </c:pt>
                <c:pt idx="13">
                  <c:v>5.43</c:v>
                </c:pt>
                <c:pt idx="14">
                  <c:v>5.5</c:v>
                </c:pt>
                <c:pt idx="15">
                  <c:v>5.9</c:v>
                </c:pt>
                <c:pt idx="16">
                  <c:v>6.64</c:v>
                </c:pt>
                <c:pt idx="17">
                  <c:v>7.28</c:v>
                </c:pt>
                <c:pt idx="18">
                  <c:v>7.56</c:v>
                </c:pt>
                <c:pt idx="19">
                  <c:v>7.15</c:v>
                </c:pt>
                <c:pt idx="20">
                  <c:v>7.04</c:v>
                </c:pt>
                <c:pt idx="21">
                  <c:v>7.26</c:v>
                </c:pt>
                <c:pt idx="22">
                  <c:v>7.2</c:v>
                </c:pt>
                <c:pt idx="23">
                  <c:v>6.4809609999999997</c:v>
                </c:pt>
                <c:pt idx="24">
                  <c:v>6.4280150000000003</c:v>
                </c:pt>
                <c:pt idx="25">
                  <c:v>6.2480320000000003</c:v>
                </c:pt>
                <c:pt idx="26">
                  <c:v>5.9203229999999998</c:v>
                </c:pt>
                <c:pt idx="27">
                  <c:v>5.8256769999999998</c:v>
                </c:pt>
                <c:pt idx="28">
                  <c:v>5.44848</c:v>
                </c:pt>
                <c:pt idx="29">
                  <c:v>4.9362709999999996</c:v>
                </c:pt>
                <c:pt idx="30">
                  <c:v>4.5709429999999998</c:v>
                </c:pt>
                <c:pt idx="31">
                  <c:v>4.4353550000000004</c:v>
                </c:pt>
                <c:pt idx="32">
                  <c:v>4.4459340000000003</c:v>
                </c:pt>
                <c:pt idx="33">
                  <c:v>4.175916</c:v>
                </c:pt>
                <c:pt idx="34">
                  <c:v>4.1655009999999999</c:v>
                </c:pt>
                <c:pt idx="35">
                  <c:v>4.1137969999999999</c:v>
                </c:pt>
                <c:pt idx="36">
                  <c:v>4.3621730000000003</c:v>
                </c:pt>
                <c:pt idx="37">
                  <c:v>4.7678820000000002</c:v>
                </c:pt>
                <c:pt idx="38">
                  <c:v>5.300986</c:v>
                </c:pt>
                <c:pt idx="39">
                  <c:v>5.4894429999999996</c:v>
                </c:pt>
                <c:pt idx="40">
                  <c:v>5.3111709999999999</c:v>
                </c:pt>
                <c:pt idx="41">
                  <c:v>4.7554249999999998</c:v>
                </c:pt>
                <c:pt idx="42">
                  <c:v>4.4419639999999996</c:v>
                </c:pt>
                <c:pt idx="43">
                  <c:v>4.2854669999999997</c:v>
                </c:pt>
                <c:pt idx="44">
                  <c:v>4.6810489999999998</c:v>
                </c:pt>
                <c:pt idx="45">
                  <c:v>5.391254</c:v>
                </c:pt>
                <c:pt idx="46">
                  <c:v>6.084308</c:v>
                </c:pt>
                <c:pt idx="47">
                  <c:v>6.4652139999999996</c:v>
                </c:pt>
                <c:pt idx="48">
                  <c:v>6.5285010000000003</c:v>
                </c:pt>
                <c:pt idx="49">
                  <c:v>6.359502</c:v>
                </c:pt>
                <c:pt idx="50">
                  <c:v>6.306781</c:v>
                </c:pt>
                <c:pt idx="51">
                  <c:v>6.2964820000000001</c:v>
                </c:pt>
                <c:pt idx="52">
                  <c:v>6.444509</c:v>
                </c:pt>
                <c:pt idx="53">
                  <c:v>6.7963649999999998</c:v>
                </c:pt>
                <c:pt idx="54">
                  <c:v>6.8711209999999996</c:v>
                </c:pt>
                <c:pt idx="55">
                  <c:v>7.3950379999999996</c:v>
                </c:pt>
                <c:pt idx="56">
                  <c:v>7.2990180000000002</c:v>
                </c:pt>
                <c:pt idx="57">
                  <c:v>6.6610779999999998</c:v>
                </c:pt>
                <c:pt idx="58">
                  <c:v>6.1752419999999999</c:v>
                </c:pt>
                <c:pt idx="59">
                  <c:v>6.0801879999999997</c:v>
                </c:pt>
                <c:pt idx="60">
                  <c:v>5.6282220000000001</c:v>
                </c:pt>
                <c:pt idx="61">
                  <c:v>5.4703980000000003</c:v>
                </c:pt>
                <c:pt idx="62">
                  <c:v>4.9673030000000002</c:v>
                </c:pt>
                <c:pt idx="63">
                  <c:v>4.8840440000000003</c:v>
                </c:pt>
                <c:pt idx="64">
                  <c:v>4.8631029999999997</c:v>
                </c:pt>
                <c:pt idx="65">
                  <c:v>4.9044720000000002</c:v>
                </c:pt>
                <c:pt idx="66">
                  <c:v>5.3555609999999998</c:v>
                </c:pt>
                <c:pt idx="67">
                  <c:v>5.3871510000000002</c:v>
                </c:pt>
                <c:pt idx="68">
                  <c:v>5.575825</c:v>
                </c:pt>
                <c:pt idx="69">
                  <c:v>5.9862339999999996</c:v>
                </c:pt>
                <c:pt idx="70">
                  <c:v>5.9548180000000004</c:v>
                </c:pt>
                <c:pt idx="71">
                  <c:v>6.1972969999999998</c:v>
                </c:pt>
                <c:pt idx="72">
                  <c:v>6.6305319999999996</c:v>
                </c:pt>
                <c:pt idx="73">
                  <c:v>6.7686989999999998</c:v>
                </c:pt>
                <c:pt idx="74">
                  <c:v>7.2164330000000003</c:v>
                </c:pt>
                <c:pt idx="75">
                  <c:v>7.1629100000000001</c:v>
                </c:pt>
                <c:pt idx="76">
                  <c:v>6.9498600000000001</c:v>
                </c:pt>
                <c:pt idx="77">
                  <c:v>6.9716050000000003</c:v>
                </c:pt>
                <c:pt idx="78">
                  <c:v>6.3751290000000003</c:v>
                </c:pt>
                <c:pt idx="79">
                  <c:v>6.0680230000000002</c:v>
                </c:pt>
                <c:pt idx="80">
                  <c:v>5.6885690000000002</c:v>
                </c:pt>
                <c:pt idx="81">
                  <c:v>5.5836249999999996</c:v>
                </c:pt>
                <c:pt idx="82">
                  <c:v>5.5836249999999996</c:v>
                </c:pt>
                <c:pt idx="83">
                  <c:v>5.5626639999999998</c:v>
                </c:pt>
                <c:pt idx="84">
                  <c:v>5.2593230000000002</c:v>
                </c:pt>
                <c:pt idx="85">
                  <c:v>5.3849809999999998</c:v>
                </c:pt>
                <c:pt idx="86">
                  <c:v>5.6154450000000002</c:v>
                </c:pt>
                <c:pt idx="87">
                  <c:v>5.8149369999999996</c:v>
                </c:pt>
                <c:pt idx="88">
                  <c:v>6.0785520000000002</c:v>
                </c:pt>
                <c:pt idx="89">
                  <c:v>6.0573949999999996</c:v>
                </c:pt>
                <c:pt idx="90">
                  <c:v>6.3335030000000003</c:v>
                </c:pt>
                <c:pt idx="91">
                  <c:v>6.3547359999999999</c:v>
                </c:pt>
                <c:pt idx="92">
                  <c:v>6.5880869999999998</c:v>
                </c:pt>
                <c:pt idx="93">
                  <c:v>6.3444200000000004</c:v>
                </c:pt>
                <c:pt idx="94">
                  <c:v>6.3338429999999999</c:v>
                </c:pt>
                <c:pt idx="95">
                  <c:v>6.2282690000000001</c:v>
                </c:pt>
                <c:pt idx="96">
                  <c:v>7.1255569999999997</c:v>
                </c:pt>
                <c:pt idx="97">
                  <c:v>7.6790669999999999</c:v>
                </c:pt>
                <c:pt idx="98">
                  <c:v>8.41601</c:v>
                </c:pt>
                <c:pt idx="99">
                  <c:v>8.3407060000000008</c:v>
                </c:pt>
                <c:pt idx="100">
                  <c:v>8.7607149999999994</c:v>
                </c:pt>
                <c:pt idx="101">
                  <c:v>9.3139559999999992</c:v>
                </c:pt>
                <c:pt idx="102">
                  <c:v>9.8052299999999999</c:v>
                </c:pt>
                <c:pt idx="103">
                  <c:v>9.8819549999999996</c:v>
                </c:pt>
                <c:pt idx="104">
                  <c:v>9.9038249999999994</c:v>
                </c:pt>
                <c:pt idx="105">
                  <c:v>10.330826999999999</c:v>
                </c:pt>
                <c:pt idx="106">
                  <c:v>10.967371999999999</c:v>
                </c:pt>
              </c:numCache>
            </c:numRef>
          </c:yVal>
          <c:smooth val="0"/>
        </c:ser>
        <c:dLbls>
          <c:showLegendKey val="0"/>
          <c:showVal val="0"/>
          <c:showCatName val="0"/>
          <c:showSerName val="0"/>
          <c:showPercent val="0"/>
          <c:showBubbleSize val="0"/>
        </c:dLbls>
        <c:axId val="436317568"/>
        <c:axId val="436409472"/>
      </c:scatterChart>
      <c:valAx>
        <c:axId val="436317568"/>
        <c:scaling>
          <c:orientation val="minMax"/>
          <c:max val="42339"/>
          <c:min val="39083"/>
        </c:scaling>
        <c:delete val="0"/>
        <c:axPos val="b"/>
        <c:numFmt formatCode="yyyy\-mm;@" sourceLinked="1"/>
        <c:majorTickMark val="out"/>
        <c:minorTickMark val="none"/>
        <c:tickLblPos val="nextTo"/>
        <c:crossAx val="436409472"/>
        <c:crosses val="autoZero"/>
        <c:crossBetween val="midCat"/>
      </c:valAx>
      <c:valAx>
        <c:axId val="436409472"/>
        <c:scaling>
          <c:orientation val="minMax"/>
        </c:scaling>
        <c:delete val="0"/>
        <c:axPos val="l"/>
        <c:majorGridlines/>
        <c:numFmt formatCode="###,###,###,###,##0.00_ " sourceLinked="1"/>
        <c:majorTickMark val="out"/>
        <c:minorTickMark val="none"/>
        <c:tickLblPos val="nextTo"/>
        <c:crossAx val="436317568"/>
        <c:crosses val="autoZero"/>
        <c:crossBetween val="midCat"/>
      </c:valAx>
    </c:plotArea>
    <c:legend>
      <c:legendPos val="r"/>
      <c:layout>
        <c:manualLayout>
          <c:xMode val="edge"/>
          <c:yMode val="edge"/>
          <c:x val="5.3594306049822078E-2"/>
          <c:y val="0.84882573828920571"/>
          <c:w val="0.91556346381969156"/>
          <c:h val="0.15034118599068955"/>
        </c:manualLayout>
      </c:layout>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25240594925635"/>
          <c:y val="5.1400554097404488E-2"/>
          <c:w val="0.83031303195726736"/>
          <c:h val="0.77261027164279783"/>
        </c:manualLayout>
      </c:layout>
      <c:scatterChart>
        <c:scatterStyle val="lineMarker"/>
        <c:varyColors val="0"/>
        <c:ser>
          <c:idx val="0"/>
          <c:order val="0"/>
          <c:tx>
            <c:strRef>
              <c:f>Sheet5!$B$1</c:f>
              <c:strCache>
                <c:ptCount val="1"/>
                <c:pt idx="0">
                  <c:v>美元兑人民币</c:v>
                </c:pt>
              </c:strCache>
            </c:strRef>
          </c:tx>
          <c:marker>
            <c:symbol val="none"/>
          </c:marker>
          <c:xVal>
            <c:numRef>
              <c:f>Sheet5!$A$5:$A$1186</c:f>
              <c:numCache>
                <c:formatCode>yyyy\-mm\-dd</c:formatCode>
                <c:ptCount val="1182"/>
                <c:pt idx="0">
                  <c:v>40912</c:v>
                </c:pt>
                <c:pt idx="1">
                  <c:v>40913</c:v>
                </c:pt>
                <c:pt idx="2">
                  <c:v>40914</c:v>
                </c:pt>
                <c:pt idx="3">
                  <c:v>40917</c:v>
                </c:pt>
                <c:pt idx="4">
                  <c:v>40918</c:v>
                </c:pt>
                <c:pt idx="5">
                  <c:v>40919</c:v>
                </c:pt>
                <c:pt idx="6">
                  <c:v>40920</c:v>
                </c:pt>
                <c:pt idx="7">
                  <c:v>40921</c:v>
                </c:pt>
                <c:pt idx="8">
                  <c:v>40924</c:v>
                </c:pt>
                <c:pt idx="9">
                  <c:v>40925</c:v>
                </c:pt>
                <c:pt idx="10">
                  <c:v>40926</c:v>
                </c:pt>
                <c:pt idx="11">
                  <c:v>40927</c:v>
                </c:pt>
                <c:pt idx="12">
                  <c:v>40928</c:v>
                </c:pt>
                <c:pt idx="13">
                  <c:v>40938</c:v>
                </c:pt>
                <c:pt idx="14">
                  <c:v>40939</c:v>
                </c:pt>
                <c:pt idx="15">
                  <c:v>40940</c:v>
                </c:pt>
                <c:pt idx="16">
                  <c:v>40941</c:v>
                </c:pt>
                <c:pt idx="17">
                  <c:v>40942</c:v>
                </c:pt>
                <c:pt idx="18">
                  <c:v>40945</c:v>
                </c:pt>
                <c:pt idx="19">
                  <c:v>40946</c:v>
                </c:pt>
                <c:pt idx="20">
                  <c:v>40947</c:v>
                </c:pt>
                <c:pt idx="21">
                  <c:v>40948</c:v>
                </c:pt>
                <c:pt idx="22">
                  <c:v>40949</c:v>
                </c:pt>
                <c:pt idx="23">
                  <c:v>40952</c:v>
                </c:pt>
                <c:pt idx="24">
                  <c:v>40953</c:v>
                </c:pt>
                <c:pt idx="25">
                  <c:v>40954</c:v>
                </c:pt>
                <c:pt idx="26">
                  <c:v>40955</c:v>
                </c:pt>
                <c:pt idx="27">
                  <c:v>40956</c:v>
                </c:pt>
                <c:pt idx="28">
                  <c:v>40959</c:v>
                </c:pt>
                <c:pt idx="29">
                  <c:v>40960</c:v>
                </c:pt>
                <c:pt idx="30">
                  <c:v>40961</c:v>
                </c:pt>
                <c:pt idx="31">
                  <c:v>40962</c:v>
                </c:pt>
                <c:pt idx="32">
                  <c:v>40963</c:v>
                </c:pt>
                <c:pt idx="33">
                  <c:v>40966</c:v>
                </c:pt>
                <c:pt idx="34">
                  <c:v>40967</c:v>
                </c:pt>
                <c:pt idx="35">
                  <c:v>40968</c:v>
                </c:pt>
                <c:pt idx="36">
                  <c:v>40969</c:v>
                </c:pt>
                <c:pt idx="37">
                  <c:v>40970</c:v>
                </c:pt>
                <c:pt idx="38">
                  <c:v>40973</c:v>
                </c:pt>
                <c:pt idx="39">
                  <c:v>40974</c:v>
                </c:pt>
                <c:pt idx="40">
                  <c:v>40975</c:v>
                </c:pt>
                <c:pt idx="41">
                  <c:v>40976</c:v>
                </c:pt>
                <c:pt idx="42">
                  <c:v>40977</c:v>
                </c:pt>
                <c:pt idx="43">
                  <c:v>40980</c:v>
                </c:pt>
                <c:pt idx="44">
                  <c:v>40981</c:v>
                </c:pt>
                <c:pt idx="45">
                  <c:v>40982</c:v>
                </c:pt>
                <c:pt idx="46">
                  <c:v>40983</c:v>
                </c:pt>
                <c:pt idx="47">
                  <c:v>40984</c:v>
                </c:pt>
                <c:pt idx="48">
                  <c:v>40987</c:v>
                </c:pt>
                <c:pt idx="49">
                  <c:v>40988</c:v>
                </c:pt>
                <c:pt idx="50">
                  <c:v>40989</c:v>
                </c:pt>
                <c:pt idx="51">
                  <c:v>40990</c:v>
                </c:pt>
                <c:pt idx="52">
                  <c:v>40991</c:v>
                </c:pt>
                <c:pt idx="53">
                  <c:v>40994</c:v>
                </c:pt>
                <c:pt idx="54">
                  <c:v>40995</c:v>
                </c:pt>
                <c:pt idx="55">
                  <c:v>40996</c:v>
                </c:pt>
                <c:pt idx="56">
                  <c:v>40997</c:v>
                </c:pt>
                <c:pt idx="57">
                  <c:v>40998</c:v>
                </c:pt>
                <c:pt idx="58">
                  <c:v>41004</c:v>
                </c:pt>
                <c:pt idx="59">
                  <c:v>41005</c:v>
                </c:pt>
                <c:pt idx="60">
                  <c:v>41008</c:v>
                </c:pt>
                <c:pt idx="61">
                  <c:v>41009</c:v>
                </c:pt>
                <c:pt idx="62">
                  <c:v>41010</c:v>
                </c:pt>
                <c:pt idx="63">
                  <c:v>41011</c:v>
                </c:pt>
                <c:pt idx="64">
                  <c:v>41012</c:v>
                </c:pt>
                <c:pt idx="65">
                  <c:v>41015</c:v>
                </c:pt>
                <c:pt idx="66">
                  <c:v>41016</c:v>
                </c:pt>
                <c:pt idx="67">
                  <c:v>41017</c:v>
                </c:pt>
                <c:pt idx="68">
                  <c:v>41018</c:v>
                </c:pt>
                <c:pt idx="69">
                  <c:v>41019</c:v>
                </c:pt>
                <c:pt idx="70">
                  <c:v>41022</c:v>
                </c:pt>
                <c:pt idx="71">
                  <c:v>41023</c:v>
                </c:pt>
                <c:pt idx="72">
                  <c:v>41024</c:v>
                </c:pt>
                <c:pt idx="73">
                  <c:v>41025</c:v>
                </c:pt>
                <c:pt idx="74">
                  <c:v>41026</c:v>
                </c:pt>
                <c:pt idx="75">
                  <c:v>41031</c:v>
                </c:pt>
                <c:pt idx="76">
                  <c:v>41032</c:v>
                </c:pt>
                <c:pt idx="77">
                  <c:v>41033</c:v>
                </c:pt>
                <c:pt idx="78">
                  <c:v>41036</c:v>
                </c:pt>
                <c:pt idx="79">
                  <c:v>41037</c:v>
                </c:pt>
                <c:pt idx="80">
                  <c:v>41038</c:v>
                </c:pt>
                <c:pt idx="81">
                  <c:v>41039</c:v>
                </c:pt>
                <c:pt idx="82">
                  <c:v>41040</c:v>
                </c:pt>
                <c:pt idx="83">
                  <c:v>41043</c:v>
                </c:pt>
                <c:pt idx="84">
                  <c:v>41044</c:v>
                </c:pt>
                <c:pt idx="85">
                  <c:v>41045</c:v>
                </c:pt>
                <c:pt idx="86">
                  <c:v>41046</c:v>
                </c:pt>
                <c:pt idx="87">
                  <c:v>41047</c:v>
                </c:pt>
                <c:pt idx="88">
                  <c:v>41050</c:v>
                </c:pt>
                <c:pt idx="89">
                  <c:v>41051</c:v>
                </c:pt>
                <c:pt idx="90">
                  <c:v>41052</c:v>
                </c:pt>
                <c:pt idx="91">
                  <c:v>41053</c:v>
                </c:pt>
                <c:pt idx="92">
                  <c:v>41054</c:v>
                </c:pt>
                <c:pt idx="93">
                  <c:v>41057</c:v>
                </c:pt>
                <c:pt idx="94">
                  <c:v>41058</c:v>
                </c:pt>
                <c:pt idx="95">
                  <c:v>41059</c:v>
                </c:pt>
                <c:pt idx="96">
                  <c:v>41060</c:v>
                </c:pt>
                <c:pt idx="97">
                  <c:v>41061</c:v>
                </c:pt>
                <c:pt idx="98">
                  <c:v>41064</c:v>
                </c:pt>
                <c:pt idx="99">
                  <c:v>41065</c:v>
                </c:pt>
                <c:pt idx="100">
                  <c:v>41066</c:v>
                </c:pt>
                <c:pt idx="101">
                  <c:v>41067</c:v>
                </c:pt>
                <c:pt idx="102">
                  <c:v>41068</c:v>
                </c:pt>
                <c:pt idx="103">
                  <c:v>41071</c:v>
                </c:pt>
                <c:pt idx="104">
                  <c:v>41072</c:v>
                </c:pt>
                <c:pt idx="105">
                  <c:v>41073</c:v>
                </c:pt>
                <c:pt idx="106">
                  <c:v>41074</c:v>
                </c:pt>
                <c:pt idx="107">
                  <c:v>41075</c:v>
                </c:pt>
                <c:pt idx="108">
                  <c:v>41078</c:v>
                </c:pt>
                <c:pt idx="109">
                  <c:v>41079</c:v>
                </c:pt>
                <c:pt idx="110">
                  <c:v>41080</c:v>
                </c:pt>
                <c:pt idx="111">
                  <c:v>41081</c:v>
                </c:pt>
                <c:pt idx="112">
                  <c:v>41085</c:v>
                </c:pt>
                <c:pt idx="113">
                  <c:v>41086</c:v>
                </c:pt>
                <c:pt idx="114">
                  <c:v>41087</c:v>
                </c:pt>
                <c:pt idx="115">
                  <c:v>41088</c:v>
                </c:pt>
                <c:pt idx="116">
                  <c:v>41089</c:v>
                </c:pt>
                <c:pt idx="117">
                  <c:v>41092</c:v>
                </c:pt>
                <c:pt idx="118">
                  <c:v>41093</c:v>
                </c:pt>
                <c:pt idx="119">
                  <c:v>41094</c:v>
                </c:pt>
                <c:pt idx="120">
                  <c:v>41095</c:v>
                </c:pt>
                <c:pt idx="121">
                  <c:v>41096</c:v>
                </c:pt>
                <c:pt idx="122">
                  <c:v>41099</c:v>
                </c:pt>
                <c:pt idx="123">
                  <c:v>41100</c:v>
                </c:pt>
                <c:pt idx="124">
                  <c:v>41101</c:v>
                </c:pt>
                <c:pt idx="125">
                  <c:v>41102</c:v>
                </c:pt>
                <c:pt idx="126">
                  <c:v>41103</c:v>
                </c:pt>
                <c:pt idx="127">
                  <c:v>41106</c:v>
                </c:pt>
                <c:pt idx="128">
                  <c:v>41107</c:v>
                </c:pt>
                <c:pt idx="129">
                  <c:v>41108</c:v>
                </c:pt>
                <c:pt idx="130">
                  <c:v>41109</c:v>
                </c:pt>
                <c:pt idx="131">
                  <c:v>41110</c:v>
                </c:pt>
                <c:pt idx="132">
                  <c:v>41113</c:v>
                </c:pt>
                <c:pt idx="133">
                  <c:v>41114</c:v>
                </c:pt>
                <c:pt idx="134">
                  <c:v>41115</c:v>
                </c:pt>
                <c:pt idx="135">
                  <c:v>41116</c:v>
                </c:pt>
                <c:pt idx="136">
                  <c:v>41117</c:v>
                </c:pt>
                <c:pt idx="137">
                  <c:v>41120</c:v>
                </c:pt>
                <c:pt idx="138">
                  <c:v>41121</c:v>
                </c:pt>
                <c:pt idx="139">
                  <c:v>41122</c:v>
                </c:pt>
                <c:pt idx="140">
                  <c:v>41123</c:v>
                </c:pt>
                <c:pt idx="141">
                  <c:v>41124</c:v>
                </c:pt>
                <c:pt idx="142">
                  <c:v>41127</c:v>
                </c:pt>
                <c:pt idx="143">
                  <c:v>41128</c:v>
                </c:pt>
                <c:pt idx="144">
                  <c:v>41129</c:v>
                </c:pt>
                <c:pt idx="145">
                  <c:v>41130</c:v>
                </c:pt>
                <c:pt idx="146">
                  <c:v>41131</c:v>
                </c:pt>
                <c:pt idx="147">
                  <c:v>41134</c:v>
                </c:pt>
                <c:pt idx="148">
                  <c:v>41135</c:v>
                </c:pt>
                <c:pt idx="149">
                  <c:v>41136</c:v>
                </c:pt>
                <c:pt idx="150">
                  <c:v>41137</c:v>
                </c:pt>
                <c:pt idx="151">
                  <c:v>41138</c:v>
                </c:pt>
                <c:pt idx="152">
                  <c:v>41141</c:v>
                </c:pt>
                <c:pt idx="153">
                  <c:v>41142</c:v>
                </c:pt>
                <c:pt idx="154">
                  <c:v>41143</c:v>
                </c:pt>
                <c:pt idx="155">
                  <c:v>41144</c:v>
                </c:pt>
                <c:pt idx="156">
                  <c:v>41145</c:v>
                </c:pt>
                <c:pt idx="157">
                  <c:v>41148</c:v>
                </c:pt>
                <c:pt idx="158">
                  <c:v>41149</c:v>
                </c:pt>
                <c:pt idx="159">
                  <c:v>41150</c:v>
                </c:pt>
                <c:pt idx="160">
                  <c:v>41151</c:v>
                </c:pt>
                <c:pt idx="161">
                  <c:v>41152</c:v>
                </c:pt>
                <c:pt idx="162">
                  <c:v>41155</c:v>
                </c:pt>
                <c:pt idx="163">
                  <c:v>41156</c:v>
                </c:pt>
                <c:pt idx="164">
                  <c:v>41157</c:v>
                </c:pt>
                <c:pt idx="165">
                  <c:v>41158</c:v>
                </c:pt>
                <c:pt idx="166">
                  <c:v>41159</c:v>
                </c:pt>
                <c:pt idx="167">
                  <c:v>41162</c:v>
                </c:pt>
                <c:pt idx="168">
                  <c:v>41163</c:v>
                </c:pt>
                <c:pt idx="169">
                  <c:v>41164</c:v>
                </c:pt>
                <c:pt idx="170">
                  <c:v>41165</c:v>
                </c:pt>
                <c:pt idx="171">
                  <c:v>41166</c:v>
                </c:pt>
                <c:pt idx="172">
                  <c:v>41169</c:v>
                </c:pt>
                <c:pt idx="173">
                  <c:v>41170</c:v>
                </c:pt>
                <c:pt idx="174">
                  <c:v>41171</c:v>
                </c:pt>
                <c:pt idx="175">
                  <c:v>41172</c:v>
                </c:pt>
                <c:pt idx="176">
                  <c:v>41173</c:v>
                </c:pt>
                <c:pt idx="177">
                  <c:v>41176</c:v>
                </c:pt>
                <c:pt idx="178">
                  <c:v>41177</c:v>
                </c:pt>
                <c:pt idx="179">
                  <c:v>41178</c:v>
                </c:pt>
                <c:pt idx="180">
                  <c:v>41179</c:v>
                </c:pt>
                <c:pt idx="181">
                  <c:v>41180</c:v>
                </c:pt>
                <c:pt idx="182">
                  <c:v>41190</c:v>
                </c:pt>
                <c:pt idx="183">
                  <c:v>41191</c:v>
                </c:pt>
                <c:pt idx="184">
                  <c:v>41192</c:v>
                </c:pt>
                <c:pt idx="185">
                  <c:v>41193</c:v>
                </c:pt>
                <c:pt idx="186">
                  <c:v>41194</c:v>
                </c:pt>
                <c:pt idx="187">
                  <c:v>41197</c:v>
                </c:pt>
                <c:pt idx="188">
                  <c:v>41198</c:v>
                </c:pt>
                <c:pt idx="189">
                  <c:v>41199</c:v>
                </c:pt>
                <c:pt idx="190">
                  <c:v>41200</c:v>
                </c:pt>
                <c:pt idx="191">
                  <c:v>41201</c:v>
                </c:pt>
                <c:pt idx="192">
                  <c:v>41204</c:v>
                </c:pt>
                <c:pt idx="193">
                  <c:v>41205</c:v>
                </c:pt>
                <c:pt idx="194">
                  <c:v>41206</c:v>
                </c:pt>
                <c:pt idx="195">
                  <c:v>41207</c:v>
                </c:pt>
                <c:pt idx="196">
                  <c:v>41208</c:v>
                </c:pt>
                <c:pt idx="197">
                  <c:v>41211</c:v>
                </c:pt>
                <c:pt idx="198">
                  <c:v>41212</c:v>
                </c:pt>
                <c:pt idx="199">
                  <c:v>41213</c:v>
                </c:pt>
                <c:pt idx="200">
                  <c:v>41214</c:v>
                </c:pt>
                <c:pt idx="201">
                  <c:v>41215</c:v>
                </c:pt>
                <c:pt idx="202">
                  <c:v>41218</c:v>
                </c:pt>
                <c:pt idx="203">
                  <c:v>41219</c:v>
                </c:pt>
                <c:pt idx="204">
                  <c:v>41220</c:v>
                </c:pt>
                <c:pt idx="205">
                  <c:v>41221</c:v>
                </c:pt>
                <c:pt idx="206">
                  <c:v>41222</c:v>
                </c:pt>
                <c:pt idx="207">
                  <c:v>41225</c:v>
                </c:pt>
                <c:pt idx="208">
                  <c:v>41226</c:v>
                </c:pt>
                <c:pt idx="209">
                  <c:v>41227</c:v>
                </c:pt>
                <c:pt idx="210">
                  <c:v>41228</c:v>
                </c:pt>
                <c:pt idx="211">
                  <c:v>41229</c:v>
                </c:pt>
                <c:pt idx="212">
                  <c:v>41232</c:v>
                </c:pt>
                <c:pt idx="213">
                  <c:v>41233</c:v>
                </c:pt>
                <c:pt idx="214">
                  <c:v>41234</c:v>
                </c:pt>
                <c:pt idx="215">
                  <c:v>41235</c:v>
                </c:pt>
                <c:pt idx="216">
                  <c:v>41236</c:v>
                </c:pt>
                <c:pt idx="217">
                  <c:v>41239</c:v>
                </c:pt>
                <c:pt idx="218">
                  <c:v>41240</c:v>
                </c:pt>
                <c:pt idx="219">
                  <c:v>41241</c:v>
                </c:pt>
                <c:pt idx="220">
                  <c:v>41242</c:v>
                </c:pt>
                <c:pt idx="221">
                  <c:v>41243</c:v>
                </c:pt>
                <c:pt idx="222">
                  <c:v>41246</c:v>
                </c:pt>
                <c:pt idx="223">
                  <c:v>41247</c:v>
                </c:pt>
                <c:pt idx="224">
                  <c:v>41248</c:v>
                </c:pt>
                <c:pt idx="225">
                  <c:v>41249</c:v>
                </c:pt>
                <c:pt idx="226">
                  <c:v>41250</c:v>
                </c:pt>
                <c:pt idx="227">
                  <c:v>41253</c:v>
                </c:pt>
                <c:pt idx="228">
                  <c:v>41254</c:v>
                </c:pt>
                <c:pt idx="229">
                  <c:v>41255</c:v>
                </c:pt>
                <c:pt idx="230">
                  <c:v>41256</c:v>
                </c:pt>
                <c:pt idx="231">
                  <c:v>41257</c:v>
                </c:pt>
                <c:pt idx="232">
                  <c:v>41260</c:v>
                </c:pt>
                <c:pt idx="233">
                  <c:v>41261</c:v>
                </c:pt>
                <c:pt idx="234">
                  <c:v>41262</c:v>
                </c:pt>
                <c:pt idx="235">
                  <c:v>41263</c:v>
                </c:pt>
                <c:pt idx="236">
                  <c:v>41264</c:v>
                </c:pt>
                <c:pt idx="237">
                  <c:v>41267</c:v>
                </c:pt>
                <c:pt idx="238">
                  <c:v>41268</c:v>
                </c:pt>
                <c:pt idx="239">
                  <c:v>41269</c:v>
                </c:pt>
                <c:pt idx="240">
                  <c:v>41270</c:v>
                </c:pt>
                <c:pt idx="241">
                  <c:v>41271</c:v>
                </c:pt>
                <c:pt idx="242">
                  <c:v>41274</c:v>
                </c:pt>
                <c:pt idx="243">
                  <c:v>41278</c:v>
                </c:pt>
                <c:pt idx="244">
                  <c:v>41281</c:v>
                </c:pt>
                <c:pt idx="245">
                  <c:v>41282</c:v>
                </c:pt>
                <c:pt idx="246">
                  <c:v>41283</c:v>
                </c:pt>
                <c:pt idx="247">
                  <c:v>41284</c:v>
                </c:pt>
                <c:pt idx="248">
                  <c:v>41285</c:v>
                </c:pt>
                <c:pt idx="249">
                  <c:v>41288</c:v>
                </c:pt>
                <c:pt idx="250">
                  <c:v>41289</c:v>
                </c:pt>
                <c:pt idx="251">
                  <c:v>41290</c:v>
                </c:pt>
                <c:pt idx="252">
                  <c:v>41291</c:v>
                </c:pt>
                <c:pt idx="253">
                  <c:v>41292</c:v>
                </c:pt>
                <c:pt idx="254">
                  <c:v>41295</c:v>
                </c:pt>
                <c:pt idx="255">
                  <c:v>41296</c:v>
                </c:pt>
                <c:pt idx="256">
                  <c:v>41297</c:v>
                </c:pt>
                <c:pt idx="257">
                  <c:v>41298</c:v>
                </c:pt>
                <c:pt idx="258">
                  <c:v>41299</c:v>
                </c:pt>
                <c:pt idx="259">
                  <c:v>41302</c:v>
                </c:pt>
                <c:pt idx="260">
                  <c:v>41303</c:v>
                </c:pt>
                <c:pt idx="261">
                  <c:v>41304</c:v>
                </c:pt>
                <c:pt idx="262">
                  <c:v>41305</c:v>
                </c:pt>
                <c:pt idx="263">
                  <c:v>41306</c:v>
                </c:pt>
                <c:pt idx="264">
                  <c:v>41309</c:v>
                </c:pt>
                <c:pt idx="265">
                  <c:v>41310</c:v>
                </c:pt>
                <c:pt idx="266">
                  <c:v>41311</c:v>
                </c:pt>
                <c:pt idx="267">
                  <c:v>41312</c:v>
                </c:pt>
                <c:pt idx="268">
                  <c:v>41313</c:v>
                </c:pt>
                <c:pt idx="269">
                  <c:v>41323</c:v>
                </c:pt>
                <c:pt idx="270">
                  <c:v>41324</c:v>
                </c:pt>
                <c:pt idx="271">
                  <c:v>41325</c:v>
                </c:pt>
                <c:pt idx="272">
                  <c:v>41326</c:v>
                </c:pt>
                <c:pt idx="273">
                  <c:v>41327</c:v>
                </c:pt>
                <c:pt idx="274">
                  <c:v>41330</c:v>
                </c:pt>
                <c:pt idx="275">
                  <c:v>41331</c:v>
                </c:pt>
                <c:pt idx="276">
                  <c:v>41332</c:v>
                </c:pt>
                <c:pt idx="277">
                  <c:v>41333</c:v>
                </c:pt>
                <c:pt idx="278">
                  <c:v>41334</c:v>
                </c:pt>
                <c:pt idx="279">
                  <c:v>41337</c:v>
                </c:pt>
                <c:pt idx="280">
                  <c:v>41338</c:v>
                </c:pt>
                <c:pt idx="281">
                  <c:v>41339</c:v>
                </c:pt>
                <c:pt idx="282">
                  <c:v>41340</c:v>
                </c:pt>
                <c:pt idx="283">
                  <c:v>41341</c:v>
                </c:pt>
                <c:pt idx="284">
                  <c:v>41344</c:v>
                </c:pt>
                <c:pt idx="285">
                  <c:v>41345</c:v>
                </c:pt>
                <c:pt idx="286">
                  <c:v>41346</c:v>
                </c:pt>
                <c:pt idx="287">
                  <c:v>41347</c:v>
                </c:pt>
                <c:pt idx="288">
                  <c:v>41348</c:v>
                </c:pt>
                <c:pt idx="289">
                  <c:v>41351</c:v>
                </c:pt>
                <c:pt idx="290">
                  <c:v>41352</c:v>
                </c:pt>
                <c:pt idx="291">
                  <c:v>41353</c:v>
                </c:pt>
                <c:pt idx="292">
                  <c:v>41354</c:v>
                </c:pt>
                <c:pt idx="293">
                  <c:v>41355</c:v>
                </c:pt>
                <c:pt idx="294">
                  <c:v>41358</c:v>
                </c:pt>
                <c:pt idx="295">
                  <c:v>41359</c:v>
                </c:pt>
                <c:pt idx="296">
                  <c:v>41360</c:v>
                </c:pt>
                <c:pt idx="297">
                  <c:v>41361</c:v>
                </c:pt>
                <c:pt idx="298">
                  <c:v>41362</c:v>
                </c:pt>
                <c:pt idx="299">
                  <c:v>41365</c:v>
                </c:pt>
                <c:pt idx="300">
                  <c:v>41366</c:v>
                </c:pt>
                <c:pt idx="301">
                  <c:v>41367</c:v>
                </c:pt>
                <c:pt idx="302">
                  <c:v>41372</c:v>
                </c:pt>
                <c:pt idx="303">
                  <c:v>41373</c:v>
                </c:pt>
                <c:pt idx="304">
                  <c:v>41374</c:v>
                </c:pt>
                <c:pt idx="305">
                  <c:v>41375</c:v>
                </c:pt>
                <c:pt idx="306">
                  <c:v>41376</c:v>
                </c:pt>
                <c:pt idx="307">
                  <c:v>41379</c:v>
                </c:pt>
                <c:pt idx="308">
                  <c:v>41380</c:v>
                </c:pt>
                <c:pt idx="309">
                  <c:v>41381</c:v>
                </c:pt>
                <c:pt idx="310">
                  <c:v>41382</c:v>
                </c:pt>
                <c:pt idx="311">
                  <c:v>41383</c:v>
                </c:pt>
                <c:pt idx="312">
                  <c:v>41386</c:v>
                </c:pt>
                <c:pt idx="313">
                  <c:v>41387</c:v>
                </c:pt>
                <c:pt idx="314">
                  <c:v>41388</c:v>
                </c:pt>
                <c:pt idx="315">
                  <c:v>41389</c:v>
                </c:pt>
                <c:pt idx="316">
                  <c:v>41390</c:v>
                </c:pt>
                <c:pt idx="317">
                  <c:v>41396</c:v>
                </c:pt>
                <c:pt idx="318">
                  <c:v>41397</c:v>
                </c:pt>
                <c:pt idx="319">
                  <c:v>41400</c:v>
                </c:pt>
                <c:pt idx="320">
                  <c:v>41401</c:v>
                </c:pt>
                <c:pt idx="321">
                  <c:v>41402</c:v>
                </c:pt>
                <c:pt idx="322">
                  <c:v>41403</c:v>
                </c:pt>
                <c:pt idx="323">
                  <c:v>41404</c:v>
                </c:pt>
                <c:pt idx="324">
                  <c:v>41407</c:v>
                </c:pt>
                <c:pt idx="325">
                  <c:v>41408</c:v>
                </c:pt>
                <c:pt idx="326">
                  <c:v>41409</c:v>
                </c:pt>
                <c:pt idx="327">
                  <c:v>41410</c:v>
                </c:pt>
                <c:pt idx="328">
                  <c:v>41411</c:v>
                </c:pt>
                <c:pt idx="329">
                  <c:v>41414</c:v>
                </c:pt>
                <c:pt idx="330">
                  <c:v>41415</c:v>
                </c:pt>
                <c:pt idx="331">
                  <c:v>41416</c:v>
                </c:pt>
                <c:pt idx="332">
                  <c:v>41417</c:v>
                </c:pt>
                <c:pt idx="333">
                  <c:v>41418</c:v>
                </c:pt>
                <c:pt idx="334">
                  <c:v>41421</c:v>
                </c:pt>
                <c:pt idx="335">
                  <c:v>41422</c:v>
                </c:pt>
                <c:pt idx="336">
                  <c:v>41423</c:v>
                </c:pt>
                <c:pt idx="337">
                  <c:v>41424</c:v>
                </c:pt>
                <c:pt idx="338">
                  <c:v>41425</c:v>
                </c:pt>
                <c:pt idx="339">
                  <c:v>41428</c:v>
                </c:pt>
                <c:pt idx="340">
                  <c:v>41429</c:v>
                </c:pt>
                <c:pt idx="341">
                  <c:v>41430</c:v>
                </c:pt>
                <c:pt idx="342">
                  <c:v>41431</c:v>
                </c:pt>
                <c:pt idx="343">
                  <c:v>41432</c:v>
                </c:pt>
                <c:pt idx="344">
                  <c:v>41438</c:v>
                </c:pt>
                <c:pt idx="345">
                  <c:v>41439</c:v>
                </c:pt>
                <c:pt idx="346">
                  <c:v>41442</c:v>
                </c:pt>
                <c:pt idx="347">
                  <c:v>41443</c:v>
                </c:pt>
                <c:pt idx="348">
                  <c:v>41444</c:v>
                </c:pt>
                <c:pt idx="349">
                  <c:v>41445</c:v>
                </c:pt>
                <c:pt idx="350">
                  <c:v>41446</c:v>
                </c:pt>
                <c:pt idx="351">
                  <c:v>41449</c:v>
                </c:pt>
                <c:pt idx="352">
                  <c:v>41450</c:v>
                </c:pt>
                <c:pt idx="353">
                  <c:v>41451</c:v>
                </c:pt>
                <c:pt idx="354">
                  <c:v>41452</c:v>
                </c:pt>
                <c:pt idx="355">
                  <c:v>41453</c:v>
                </c:pt>
                <c:pt idx="356">
                  <c:v>41456</c:v>
                </c:pt>
                <c:pt idx="357">
                  <c:v>41457</c:v>
                </c:pt>
                <c:pt idx="358">
                  <c:v>41458</c:v>
                </c:pt>
                <c:pt idx="359">
                  <c:v>41459</c:v>
                </c:pt>
                <c:pt idx="360">
                  <c:v>41460</c:v>
                </c:pt>
                <c:pt idx="361">
                  <c:v>41463</c:v>
                </c:pt>
                <c:pt idx="362">
                  <c:v>41464</c:v>
                </c:pt>
                <c:pt idx="363">
                  <c:v>41465</c:v>
                </c:pt>
                <c:pt idx="364">
                  <c:v>41466</c:v>
                </c:pt>
                <c:pt idx="365">
                  <c:v>41467</c:v>
                </c:pt>
                <c:pt idx="366">
                  <c:v>41470</c:v>
                </c:pt>
                <c:pt idx="367">
                  <c:v>41471</c:v>
                </c:pt>
                <c:pt idx="368">
                  <c:v>41472</c:v>
                </c:pt>
                <c:pt idx="369">
                  <c:v>41473</c:v>
                </c:pt>
                <c:pt idx="370">
                  <c:v>41474</c:v>
                </c:pt>
                <c:pt idx="371">
                  <c:v>41477</c:v>
                </c:pt>
                <c:pt idx="372">
                  <c:v>41478</c:v>
                </c:pt>
                <c:pt idx="373">
                  <c:v>41479</c:v>
                </c:pt>
                <c:pt idx="374">
                  <c:v>41480</c:v>
                </c:pt>
                <c:pt idx="375">
                  <c:v>41481</c:v>
                </c:pt>
                <c:pt idx="376">
                  <c:v>41484</c:v>
                </c:pt>
                <c:pt idx="377">
                  <c:v>41485</c:v>
                </c:pt>
                <c:pt idx="378">
                  <c:v>41486</c:v>
                </c:pt>
                <c:pt idx="379">
                  <c:v>41487</c:v>
                </c:pt>
                <c:pt idx="380">
                  <c:v>41488</c:v>
                </c:pt>
                <c:pt idx="381">
                  <c:v>41491</c:v>
                </c:pt>
                <c:pt idx="382">
                  <c:v>41492</c:v>
                </c:pt>
                <c:pt idx="383">
                  <c:v>41493</c:v>
                </c:pt>
                <c:pt idx="384">
                  <c:v>41494</c:v>
                </c:pt>
                <c:pt idx="385">
                  <c:v>41495</c:v>
                </c:pt>
                <c:pt idx="386">
                  <c:v>41498</c:v>
                </c:pt>
                <c:pt idx="387">
                  <c:v>41499</c:v>
                </c:pt>
                <c:pt idx="388">
                  <c:v>41500</c:v>
                </c:pt>
                <c:pt idx="389">
                  <c:v>41501</c:v>
                </c:pt>
                <c:pt idx="390">
                  <c:v>41502</c:v>
                </c:pt>
                <c:pt idx="391">
                  <c:v>41505</c:v>
                </c:pt>
                <c:pt idx="392">
                  <c:v>41506</c:v>
                </c:pt>
                <c:pt idx="393">
                  <c:v>41507</c:v>
                </c:pt>
                <c:pt idx="394">
                  <c:v>41508</c:v>
                </c:pt>
                <c:pt idx="395">
                  <c:v>41509</c:v>
                </c:pt>
                <c:pt idx="396">
                  <c:v>41512</c:v>
                </c:pt>
                <c:pt idx="397">
                  <c:v>41513</c:v>
                </c:pt>
                <c:pt idx="398">
                  <c:v>41514</c:v>
                </c:pt>
                <c:pt idx="399">
                  <c:v>41515</c:v>
                </c:pt>
                <c:pt idx="400">
                  <c:v>41516</c:v>
                </c:pt>
                <c:pt idx="401">
                  <c:v>41519</c:v>
                </c:pt>
                <c:pt idx="402">
                  <c:v>41520</c:v>
                </c:pt>
                <c:pt idx="403">
                  <c:v>41521</c:v>
                </c:pt>
                <c:pt idx="404">
                  <c:v>41522</c:v>
                </c:pt>
                <c:pt idx="405">
                  <c:v>41523</c:v>
                </c:pt>
                <c:pt idx="406">
                  <c:v>41526</c:v>
                </c:pt>
                <c:pt idx="407">
                  <c:v>41527</c:v>
                </c:pt>
                <c:pt idx="408">
                  <c:v>41528</c:v>
                </c:pt>
                <c:pt idx="409">
                  <c:v>41529</c:v>
                </c:pt>
                <c:pt idx="410">
                  <c:v>41530</c:v>
                </c:pt>
                <c:pt idx="411">
                  <c:v>41533</c:v>
                </c:pt>
                <c:pt idx="412">
                  <c:v>41534</c:v>
                </c:pt>
                <c:pt idx="413">
                  <c:v>41535</c:v>
                </c:pt>
                <c:pt idx="414">
                  <c:v>41540</c:v>
                </c:pt>
                <c:pt idx="415">
                  <c:v>41541</c:v>
                </c:pt>
                <c:pt idx="416">
                  <c:v>41542</c:v>
                </c:pt>
                <c:pt idx="417">
                  <c:v>41543</c:v>
                </c:pt>
                <c:pt idx="418">
                  <c:v>41544</c:v>
                </c:pt>
                <c:pt idx="419">
                  <c:v>41547</c:v>
                </c:pt>
                <c:pt idx="420">
                  <c:v>41555</c:v>
                </c:pt>
                <c:pt idx="421">
                  <c:v>41556</c:v>
                </c:pt>
                <c:pt idx="422">
                  <c:v>41557</c:v>
                </c:pt>
                <c:pt idx="423">
                  <c:v>41558</c:v>
                </c:pt>
                <c:pt idx="424">
                  <c:v>41561</c:v>
                </c:pt>
                <c:pt idx="425">
                  <c:v>41562</c:v>
                </c:pt>
                <c:pt idx="426">
                  <c:v>41563</c:v>
                </c:pt>
                <c:pt idx="427">
                  <c:v>41564</c:v>
                </c:pt>
                <c:pt idx="428">
                  <c:v>41565</c:v>
                </c:pt>
                <c:pt idx="429">
                  <c:v>41568</c:v>
                </c:pt>
                <c:pt idx="430">
                  <c:v>41569</c:v>
                </c:pt>
                <c:pt idx="431">
                  <c:v>41570</c:v>
                </c:pt>
                <c:pt idx="432">
                  <c:v>41571</c:v>
                </c:pt>
                <c:pt idx="433">
                  <c:v>41572</c:v>
                </c:pt>
                <c:pt idx="434">
                  <c:v>41575</c:v>
                </c:pt>
                <c:pt idx="435">
                  <c:v>41576</c:v>
                </c:pt>
                <c:pt idx="436">
                  <c:v>41577</c:v>
                </c:pt>
                <c:pt idx="437">
                  <c:v>41578</c:v>
                </c:pt>
                <c:pt idx="438">
                  <c:v>41579</c:v>
                </c:pt>
                <c:pt idx="439">
                  <c:v>41582</c:v>
                </c:pt>
                <c:pt idx="440">
                  <c:v>41583</c:v>
                </c:pt>
                <c:pt idx="441">
                  <c:v>41584</c:v>
                </c:pt>
                <c:pt idx="442">
                  <c:v>41585</c:v>
                </c:pt>
                <c:pt idx="443">
                  <c:v>41586</c:v>
                </c:pt>
                <c:pt idx="444">
                  <c:v>41589</c:v>
                </c:pt>
                <c:pt idx="445">
                  <c:v>41590</c:v>
                </c:pt>
                <c:pt idx="446">
                  <c:v>41591</c:v>
                </c:pt>
                <c:pt idx="447">
                  <c:v>41592</c:v>
                </c:pt>
                <c:pt idx="448">
                  <c:v>41593</c:v>
                </c:pt>
                <c:pt idx="449">
                  <c:v>41596</c:v>
                </c:pt>
                <c:pt idx="450">
                  <c:v>41597</c:v>
                </c:pt>
                <c:pt idx="451">
                  <c:v>41598</c:v>
                </c:pt>
                <c:pt idx="452">
                  <c:v>41599</c:v>
                </c:pt>
                <c:pt idx="453">
                  <c:v>41600</c:v>
                </c:pt>
                <c:pt idx="454">
                  <c:v>41603</c:v>
                </c:pt>
                <c:pt idx="455">
                  <c:v>41604</c:v>
                </c:pt>
                <c:pt idx="456">
                  <c:v>41605</c:v>
                </c:pt>
                <c:pt idx="457">
                  <c:v>41606</c:v>
                </c:pt>
                <c:pt idx="458">
                  <c:v>41607</c:v>
                </c:pt>
                <c:pt idx="459">
                  <c:v>41610</c:v>
                </c:pt>
                <c:pt idx="460">
                  <c:v>41611</c:v>
                </c:pt>
                <c:pt idx="461">
                  <c:v>41612</c:v>
                </c:pt>
                <c:pt idx="462">
                  <c:v>41613</c:v>
                </c:pt>
                <c:pt idx="463">
                  <c:v>41614</c:v>
                </c:pt>
                <c:pt idx="464">
                  <c:v>41617</c:v>
                </c:pt>
                <c:pt idx="465">
                  <c:v>41618</c:v>
                </c:pt>
                <c:pt idx="466">
                  <c:v>41619</c:v>
                </c:pt>
                <c:pt idx="467">
                  <c:v>41620</c:v>
                </c:pt>
                <c:pt idx="468">
                  <c:v>41621</c:v>
                </c:pt>
                <c:pt idx="469">
                  <c:v>41624</c:v>
                </c:pt>
                <c:pt idx="470">
                  <c:v>41625</c:v>
                </c:pt>
                <c:pt idx="471">
                  <c:v>41626</c:v>
                </c:pt>
                <c:pt idx="472">
                  <c:v>41627</c:v>
                </c:pt>
                <c:pt idx="473">
                  <c:v>41628</c:v>
                </c:pt>
                <c:pt idx="474">
                  <c:v>41631</c:v>
                </c:pt>
                <c:pt idx="475">
                  <c:v>41632</c:v>
                </c:pt>
                <c:pt idx="476">
                  <c:v>41633</c:v>
                </c:pt>
                <c:pt idx="477">
                  <c:v>41634</c:v>
                </c:pt>
                <c:pt idx="478">
                  <c:v>41635</c:v>
                </c:pt>
                <c:pt idx="479">
                  <c:v>41638</c:v>
                </c:pt>
                <c:pt idx="480">
                  <c:v>41639</c:v>
                </c:pt>
                <c:pt idx="481">
                  <c:v>41641</c:v>
                </c:pt>
                <c:pt idx="482">
                  <c:v>41642</c:v>
                </c:pt>
                <c:pt idx="483">
                  <c:v>41645</c:v>
                </c:pt>
                <c:pt idx="484">
                  <c:v>41646</c:v>
                </c:pt>
                <c:pt idx="485">
                  <c:v>41647</c:v>
                </c:pt>
                <c:pt idx="486">
                  <c:v>41648</c:v>
                </c:pt>
                <c:pt idx="487">
                  <c:v>41649</c:v>
                </c:pt>
                <c:pt idx="488">
                  <c:v>41652</c:v>
                </c:pt>
                <c:pt idx="489">
                  <c:v>41653</c:v>
                </c:pt>
                <c:pt idx="490">
                  <c:v>41654</c:v>
                </c:pt>
                <c:pt idx="491">
                  <c:v>41655</c:v>
                </c:pt>
                <c:pt idx="492">
                  <c:v>41656</c:v>
                </c:pt>
                <c:pt idx="493">
                  <c:v>41659</c:v>
                </c:pt>
                <c:pt idx="494">
                  <c:v>41660</c:v>
                </c:pt>
                <c:pt idx="495">
                  <c:v>41661</c:v>
                </c:pt>
                <c:pt idx="496">
                  <c:v>41662</c:v>
                </c:pt>
                <c:pt idx="497">
                  <c:v>41663</c:v>
                </c:pt>
                <c:pt idx="498">
                  <c:v>41666</c:v>
                </c:pt>
                <c:pt idx="499">
                  <c:v>41667</c:v>
                </c:pt>
                <c:pt idx="500">
                  <c:v>41668</c:v>
                </c:pt>
                <c:pt idx="501">
                  <c:v>41669</c:v>
                </c:pt>
                <c:pt idx="502">
                  <c:v>41677</c:v>
                </c:pt>
                <c:pt idx="503">
                  <c:v>41680</c:v>
                </c:pt>
                <c:pt idx="504">
                  <c:v>41681</c:v>
                </c:pt>
                <c:pt idx="505">
                  <c:v>41682</c:v>
                </c:pt>
                <c:pt idx="506">
                  <c:v>41683</c:v>
                </c:pt>
                <c:pt idx="507">
                  <c:v>41684</c:v>
                </c:pt>
                <c:pt idx="508">
                  <c:v>41687</c:v>
                </c:pt>
                <c:pt idx="509">
                  <c:v>41688</c:v>
                </c:pt>
                <c:pt idx="510">
                  <c:v>41689</c:v>
                </c:pt>
                <c:pt idx="511">
                  <c:v>41690</c:v>
                </c:pt>
                <c:pt idx="512">
                  <c:v>41691</c:v>
                </c:pt>
                <c:pt idx="513">
                  <c:v>41694</c:v>
                </c:pt>
                <c:pt idx="514">
                  <c:v>41695</c:v>
                </c:pt>
                <c:pt idx="515">
                  <c:v>41696</c:v>
                </c:pt>
                <c:pt idx="516">
                  <c:v>41697</c:v>
                </c:pt>
                <c:pt idx="517">
                  <c:v>41698</c:v>
                </c:pt>
                <c:pt idx="518">
                  <c:v>41701</c:v>
                </c:pt>
                <c:pt idx="519">
                  <c:v>41702</c:v>
                </c:pt>
                <c:pt idx="520">
                  <c:v>41703</c:v>
                </c:pt>
                <c:pt idx="521">
                  <c:v>41704</c:v>
                </c:pt>
                <c:pt idx="522">
                  <c:v>41705</c:v>
                </c:pt>
                <c:pt idx="523">
                  <c:v>41708</c:v>
                </c:pt>
                <c:pt idx="524">
                  <c:v>41709</c:v>
                </c:pt>
                <c:pt idx="525">
                  <c:v>41710</c:v>
                </c:pt>
                <c:pt idx="526">
                  <c:v>41711</c:v>
                </c:pt>
                <c:pt idx="527">
                  <c:v>41712</c:v>
                </c:pt>
                <c:pt idx="528">
                  <c:v>41715</c:v>
                </c:pt>
                <c:pt idx="529">
                  <c:v>41716</c:v>
                </c:pt>
                <c:pt idx="530">
                  <c:v>41717</c:v>
                </c:pt>
                <c:pt idx="531">
                  <c:v>41718</c:v>
                </c:pt>
                <c:pt idx="532">
                  <c:v>41719</c:v>
                </c:pt>
                <c:pt idx="533">
                  <c:v>41722</c:v>
                </c:pt>
                <c:pt idx="534">
                  <c:v>41723</c:v>
                </c:pt>
                <c:pt idx="535">
                  <c:v>41724</c:v>
                </c:pt>
                <c:pt idx="536">
                  <c:v>41725</c:v>
                </c:pt>
                <c:pt idx="537">
                  <c:v>41726</c:v>
                </c:pt>
                <c:pt idx="538">
                  <c:v>41729</c:v>
                </c:pt>
                <c:pt idx="539">
                  <c:v>41730</c:v>
                </c:pt>
                <c:pt idx="540">
                  <c:v>41731</c:v>
                </c:pt>
                <c:pt idx="541">
                  <c:v>41732</c:v>
                </c:pt>
                <c:pt idx="542">
                  <c:v>41733</c:v>
                </c:pt>
                <c:pt idx="543">
                  <c:v>41737</c:v>
                </c:pt>
                <c:pt idx="544">
                  <c:v>41738</c:v>
                </c:pt>
                <c:pt idx="545">
                  <c:v>41739</c:v>
                </c:pt>
                <c:pt idx="546">
                  <c:v>41740</c:v>
                </c:pt>
                <c:pt idx="547">
                  <c:v>41743</c:v>
                </c:pt>
                <c:pt idx="548">
                  <c:v>41744</c:v>
                </c:pt>
                <c:pt idx="549">
                  <c:v>41745</c:v>
                </c:pt>
                <c:pt idx="550">
                  <c:v>41746</c:v>
                </c:pt>
                <c:pt idx="551">
                  <c:v>41747</c:v>
                </c:pt>
                <c:pt idx="552">
                  <c:v>41750</c:v>
                </c:pt>
                <c:pt idx="553">
                  <c:v>41751</c:v>
                </c:pt>
                <c:pt idx="554">
                  <c:v>41752</c:v>
                </c:pt>
                <c:pt idx="555">
                  <c:v>41753</c:v>
                </c:pt>
                <c:pt idx="556">
                  <c:v>41754</c:v>
                </c:pt>
                <c:pt idx="557">
                  <c:v>41757</c:v>
                </c:pt>
                <c:pt idx="558">
                  <c:v>41758</c:v>
                </c:pt>
                <c:pt idx="559">
                  <c:v>41759</c:v>
                </c:pt>
                <c:pt idx="560">
                  <c:v>41764</c:v>
                </c:pt>
                <c:pt idx="561">
                  <c:v>41765</c:v>
                </c:pt>
                <c:pt idx="562">
                  <c:v>41766</c:v>
                </c:pt>
                <c:pt idx="563">
                  <c:v>41767</c:v>
                </c:pt>
                <c:pt idx="564">
                  <c:v>41768</c:v>
                </c:pt>
                <c:pt idx="565">
                  <c:v>41771</c:v>
                </c:pt>
                <c:pt idx="566">
                  <c:v>41772</c:v>
                </c:pt>
                <c:pt idx="567">
                  <c:v>41773</c:v>
                </c:pt>
                <c:pt idx="568">
                  <c:v>41774</c:v>
                </c:pt>
                <c:pt idx="569">
                  <c:v>41775</c:v>
                </c:pt>
                <c:pt idx="570">
                  <c:v>41778</c:v>
                </c:pt>
                <c:pt idx="571">
                  <c:v>41779</c:v>
                </c:pt>
                <c:pt idx="572">
                  <c:v>41780</c:v>
                </c:pt>
                <c:pt idx="573">
                  <c:v>41781</c:v>
                </c:pt>
                <c:pt idx="574">
                  <c:v>41782</c:v>
                </c:pt>
                <c:pt idx="575">
                  <c:v>41785</c:v>
                </c:pt>
                <c:pt idx="576">
                  <c:v>41786</c:v>
                </c:pt>
                <c:pt idx="577">
                  <c:v>41787</c:v>
                </c:pt>
                <c:pt idx="578">
                  <c:v>41788</c:v>
                </c:pt>
                <c:pt idx="579">
                  <c:v>41789</c:v>
                </c:pt>
                <c:pt idx="580">
                  <c:v>41793</c:v>
                </c:pt>
                <c:pt idx="581">
                  <c:v>41794</c:v>
                </c:pt>
                <c:pt idx="582">
                  <c:v>41795</c:v>
                </c:pt>
                <c:pt idx="583">
                  <c:v>41796</c:v>
                </c:pt>
                <c:pt idx="584">
                  <c:v>41799</c:v>
                </c:pt>
                <c:pt idx="585">
                  <c:v>41800</c:v>
                </c:pt>
                <c:pt idx="586">
                  <c:v>41801</c:v>
                </c:pt>
                <c:pt idx="587">
                  <c:v>41802</c:v>
                </c:pt>
                <c:pt idx="588">
                  <c:v>41803</c:v>
                </c:pt>
                <c:pt idx="589">
                  <c:v>41806</c:v>
                </c:pt>
                <c:pt idx="590">
                  <c:v>41807</c:v>
                </c:pt>
                <c:pt idx="591">
                  <c:v>41808</c:v>
                </c:pt>
                <c:pt idx="592">
                  <c:v>41809</c:v>
                </c:pt>
                <c:pt idx="593">
                  <c:v>41810</c:v>
                </c:pt>
                <c:pt idx="594">
                  <c:v>41813</c:v>
                </c:pt>
                <c:pt idx="595">
                  <c:v>41814</c:v>
                </c:pt>
                <c:pt idx="596">
                  <c:v>41815</c:v>
                </c:pt>
                <c:pt idx="597">
                  <c:v>41816</c:v>
                </c:pt>
                <c:pt idx="598">
                  <c:v>41817</c:v>
                </c:pt>
                <c:pt idx="599">
                  <c:v>41820</c:v>
                </c:pt>
                <c:pt idx="600">
                  <c:v>41821</c:v>
                </c:pt>
                <c:pt idx="601">
                  <c:v>41822</c:v>
                </c:pt>
                <c:pt idx="602">
                  <c:v>41823</c:v>
                </c:pt>
                <c:pt idx="603">
                  <c:v>41824</c:v>
                </c:pt>
                <c:pt idx="604">
                  <c:v>41827</c:v>
                </c:pt>
                <c:pt idx="605">
                  <c:v>41828</c:v>
                </c:pt>
                <c:pt idx="606">
                  <c:v>41829</c:v>
                </c:pt>
                <c:pt idx="607">
                  <c:v>41830</c:v>
                </c:pt>
                <c:pt idx="608">
                  <c:v>41831</c:v>
                </c:pt>
                <c:pt idx="609">
                  <c:v>41834</c:v>
                </c:pt>
                <c:pt idx="610">
                  <c:v>41835</c:v>
                </c:pt>
                <c:pt idx="611">
                  <c:v>41836</c:v>
                </c:pt>
                <c:pt idx="612">
                  <c:v>41837</c:v>
                </c:pt>
                <c:pt idx="613">
                  <c:v>41838</c:v>
                </c:pt>
                <c:pt idx="614">
                  <c:v>41841</c:v>
                </c:pt>
                <c:pt idx="615">
                  <c:v>41842</c:v>
                </c:pt>
                <c:pt idx="616">
                  <c:v>41843</c:v>
                </c:pt>
                <c:pt idx="617">
                  <c:v>41844</c:v>
                </c:pt>
                <c:pt idx="618">
                  <c:v>41845</c:v>
                </c:pt>
                <c:pt idx="619">
                  <c:v>41848</c:v>
                </c:pt>
                <c:pt idx="620">
                  <c:v>41849</c:v>
                </c:pt>
                <c:pt idx="621">
                  <c:v>41850</c:v>
                </c:pt>
                <c:pt idx="622">
                  <c:v>41851</c:v>
                </c:pt>
                <c:pt idx="623">
                  <c:v>41852</c:v>
                </c:pt>
                <c:pt idx="624">
                  <c:v>41855</c:v>
                </c:pt>
                <c:pt idx="625">
                  <c:v>41856</c:v>
                </c:pt>
                <c:pt idx="626">
                  <c:v>41857</c:v>
                </c:pt>
                <c:pt idx="627">
                  <c:v>41858</c:v>
                </c:pt>
                <c:pt idx="628">
                  <c:v>41859</c:v>
                </c:pt>
                <c:pt idx="629">
                  <c:v>41862</c:v>
                </c:pt>
                <c:pt idx="630">
                  <c:v>41863</c:v>
                </c:pt>
                <c:pt idx="631">
                  <c:v>41864</c:v>
                </c:pt>
                <c:pt idx="632">
                  <c:v>41865</c:v>
                </c:pt>
                <c:pt idx="633">
                  <c:v>41866</c:v>
                </c:pt>
                <c:pt idx="634">
                  <c:v>41869</c:v>
                </c:pt>
                <c:pt idx="635">
                  <c:v>41870</c:v>
                </c:pt>
                <c:pt idx="636">
                  <c:v>41871</c:v>
                </c:pt>
                <c:pt idx="637">
                  <c:v>41872</c:v>
                </c:pt>
                <c:pt idx="638">
                  <c:v>41873</c:v>
                </c:pt>
                <c:pt idx="639">
                  <c:v>41876</c:v>
                </c:pt>
                <c:pt idx="640">
                  <c:v>41877</c:v>
                </c:pt>
                <c:pt idx="641">
                  <c:v>41878</c:v>
                </c:pt>
                <c:pt idx="642">
                  <c:v>41879</c:v>
                </c:pt>
                <c:pt idx="643">
                  <c:v>41880</c:v>
                </c:pt>
                <c:pt idx="644">
                  <c:v>41883</c:v>
                </c:pt>
                <c:pt idx="645">
                  <c:v>41884</c:v>
                </c:pt>
                <c:pt idx="646">
                  <c:v>41885</c:v>
                </c:pt>
                <c:pt idx="647">
                  <c:v>41886</c:v>
                </c:pt>
                <c:pt idx="648">
                  <c:v>41887</c:v>
                </c:pt>
                <c:pt idx="649">
                  <c:v>41891</c:v>
                </c:pt>
                <c:pt idx="650">
                  <c:v>41892</c:v>
                </c:pt>
                <c:pt idx="651">
                  <c:v>41893</c:v>
                </c:pt>
                <c:pt idx="652">
                  <c:v>41894</c:v>
                </c:pt>
                <c:pt idx="653">
                  <c:v>41897</c:v>
                </c:pt>
                <c:pt idx="654">
                  <c:v>41898</c:v>
                </c:pt>
                <c:pt idx="655">
                  <c:v>41899</c:v>
                </c:pt>
                <c:pt idx="656">
                  <c:v>41900</c:v>
                </c:pt>
                <c:pt idx="657">
                  <c:v>41901</c:v>
                </c:pt>
                <c:pt idx="658">
                  <c:v>41904</c:v>
                </c:pt>
                <c:pt idx="659">
                  <c:v>41905</c:v>
                </c:pt>
                <c:pt idx="660">
                  <c:v>41906</c:v>
                </c:pt>
                <c:pt idx="661">
                  <c:v>41907</c:v>
                </c:pt>
                <c:pt idx="662">
                  <c:v>41908</c:v>
                </c:pt>
                <c:pt idx="663">
                  <c:v>41911</c:v>
                </c:pt>
                <c:pt idx="664">
                  <c:v>41912</c:v>
                </c:pt>
                <c:pt idx="665">
                  <c:v>41920</c:v>
                </c:pt>
                <c:pt idx="666">
                  <c:v>41921</c:v>
                </c:pt>
                <c:pt idx="667">
                  <c:v>41922</c:v>
                </c:pt>
                <c:pt idx="668">
                  <c:v>41925</c:v>
                </c:pt>
                <c:pt idx="669">
                  <c:v>41926</c:v>
                </c:pt>
                <c:pt idx="670">
                  <c:v>41927</c:v>
                </c:pt>
                <c:pt idx="671">
                  <c:v>41928</c:v>
                </c:pt>
                <c:pt idx="672">
                  <c:v>41929</c:v>
                </c:pt>
                <c:pt idx="673">
                  <c:v>41932</c:v>
                </c:pt>
                <c:pt idx="674">
                  <c:v>41933</c:v>
                </c:pt>
                <c:pt idx="675">
                  <c:v>41934</c:v>
                </c:pt>
                <c:pt idx="676">
                  <c:v>41935</c:v>
                </c:pt>
                <c:pt idx="677">
                  <c:v>41936</c:v>
                </c:pt>
                <c:pt idx="678">
                  <c:v>41939</c:v>
                </c:pt>
                <c:pt idx="679">
                  <c:v>41940</c:v>
                </c:pt>
                <c:pt idx="680">
                  <c:v>41941</c:v>
                </c:pt>
                <c:pt idx="681">
                  <c:v>41942</c:v>
                </c:pt>
                <c:pt idx="682">
                  <c:v>41943</c:v>
                </c:pt>
                <c:pt idx="683">
                  <c:v>41946</c:v>
                </c:pt>
                <c:pt idx="684">
                  <c:v>41947</c:v>
                </c:pt>
                <c:pt idx="685">
                  <c:v>41948</c:v>
                </c:pt>
                <c:pt idx="686">
                  <c:v>41949</c:v>
                </c:pt>
                <c:pt idx="687">
                  <c:v>41950</c:v>
                </c:pt>
                <c:pt idx="688">
                  <c:v>41953</c:v>
                </c:pt>
                <c:pt idx="689">
                  <c:v>41954</c:v>
                </c:pt>
                <c:pt idx="690">
                  <c:v>41955</c:v>
                </c:pt>
                <c:pt idx="691">
                  <c:v>41956</c:v>
                </c:pt>
                <c:pt idx="692">
                  <c:v>41957</c:v>
                </c:pt>
                <c:pt idx="693">
                  <c:v>41960</c:v>
                </c:pt>
                <c:pt idx="694">
                  <c:v>41961</c:v>
                </c:pt>
                <c:pt idx="695">
                  <c:v>41962</c:v>
                </c:pt>
                <c:pt idx="696">
                  <c:v>41963</c:v>
                </c:pt>
                <c:pt idx="697">
                  <c:v>41964</c:v>
                </c:pt>
                <c:pt idx="698">
                  <c:v>41967</c:v>
                </c:pt>
                <c:pt idx="699">
                  <c:v>41968</c:v>
                </c:pt>
                <c:pt idx="700">
                  <c:v>41969</c:v>
                </c:pt>
                <c:pt idx="701">
                  <c:v>41970</c:v>
                </c:pt>
                <c:pt idx="702">
                  <c:v>41971</c:v>
                </c:pt>
                <c:pt idx="703">
                  <c:v>41974</c:v>
                </c:pt>
                <c:pt idx="704">
                  <c:v>41975</c:v>
                </c:pt>
                <c:pt idx="705">
                  <c:v>41976</c:v>
                </c:pt>
                <c:pt idx="706">
                  <c:v>41977</c:v>
                </c:pt>
                <c:pt idx="707">
                  <c:v>41978</c:v>
                </c:pt>
                <c:pt idx="708">
                  <c:v>41981</c:v>
                </c:pt>
                <c:pt idx="709">
                  <c:v>41982</c:v>
                </c:pt>
                <c:pt idx="710">
                  <c:v>41983</c:v>
                </c:pt>
                <c:pt idx="711">
                  <c:v>41984</c:v>
                </c:pt>
                <c:pt idx="712">
                  <c:v>41985</c:v>
                </c:pt>
                <c:pt idx="713">
                  <c:v>41988</c:v>
                </c:pt>
                <c:pt idx="714">
                  <c:v>41989</c:v>
                </c:pt>
                <c:pt idx="715">
                  <c:v>41990</c:v>
                </c:pt>
                <c:pt idx="716">
                  <c:v>41991</c:v>
                </c:pt>
                <c:pt idx="717">
                  <c:v>41992</c:v>
                </c:pt>
                <c:pt idx="718">
                  <c:v>41995</c:v>
                </c:pt>
                <c:pt idx="719">
                  <c:v>41996</c:v>
                </c:pt>
                <c:pt idx="720">
                  <c:v>41997</c:v>
                </c:pt>
                <c:pt idx="721">
                  <c:v>41998</c:v>
                </c:pt>
                <c:pt idx="722">
                  <c:v>41999</c:v>
                </c:pt>
                <c:pt idx="723">
                  <c:v>42002</c:v>
                </c:pt>
                <c:pt idx="724">
                  <c:v>42003</c:v>
                </c:pt>
                <c:pt idx="725">
                  <c:v>42004</c:v>
                </c:pt>
                <c:pt idx="726">
                  <c:v>42009</c:v>
                </c:pt>
                <c:pt idx="727">
                  <c:v>42010</c:v>
                </c:pt>
                <c:pt idx="728">
                  <c:v>42011</c:v>
                </c:pt>
                <c:pt idx="729">
                  <c:v>42012</c:v>
                </c:pt>
                <c:pt idx="730">
                  <c:v>42013</c:v>
                </c:pt>
                <c:pt idx="731">
                  <c:v>42016</c:v>
                </c:pt>
                <c:pt idx="732">
                  <c:v>42017</c:v>
                </c:pt>
                <c:pt idx="733">
                  <c:v>42018</c:v>
                </c:pt>
                <c:pt idx="734">
                  <c:v>42019</c:v>
                </c:pt>
                <c:pt idx="735">
                  <c:v>42020</c:v>
                </c:pt>
                <c:pt idx="736">
                  <c:v>42023</c:v>
                </c:pt>
                <c:pt idx="737">
                  <c:v>42024</c:v>
                </c:pt>
                <c:pt idx="738">
                  <c:v>42025</c:v>
                </c:pt>
                <c:pt idx="739">
                  <c:v>42026</c:v>
                </c:pt>
                <c:pt idx="740">
                  <c:v>42027</c:v>
                </c:pt>
                <c:pt idx="741">
                  <c:v>42030</c:v>
                </c:pt>
                <c:pt idx="742">
                  <c:v>42031</c:v>
                </c:pt>
                <c:pt idx="743">
                  <c:v>42032</c:v>
                </c:pt>
                <c:pt idx="744">
                  <c:v>42033</c:v>
                </c:pt>
                <c:pt idx="745">
                  <c:v>42034</c:v>
                </c:pt>
                <c:pt idx="746">
                  <c:v>42037</c:v>
                </c:pt>
                <c:pt idx="747">
                  <c:v>42038</c:v>
                </c:pt>
                <c:pt idx="748">
                  <c:v>42039</c:v>
                </c:pt>
                <c:pt idx="749">
                  <c:v>42040</c:v>
                </c:pt>
                <c:pt idx="750">
                  <c:v>42041</c:v>
                </c:pt>
                <c:pt idx="751">
                  <c:v>42044</c:v>
                </c:pt>
                <c:pt idx="752">
                  <c:v>42045</c:v>
                </c:pt>
                <c:pt idx="753">
                  <c:v>42046</c:v>
                </c:pt>
                <c:pt idx="754">
                  <c:v>42047</c:v>
                </c:pt>
                <c:pt idx="755">
                  <c:v>42048</c:v>
                </c:pt>
                <c:pt idx="756">
                  <c:v>42051</c:v>
                </c:pt>
                <c:pt idx="757">
                  <c:v>42052</c:v>
                </c:pt>
                <c:pt idx="758">
                  <c:v>42060</c:v>
                </c:pt>
                <c:pt idx="759">
                  <c:v>42061</c:v>
                </c:pt>
                <c:pt idx="760">
                  <c:v>42062</c:v>
                </c:pt>
                <c:pt idx="761">
                  <c:v>42065</c:v>
                </c:pt>
                <c:pt idx="762">
                  <c:v>42066</c:v>
                </c:pt>
                <c:pt idx="763">
                  <c:v>42067</c:v>
                </c:pt>
                <c:pt idx="764">
                  <c:v>42068</c:v>
                </c:pt>
                <c:pt idx="765">
                  <c:v>42069</c:v>
                </c:pt>
                <c:pt idx="766">
                  <c:v>42072</c:v>
                </c:pt>
                <c:pt idx="767">
                  <c:v>42073</c:v>
                </c:pt>
                <c:pt idx="768">
                  <c:v>42074</c:v>
                </c:pt>
                <c:pt idx="769">
                  <c:v>42075</c:v>
                </c:pt>
                <c:pt idx="770">
                  <c:v>42076</c:v>
                </c:pt>
                <c:pt idx="771">
                  <c:v>42079</c:v>
                </c:pt>
                <c:pt idx="772">
                  <c:v>42080</c:v>
                </c:pt>
                <c:pt idx="773">
                  <c:v>42081</c:v>
                </c:pt>
                <c:pt idx="774">
                  <c:v>42082</c:v>
                </c:pt>
                <c:pt idx="775">
                  <c:v>42083</c:v>
                </c:pt>
                <c:pt idx="776">
                  <c:v>42086</c:v>
                </c:pt>
                <c:pt idx="777">
                  <c:v>42087</c:v>
                </c:pt>
                <c:pt idx="778">
                  <c:v>42088</c:v>
                </c:pt>
                <c:pt idx="779">
                  <c:v>42089</c:v>
                </c:pt>
                <c:pt idx="780">
                  <c:v>42090</c:v>
                </c:pt>
                <c:pt idx="781">
                  <c:v>42093</c:v>
                </c:pt>
                <c:pt idx="782">
                  <c:v>42094</c:v>
                </c:pt>
                <c:pt idx="783">
                  <c:v>42095</c:v>
                </c:pt>
                <c:pt idx="784">
                  <c:v>42096</c:v>
                </c:pt>
                <c:pt idx="785">
                  <c:v>42097</c:v>
                </c:pt>
                <c:pt idx="786">
                  <c:v>42101</c:v>
                </c:pt>
                <c:pt idx="787">
                  <c:v>42102</c:v>
                </c:pt>
                <c:pt idx="788">
                  <c:v>42103</c:v>
                </c:pt>
                <c:pt idx="789">
                  <c:v>42104</c:v>
                </c:pt>
                <c:pt idx="790">
                  <c:v>42107</c:v>
                </c:pt>
                <c:pt idx="791">
                  <c:v>42108</c:v>
                </c:pt>
                <c:pt idx="792">
                  <c:v>42109</c:v>
                </c:pt>
                <c:pt idx="793">
                  <c:v>42110</c:v>
                </c:pt>
                <c:pt idx="794">
                  <c:v>42111</c:v>
                </c:pt>
                <c:pt idx="795">
                  <c:v>42114</c:v>
                </c:pt>
                <c:pt idx="796">
                  <c:v>42115</c:v>
                </c:pt>
                <c:pt idx="797">
                  <c:v>42116</c:v>
                </c:pt>
                <c:pt idx="798">
                  <c:v>42117</c:v>
                </c:pt>
                <c:pt idx="799">
                  <c:v>42118</c:v>
                </c:pt>
                <c:pt idx="800">
                  <c:v>42121</c:v>
                </c:pt>
                <c:pt idx="801">
                  <c:v>42122</c:v>
                </c:pt>
                <c:pt idx="802">
                  <c:v>42123</c:v>
                </c:pt>
                <c:pt idx="803">
                  <c:v>42124</c:v>
                </c:pt>
                <c:pt idx="804">
                  <c:v>42128</c:v>
                </c:pt>
                <c:pt idx="805">
                  <c:v>42129</c:v>
                </c:pt>
                <c:pt idx="806">
                  <c:v>42130</c:v>
                </c:pt>
                <c:pt idx="807">
                  <c:v>42131</c:v>
                </c:pt>
                <c:pt idx="808">
                  <c:v>42132</c:v>
                </c:pt>
                <c:pt idx="809">
                  <c:v>42135</c:v>
                </c:pt>
                <c:pt idx="810">
                  <c:v>42136</c:v>
                </c:pt>
                <c:pt idx="811">
                  <c:v>42137</c:v>
                </c:pt>
                <c:pt idx="812">
                  <c:v>42138</c:v>
                </c:pt>
                <c:pt idx="813">
                  <c:v>42139</c:v>
                </c:pt>
                <c:pt idx="814">
                  <c:v>42142</c:v>
                </c:pt>
                <c:pt idx="815">
                  <c:v>42143</c:v>
                </c:pt>
                <c:pt idx="816">
                  <c:v>42144</c:v>
                </c:pt>
                <c:pt idx="817">
                  <c:v>42145</c:v>
                </c:pt>
                <c:pt idx="818">
                  <c:v>42146</c:v>
                </c:pt>
                <c:pt idx="819">
                  <c:v>42149</c:v>
                </c:pt>
                <c:pt idx="820">
                  <c:v>42150</c:v>
                </c:pt>
                <c:pt idx="821">
                  <c:v>42151</c:v>
                </c:pt>
                <c:pt idx="822">
                  <c:v>42152</c:v>
                </c:pt>
                <c:pt idx="823">
                  <c:v>42153</c:v>
                </c:pt>
                <c:pt idx="824">
                  <c:v>42156</c:v>
                </c:pt>
                <c:pt idx="825">
                  <c:v>42157</c:v>
                </c:pt>
                <c:pt idx="826">
                  <c:v>42158</c:v>
                </c:pt>
                <c:pt idx="827">
                  <c:v>42159</c:v>
                </c:pt>
                <c:pt idx="828">
                  <c:v>42160</c:v>
                </c:pt>
                <c:pt idx="829">
                  <c:v>42163</c:v>
                </c:pt>
                <c:pt idx="830">
                  <c:v>42164</c:v>
                </c:pt>
                <c:pt idx="831">
                  <c:v>42165</c:v>
                </c:pt>
                <c:pt idx="832">
                  <c:v>42166</c:v>
                </c:pt>
                <c:pt idx="833">
                  <c:v>42167</c:v>
                </c:pt>
                <c:pt idx="834">
                  <c:v>42170</c:v>
                </c:pt>
                <c:pt idx="835">
                  <c:v>42171</c:v>
                </c:pt>
                <c:pt idx="836">
                  <c:v>42172</c:v>
                </c:pt>
                <c:pt idx="837">
                  <c:v>42173</c:v>
                </c:pt>
                <c:pt idx="838">
                  <c:v>42174</c:v>
                </c:pt>
                <c:pt idx="839">
                  <c:v>42178</c:v>
                </c:pt>
                <c:pt idx="840">
                  <c:v>42179</c:v>
                </c:pt>
                <c:pt idx="841">
                  <c:v>42180</c:v>
                </c:pt>
                <c:pt idx="842">
                  <c:v>42181</c:v>
                </c:pt>
                <c:pt idx="843">
                  <c:v>42184</c:v>
                </c:pt>
                <c:pt idx="844">
                  <c:v>42185</c:v>
                </c:pt>
                <c:pt idx="845">
                  <c:v>42186</c:v>
                </c:pt>
                <c:pt idx="846">
                  <c:v>42187</c:v>
                </c:pt>
                <c:pt idx="847">
                  <c:v>42188</c:v>
                </c:pt>
                <c:pt idx="848">
                  <c:v>42191</c:v>
                </c:pt>
                <c:pt idx="849">
                  <c:v>42192</c:v>
                </c:pt>
                <c:pt idx="850">
                  <c:v>42193</c:v>
                </c:pt>
                <c:pt idx="851">
                  <c:v>42194</c:v>
                </c:pt>
                <c:pt idx="852">
                  <c:v>42195</c:v>
                </c:pt>
                <c:pt idx="853">
                  <c:v>42198</c:v>
                </c:pt>
                <c:pt idx="854">
                  <c:v>42199</c:v>
                </c:pt>
                <c:pt idx="855">
                  <c:v>42200</c:v>
                </c:pt>
                <c:pt idx="856">
                  <c:v>42201</c:v>
                </c:pt>
                <c:pt idx="857">
                  <c:v>42202</c:v>
                </c:pt>
                <c:pt idx="858">
                  <c:v>42205</c:v>
                </c:pt>
                <c:pt idx="859">
                  <c:v>42206</c:v>
                </c:pt>
                <c:pt idx="860">
                  <c:v>42207</c:v>
                </c:pt>
                <c:pt idx="861">
                  <c:v>42208</c:v>
                </c:pt>
                <c:pt idx="862">
                  <c:v>42209</c:v>
                </c:pt>
                <c:pt idx="863">
                  <c:v>42212</c:v>
                </c:pt>
                <c:pt idx="864">
                  <c:v>42213</c:v>
                </c:pt>
                <c:pt idx="865">
                  <c:v>42214</c:v>
                </c:pt>
                <c:pt idx="866">
                  <c:v>42215</c:v>
                </c:pt>
                <c:pt idx="867">
                  <c:v>42216</c:v>
                </c:pt>
                <c:pt idx="868">
                  <c:v>42219</c:v>
                </c:pt>
                <c:pt idx="869">
                  <c:v>42220</c:v>
                </c:pt>
                <c:pt idx="870">
                  <c:v>42221</c:v>
                </c:pt>
                <c:pt idx="871">
                  <c:v>42222</c:v>
                </c:pt>
                <c:pt idx="872">
                  <c:v>42223</c:v>
                </c:pt>
                <c:pt idx="873">
                  <c:v>42226</c:v>
                </c:pt>
                <c:pt idx="874">
                  <c:v>42227</c:v>
                </c:pt>
                <c:pt idx="875">
                  <c:v>42228</c:v>
                </c:pt>
                <c:pt idx="876">
                  <c:v>42229</c:v>
                </c:pt>
                <c:pt idx="877">
                  <c:v>42230</c:v>
                </c:pt>
                <c:pt idx="878">
                  <c:v>42233</c:v>
                </c:pt>
                <c:pt idx="879">
                  <c:v>42234</c:v>
                </c:pt>
                <c:pt idx="880">
                  <c:v>42235</c:v>
                </c:pt>
                <c:pt idx="881">
                  <c:v>42236</c:v>
                </c:pt>
                <c:pt idx="882">
                  <c:v>42237</c:v>
                </c:pt>
                <c:pt idx="883">
                  <c:v>42240</c:v>
                </c:pt>
                <c:pt idx="884">
                  <c:v>42241</c:v>
                </c:pt>
                <c:pt idx="885">
                  <c:v>42242</c:v>
                </c:pt>
                <c:pt idx="886">
                  <c:v>42243</c:v>
                </c:pt>
                <c:pt idx="887">
                  <c:v>42244</c:v>
                </c:pt>
                <c:pt idx="888">
                  <c:v>42247</c:v>
                </c:pt>
                <c:pt idx="889">
                  <c:v>42248</c:v>
                </c:pt>
                <c:pt idx="890">
                  <c:v>42249</c:v>
                </c:pt>
                <c:pt idx="891">
                  <c:v>42254</c:v>
                </c:pt>
                <c:pt idx="892">
                  <c:v>42255</c:v>
                </c:pt>
                <c:pt idx="893">
                  <c:v>42256</c:v>
                </c:pt>
                <c:pt idx="894">
                  <c:v>42257</c:v>
                </c:pt>
                <c:pt idx="895">
                  <c:v>42258</c:v>
                </c:pt>
                <c:pt idx="896">
                  <c:v>42261</c:v>
                </c:pt>
                <c:pt idx="897">
                  <c:v>42262</c:v>
                </c:pt>
                <c:pt idx="898">
                  <c:v>42263</c:v>
                </c:pt>
                <c:pt idx="899">
                  <c:v>42264</c:v>
                </c:pt>
                <c:pt idx="900">
                  <c:v>42265</c:v>
                </c:pt>
                <c:pt idx="901">
                  <c:v>42268</c:v>
                </c:pt>
                <c:pt idx="902">
                  <c:v>42269</c:v>
                </c:pt>
                <c:pt idx="903">
                  <c:v>42270</c:v>
                </c:pt>
                <c:pt idx="904">
                  <c:v>42271</c:v>
                </c:pt>
                <c:pt idx="905">
                  <c:v>42272</c:v>
                </c:pt>
                <c:pt idx="906">
                  <c:v>42275</c:v>
                </c:pt>
                <c:pt idx="907">
                  <c:v>42276</c:v>
                </c:pt>
                <c:pt idx="908">
                  <c:v>42277</c:v>
                </c:pt>
                <c:pt idx="909">
                  <c:v>42285</c:v>
                </c:pt>
                <c:pt idx="910">
                  <c:v>42286</c:v>
                </c:pt>
                <c:pt idx="911">
                  <c:v>42289</c:v>
                </c:pt>
                <c:pt idx="912">
                  <c:v>42290</c:v>
                </c:pt>
                <c:pt idx="913">
                  <c:v>42291</c:v>
                </c:pt>
                <c:pt idx="914">
                  <c:v>42292</c:v>
                </c:pt>
                <c:pt idx="915">
                  <c:v>42293</c:v>
                </c:pt>
                <c:pt idx="916">
                  <c:v>42296</c:v>
                </c:pt>
                <c:pt idx="917">
                  <c:v>42297</c:v>
                </c:pt>
                <c:pt idx="918">
                  <c:v>42298</c:v>
                </c:pt>
                <c:pt idx="919">
                  <c:v>42299</c:v>
                </c:pt>
                <c:pt idx="920">
                  <c:v>42300</c:v>
                </c:pt>
                <c:pt idx="921">
                  <c:v>42303</c:v>
                </c:pt>
                <c:pt idx="922">
                  <c:v>42304</c:v>
                </c:pt>
                <c:pt idx="923">
                  <c:v>42305</c:v>
                </c:pt>
                <c:pt idx="924">
                  <c:v>42306</c:v>
                </c:pt>
                <c:pt idx="925">
                  <c:v>42307</c:v>
                </c:pt>
                <c:pt idx="926">
                  <c:v>42310</c:v>
                </c:pt>
                <c:pt idx="927">
                  <c:v>42311</c:v>
                </c:pt>
                <c:pt idx="928">
                  <c:v>42312</c:v>
                </c:pt>
                <c:pt idx="929">
                  <c:v>42313</c:v>
                </c:pt>
                <c:pt idx="930">
                  <c:v>42314</c:v>
                </c:pt>
                <c:pt idx="931">
                  <c:v>42317</c:v>
                </c:pt>
                <c:pt idx="932">
                  <c:v>42318</c:v>
                </c:pt>
                <c:pt idx="933">
                  <c:v>42319</c:v>
                </c:pt>
                <c:pt idx="934">
                  <c:v>42320</c:v>
                </c:pt>
                <c:pt idx="935">
                  <c:v>42321</c:v>
                </c:pt>
                <c:pt idx="936">
                  <c:v>42324</c:v>
                </c:pt>
                <c:pt idx="937">
                  <c:v>42325</c:v>
                </c:pt>
                <c:pt idx="938">
                  <c:v>42326</c:v>
                </c:pt>
                <c:pt idx="939">
                  <c:v>42327</c:v>
                </c:pt>
                <c:pt idx="940">
                  <c:v>42328</c:v>
                </c:pt>
                <c:pt idx="941">
                  <c:v>42331</c:v>
                </c:pt>
                <c:pt idx="942">
                  <c:v>42332</c:v>
                </c:pt>
                <c:pt idx="943">
                  <c:v>42333</c:v>
                </c:pt>
                <c:pt idx="944">
                  <c:v>42334</c:v>
                </c:pt>
                <c:pt idx="945">
                  <c:v>42335</c:v>
                </c:pt>
                <c:pt idx="946">
                  <c:v>42338</c:v>
                </c:pt>
                <c:pt idx="947">
                  <c:v>42339</c:v>
                </c:pt>
                <c:pt idx="948">
                  <c:v>42340</c:v>
                </c:pt>
                <c:pt idx="949">
                  <c:v>42341</c:v>
                </c:pt>
                <c:pt idx="950">
                  <c:v>42342</c:v>
                </c:pt>
                <c:pt idx="951">
                  <c:v>42345</c:v>
                </c:pt>
                <c:pt idx="952">
                  <c:v>42346</c:v>
                </c:pt>
                <c:pt idx="953">
                  <c:v>42347</c:v>
                </c:pt>
                <c:pt idx="954">
                  <c:v>42348</c:v>
                </c:pt>
                <c:pt idx="955">
                  <c:v>42349</c:v>
                </c:pt>
                <c:pt idx="956">
                  <c:v>42352</c:v>
                </c:pt>
                <c:pt idx="957">
                  <c:v>42353</c:v>
                </c:pt>
                <c:pt idx="958">
                  <c:v>42354</c:v>
                </c:pt>
                <c:pt idx="959">
                  <c:v>42355</c:v>
                </c:pt>
                <c:pt idx="960">
                  <c:v>42356</c:v>
                </c:pt>
              </c:numCache>
            </c:numRef>
          </c:xVal>
          <c:yVal>
            <c:numRef>
              <c:f>Sheet5!$B$5:$B$1186</c:f>
              <c:numCache>
                <c:formatCode>##0.0000</c:formatCode>
                <c:ptCount val="1182"/>
                <c:pt idx="0">
                  <c:v>6.2944000000000004</c:v>
                </c:pt>
                <c:pt idx="1">
                  <c:v>6.3015999999999996</c:v>
                </c:pt>
                <c:pt idx="2">
                  <c:v>6.3094000000000001</c:v>
                </c:pt>
                <c:pt idx="3">
                  <c:v>6.3146000000000004</c:v>
                </c:pt>
                <c:pt idx="4">
                  <c:v>6.3148</c:v>
                </c:pt>
                <c:pt idx="5">
                  <c:v>6.3154000000000003</c:v>
                </c:pt>
                <c:pt idx="6">
                  <c:v>6.3181000000000003</c:v>
                </c:pt>
                <c:pt idx="7">
                  <c:v>6.3068</c:v>
                </c:pt>
                <c:pt idx="8">
                  <c:v>6.3164999999999996</c:v>
                </c:pt>
                <c:pt idx="9">
                  <c:v>6.3139000000000003</c:v>
                </c:pt>
                <c:pt idx="10">
                  <c:v>6.3121</c:v>
                </c:pt>
                <c:pt idx="11">
                  <c:v>6.3167</c:v>
                </c:pt>
                <c:pt idx="12">
                  <c:v>6.3348000000000004</c:v>
                </c:pt>
                <c:pt idx="13">
                  <c:v>6.3338000000000001</c:v>
                </c:pt>
                <c:pt idx="14">
                  <c:v>6.3082000000000003</c:v>
                </c:pt>
                <c:pt idx="15">
                  <c:v>6.3075999999999999</c:v>
                </c:pt>
                <c:pt idx="16">
                  <c:v>6.3018000000000001</c:v>
                </c:pt>
                <c:pt idx="17">
                  <c:v>6.3029999999999999</c:v>
                </c:pt>
                <c:pt idx="18">
                  <c:v>6.3124000000000002</c:v>
                </c:pt>
                <c:pt idx="19">
                  <c:v>6.3048000000000002</c:v>
                </c:pt>
                <c:pt idx="20">
                  <c:v>6.2945000000000002</c:v>
                </c:pt>
                <c:pt idx="21">
                  <c:v>6.2949999999999999</c:v>
                </c:pt>
                <c:pt idx="22">
                  <c:v>6.2995000000000001</c:v>
                </c:pt>
                <c:pt idx="23">
                  <c:v>6.2976999999999999</c:v>
                </c:pt>
                <c:pt idx="24">
                  <c:v>6.3003</c:v>
                </c:pt>
                <c:pt idx="25">
                  <c:v>6.3002000000000002</c:v>
                </c:pt>
                <c:pt idx="26">
                  <c:v>6.3017000000000003</c:v>
                </c:pt>
                <c:pt idx="27">
                  <c:v>6.2988</c:v>
                </c:pt>
                <c:pt idx="28">
                  <c:v>6.3014999999999999</c:v>
                </c:pt>
                <c:pt idx="29">
                  <c:v>6.2965</c:v>
                </c:pt>
                <c:pt idx="30">
                  <c:v>6.2960000000000003</c:v>
                </c:pt>
                <c:pt idx="31">
                  <c:v>6.2988999999999997</c:v>
                </c:pt>
                <c:pt idx="32">
                  <c:v>6.2977999999999996</c:v>
                </c:pt>
                <c:pt idx="33">
                  <c:v>6.3015999999999996</c:v>
                </c:pt>
                <c:pt idx="34">
                  <c:v>6.2991000000000001</c:v>
                </c:pt>
                <c:pt idx="35">
                  <c:v>6.2938000000000001</c:v>
                </c:pt>
                <c:pt idx="36">
                  <c:v>6.3003999999999998</c:v>
                </c:pt>
                <c:pt idx="37">
                  <c:v>6.2984999999999998</c:v>
                </c:pt>
                <c:pt idx="38">
                  <c:v>6.3067000000000002</c:v>
                </c:pt>
                <c:pt idx="39">
                  <c:v>6.3079000000000001</c:v>
                </c:pt>
                <c:pt idx="40">
                  <c:v>6.3098999999999998</c:v>
                </c:pt>
                <c:pt idx="41">
                  <c:v>6.3159000000000001</c:v>
                </c:pt>
                <c:pt idx="42">
                  <c:v>6.3112000000000004</c:v>
                </c:pt>
                <c:pt idx="43">
                  <c:v>6.3266</c:v>
                </c:pt>
                <c:pt idx="44">
                  <c:v>6.3274999999999997</c:v>
                </c:pt>
                <c:pt idx="45">
                  <c:v>6.3323</c:v>
                </c:pt>
                <c:pt idx="46">
                  <c:v>6.3289999999999997</c:v>
                </c:pt>
                <c:pt idx="47">
                  <c:v>6.3227000000000002</c:v>
                </c:pt>
                <c:pt idx="48">
                  <c:v>6.3226000000000004</c:v>
                </c:pt>
                <c:pt idx="49">
                  <c:v>6.3243</c:v>
                </c:pt>
                <c:pt idx="50">
                  <c:v>6.3224</c:v>
                </c:pt>
                <c:pt idx="51">
                  <c:v>6.2992999999999997</c:v>
                </c:pt>
                <c:pt idx="52">
                  <c:v>6.3061999999999996</c:v>
                </c:pt>
                <c:pt idx="53">
                  <c:v>6.3151000000000002</c:v>
                </c:pt>
                <c:pt idx="54">
                  <c:v>6.3071999999999999</c:v>
                </c:pt>
                <c:pt idx="55">
                  <c:v>6.3056000000000001</c:v>
                </c:pt>
                <c:pt idx="56">
                  <c:v>6.3057999999999996</c:v>
                </c:pt>
                <c:pt idx="57">
                  <c:v>6.298</c:v>
                </c:pt>
                <c:pt idx="58">
                  <c:v>6.3135000000000003</c:v>
                </c:pt>
                <c:pt idx="59">
                  <c:v>6.3059000000000003</c:v>
                </c:pt>
                <c:pt idx="60">
                  <c:v>6.3089000000000004</c:v>
                </c:pt>
                <c:pt idx="61">
                  <c:v>6.3114999999999997</c:v>
                </c:pt>
                <c:pt idx="62">
                  <c:v>6.3079000000000001</c:v>
                </c:pt>
                <c:pt idx="63">
                  <c:v>6.3072999999999997</c:v>
                </c:pt>
                <c:pt idx="64">
                  <c:v>6.3026</c:v>
                </c:pt>
                <c:pt idx="65">
                  <c:v>6.3156999999999996</c:v>
                </c:pt>
                <c:pt idx="66">
                  <c:v>6.3018999999999998</c:v>
                </c:pt>
                <c:pt idx="67">
                  <c:v>6.3030999999999997</c:v>
                </c:pt>
                <c:pt idx="68">
                  <c:v>6.3038999999999996</c:v>
                </c:pt>
                <c:pt idx="69">
                  <c:v>6.3085000000000004</c:v>
                </c:pt>
                <c:pt idx="70">
                  <c:v>6.3087999999999997</c:v>
                </c:pt>
                <c:pt idx="71">
                  <c:v>6.3074000000000003</c:v>
                </c:pt>
                <c:pt idx="72">
                  <c:v>6.3041999999999998</c:v>
                </c:pt>
                <c:pt idx="73">
                  <c:v>6.306</c:v>
                </c:pt>
                <c:pt idx="74">
                  <c:v>6.3098999999999998</c:v>
                </c:pt>
                <c:pt idx="75">
                  <c:v>6.3075000000000001</c:v>
                </c:pt>
                <c:pt idx="76">
                  <c:v>6.3053999999999997</c:v>
                </c:pt>
                <c:pt idx="77">
                  <c:v>6.3061999999999996</c:v>
                </c:pt>
                <c:pt idx="78">
                  <c:v>6.3078000000000003</c:v>
                </c:pt>
                <c:pt idx="79">
                  <c:v>6.3079000000000001</c:v>
                </c:pt>
                <c:pt idx="80">
                  <c:v>6.3101000000000003</c:v>
                </c:pt>
                <c:pt idx="81">
                  <c:v>6.3140999999999998</c:v>
                </c:pt>
                <c:pt idx="82">
                  <c:v>6.3106</c:v>
                </c:pt>
                <c:pt idx="83">
                  <c:v>6.3215000000000003</c:v>
                </c:pt>
                <c:pt idx="84">
                  <c:v>6.3182</c:v>
                </c:pt>
                <c:pt idx="85">
                  <c:v>6.3217999999999996</c:v>
                </c:pt>
                <c:pt idx="86">
                  <c:v>6.3254000000000001</c:v>
                </c:pt>
                <c:pt idx="87">
                  <c:v>6.3281999999999998</c:v>
                </c:pt>
                <c:pt idx="88">
                  <c:v>6.3278999999999996</c:v>
                </c:pt>
                <c:pt idx="89">
                  <c:v>6.3228</c:v>
                </c:pt>
                <c:pt idx="90">
                  <c:v>6.3346999999999998</c:v>
                </c:pt>
                <c:pt idx="91">
                  <c:v>6.3448000000000002</c:v>
                </c:pt>
                <c:pt idx="92">
                  <c:v>6.3441999999999998</c:v>
                </c:pt>
                <c:pt idx="93">
                  <c:v>6.3449999999999998</c:v>
                </c:pt>
                <c:pt idx="94">
                  <c:v>6.3480999999999996</c:v>
                </c:pt>
                <c:pt idx="95">
                  <c:v>6.3574999999999999</c:v>
                </c:pt>
                <c:pt idx="96">
                  <c:v>6.3688000000000002</c:v>
                </c:pt>
                <c:pt idx="97">
                  <c:v>6.3695000000000004</c:v>
                </c:pt>
                <c:pt idx="98">
                  <c:v>6.3695000000000004</c:v>
                </c:pt>
                <c:pt idx="99">
                  <c:v>6.3674999999999997</c:v>
                </c:pt>
                <c:pt idx="100">
                  <c:v>6.3639999999999999</c:v>
                </c:pt>
                <c:pt idx="101">
                  <c:v>6.3636999999999997</c:v>
                </c:pt>
                <c:pt idx="102">
                  <c:v>6.3704999999999998</c:v>
                </c:pt>
                <c:pt idx="103">
                  <c:v>6.3692000000000002</c:v>
                </c:pt>
                <c:pt idx="104">
                  <c:v>6.3704999999999998</c:v>
                </c:pt>
                <c:pt idx="105">
                  <c:v>6.3689999999999998</c:v>
                </c:pt>
                <c:pt idx="106">
                  <c:v>6.3703000000000003</c:v>
                </c:pt>
                <c:pt idx="107">
                  <c:v>6.3651999999999997</c:v>
                </c:pt>
                <c:pt idx="108">
                  <c:v>6.3573000000000004</c:v>
                </c:pt>
                <c:pt idx="109">
                  <c:v>6.3547000000000002</c:v>
                </c:pt>
                <c:pt idx="110">
                  <c:v>6.3597999999999999</c:v>
                </c:pt>
                <c:pt idx="111">
                  <c:v>6.3646000000000003</c:v>
                </c:pt>
                <c:pt idx="112">
                  <c:v>6.3634000000000004</c:v>
                </c:pt>
                <c:pt idx="113">
                  <c:v>6.3628999999999998</c:v>
                </c:pt>
                <c:pt idx="114">
                  <c:v>6.3569000000000004</c:v>
                </c:pt>
                <c:pt idx="115">
                  <c:v>6.3574000000000002</c:v>
                </c:pt>
                <c:pt idx="116">
                  <c:v>6.3536999999999999</c:v>
                </c:pt>
                <c:pt idx="117">
                  <c:v>6.3487</c:v>
                </c:pt>
                <c:pt idx="118">
                  <c:v>6.3525</c:v>
                </c:pt>
                <c:pt idx="119">
                  <c:v>6.3476999999999997</c:v>
                </c:pt>
                <c:pt idx="120">
                  <c:v>6.3559999999999999</c:v>
                </c:pt>
                <c:pt idx="121">
                  <c:v>6.3643999999999998</c:v>
                </c:pt>
                <c:pt idx="122">
                  <c:v>6.3716999999999997</c:v>
                </c:pt>
                <c:pt idx="123">
                  <c:v>6.3658999999999999</c:v>
                </c:pt>
                <c:pt idx="124">
                  <c:v>6.3684000000000003</c:v>
                </c:pt>
                <c:pt idx="125">
                  <c:v>6.3734999999999999</c:v>
                </c:pt>
                <c:pt idx="126">
                  <c:v>6.3792</c:v>
                </c:pt>
                <c:pt idx="127">
                  <c:v>6.3785999999999996</c:v>
                </c:pt>
                <c:pt idx="128">
                  <c:v>6.3727999999999998</c:v>
                </c:pt>
                <c:pt idx="129">
                  <c:v>6.3693999999999997</c:v>
                </c:pt>
                <c:pt idx="130">
                  <c:v>6.3728999999999996</c:v>
                </c:pt>
                <c:pt idx="131">
                  <c:v>6.3734999999999999</c:v>
                </c:pt>
                <c:pt idx="132">
                  <c:v>6.3860999999999999</c:v>
                </c:pt>
                <c:pt idx="133">
                  <c:v>6.3860000000000001</c:v>
                </c:pt>
                <c:pt idx="134">
                  <c:v>6.3884999999999996</c:v>
                </c:pt>
                <c:pt idx="135">
                  <c:v>6.3841000000000001</c:v>
                </c:pt>
                <c:pt idx="136">
                  <c:v>6.3808999999999996</c:v>
                </c:pt>
                <c:pt idx="137">
                  <c:v>6.3795000000000002</c:v>
                </c:pt>
                <c:pt idx="138">
                  <c:v>6.3620000000000001</c:v>
                </c:pt>
                <c:pt idx="139">
                  <c:v>6.3685</c:v>
                </c:pt>
                <c:pt idx="140">
                  <c:v>6.3673999999999999</c:v>
                </c:pt>
                <c:pt idx="141">
                  <c:v>6.3723999999999998</c:v>
                </c:pt>
                <c:pt idx="142">
                  <c:v>6.3739999999999997</c:v>
                </c:pt>
                <c:pt idx="143">
                  <c:v>6.3666</c:v>
                </c:pt>
                <c:pt idx="144">
                  <c:v>6.3620000000000001</c:v>
                </c:pt>
                <c:pt idx="145">
                  <c:v>6.3593000000000002</c:v>
                </c:pt>
                <c:pt idx="146">
                  <c:v>6.3604000000000003</c:v>
                </c:pt>
                <c:pt idx="147">
                  <c:v>6.3597999999999999</c:v>
                </c:pt>
                <c:pt idx="148">
                  <c:v>6.3587999999999996</c:v>
                </c:pt>
                <c:pt idx="149">
                  <c:v>6.3621999999999996</c:v>
                </c:pt>
                <c:pt idx="150">
                  <c:v>6.3658999999999999</c:v>
                </c:pt>
                <c:pt idx="151">
                  <c:v>6.3582999999999998</c:v>
                </c:pt>
                <c:pt idx="152">
                  <c:v>6.3593000000000002</c:v>
                </c:pt>
                <c:pt idx="153">
                  <c:v>6.3559999999999999</c:v>
                </c:pt>
                <c:pt idx="154">
                  <c:v>6.3516000000000004</c:v>
                </c:pt>
                <c:pt idx="155">
                  <c:v>6.3537999999999997</c:v>
                </c:pt>
                <c:pt idx="156">
                  <c:v>6.3547000000000002</c:v>
                </c:pt>
                <c:pt idx="157">
                  <c:v>6.3567999999999998</c:v>
                </c:pt>
                <c:pt idx="158">
                  <c:v>6.3529999999999998</c:v>
                </c:pt>
                <c:pt idx="159">
                  <c:v>6.3513999999999999</c:v>
                </c:pt>
                <c:pt idx="160">
                  <c:v>6.3498999999999999</c:v>
                </c:pt>
                <c:pt idx="161">
                  <c:v>6.3487</c:v>
                </c:pt>
                <c:pt idx="162">
                  <c:v>6.3404999999999996</c:v>
                </c:pt>
                <c:pt idx="163">
                  <c:v>6.3470000000000004</c:v>
                </c:pt>
                <c:pt idx="164">
                  <c:v>6.3494000000000002</c:v>
                </c:pt>
                <c:pt idx="165">
                  <c:v>6.343</c:v>
                </c:pt>
                <c:pt idx="166">
                  <c:v>6.3430999999999997</c:v>
                </c:pt>
                <c:pt idx="167">
                  <c:v>6.3379000000000003</c:v>
                </c:pt>
                <c:pt idx="168">
                  <c:v>6.3350999999999997</c:v>
                </c:pt>
                <c:pt idx="169">
                  <c:v>6.3266</c:v>
                </c:pt>
                <c:pt idx="170">
                  <c:v>6.3296999999999999</c:v>
                </c:pt>
                <c:pt idx="171">
                  <c:v>6.3148999999999997</c:v>
                </c:pt>
                <c:pt idx="172">
                  <c:v>6.3174999999999999</c:v>
                </c:pt>
                <c:pt idx="173">
                  <c:v>6.3189000000000002</c:v>
                </c:pt>
                <c:pt idx="174">
                  <c:v>6.3093000000000004</c:v>
                </c:pt>
                <c:pt idx="175">
                  <c:v>6.3037999999999998</c:v>
                </c:pt>
                <c:pt idx="176">
                  <c:v>6.3052999999999999</c:v>
                </c:pt>
                <c:pt idx="177">
                  <c:v>6.3093000000000004</c:v>
                </c:pt>
                <c:pt idx="178">
                  <c:v>6.3061999999999996</c:v>
                </c:pt>
                <c:pt idx="179">
                  <c:v>6.3019999999999996</c:v>
                </c:pt>
                <c:pt idx="180">
                  <c:v>6.3022999999999998</c:v>
                </c:pt>
                <c:pt idx="181">
                  <c:v>6.2845000000000004</c:v>
                </c:pt>
                <c:pt idx="182">
                  <c:v>6.2877999999999998</c:v>
                </c:pt>
                <c:pt idx="183">
                  <c:v>6.2877999999999998</c:v>
                </c:pt>
                <c:pt idx="184">
                  <c:v>6.2832999999999997</c:v>
                </c:pt>
                <c:pt idx="185">
                  <c:v>6.2770000000000001</c:v>
                </c:pt>
                <c:pt idx="186">
                  <c:v>6.2671999999999999</c:v>
                </c:pt>
                <c:pt idx="187">
                  <c:v>6.2706999999999997</c:v>
                </c:pt>
                <c:pt idx="188">
                  <c:v>6.2637999999999998</c:v>
                </c:pt>
                <c:pt idx="189">
                  <c:v>6.2545000000000002</c:v>
                </c:pt>
                <c:pt idx="190">
                  <c:v>6.2503000000000002</c:v>
                </c:pt>
                <c:pt idx="191">
                  <c:v>6.2538</c:v>
                </c:pt>
                <c:pt idx="192">
                  <c:v>6.2545999999999999</c:v>
                </c:pt>
                <c:pt idx="193">
                  <c:v>6.2478999999999996</c:v>
                </c:pt>
                <c:pt idx="194">
                  <c:v>6.2480000000000002</c:v>
                </c:pt>
                <c:pt idx="195">
                  <c:v>6.2416999999999998</c:v>
                </c:pt>
                <c:pt idx="196">
                  <c:v>6.2484999999999999</c:v>
                </c:pt>
                <c:pt idx="197">
                  <c:v>6.2438000000000002</c:v>
                </c:pt>
                <c:pt idx="198">
                  <c:v>6.2404999999999999</c:v>
                </c:pt>
                <c:pt idx="199">
                  <c:v>6.2371999999999996</c:v>
                </c:pt>
                <c:pt idx="200">
                  <c:v>6.2411000000000003</c:v>
                </c:pt>
                <c:pt idx="201">
                  <c:v>6.2415000000000003</c:v>
                </c:pt>
                <c:pt idx="202">
                  <c:v>6.2454000000000001</c:v>
                </c:pt>
                <c:pt idx="203">
                  <c:v>6.2455999999999996</c:v>
                </c:pt>
                <c:pt idx="204">
                  <c:v>6.2436999999999996</c:v>
                </c:pt>
                <c:pt idx="205">
                  <c:v>6.2428999999999997</c:v>
                </c:pt>
                <c:pt idx="206">
                  <c:v>6.2451999999999996</c:v>
                </c:pt>
                <c:pt idx="207">
                  <c:v>6.2290999999999999</c:v>
                </c:pt>
                <c:pt idx="208">
                  <c:v>6.226</c:v>
                </c:pt>
                <c:pt idx="209">
                  <c:v>6.2252000000000001</c:v>
                </c:pt>
                <c:pt idx="210">
                  <c:v>6.2332000000000001</c:v>
                </c:pt>
                <c:pt idx="211">
                  <c:v>6.2355999999999998</c:v>
                </c:pt>
                <c:pt idx="212">
                  <c:v>6.2344999999999997</c:v>
                </c:pt>
                <c:pt idx="213">
                  <c:v>6.2325999999999997</c:v>
                </c:pt>
                <c:pt idx="214">
                  <c:v>6.2304000000000004</c:v>
                </c:pt>
                <c:pt idx="215">
                  <c:v>6.2289000000000003</c:v>
                </c:pt>
                <c:pt idx="216">
                  <c:v>6.2286999999999999</c:v>
                </c:pt>
                <c:pt idx="217">
                  <c:v>6.2255000000000003</c:v>
                </c:pt>
                <c:pt idx="218">
                  <c:v>6.2222999999999997</c:v>
                </c:pt>
                <c:pt idx="219">
                  <c:v>6.2274000000000003</c:v>
                </c:pt>
                <c:pt idx="220">
                  <c:v>6.2282000000000002</c:v>
                </c:pt>
                <c:pt idx="221">
                  <c:v>6.2267000000000001</c:v>
                </c:pt>
                <c:pt idx="222">
                  <c:v>6.2279</c:v>
                </c:pt>
                <c:pt idx="223">
                  <c:v>6.2256</c:v>
                </c:pt>
                <c:pt idx="224">
                  <c:v>6.2252999999999998</c:v>
                </c:pt>
                <c:pt idx="225">
                  <c:v>6.2282999999999999</c:v>
                </c:pt>
                <c:pt idx="226">
                  <c:v>6.2301000000000002</c:v>
                </c:pt>
                <c:pt idx="227">
                  <c:v>6.2298</c:v>
                </c:pt>
                <c:pt idx="228">
                  <c:v>6.2465000000000002</c:v>
                </c:pt>
                <c:pt idx="229">
                  <c:v>6.2512999999999996</c:v>
                </c:pt>
                <c:pt idx="230">
                  <c:v>6.2321999999999997</c:v>
                </c:pt>
                <c:pt idx="231">
                  <c:v>6.2415000000000003</c:v>
                </c:pt>
                <c:pt idx="232">
                  <c:v>6.2367999999999997</c:v>
                </c:pt>
                <c:pt idx="233">
                  <c:v>6.2324000000000002</c:v>
                </c:pt>
                <c:pt idx="234">
                  <c:v>6.2302999999999997</c:v>
                </c:pt>
                <c:pt idx="235">
                  <c:v>6.2302</c:v>
                </c:pt>
                <c:pt idx="236">
                  <c:v>6.2286000000000001</c:v>
                </c:pt>
                <c:pt idx="237">
                  <c:v>6.2336</c:v>
                </c:pt>
                <c:pt idx="238">
                  <c:v>6.2339000000000002</c:v>
                </c:pt>
                <c:pt idx="239">
                  <c:v>6.2352999999999996</c:v>
                </c:pt>
                <c:pt idx="240">
                  <c:v>6.2359999999999998</c:v>
                </c:pt>
                <c:pt idx="241">
                  <c:v>6.2317</c:v>
                </c:pt>
                <c:pt idx="242">
                  <c:v>6.2302999999999997</c:v>
                </c:pt>
                <c:pt idx="243">
                  <c:v>6.2305000000000001</c:v>
                </c:pt>
                <c:pt idx="244">
                  <c:v>6.2295999999999996</c:v>
                </c:pt>
                <c:pt idx="245">
                  <c:v>6.2241</c:v>
                </c:pt>
                <c:pt idx="246">
                  <c:v>6.2262000000000004</c:v>
                </c:pt>
                <c:pt idx="247">
                  <c:v>6.2237</c:v>
                </c:pt>
                <c:pt idx="248">
                  <c:v>6.2161</c:v>
                </c:pt>
                <c:pt idx="249">
                  <c:v>6.2191999999999998</c:v>
                </c:pt>
                <c:pt idx="250">
                  <c:v>6.2135999999999996</c:v>
                </c:pt>
                <c:pt idx="251">
                  <c:v>6.2164999999999999</c:v>
                </c:pt>
                <c:pt idx="252">
                  <c:v>6.2160000000000002</c:v>
                </c:pt>
                <c:pt idx="253">
                  <c:v>6.2153999999999998</c:v>
                </c:pt>
                <c:pt idx="254">
                  <c:v>6.2213000000000003</c:v>
                </c:pt>
                <c:pt idx="255">
                  <c:v>6.2198000000000002</c:v>
                </c:pt>
                <c:pt idx="256">
                  <c:v>6.218</c:v>
                </c:pt>
                <c:pt idx="257">
                  <c:v>6.2180999999999997</c:v>
                </c:pt>
                <c:pt idx="258">
                  <c:v>6.2205000000000004</c:v>
                </c:pt>
                <c:pt idx="259">
                  <c:v>6.2225999999999999</c:v>
                </c:pt>
                <c:pt idx="260">
                  <c:v>6.2243000000000004</c:v>
                </c:pt>
                <c:pt idx="261">
                  <c:v>6.2205000000000004</c:v>
                </c:pt>
                <c:pt idx="262">
                  <c:v>6.2205000000000004</c:v>
                </c:pt>
                <c:pt idx="263">
                  <c:v>6.2270000000000003</c:v>
                </c:pt>
                <c:pt idx="264">
                  <c:v>6.2205000000000004</c:v>
                </c:pt>
                <c:pt idx="265">
                  <c:v>6.2294</c:v>
                </c:pt>
                <c:pt idx="266">
                  <c:v>6.2317</c:v>
                </c:pt>
                <c:pt idx="267">
                  <c:v>6.2324999999999999</c:v>
                </c:pt>
                <c:pt idx="268">
                  <c:v>6.2324999999999999</c:v>
                </c:pt>
                <c:pt idx="269">
                  <c:v>6.2427000000000001</c:v>
                </c:pt>
                <c:pt idx="270">
                  <c:v>6.2443</c:v>
                </c:pt>
                <c:pt idx="271">
                  <c:v>6.2375999999999996</c:v>
                </c:pt>
                <c:pt idx="272">
                  <c:v>6.2404999999999999</c:v>
                </c:pt>
                <c:pt idx="273">
                  <c:v>6.2351000000000001</c:v>
                </c:pt>
                <c:pt idx="274">
                  <c:v>6.2339000000000002</c:v>
                </c:pt>
                <c:pt idx="275">
                  <c:v>6.2294999999999998</c:v>
                </c:pt>
                <c:pt idx="276">
                  <c:v>6.2272999999999996</c:v>
                </c:pt>
                <c:pt idx="277">
                  <c:v>6.2214</c:v>
                </c:pt>
                <c:pt idx="278">
                  <c:v>6.2225999999999999</c:v>
                </c:pt>
                <c:pt idx="279">
                  <c:v>6.2251000000000003</c:v>
                </c:pt>
                <c:pt idx="280">
                  <c:v>6.2210000000000001</c:v>
                </c:pt>
                <c:pt idx="281">
                  <c:v>6.2180999999999997</c:v>
                </c:pt>
                <c:pt idx="282">
                  <c:v>6.2202000000000002</c:v>
                </c:pt>
                <c:pt idx="283">
                  <c:v>6.2146999999999997</c:v>
                </c:pt>
                <c:pt idx="284">
                  <c:v>6.2180999999999997</c:v>
                </c:pt>
                <c:pt idx="285">
                  <c:v>6.2161999999999997</c:v>
                </c:pt>
                <c:pt idx="286">
                  <c:v>6.2138</c:v>
                </c:pt>
                <c:pt idx="287">
                  <c:v>6.2154999999999996</c:v>
                </c:pt>
                <c:pt idx="288">
                  <c:v>6.2134999999999998</c:v>
                </c:pt>
                <c:pt idx="289">
                  <c:v>6.2157999999999998</c:v>
                </c:pt>
                <c:pt idx="290">
                  <c:v>6.2157</c:v>
                </c:pt>
                <c:pt idx="291">
                  <c:v>6.2119</c:v>
                </c:pt>
                <c:pt idx="292">
                  <c:v>6.2142999999999997</c:v>
                </c:pt>
                <c:pt idx="293">
                  <c:v>6.2122000000000002</c:v>
                </c:pt>
                <c:pt idx="294">
                  <c:v>6.2107000000000001</c:v>
                </c:pt>
                <c:pt idx="295">
                  <c:v>6.2110000000000003</c:v>
                </c:pt>
                <c:pt idx="296">
                  <c:v>6.2140000000000004</c:v>
                </c:pt>
                <c:pt idx="297">
                  <c:v>6.2145000000000001</c:v>
                </c:pt>
                <c:pt idx="298">
                  <c:v>6.2107999999999999</c:v>
                </c:pt>
                <c:pt idx="299">
                  <c:v>6.2080000000000002</c:v>
                </c:pt>
                <c:pt idx="300">
                  <c:v>6.1985999999999999</c:v>
                </c:pt>
                <c:pt idx="301">
                  <c:v>6.2009999999999996</c:v>
                </c:pt>
                <c:pt idx="302">
                  <c:v>6.2032999999999996</c:v>
                </c:pt>
                <c:pt idx="303">
                  <c:v>6.2024999999999997</c:v>
                </c:pt>
                <c:pt idx="304">
                  <c:v>6.1940999999999997</c:v>
                </c:pt>
                <c:pt idx="305">
                  <c:v>6.1963999999999997</c:v>
                </c:pt>
                <c:pt idx="306">
                  <c:v>6.1919000000000004</c:v>
                </c:pt>
                <c:pt idx="307">
                  <c:v>6.1867000000000001</c:v>
                </c:pt>
                <c:pt idx="308">
                  <c:v>6.1828000000000003</c:v>
                </c:pt>
                <c:pt idx="309">
                  <c:v>6.1722999999999999</c:v>
                </c:pt>
                <c:pt idx="310">
                  <c:v>6.1813000000000002</c:v>
                </c:pt>
                <c:pt idx="311">
                  <c:v>6.1776</c:v>
                </c:pt>
                <c:pt idx="312">
                  <c:v>6.1825999999999999</c:v>
                </c:pt>
                <c:pt idx="313">
                  <c:v>6.1791999999999998</c:v>
                </c:pt>
                <c:pt idx="314">
                  <c:v>6.1786000000000003</c:v>
                </c:pt>
                <c:pt idx="315">
                  <c:v>6.1711</c:v>
                </c:pt>
                <c:pt idx="316">
                  <c:v>6.165</c:v>
                </c:pt>
                <c:pt idx="317">
                  <c:v>6.1558000000000002</c:v>
                </c:pt>
                <c:pt idx="318">
                  <c:v>6.1557000000000004</c:v>
                </c:pt>
                <c:pt idx="319">
                  <c:v>6.1666999999999996</c:v>
                </c:pt>
                <c:pt idx="320">
                  <c:v>6.1540999999999997</c:v>
                </c:pt>
                <c:pt idx="321">
                  <c:v>6.1410999999999998</c:v>
                </c:pt>
                <c:pt idx="322">
                  <c:v>6.1308999999999996</c:v>
                </c:pt>
                <c:pt idx="323">
                  <c:v>6.1417000000000002</c:v>
                </c:pt>
                <c:pt idx="324">
                  <c:v>6.1464999999999996</c:v>
                </c:pt>
                <c:pt idx="325">
                  <c:v>6.1428000000000003</c:v>
                </c:pt>
                <c:pt idx="326">
                  <c:v>6.1459000000000001</c:v>
                </c:pt>
                <c:pt idx="327">
                  <c:v>6.149</c:v>
                </c:pt>
                <c:pt idx="328">
                  <c:v>6.1412000000000004</c:v>
                </c:pt>
                <c:pt idx="329">
                  <c:v>6.1388999999999996</c:v>
                </c:pt>
                <c:pt idx="330">
                  <c:v>6.1356000000000002</c:v>
                </c:pt>
                <c:pt idx="331">
                  <c:v>6.1311</c:v>
                </c:pt>
                <c:pt idx="332">
                  <c:v>6.1340000000000003</c:v>
                </c:pt>
                <c:pt idx="333">
                  <c:v>6.1315999999999997</c:v>
                </c:pt>
                <c:pt idx="334">
                  <c:v>6.1212</c:v>
                </c:pt>
                <c:pt idx="335">
                  <c:v>6.1215000000000002</c:v>
                </c:pt>
                <c:pt idx="336">
                  <c:v>6.1266999999999996</c:v>
                </c:pt>
                <c:pt idx="337">
                  <c:v>6.1308999999999996</c:v>
                </c:pt>
                <c:pt idx="338">
                  <c:v>6.1348000000000003</c:v>
                </c:pt>
                <c:pt idx="339">
                  <c:v>6.1317000000000004</c:v>
                </c:pt>
                <c:pt idx="340">
                  <c:v>6.1287000000000003</c:v>
                </c:pt>
                <c:pt idx="341">
                  <c:v>6.1277999999999997</c:v>
                </c:pt>
                <c:pt idx="342">
                  <c:v>6.1361999999999997</c:v>
                </c:pt>
                <c:pt idx="343">
                  <c:v>6.1334999999999997</c:v>
                </c:pt>
                <c:pt idx="344">
                  <c:v>6.1344000000000003</c:v>
                </c:pt>
                <c:pt idx="345">
                  <c:v>6.1307999999999998</c:v>
                </c:pt>
                <c:pt idx="346">
                  <c:v>6.125</c:v>
                </c:pt>
                <c:pt idx="347">
                  <c:v>6.1284999999999998</c:v>
                </c:pt>
                <c:pt idx="348">
                  <c:v>6.1269</c:v>
                </c:pt>
                <c:pt idx="349">
                  <c:v>6.1281999999999996</c:v>
                </c:pt>
                <c:pt idx="350">
                  <c:v>6.1334</c:v>
                </c:pt>
                <c:pt idx="351">
                  <c:v>6.1451000000000002</c:v>
                </c:pt>
                <c:pt idx="352">
                  <c:v>6.1452999999999998</c:v>
                </c:pt>
                <c:pt idx="353">
                  <c:v>6.1470000000000002</c:v>
                </c:pt>
                <c:pt idx="354">
                  <c:v>6.149</c:v>
                </c:pt>
                <c:pt idx="355">
                  <c:v>6.1375999999999999</c:v>
                </c:pt>
                <c:pt idx="356">
                  <c:v>6.1326999999999998</c:v>
                </c:pt>
                <c:pt idx="357">
                  <c:v>6.133</c:v>
                </c:pt>
                <c:pt idx="358">
                  <c:v>6.1307999999999998</c:v>
                </c:pt>
                <c:pt idx="359">
                  <c:v>6.1257999999999999</c:v>
                </c:pt>
                <c:pt idx="360">
                  <c:v>6.1326000000000001</c:v>
                </c:pt>
                <c:pt idx="361">
                  <c:v>6.1337999999999999</c:v>
                </c:pt>
                <c:pt idx="362">
                  <c:v>6.1295000000000002</c:v>
                </c:pt>
                <c:pt idx="363">
                  <c:v>6.1341000000000001</c:v>
                </c:pt>
                <c:pt idx="364">
                  <c:v>6.1352000000000002</c:v>
                </c:pt>
                <c:pt idx="365">
                  <c:v>6.1375000000000002</c:v>
                </c:pt>
                <c:pt idx="366">
                  <c:v>6.1375999999999999</c:v>
                </c:pt>
                <c:pt idx="367">
                  <c:v>6.1349999999999998</c:v>
                </c:pt>
                <c:pt idx="368">
                  <c:v>6.1353</c:v>
                </c:pt>
                <c:pt idx="369">
                  <c:v>6.1413000000000002</c:v>
                </c:pt>
                <c:pt idx="370">
                  <c:v>6.1379000000000001</c:v>
                </c:pt>
                <c:pt idx="371">
                  <c:v>6.1409000000000002</c:v>
                </c:pt>
                <c:pt idx="372">
                  <c:v>6.1374000000000004</c:v>
                </c:pt>
                <c:pt idx="373">
                  <c:v>6.1360000000000001</c:v>
                </c:pt>
                <c:pt idx="374">
                  <c:v>6.1346999999999996</c:v>
                </c:pt>
                <c:pt idx="375">
                  <c:v>6.1317000000000004</c:v>
                </c:pt>
                <c:pt idx="376">
                  <c:v>6.1325000000000003</c:v>
                </c:pt>
                <c:pt idx="377">
                  <c:v>6.1317000000000004</c:v>
                </c:pt>
                <c:pt idx="378">
                  <c:v>6.1288999999999998</c:v>
                </c:pt>
                <c:pt idx="379">
                  <c:v>6.1303999999999998</c:v>
                </c:pt>
                <c:pt idx="380">
                  <c:v>6.1295000000000002</c:v>
                </c:pt>
                <c:pt idx="381">
                  <c:v>6.1246999999999998</c:v>
                </c:pt>
                <c:pt idx="382">
                  <c:v>6.1216999999999997</c:v>
                </c:pt>
                <c:pt idx="383">
                  <c:v>6.1192000000000002</c:v>
                </c:pt>
                <c:pt idx="384">
                  <c:v>6.1214000000000004</c:v>
                </c:pt>
                <c:pt idx="385">
                  <c:v>6.1219000000000001</c:v>
                </c:pt>
                <c:pt idx="386">
                  <c:v>6.1223000000000001</c:v>
                </c:pt>
                <c:pt idx="387">
                  <c:v>6.1218000000000004</c:v>
                </c:pt>
                <c:pt idx="388">
                  <c:v>6.1196000000000002</c:v>
                </c:pt>
                <c:pt idx="389">
                  <c:v>6.1124999999999998</c:v>
                </c:pt>
                <c:pt idx="390">
                  <c:v>6.1150000000000002</c:v>
                </c:pt>
                <c:pt idx="391">
                  <c:v>6.1228999999999996</c:v>
                </c:pt>
                <c:pt idx="392">
                  <c:v>6.1246</c:v>
                </c:pt>
                <c:pt idx="393">
                  <c:v>6.1234000000000002</c:v>
                </c:pt>
                <c:pt idx="394">
                  <c:v>6.1211000000000002</c:v>
                </c:pt>
                <c:pt idx="395">
                  <c:v>6.1210000000000004</c:v>
                </c:pt>
                <c:pt idx="396">
                  <c:v>6.1212</c:v>
                </c:pt>
                <c:pt idx="397">
                  <c:v>6.1216999999999997</c:v>
                </c:pt>
                <c:pt idx="398">
                  <c:v>6.1204000000000001</c:v>
                </c:pt>
                <c:pt idx="399">
                  <c:v>6.1204000000000001</c:v>
                </c:pt>
                <c:pt idx="400">
                  <c:v>6.1195000000000004</c:v>
                </c:pt>
                <c:pt idx="401">
                  <c:v>6.1196000000000002</c:v>
                </c:pt>
                <c:pt idx="402">
                  <c:v>6.1205999999999996</c:v>
                </c:pt>
                <c:pt idx="403">
                  <c:v>6.1200999999999999</c:v>
                </c:pt>
                <c:pt idx="404">
                  <c:v>6.1199000000000003</c:v>
                </c:pt>
                <c:pt idx="405">
                  <c:v>6.1204999999999998</c:v>
                </c:pt>
                <c:pt idx="406">
                  <c:v>6.1210000000000004</c:v>
                </c:pt>
                <c:pt idx="407">
                  <c:v>6.12</c:v>
                </c:pt>
                <c:pt idx="408">
                  <c:v>6.1188000000000002</c:v>
                </c:pt>
                <c:pt idx="409">
                  <c:v>6.1180000000000003</c:v>
                </c:pt>
                <c:pt idx="410">
                  <c:v>6.1188000000000002</c:v>
                </c:pt>
                <c:pt idx="411">
                  <c:v>6.1203000000000003</c:v>
                </c:pt>
                <c:pt idx="412">
                  <c:v>6.1215000000000002</c:v>
                </c:pt>
                <c:pt idx="413">
                  <c:v>6.1212</c:v>
                </c:pt>
                <c:pt idx="414">
                  <c:v>6.1210000000000004</c:v>
                </c:pt>
                <c:pt idx="415">
                  <c:v>6.1208999999999998</c:v>
                </c:pt>
                <c:pt idx="416">
                  <c:v>6.12</c:v>
                </c:pt>
                <c:pt idx="417">
                  <c:v>6.1214000000000004</c:v>
                </c:pt>
                <c:pt idx="418">
                  <c:v>6.1199000000000003</c:v>
                </c:pt>
                <c:pt idx="419">
                  <c:v>6.1215000000000002</c:v>
                </c:pt>
                <c:pt idx="420">
                  <c:v>6.1211000000000002</c:v>
                </c:pt>
                <c:pt idx="421">
                  <c:v>6.1211000000000002</c:v>
                </c:pt>
                <c:pt idx="422">
                  <c:v>6.1158000000000001</c:v>
                </c:pt>
                <c:pt idx="423">
                  <c:v>6.1205999999999996</c:v>
                </c:pt>
                <c:pt idx="424">
                  <c:v>6.1078999999999999</c:v>
                </c:pt>
                <c:pt idx="425">
                  <c:v>6.1025999999999998</c:v>
                </c:pt>
                <c:pt idx="426">
                  <c:v>6.0998000000000001</c:v>
                </c:pt>
                <c:pt idx="427">
                  <c:v>6.0982000000000003</c:v>
                </c:pt>
                <c:pt idx="428">
                  <c:v>6.0968</c:v>
                </c:pt>
                <c:pt idx="429">
                  <c:v>6.0926</c:v>
                </c:pt>
                <c:pt idx="430">
                  <c:v>6.0926999999999998</c:v>
                </c:pt>
                <c:pt idx="431">
                  <c:v>6.0834999999999999</c:v>
                </c:pt>
                <c:pt idx="432">
                  <c:v>6.0819999999999999</c:v>
                </c:pt>
                <c:pt idx="433">
                  <c:v>6.0839999999999996</c:v>
                </c:pt>
                <c:pt idx="434">
                  <c:v>6.0854999999999997</c:v>
                </c:pt>
                <c:pt idx="435">
                  <c:v>6.0902000000000003</c:v>
                </c:pt>
                <c:pt idx="436">
                  <c:v>6.0937999999999999</c:v>
                </c:pt>
                <c:pt idx="437">
                  <c:v>6.0945</c:v>
                </c:pt>
                <c:pt idx="438">
                  <c:v>6.0994999999999999</c:v>
                </c:pt>
                <c:pt idx="439">
                  <c:v>6.0990000000000002</c:v>
                </c:pt>
                <c:pt idx="440">
                  <c:v>6.0968</c:v>
                </c:pt>
                <c:pt idx="441">
                  <c:v>6.0926999999999998</c:v>
                </c:pt>
                <c:pt idx="442">
                  <c:v>6.0907999999999998</c:v>
                </c:pt>
                <c:pt idx="443">
                  <c:v>6.0906000000000002</c:v>
                </c:pt>
                <c:pt idx="444">
                  <c:v>6.0914000000000001</c:v>
                </c:pt>
                <c:pt idx="445">
                  <c:v>6.0919999999999996</c:v>
                </c:pt>
                <c:pt idx="446">
                  <c:v>6.0929000000000002</c:v>
                </c:pt>
                <c:pt idx="447">
                  <c:v>6.0922000000000001</c:v>
                </c:pt>
                <c:pt idx="448">
                  <c:v>6.0922000000000001</c:v>
                </c:pt>
                <c:pt idx="449">
                  <c:v>6.0921000000000003</c:v>
                </c:pt>
                <c:pt idx="450">
                  <c:v>6.093</c:v>
                </c:pt>
                <c:pt idx="451">
                  <c:v>6.0928000000000004</c:v>
                </c:pt>
                <c:pt idx="452">
                  <c:v>6.0929000000000002</c:v>
                </c:pt>
                <c:pt idx="453">
                  <c:v>6.0937000000000001</c:v>
                </c:pt>
                <c:pt idx="454">
                  <c:v>6.0926</c:v>
                </c:pt>
                <c:pt idx="455">
                  <c:v>6.0926999999999998</c:v>
                </c:pt>
                <c:pt idx="456">
                  <c:v>6.0923999999999996</c:v>
                </c:pt>
                <c:pt idx="457">
                  <c:v>6.0923999999999996</c:v>
                </c:pt>
                <c:pt idx="458">
                  <c:v>6.0932000000000004</c:v>
                </c:pt>
                <c:pt idx="459">
                  <c:v>6.093</c:v>
                </c:pt>
                <c:pt idx="460">
                  <c:v>6.0923999999999996</c:v>
                </c:pt>
                <c:pt idx="461">
                  <c:v>6.0915999999999997</c:v>
                </c:pt>
                <c:pt idx="462">
                  <c:v>6.0913000000000004</c:v>
                </c:pt>
                <c:pt idx="463">
                  <c:v>6.0816999999999997</c:v>
                </c:pt>
                <c:pt idx="464">
                  <c:v>6.0723000000000003</c:v>
                </c:pt>
                <c:pt idx="465">
                  <c:v>6.0709999999999997</c:v>
                </c:pt>
                <c:pt idx="466">
                  <c:v>6.0716999999999999</c:v>
                </c:pt>
                <c:pt idx="467">
                  <c:v>6.0715000000000003</c:v>
                </c:pt>
                <c:pt idx="468">
                  <c:v>6.0712999999999999</c:v>
                </c:pt>
                <c:pt idx="469">
                  <c:v>6.0715000000000003</c:v>
                </c:pt>
                <c:pt idx="470">
                  <c:v>6.0711000000000004</c:v>
                </c:pt>
                <c:pt idx="471">
                  <c:v>6.0717999999999996</c:v>
                </c:pt>
                <c:pt idx="472">
                  <c:v>6.0712999999999999</c:v>
                </c:pt>
                <c:pt idx="473">
                  <c:v>6.0713999999999997</c:v>
                </c:pt>
                <c:pt idx="474">
                  <c:v>6.0701999999999998</c:v>
                </c:pt>
                <c:pt idx="475">
                  <c:v>6.0715000000000003</c:v>
                </c:pt>
                <c:pt idx="476">
                  <c:v>6.0717999999999996</c:v>
                </c:pt>
                <c:pt idx="477">
                  <c:v>6.0731999999999999</c:v>
                </c:pt>
                <c:pt idx="478">
                  <c:v>6.0686</c:v>
                </c:pt>
                <c:pt idx="479">
                  <c:v>6.0617999999999999</c:v>
                </c:pt>
                <c:pt idx="480">
                  <c:v>6.0540000000000003</c:v>
                </c:pt>
                <c:pt idx="481">
                  <c:v>6.0507</c:v>
                </c:pt>
                <c:pt idx="482">
                  <c:v>6.0514999999999999</c:v>
                </c:pt>
                <c:pt idx="483">
                  <c:v>6.0526</c:v>
                </c:pt>
                <c:pt idx="484">
                  <c:v>6.0511999999999997</c:v>
                </c:pt>
                <c:pt idx="485">
                  <c:v>6.0511999999999997</c:v>
                </c:pt>
                <c:pt idx="486">
                  <c:v>6.0549999999999997</c:v>
                </c:pt>
                <c:pt idx="487">
                  <c:v>6.0521000000000003</c:v>
                </c:pt>
                <c:pt idx="488">
                  <c:v>6.0433000000000003</c:v>
                </c:pt>
                <c:pt idx="489">
                  <c:v>6.0401999999999996</c:v>
                </c:pt>
                <c:pt idx="490">
                  <c:v>6.0460000000000003</c:v>
                </c:pt>
                <c:pt idx="491">
                  <c:v>6.0556999999999999</c:v>
                </c:pt>
                <c:pt idx="492">
                  <c:v>6.0503</c:v>
                </c:pt>
                <c:pt idx="493">
                  <c:v>6.0526999999999997</c:v>
                </c:pt>
                <c:pt idx="494">
                  <c:v>6.0505000000000004</c:v>
                </c:pt>
                <c:pt idx="495">
                  <c:v>6.0513000000000003</c:v>
                </c:pt>
                <c:pt idx="496">
                  <c:v>6.0522999999999998</c:v>
                </c:pt>
                <c:pt idx="497">
                  <c:v>6.0484</c:v>
                </c:pt>
                <c:pt idx="498">
                  <c:v>6.0477999999999996</c:v>
                </c:pt>
                <c:pt idx="499">
                  <c:v>6.0505000000000004</c:v>
                </c:pt>
                <c:pt idx="500">
                  <c:v>6.0553999999999997</c:v>
                </c:pt>
                <c:pt idx="501">
                  <c:v>6.06</c:v>
                </c:pt>
                <c:pt idx="502">
                  <c:v>6.0628000000000002</c:v>
                </c:pt>
                <c:pt idx="503">
                  <c:v>6.0603999999999996</c:v>
                </c:pt>
                <c:pt idx="504">
                  <c:v>6.0606</c:v>
                </c:pt>
                <c:pt idx="505">
                  <c:v>6.0624000000000002</c:v>
                </c:pt>
                <c:pt idx="506">
                  <c:v>6.0636000000000001</c:v>
                </c:pt>
                <c:pt idx="507">
                  <c:v>6.0669000000000004</c:v>
                </c:pt>
                <c:pt idx="508">
                  <c:v>6.0640000000000001</c:v>
                </c:pt>
                <c:pt idx="509">
                  <c:v>6.0673000000000004</c:v>
                </c:pt>
                <c:pt idx="510">
                  <c:v>6.0763999999999996</c:v>
                </c:pt>
                <c:pt idx="511">
                  <c:v>6.0834999999999999</c:v>
                </c:pt>
                <c:pt idx="512">
                  <c:v>6.0914999999999999</c:v>
                </c:pt>
                <c:pt idx="513">
                  <c:v>6.0983999999999998</c:v>
                </c:pt>
                <c:pt idx="514">
                  <c:v>6.1245000000000003</c:v>
                </c:pt>
                <c:pt idx="515">
                  <c:v>6.1247999999999996</c:v>
                </c:pt>
                <c:pt idx="516">
                  <c:v>6.1284000000000001</c:v>
                </c:pt>
                <c:pt idx="517">
                  <c:v>6.1449999999999996</c:v>
                </c:pt>
                <c:pt idx="518">
                  <c:v>6.1463000000000001</c:v>
                </c:pt>
                <c:pt idx="519">
                  <c:v>6.1435000000000004</c:v>
                </c:pt>
                <c:pt idx="520">
                  <c:v>6.1281999999999996</c:v>
                </c:pt>
                <c:pt idx="521">
                  <c:v>6.1185</c:v>
                </c:pt>
                <c:pt idx="522">
                  <c:v>6.1260000000000003</c:v>
                </c:pt>
                <c:pt idx="523">
                  <c:v>6.1386000000000003</c:v>
                </c:pt>
                <c:pt idx="524">
                  <c:v>6.1402000000000001</c:v>
                </c:pt>
                <c:pt idx="525">
                  <c:v>6.1449999999999996</c:v>
                </c:pt>
                <c:pt idx="526">
                  <c:v>6.1361999999999997</c:v>
                </c:pt>
                <c:pt idx="527">
                  <c:v>6.1501999999999999</c:v>
                </c:pt>
                <c:pt idx="528">
                  <c:v>6.1782000000000004</c:v>
                </c:pt>
                <c:pt idx="529">
                  <c:v>6.1920999999999999</c:v>
                </c:pt>
                <c:pt idx="530">
                  <c:v>6.1954000000000002</c:v>
                </c:pt>
                <c:pt idx="531">
                  <c:v>6.2275</c:v>
                </c:pt>
                <c:pt idx="532">
                  <c:v>6.2249999999999996</c:v>
                </c:pt>
                <c:pt idx="533">
                  <c:v>6.1959</c:v>
                </c:pt>
                <c:pt idx="534">
                  <c:v>6.2016999999999998</c:v>
                </c:pt>
                <c:pt idx="535">
                  <c:v>6.2084000000000001</c:v>
                </c:pt>
                <c:pt idx="536">
                  <c:v>6.2127999999999997</c:v>
                </c:pt>
                <c:pt idx="537">
                  <c:v>6.2122000000000002</c:v>
                </c:pt>
                <c:pt idx="538">
                  <c:v>6.2172000000000001</c:v>
                </c:pt>
                <c:pt idx="539">
                  <c:v>6.2069000000000001</c:v>
                </c:pt>
                <c:pt idx="540">
                  <c:v>6.2057000000000002</c:v>
                </c:pt>
                <c:pt idx="541">
                  <c:v>6.2107000000000001</c:v>
                </c:pt>
                <c:pt idx="542">
                  <c:v>6.2122999999999999</c:v>
                </c:pt>
                <c:pt idx="543">
                  <c:v>6.1967999999999996</c:v>
                </c:pt>
                <c:pt idx="544">
                  <c:v>6.2004999999999999</c:v>
                </c:pt>
                <c:pt idx="545">
                  <c:v>6.2126000000000001</c:v>
                </c:pt>
                <c:pt idx="546">
                  <c:v>6.2112999999999996</c:v>
                </c:pt>
                <c:pt idx="547">
                  <c:v>6.2191000000000001</c:v>
                </c:pt>
                <c:pt idx="548">
                  <c:v>6.2220000000000004</c:v>
                </c:pt>
                <c:pt idx="549">
                  <c:v>6.2214</c:v>
                </c:pt>
                <c:pt idx="550">
                  <c:v>6.2190000000000003</c:v>
                </c:pt>
                <c:pt idx="551">
                  <c:v>6.2241999999999997</c:v>
                </c:pt>
                <c:pt idx="552">
                  <c:v>6.2274000000000003</c:v>
                </c:pt>
                <c:pt idx="553">
                  <c:v>6.2375999999999996</c:v>
                </c:pt>
                <c:pt idx="554">
                  <c:v>6.2377000000000002</c:v>
                </c:pt>
                <c:pt idx="555">
                  <c:v>6.2488999999999999</c:v>
                </c:pt>
                <c:pt idx="556">
                  <c:v>6.2531999999999996</c:v>
                </c:pt>
                <c:pt idx="557">
                  <c:v>6.2519999999999998</c:v>
                </c:pt>
                <c:pt idx="558">
                  <c:v>6.2579000000000002</c:v>
                </c:pt>
                <c:pt idx="559">
                  <c:v>6.2595999999999998</c:v>
                </c:pt>
                <c:pt idx="560">
                  <c:v>6.2451999999999996</c:v>
                </c:pt>
                <c:pt idx="561">
                  <c:v>6.2255000000000003</c:v>
                </c:pt>
                <c:pt idx="562">
                  <c:v>6.234</c:v>
                </c:pt>
                <c:pt idx="563">
                  <c:v>6.2278000000000002</c:v>
                </c:pt>
                <c:pt idx="564">
                  <c:v>6.2271999999999998</c:v>
                </c:pt>
                <c:pt idx="565">
                  <c:v>6.2373000000000003</c:v>
                </c:pt>
                <c:pt idx="566">
                  <c:v>6.2285000000000004</c:v>
                </c:pt>
                <c:pt idx="567">
                  <c:v>6.2286999999999999</c:v>
                </c:pt>
                <c:pt idx="568">
                  <c:v>6.2304000000000004</c:v>
                </c:pt>
                <c:pt idx="569">
                  <c:v>6.2332000000000001</c:v>
                </c:pt>
                <c:pt idx="570">
                  <c:v>6.2371999999999996</c:v>
                </c:pt>
                <c:pt idx="571">
                  <c:v>6.2374999999999998</c:v>
                </c:pt>
                <c:pt idx="572">
                  <c:v>6.2335000000000003</c:v>
                </c:pt>
                <c:pt idx="573">
                  <c:v>6.2347999999999999</c:v>
                </c:pt>
                <c:pt idx="574">
                  <c:v>6.2363</c:v>
                </c:pt>
                <c:pt idx="575">
                  <c:v>6.2392000000000003</c:v>
                </c:pt>
                <c:pt idx="576">
                  <c:v>6.2469999999999999</c:v>
                </c:pt>
                <c:pt idx="577">
                  <c:v>6.2335000000000003</c:v>
                </c:pt>
                <c:pt idx="578">
                  <c:v>6.2374999999999998</c:v>
                </c:pt>
                <c:pt idx="579">
                  <c:v>6.2469999999999999</c:v>
                </c:pt>
                <c:pt idx="580">
                  <c:v>6.2534999999999998</c:v>
                </c:pt>
                <c:pt idx="581">
                  <c:v>6.2493999999999996</c:v>
                </c:pt>
                <c:pt idx="582">
                  <c:v>6.2545000000000002</c:v>
                </c:pt>
                <c:pt idx="583">
                  <c:v>6.2497999999999996</c:v>
                </c:pt>
                <c:pt idx="584">
                  <c:v>6.2397</c:v>
                </c:pt>
                <c:pt idx="585">
                  <c:v>6.2397</c:v>
                </c:pt>
                <c:pt idx="586">
                  <c:v>6.2276999999999996</c:v>
                </c:pt>
                <c:pt idx="587">
                  <c:v>6.2175000000000002</c:v>
                </c:pt>
                <c:pt idx="588">
                  <c:v>6.2089999999999996</c:v>
                </c:pt>
                <c:pt idx="589">
                  <c:v>6.2249999999999996</c:v>
                </c:pt>
                <c:pt idx="590">
                  <c:v>6.2247000000000003</c:v>
                </c:pt>
                <c:pt idx="591">
                  <c:v>6.2305000000000001</c:v>
                </c:pt>
                <c:pt idx="592">
                  <c:v>6.2286999999999999</c:v>
                </c:pt>
                <c:pt idx="593">
                  <c:v>6.2290000000000001</c:v>
                </c:pt>
                <c:pt idx="594">
                  <c:v>6.2249999999999996</c:v>
                </c:pt>
                <c:pt idx="595">
                  <c:v>6.2275</c:v>
                </c:pt>
                <c:pt idx="596">
                  <c:v>6.2350000000000003</c:v>
                </c:pt>
                <c:pt idx="597">
                  <c:v>6.2309999999999999</c:v>
                </c:pt>
                <c:pt idx="598">
                  <c:v>6.218</c:v>
                </c:pt>
                <c:pt idx="599">
                  <c:v>6.2035</c:v>
                </c:pt>
                <c:pt idx="600">
                  <c:v>6.1994999999999996</c:v>
                </c:pt>
                <c:pt idx="601">
                  <c:v>6.2106000000000003</c:v>
                </c:pt>
                <c:pt idx="602">
                  <c:v>6.2115</c:v>
                </c:pt>
                <c:pt idx="603">
                  <c:v>6.2115</c:v>
                </c:pt>
                <c:pt idx="604">
                  <c:v>6.2035</c:v>
                </c:pt>
                <c:pt idx="605">
                  <c:v>6.2009999999999996</c:v>
                </c:pt>
                <c:pt idx="606">
                  <c:v>6.1993999999999998</c:v>
                </c:pt>
                <c:pt idx="607">
                  <c:v>6.2031000000000001</c:v>
                </c:pt>
                <c:pt idx="608">
                  <c:v>6.2032999999999996</c:v>
                </c:pt>
                <c:pt idx="609">
                  <c:v>6.2058</c:v>
                </c:pt>
                <c:pt idx="610">
                  <c:v>6.2074999999999996</c:v>
                </c:pt>
                <c:pt idx="611">
                  <c:v>6.2035</c:v>
                </c:pt>
                <c:pt idx="612">
                  <c:v>6.2032999999999996</c:v>
                </c:pt>
                <c:pt idx="613">
                  <c:v>6.2074999999999996</c:v>
                </c:pt>
                <c:pt idx="614">
                  <c:v>6.2088000000000001</c:v>
                </c:pt>
                <c:pt idx="615">
                  <c:v>6.2024999999999997</c:v>
                </c:pt>
                <c:pt idx="616">
                  <c:v>6.1981999999999999</c:v>
                </c:pt>
                <c:pt idx="617">
                  <c:v>6.1943999999999999</c:v>
                </c:pt>
                <c:pt idx="618">
                  <c:v>6.1913</c:v>
                </c:pt>
                <c:pt idx="619">
                  <c:v>6.1870000000000003</c:v>
                </c:pt>
                <c:pt idx="620">
                  <c:v>6.18</c:v>
                </c:pt>
                <c:pt idx="621">
                  <c:v>6.1711999999999998</c:v>
                </c:pt>
                <c:pt idx="622">
                  <c:v>6.1737000000000002</c:v>
                </c:pt>
                <c:pt idx="623">
                  <c:v>6.1792999999999996</c:v>
                </c:pt>
                <c:pt idx="624">
                  <c:v>6.1779999999999999</c:v>
                </c:pt>
                <c:pt idx="625">
                  <c:v>6.1704999999999997</c:v>
                </c:pt>
                <c:pt idx="626">
                  <c:v>6.1624999999999996</c:v>
                </c:pt>
                <c:pt idx="627">
                  <c:v>6.1618000000000004</c:v>
                </c:pt>
                <c:pt idx="628">
                  <c:v>6.1555</c:v>
                </c:pt>
                <c:pt idx="629">
                  <c:v>6.1532999999999998</c:v>
                </c:pt>
                <c:pt idx="630">
                  <c:v>6.1574999999999998</c:v>
                </c:pt>
                <c:pt idx="631">
                  <c:v>6.1543999999999999</c:v>
                </c:pt>
                <c:pt idx="632">
                  <c:v>6.1517999999999997</c:v>
                </c:pt>
                <c:pt idx="633">
                  <c:v>6.1470000000000002</c:v>
                </c:pt>
                <c:pt idx="634">
                  <c:v>6.1436999999999999</c:v>
                </c:pt>
                <c:pt idx="635">
                  <c:v>6.1414999999999997</c:v>
                </c:pt>
                <c:pt idx="636">
                  <c:v>6.1413000000000002</c:v>
                </c:pt>
                <c:pt idx="637">
                  <c:v>6.1509999999999998</c:v>
                </c:pt>
                <c:pt idx="638">
                  <c:v>6.1509999999999998</c:v>
                </c:pt>
                <c:pt idx="639">
                  <c:v>6.1539999999999999</c:v>
                </c:pt>
                <c:pt idx="640">
                  <c:v>6.1520000000000001</c:v>
                </c:pt>
                <c:pt idx="641">
                  <c:v>6.1429999999999998</c:v>
                </c:pt>
                <c:pt idx="642">
                  <c:v>6.1422999999999996</c:v>
                </c:pt>
                <c:pt idx="643">
                  <c:v>6.1429999999999998</c:v>
                </c:pt>
                <c:pt idx="644">
                  <c:v>6.1414999999999997</c:v>
                </c:pt>
                <c:pt idx="645">
                  <c:v>6.1479999999999997</c:v>
                </c:pt>
                <c:pt idx="646">
                  <c:v>6.1407999999999996</c:v>
                </c:pt>
                <c:pt idx="647">
                  <c:v>6.1383000000000001</c:v>
                </c:pt>
                <c:pt idx="648">
                  <c:v>6.14</c:v>
                </c:pt>
                <c:pt idx="649">
                  <c:v>6.1361999999999997</c:v>
                </c:pt>
                <c:pt idx="650">
                  <c:v>6.1284000000000001</c:v>
                </c:pt>
                <c:pt idx="651">
                  <c:v>6.1295000000000002</c:v>
                </c:pt>
                <c:pt idx="652">
                  <c:v>6.1344000000000003</c:v>
                </c:pt>
                <c:pt idx="653">
                  <c:v>6.1414999999999997</c:v>
                </c:pt>
                <c:pt idx="654">
                  <c:v>6.1458000000000004</c:v>
                </c:pt>
                <c:pt idx="655">
                  <c:v>6.1384999999999996</c:v>
                </c:pt>
                <c:pt idx="656">
                  <c:v>6.14</c:v>
                </c:pt>
                <c:pt idx="657">
                  <c:v>6.1402000000000001</c:v>
                </c:pt>
                <c:pt idx="658">
                  <c:v>6.14</c:v>
                </c:pt>
                <c:pt idx="659">
                  <c:v>6.1368</c:v>
                </c:pt>
                <c:pt idx="660">
                  <c:v>6.1345000000000001</c:v>
                </c:pt>
                <c:pt idx="661">
                  <c:v>6.1355000000000004</c:v>
                </c:pt>
                <c:pt idx="662">
                  <c:v>6.1265000000000001</c:v>
                </c:pt>
                <c:pt idx="663">
                  <c:v>6.1494999999999997</c:v>
                </c:pt>
                <c:pt idx="664">
                  <c:v>6.1379999999999999</c:v>
                </c:pt>
                <c:pt idx="665">
                  <c:v>6.1384999999999996</c:v>
                </c:pt>
                <c:pt idx="666">
                  <c:v>6.1298000000000004</c:v>
                </c:pt>
                <c:pt idx="667">
                  <c:v>6.1307999999999998</c:v>
                </c:pt>
                <c:pt idx="668">
                  <c:v>6.125</c:v>
                </c:pt>
                <c:pt idx="669">
                  <c:v>6.125</c:v>
                </c:pt>
                <c:pt idx="670">
                  <c:v>6.1247999999999996</c:v>
                </c:pt>
                <c:pt idx="671">
                  <c:v>6.1230000000000002</c:v>
                </c:pt>
                <c:pt idx="672">
                  <c:v>6.1238000000000001</c:v>
                </c:pt>
                <c:pt idx="673">
                  <c:v>6.1233000000000004</c:v>
                </c:pt>
                <c:pt idx="674">
                  <c:v>6.1204999999999998</c:v>
                </c:pt>
                <c:pt idx="675">
                  <c:v>6.1180000000000003</c:v>
                </c:pt>
                <c:pt idx="676">
                  <c:v>6.1195000000000004</c:v>
                </c:pt>
                <c:pt idx="677">
                  <c:v>6.1167999999999996</c:v>
                </c:pt>
                <c:pt idx="678">
                  <c:v>6.1159999999999997</c:v>
                </c:pt>
                <c:pt idx="679">
                  <c:v>6.1132999999999997</c:v>
                </c:pt>
                <c:pt idx="680">
                  <c:v>6.1112000000000002</c:v>
                </c:pt>
                <c:pt idx="681">
                  <c:v>6.1139999999999999</c:v>
                </c:pt>
                <c:pt idx="682">
                  <c:v>6.1127000000000002</c:v>
                </c:pt>
                <c:pt idx="683">
                  <c:v>6.1182999999999996</c:v>
                </c:pt>
                <c:pt idx="684">
                  <c:v>6.1151999999999997</c:v>
                </c:pt>
                <c:pt idx="685">
                  <c:v>6.1139999999999999</c:v>
                </c:pt>
                <c:pt idx="686">
                  <c:v>6.1120000000000001</c:v>
                </c:pt>
                <c:pt idx="687">
                  <c:v>6.1227</c:v>
                </c:pt>
                <c:pt idx="688">
                  <c:v>6.1189999999999998</c:v>
                </c:pt>
                <c:pt idx="689">
                  <c:v>6.1239999999999997</c:v>
                </c:pt>
                <c:pt idx="690">
                  <c:v>6.1257000000000001</c:v>
                </c:pt>
                <c:pt idx="691">
                  <c:v>6.1242999999999999</c:v>
                </c:pt>
                <c:pt idx="692">
                  <c:v>6.1289999999999996</c:v>
                </c:pt>
                <c:pt idx="693">
                  <c:v>6.1242999999999999</c:v>
                </c:pt>
                <c:pt idx="694">
                  <c:v>6.1212999999999997</c:v>
                </c:pt>
                <c:pt idx="695">
                  <c:v>6.1195000000000004</c:v>
                </c:pt>
                <c:pt idx="696">
                  <c:v>6.1234999999999999</c:v>
                </c:pt>
                <c:pt idx="697">
                  <c:v>6.1249000000000002</c:v>
                </c:pt>
                <c:pt idx="698">
                  <c:v>6.1417000000000002</c:v>
                </c:pt>
                <c:pt idx="699">
                  <c:v>6.1364999999999998</c:v>
                </c:pt>
                <c:pt idx="700">
                  <c:v>6.1391</c:v>
                </c:pt>
                <c:pt idx="701">
                  <c:v>6.1384999999999996</c:v>
                </c:pt>
                <c:pt idx="702">
                  <c:v>6.1429</c:v>
                </c:pt>
                <c:pt idx="703">
                  <c:v>6.1515000000000004</c:v>
                </c:pt>
                <c:pt idx="704">
                  <c:v>6.149</c:v>
                </c:pt>
                <c:pt idx="705">
                  <c:v>6.1497999999999999</c:v>
                </c:pt>
                <c:pt idx="706">
                  <c:v>6.1494999999999997</c:v>
                </c:pt>
                <c:pt idx="707">
                  <c:v>6.1494999999999997</c:v>
                </c:pt>
                <c:pt idx="708">
                  <c:v>6.173</c:v>
                </c:pt>
                <c:pt idx="709">
                  <c:v>6.1878000000000002</c:v>
                </c:pt>
                <c:pt idx="710">
                  <c:v>6.1765999999999996</c:v>
                </c:pt>
                <c:pt idx="711">
                  <c:v>6.1886000000000001</c:v>
                </c:pt>
                <c:pt idx="712">
                  <c:v>6.1863999999999999</c:v>
                </c:pt>
                <c:pt idx="713">
                  <c:v>6.1912000000000003</c:v>
                </c:pt>
                <c:pt idx="714">
                  <c:v>6.1894999999999998</c:v>
                </c:pt>
                <c:pt idx="715">
                  <c:v>6.1970000000000001</c:v>
                </c:pt>
                <c:pt idx="716">
                  <c:v>6.2145000000000001</c:v>
                </c:pt>
                <c:pt idx="717">
                  <c:v>6.2199</c:v>
                </c:pt>
                <c:pt idx="718">
                  <c:v>6.2215999999999996</c:v>
                </c:pt>
                <c:pt idx="719">
                  <c:v>6.2257999999999996</c:v>
                </c:pt>
                <c:pt idx="720">
                  <c:v>6.2153</c:v>
                </c:pt>
                <c:pt idx="721">
                  <c:v>6.2148000000000003</c:v>
                </c:pt>
                <c:pt idx="722">
                  <c:v>6.2148000000000003</c:v>
                </c:pt>
                <c:pt idx="723">
                  <c:v>6.2217000000000002</c:v>
                </c:pt>
                <c:pt idx="724">
                  <c:v>6.2015000000000002</c:v>
                </c:pt>
                <c:pt idx="725">
                  <c:v>6.2015000000000002</c:v>
                </c:pt>
                <c:pt idx="726">
                  <c:v>6.22</c:v>
                </c:pt>
                <c:pt idx="727">
                  <c:v>6.2125000000000004</c:v>
                </c:pt>
                <c:pt idx="728">
                  <c:v>6.2125000000000004</c:v>
                </c:pt>
                <c:pt idx="729">
                  <c:v>6.2142999999999997</c:v>
                </c:pt>
                <c:pt idx="730">
                  <c:v>6.2084999999999999</c:v>
                </c:pt>
                <c:pt idx="731">
                  <c:v>6.2027000000000001</c:v>
                </c:pt>
                <c:pt idx="732">
                  <c:v>6.1970000000000001</c:v>
                </c:pt>
                <c:pt idx="733">
                  <c:v>6.1955</c:v>
                </c:pt>
                <c:pt idx="734">
                  <c:v>6.1870000000000003</c:v>
                </c:pt>
                <c:pt idx="735">
                  <c:v>6.2065000000000001</c:v>
                </c:pt>
                <c:pt idx="736">
                  <c:v>6.2190000000000003</c:v>
                </c:pt>
                <c:pt idx="737">
                  <c:v>6.2134999999999998</c:v>
                </c:pt>
                <c:pt idx="738">
                  <c:v>6.2111999999999998</c:v>
                </c:pt>
                <c:pt idx="739">
                  <c:v>6.2084999999999999</c:v>
                </c:pt>
                <c:pt idx="740">
                  <c:v>6.2278000000000002</c:v>
                </c:pt>
                <c:pt idx="741">
                  <c:v>6.2534999999999998</c:v>
                </c:pt>
                <c:pt idx="742">
                  <c:v>6.2430000000000003</c:v>
                </c:pt>
                <c:pt idx="743">
                  <c:v>6.2474999999999996</c:v>
                </c:pt>
                <c:pt idx="744">
                  <c:v>6.2462999999999997</c:v>
                </c:pt>
                <c:pt idx="745">
                  <c:v>6.2495000000000003</c:v>
                </c:pt>
                <c:pt idx="746">
                  <c:v>6.2594000000000003</c:v>
                </c:pt>
                <c:pt idx="747">
                  <c:v>6.2572000000000001</c:v>
                </c:pt>
                <c:pt idx="748">
                  <c:v>6.2472000000000003</c:v>
                </c:pt>
                <c:pt idx="749">
                  <c:v>6.2515000000000001</c:v>
                </c:pt>
                <c:pt idx="750">
                  <c:v>6.2435</c:v>
                </c:pt>
                <c:pt idx="751">
                  <c:v>6.2466999999999997</c:v>
                </c:pt>
                <c:pt idx="752">
                  <c:v>6.2404999999999999</c:v>
                </c:pt>
                <c:pt idx="753">
                  <c:v>6.2422000000000004</c:v>
                </c:pt>
                <c:pt idx="754">
                  <c:v>6.2439999999999998</c:v>
                </c:pt>
                <c:pt idx="755">
                  <c:v>6.2398999999999996</c:v>
                </c:pt>
                <c:pt idx="756">
                  <c:v>6.2481999999999998</c:v>
                </c:pt>
                <c:pt idx="757">
                  <c:v>6.2545000000000002</c:v>
                </c:pt>
                <c:pt idx="758">
                  <c:v>6.2598000000000003</c:v>
                </c:pt>
                <c:pt idx="759">
                  <c:v>6.2598000000000003</c:v>
                </c:pt>
                <c:pt idx="760">
                  <c:v>6.2584</c:v>
                </c:pt>
                <c:pt idx="761">
                  <c:v>6.2725</c:v>
                </c:pt>
                <c:pt idx="762">
                  <c:v>6.2744</c:v>
                </c:pt>
                <c:pt idx="763">
                  <c:v>6.2706</c:v>
                </c:pt>
                <c:pt idx="764">
                  <c:v>6.2686999999999999</c:v>
                </c:pt>
                <c:pt idx="765">
                  <c:v>6.2625000000000002</c:v>
                </c:pt>
                <c:pt idx="766">
                  <c:v>6.2640000000000002</c:v>
                </c:pt>
                <c:pt idx="767">
                  <c:v>6.2619999999999996</c:v>
                </c:pt>
                <c:pt idx="768">
                  <c:v>6.2622999999999998</c:v>
                </c:pt>
                <c:pt idx="769">
                  <c:v>6.2624000000000004</c:v>
                </c:pt>
                <c:pt idx="770">
                  <c:v>6.2595000000000001</c:v>
                </c:pt>
                <c:pt idx="771">
                  <c:v>6.2625000000000002</c:v>
                </c:pt>
                <c:pt idx="772">
                  <c:v>6.2495000000000003</c:v>
                </c:pt>
                <c:pt idx="773">
                  <c:v>6.2294</c:v>
                </c:pt>
                <c:pt idx="774">
                  <c:v>6.1959999999999997</c:v>
                </c:pt>
                <c:pt idx="775">
                  <c:v>6.2051999999999996</c:v>
                </c:pt>
                <c:pt idx="776">
                  <c:v>6.2140000000000004</c:v>
                </c:pt>
                <c:pt idx="777">
                  <c:v>6.2050999999999998</c:v>
                </c:pt>
                <c:pt idx="778">
                  <c:v>6.2121000000000004</c:v>
                </c:pt>
                <c:pt idx="779">
                  <c:v>6.2107999999999999</c:v>
                </c:pt>
                <c:pt idx="780">
                  <c:v>6.2149999999999999</c:v>
                </c:pt>
                <c:pt idx="781">
                  <c:v>6.2069999999999999</c:v>
                </c:pt>
                <c:pt idx="782">
                  <c:v>6.1994999999999996</c:v>
                </c:pt>
                <c:pt idx="783">
                  <c:v>6.1985000000000001</c:v>
                </c:pt>
                <c:pt idx="784">
                  <c:v>6.1970000000000001</c:v>
                </c:pt>
                <c:pt idx="785">
                  <c:v>6.1935000000000002</c:v>
                </c:pt>
                <c:pt idx="786">
                  <c:v>6.1959999999999997</c:v>
                </c:pt>
                <c:pt idx="787">
                  <c:v>6.2024999999999997</c:v>
                </c:pt>
                <c:pt idx="788">
                  <c:v>6.2054999999999998</c:v>
                </c:pt>
                <c:pt idx="789">
                  <c:v>6.2084999999999999</c:v>
                </c:pt>
                <c:pt idx="790">
                  <c:v>6.2167000000000003</c:v>
                </c:pt>
                <c:pt idx="791">
                  <c:v>6.2115</c:v>
                </c:pt>
                <c:pt idx="792">
                  <c:v>6.2051999999999996</c:v>
                </c:pt>
                <c:pt idx="793">
                  <c:v>6.1962000000000002</c:v>
                </c:pt>
                <c:pt idx="794">
                  <c:v>6.1978</c:v>
                </c:pt>
                <c:pt idx="795">
                  <c:v>6.2009999999999996</c:v>
                </c:pt>
                <c:pt idx="796">
                  <c:v>6.2009999999999996</c:v>
                </c:pt>
                <c:pt idx="797">
                  <c:v>6.194</c:v>
                </c:pt>
                <c:pt idx="798">
                  <c:v>6.1970000000000001</c:v>
                </c:pt>
                <c:pt idx="799">
                  <c:v>6.1935000000000002</c:v>
                </c:pt>
                <c:pt idx="800">
                  <c:v>6.2190000000000003</c:v>
                </c:pt>
                <c:pt idx="801">
                  <c:v>6.2039999999999997</c:v>
                </c:pt>
                <c:pt idx="802">
                  <c:v>6.1993</c:v>
                </c:pt>
                <c:pt idx="803">
                  <c:v>6.2027999999999999</c:v>
                </c:pt>
                <c:pt idx="804">
                  <c:v>6.2089999999999996</c:v>
                </c:pt>
                <c:pt idx="805">
                  <c:v>6.2060000000000004</c:v>
                </c:pt>
                <c:pt idx="806">
                  <c:v>6.2000999999999999</c:v>
                </c:pt>
                <c:pt idx="807">
                  <c:v>6.2065999999999999</c:v>
                </c:pt>
                <c:pt idx="808">
                  <c:v>6.2093999999999996</c:v>
                </c:pt>
                <c:pt idx="809">
                  <c:v>6.2096</c:v>
                </c:pt>
                <c:pt idx="810">
                  <c:v>6.2088999999999999</c:v>
                </c:pt>
                <c:pt idx="811">
                  <c:v>6.2046000000000001</c:v>
                </c:pt>
                <c:pt idx="812">
                  <c:v>6.2016</c:v>
                </c:pt>
                <c:pt idx="813">
                  <c:v>6.2061000000000002</c:v>
                </c:pt>
                <c:pt idx="814">
                  <c:v>6.2042999999999999</c:v>
                </c:pt>
                <c:pt idx="815">
                  <c:v>6.2065999999999999</c:v>
                </c:pt>
                <c:pt idx="816">
                  <c:v>6.2037000000000004</c:v>
                </c:pt>
                <c:pt idx="817">
                  <c:v>6.1967999999999996</c:v>
                </c:pt>
                <c:pt idx="818">
                  <c:v>6.1974</c:v>
                </c:pt>
                <c:pt idx="819">
                  <c:v>6.202</c:v>
                </c:pt>
                <c:pt idx="820">
                  <c:v>6.2039</c:v>
                </c:pt>
                <c:pt idx="821">
                  <c:v>6.2012999999999998</c:v>
                </c:pt>
                <c:pt idx="822">
                  <c:v>6.2012</c:v>
                </c:pt>
                <c:pt idx="823">
                  <c:v>6.1982999999999997</c:v>
                </c:pt>
                <c:pt idx="824">
                  <c:v>6.1993999999999998</c:v>
                </c:pt>
                <c:pt idx="825">
                  <c:v>6.1981999999999999</c:v>
                </c:pt>
                <c:pt idx="826">
                  <c:v>6.1978</c:v>
                </c:pt>
                <c:pt idx="827">
                  <c:v>6.2011000000000003</c:v>
                </c:pt>
                <c:pt idx="828">
                  <c:v>6.2034000000000002</c:v>
                </c:pt>
                <c:pt idx="829">
                  <c:v>6.2055999999999996</c:v>
                </c:pt>
                <c:pt idx="830">
                  <c:v>6.2057000000000002</c:v>
                </c:pt>
                <c:pt idx="831">
                  <c:v>6.2058</c:v>
                </c:pt>
                <c:pt idx="832">
                  <c:v>6.2065999999999999</c:v>
                </c:pt>
                <c:pt idx="833">
                  <c:v>6.2083000000000004</c:v>
                </c:pt>
                <c:pt idx="834">
                  <c:v>6.2089999999999996</c:v>
                </c:pt>
                <c:pt idx="835">
                  <c:v>6.2084999999999999</c:v>
                </c:pt>
                <c:pt idx="836">
                  <c:v>6.2096</c:v>
                </c:pt>
                <c:pt idx="837">
                  <c:v>6.2077999999999998</c:v>
                </c:pt>
                <c:pt idx="838">
                  <c:v>6.2095000000000002</c:v>
                </c:pt>
                <c:pt idx="839">
                  <c:v>6.2066999999999997</c:v>
                </c:pt>
                <c:pt idx="840">
                  <c:v>6.2070999999999996</c:v>
                </c:pt>
                <c:pt idx="841">
                  <c:v>6.2093999999999996</c:v>
                </c:pt>
                <c:pt idx="842">
                  <c:v>6.2089999999999996</c:v>
                </c:pt>
                <c:pt idx="843">
                  <c:v>6.2088000000000001</c:v>
                </c:pt>
                <c:pt idx="844">
                  <c:v>6.2009999999999996</c:v>
                </c:pt>
                <c:pt idx="845">
                  <c:v>6.2013999999999996</c:v>
                </c:pt>
                <c:pt idx="846">
                  <c:v>6.2046999999999999</c:v>
                </c:pt>
                <c:pt idx="847">
                  <c:v>6.2057000000000002</c:v>
                </c:pt>
                <c:pt idx="848">
                  <c:v>6.2091000000000003</c:v>
                </c:pt>
                <c:pt idx="849">
                  <c:v>6.21</c:v>
                </c:pt>
                <c:pt idx="850">
                  <c:v>6.2088999999999999</c:v>
                </c:pt>
                <c:pt idx="851">
                  <c:v>6.2088000000000001</c:v>
                </c:pt>
                <c:pt idx="852">
                  <c:v>6.2092000000000001</c:v>
                </c:pt>
                <c:pt idx="853">
                  <c:v>6.2084000000000001</c:v>
                </c:pt>
                <c:pt idx="854">
                  <c:v>6.2088999999999999</c:v>
                </c:pt>
                <c:pt idx="855">
                  <c:v>6.2092000000000001</c:v>
                </c:pt>
                <c:pt idx="856">
                  <c:v>6.2095000000000002</c:v>
                </c:pt>
                <c:pt idx="857">
                  <c:v>6.2095000000000002</c:v>
                </c:pt>
                <c:pt idx="858">
                  <c:v>6.2096999999999998</c:v>
                </c:pt>
                <c:pt idx="859">
                  <c:v>6.2096</c:v>
                </c:pt>
                <c:pt idx="860">
                  <c:v>6.2093999999999996</c:v>
                </c:pt>
                <c:pt idx="861">
                  <c:v>6.2095000000000002</c:v>
                </c:pt>
                <c:pt idx="862">
                  <c:v>6.2096</c:v>
                </c:pt>
                <c:pt idx="863">
                  <c:v>6.2095000000000002</c:v>
                </c:pt>
                <c:pt idx="864">
                  <c:v>6.2093999999999996</c:v>
                </c:pt>
                <c:pt idx="865">
                  <c:v>6.2089999999999996</c:v>
                </c:pt>
                <c:pt idx="866">
                  <c:v>6.2096</c:v>
                </c:pt>
                <c:pt idx="867">
                  <c:v>6.2096999999999998</c:v>
                </c:pt>
                <c:pt idx="868">
                  <c:v>6.2096999999999998</c:v>
                </c:pt>
                <c:pt idx="869">
                  <c:v>6.2096</c:v>
                </c:pt>
                <c:pt idx="870">
                  <c:v>6.2096</c:v>
                </c:pt>
                <c:pt idx="871">
                  <c:v>6.2096999999999998</c:v>
                </c:pt>
                <c:pt idx="872">
                  <c:v>6.2096999999999998</c:v>
                </c:pt>
                <c:pt idx="873">
                  <c:v>6.2096</c:v>
                </c:pt>
                <c:pt idx="874">
                  <c:v>6.3247999999999998</c:v>
                </c:pt>
                <c:pt idx="875">
                  <c:v>6.3869999999999996</c:v>
                </c:pt>
                <c:pt idx="876">
                  <c:v>6.3987999999999996</c:v>
                </c:pt>
                <c:pt idx="877">
                  <c:v>6.3917999999999999</c:v>
                </c:pt>
                <c:pt idx="878">
                  <c:v>6.3947000000000003</c:v>
                </c:pt>
                <c:pt idx="879">
                  <c:v>6.3937999999999997</c:v>
                </c:pt>
                <c:pt idx="880">
                  <c:v>6.3958000000000004</c:v>
                </c:pt>
                <c:pt idx="881">
                  <c:v>6.3890000000000002</c:v>
                </c:pt>
                <c:pt idx="882">
                  <c:v>6.3887999999999998</c:v>
                </c:pt>
                <c:pt idx="883">
                  <c:v>6.4043999999999999</c:v>
                </c:pt>
                <c:pt idx="884">
                  <c:v>6.4128999999999996</c:v>
                </c:pt>
                <c:pt idx="885">
                  <c:v>6.4109999999999996</c:v>
                </c:pt>
                <c:pt idx="886">
                  <c:v>6.4053000000000004</c:v>
                </c:pt>
                <c:pt idx="887">
                  <c:v>6.3888999999999996</c:v>
                </c:pt>
                <c:pt idx="888">
                  <c:v>6.3884999999999996</c:v>
                </c:pt>
                <c:pt idx="889">
                  <c:v>6.3644999999999996</c:v>
                </c:pt>
                <c:pt idx="890">
                  <c:v>6.3559000000000001</c:v>
                </c:pt>
                <c:pt idx="891">
                  <c:v>6.3658999999999999</c:v>
                </c:pt>
                <c:pt idx="892">
                  <c:v>6.3672000000000004</c:v>
                </c:pt>
                <c:pt idx="893">
                  <c:v>6.3777999999999997</c:v>
                </c:pt>
                <c:pt idx="894">
                  <c:v>6.3771000000000004</c:v>
                </c:pt>
                <c:pt idx="895">
                  <c:v>6.375</c:v>
                </c:pt>
                <c:pt idx="896">
                  <c:v>6.3678999999999997</c:v>
                </c:pt>
                <c:pt idx="897">
                  <c:v>6.37</c:v>
                </c:pt>
                <c:pt idx="898">
                  <c:v>6.3708999999999998</c:v>
                </c:pt>
                <c:pt idx="899">
                  <c:v>6.3659999999999997</c:v>
                </c:pt>
                <c:pt idx="900">
                  <c:v>6.3643000000000001</c:v>
                </c:pt>
                <c:pt idx="901">
                  <c:v>6.3691000000000004</c:v>
                </c:pt>
                <c:pt idx="902">
                  <c:v>6.3760000000000003</c:v>
                </c:pt>
                <c:pt idx="903">
                  <c:v>6.3837000000000002</c:v>
                </c:pt>
                <c:pt idx="904">
                  <c:v>6.3833000000000002</c:v>
                </c:pt>
                <c:pt idx="905">
                  <c:v>6.3741000000000003</c:v>
                </c:pt>
                <c:pt idx="906">
                  <c:v>6.3688000000000002</c:v>
                </c:pt>
                <c:pt idx="907">
                  <c:v>6.3635999999999999</c:v>
                </c:pt>
                <c:pt idx="908">
                  <c:v>6.3571</c:v>
                </c:pt>
                <c:pt idx="909">
                  <c:v>6.3535000000000004</c:v>
                </c:pt>
                <c:pt idx="910">
                  <c:v>6.3452999999999999</c:v>
                </c:pt>
                <c:pt idx="911">
                  <c:v>6.3230000000000004</c:v>
                </c:pt>
                <c:pt idx="912">
                  <c:v>6.3422999999999998</c:v>
                </c:pt>
                <c:pt idx="913">
                  <c:v>6.3476999999999997</c:v>
                </c:pt>
                <c:pt idx="914">
                  <c:v>6.3461999999999996</c:v>
                </c:pt>
                <c:pt idx="915">
                  <c:v>6.3529</c:v>
                </c:pt>
                <c:pt idx="916">
                  <c:v>6.3601000000000001</c:v>
                </c:pt>
                <c:pt idx="917">
                  <c:v>6.3483999999999998</c:v>
                </c:pt>
                <c:pt idx="918">
                  <c:v>6.3493000000000004</c:v>
                </c:pt>
                <c:pt idx="919">
                  <c:v>6.3579999999999997</c:v>
                </c:pt>
                <c:pt idx="920">
                  <c:v>6.3491</c:v>
                </c:pt>
                <c:pt idx="921">
                  <c:v>6.3532000000000002</c:v>
                </c:pt>
                <c:pt idx="922">
                  <c:v>6.3532000000000002</c:v>
                </c:pt>
                <c:pt idx="923">
                  <c:v>6.3592000000000004</c:v>
                </c:pt>
                <c:pt idx="924">
                  <c:v>6.3567</c:v>
                </c:pt>
                <c:pt idx="925">
                  <c:v>6.3181000000000003</c:v>
                </c:pt>
                <c:pt idx="926">
                  <c:v>6.3373999999999997</c:v>
                </c:pt>
                <c:pt idx="927">
                  <c:v>6.3361000000000001</c:v>
                </c:pt>
                <c:pt idx="928">
                  <c:v>6.3358999999999996</c:v>
                </c:pt>
                <c:pt idx="929">
                  <c:v>6.3460999999999999</c:v>
                </c:pt>
                <c:pt idx="930">
                  <c:v>6.3528000000000002</c:v>
                </c:pt>
                <c:pt idx="931">
                  <c:v>6.3619000000000003</c:v>
                </c:pt>
                <c:pt idx="932">
                  <c:v>6.3602999999999996</c:v>
                </c:pt>
                <c:pt idx="933">
                  <c:v>6.367</c:v>
                </c:pt>
                <c:pt idx="934">
                  <c:v>6.3689999999999998</c:v>
                </c:pt>
                <c:pt idx="935">
                  <c:v>6.3734999999999999</c:v>
                </c:pt>
                <c:pt idx="936">
                  <c:v>6.37</c:v>
                </c:pt>
                <c:pt idx="937">
                  <c:v>6.37</c:v>
                </c:pt>
                <c:pt idx="938">
                  <c:v>6.3834</c:v>
                </c:pt>
                <c:pt idx="939">
                  <c:v>6.3825000000000003</c:v>
                </c:pt>
                <c:pt idx="940">
                  <c:v>6.3834999999999997</c:v>
                </c:pt>
                <c:pt idx="941">
                  <c:v>6.3890000000000002</c:v>
                </c:pt>
                <c:pt idx="942">
                  <c:v>6.3882000000000003</c:v>
                </c:pt>
                <c:pt idx="943">
                  <c:v>6.3875000000000002</c:v>
                </c:pt>
                <c:pt idx="944">
                  <c:v>6.3875000000000002</c:v>
                </c:pt>
                <c:pt idx="945">
                  <c:v>6.3875000000000002</c:v>
                </c:pt>
                <c:pt idx="946">
                  <c:v>6.3979999999999997</c:v>
                </c:pt>
                <c:pt idx="947">
                  <c:v>6.3985000000000003</c:v>
                </c:pt>
                <c:pt idx="948">
                  <c:v>6.3986999999999998</c:v>
                </c:pt>
                <c:pt idx="949">
                  <c:v>6.3970000000000002</c:v>
                </c:pt>
                <c:pt idx="950">
                  <c:v>6.4005000000000001</c:v>
                </c:pt>
                <c:pt idx="951">
                  <c:v>6.4080000000000004</c:v>
                </c:pt>
                <c:pt idx="952">
                  <c:v>6.4161999999999999</c:v>
                </c:pt>
                <c:pt idx="953">
                  <c:v>6.4161999999999999</c:v>
                </c:pt>
                <c:pt idx="954">
                  <c:v>6.4363000000000001</c:v>
                </c:pt>
                <c:pt idx="955">
                  <c:v>6.4538000000000002</c:v>
                </c:pt>
                <c:pt idx="956">
                  <c:v>6.4588000000000001</c:v>
                </c:pt>
                <c:pt idx="957">
                  <c:v>6.46</c:v>
                </c:pt>
                <c:pt idx="958">
                  <c:v>6.4722</c:v>
                </c:pt>
                <c:pt idx="959">
                  <c:v>6.4821999999999997</c:v>
                </c:pt>
                <c:pt idx="960">
                  <c:v>6.4821999999999997</c:v>
                </c:pt>
              </c:numCache>
            </c:numRef>
          </c:yVal>
          <c:smooth val="0"/>
        </c:ser>
        <c:ser>
          <c:idx val="3"/>
          <c:order val="1"/>
          <c:tx>
            <c:strRef>
              <c:f>Sheet5!$E$1</c:f>
              <c:strCache>
                <c:ptCount val="1"/>
                <c:pt idx="0">
                  <c:v>美元中间价</c:v>
                </c:pt>
              </c:strCache>
            </c:strRef>
          </c:tx>
          <c:spPr>
            <a:ln>
              <a:solidFill>
                <a:srgbClr val="00B0F0"/>
              </a:solidFill>
            </a:ln>
          </c:spPr>
          <c:marker>
            <c:symbol val="none"/>
          </c:marker>
          <c:xVal>
            <c:numRef>
              <c:f>Sheet5!$A$5:$A$1186</c:f>
              <c:numCache>
                <c:formatCode>yyyy\-mm\-dd</c:formatCode>
                <c:ptCount val="1182"/>
                <c:pt idx="0">
                  <c:v>40912</c:v>
                </c:pt>
                <c:pt idx="1">
                  <c:v>40913</c:v>
                </c:pt>
                <c:pt idx="2">
                  <c:v>40914</c:v>
                </c:pt>
                <c:pt idx="3">
                  <c:v>40917</c:v>
                </c:pt>
                <c:pt idx="4">
                  <c:v>40918</c:v>
                </c:pt>
                <c:pt idx="5">
                  <c:v>40919</c:v>
                </c:pt>
                <c:pt idx="6">
                  <c:v>40920</c:v>
                </c:pt>
                <c:pt idx="7">
                  <c:v>40921</c:v>
                </c:pt>
                <c:pt idx="8">
                  <c:v>40924</c:v>
                </c:pt>
                <c:pt idx="9">
                  <c:v>40925</c:v>
                </c:pt>
                <c:pt idx="10">
                  <c:v>40926</c:v>
                </c:pt>
                <c:pt idx="11">
                  <c:v>40927</c:v>
                </c:pt>
                <c:pt idx="12">
                  <c:v>40928</c:v>
                </c:pt>
                <c:pt idx="13">
                  <c:v>40938</c:v>
                </c:pt>
                <c:pt idx="14">
                  <c:v>40939</c:v>
                </c:pt>
                <c:pt idx="15">
                  <c:v>40940</c:v>
                </c:pt>
                <c:pt idx="16">
                  <c:v>40941</c:v>
                </c:pt>
                <c:pt idx="17">
                  <c:v>40942</c:v>
                </c:pt>
                <c:pt idx="18">
                  <c:v>40945</c:v>
                </c:pt>
                <c:pt idx="19">
                  <c:v>40946</c:v>
                </c:pt>
                <c:pt idx="20">
                  <c:v>40947</c:v>
                </c:pt>
                <c:pt idx="21">
                  <c:v>40948</c:v>
                </c:pt>
                <c:pt idx="22">
                  <c:v>40949</c:v>
                </c:pt>
                <c:pt idx="23">
                  <c:v>40952</c:v>
                </c:pt>
                <c:pt idx="24">
                  <c:v>40953</c:v>
                </c:pt>
                <c:pt idx="25">
                  <c:v>40954</c:v>
                </c:pt>
                <c:pt idx="26">
                  <c:v>40955</c:v>
                </c:pt>
                <c:pt idx="27">
                  <c:v>40956</c:v>
                </c:pt>
                <c:pt idx="28">
                  <c:v>40959</c:v>
                </c:pt>
                <c:pt idx="29">
                  <c:v>40960</c:v>
                </c:pt>
                <c:pt idx="30">
                  <c:v>40961</c:v>
                </c:pt>
                <c:pt idx="31">
                  <c:v>40962</c:v>
                </c:pt>
                <c:pt idx="32">
                  <c:v>40963</c:v>
                </c:pt>
                <c:pt idx="33">
                  <c:v>40966</c:v>
                </c:pt>
                <c:pt idx="34">
                  <c:v>40967</c:v>
                </c:pt>
                <c:pt idx="35">
                  <c:v>40968</c:v>
                </c:pt>
                <c:pt idx="36">
                  <c:v>40969</c:v>
                </c:pt>
                <c:pt idx="37">
                  <c:v>40970</c:v>
                </c:pt>
                <c:pt idx="38">
                  <c:v>40973</c:v>
                </c:pt>
                <c:pt idx="39">
                  <c:v>40974</c:v>
                </c:pt>
                <c:pt idx="40">
                  <c:v>40975</c:v>
                </c:pt>
                <c:pt idx="41">
                  <c:v>40976</c:v>
                </c:pt>
                <c:pt idx="42">
                  <c:v>40977</c:v>
                </c:pt>
                <c:pt idx="43">
                  <c:v>40980</c:v>
                </c:pt>
                <c:pt idx="44">
                  <c:v>40981</c:v>
                </c:pt>
                <c:pt idx="45">
                  <c:v>40982</c:v>
                </c:pt>
                <c:pt idx="46">
                  <c:v>40983</c:v>
                </c:pt>
                <c:pt idx="47">
                  <c:v>40984</c:v>
                </c:pt>
                <c:pt idx="48">
                  <c:v>40987</c:v>
                </c:pt>
                <c:pt idx="49">
                  <c:v>40988</c:v>
                </c:pt>
                <c:pt idx="50">
                  <c:v>40989</c:v>
                </c:pt>
                <c:pt idx="51">
                  <c:v>40990</c:v>
                </c:pt>
                <c:pt idx="52">
                  <c:v>40991</c:v>
                </c:pt>
                <c:pt idx="53">
                  <c:v>40994</c:v>
                </c:pt>
                <c:pt idx="54">
                  <c:v>40995</c:v>
                </c:pt>
                <c:pt idx="55">
                  <c:v>40996</c:v>
                </c:pt>
                <c:pt idx="56">
                  <c:v>40997</c:v>
                </c:pt>
                <c:pt idx="57">
                  <c:v>40998</c:v>
                </c:pt>
                <c:pt idx="58">
                  <c:v>41004</c:v>
                </c:pt>
                <c:pt idx="59">
                  <c:v>41005</c:v>
                </c:pt>
                <c:pt idx="60">
                  <c:v>41008</c:v>
                </c:pt>
                <c:pt idx="61">
                  <c:v>41009</c:v>
                </c:pt>
                <c:pt idx="62">
                  <c:v>41010</c:v>
                </c:pt>
                <c:pt idx="63">
                  <c:v>41011</c:v>
                </c:pt>
                <c:pt idx="64">
                  <c:v>41012</c:v>
                </c:pt>
                <c:pt idx="65">
                  <c:v>41015</c:v>
                </c:pt>
                <c:pt idx="66">
                  <c:v>41016</c:v>
                </c:pt>
                <c:pt idx="67">
                  <c:v>41017</c:v>
                </c:pt>
                <c:pt idx="68">
                  <c:v>41018</c:v>
                </c:pt>
                <c:pt idx="69">
                  <c:v>41019</c:v>
                </c:pt>
                <c:pt idx="70">
                  <c:v>41022</c:v>
                </c:pt>
                <c:pt idx="71">
                  <c:v>41023</c:v>
                </c:pt>
                <c:pt idx="72">
                  <c:v>41024</c:v>
                </c:pt>
                <c:pt idx="73">
                  <c:v>41025</c:v>
                </c:pt>
                <c:pt idx="74">
                  <c:v>41026</c:v>
                </c:pt>
                <c:pt idx="75">
                  <c:v>41031</c:v>
                </c:pt>
                <c:pt idx="76">
                  <c:v>41032</c:v>
                </c:pt>
                <c:pt idx="77">
                  <c:v>41033</c:v>
                </c:pt>
                <c:pt idx="78">
                  <c:v>41036</c:v>
                </c:pt>
                <c:pt idx="79">
                  <c:v>41037</c:v>
                </c:pt>
                <c:pt idx="80">
                  <c:v>41038</c:v>
                </c:pt>
                <c:pt idx="81">
                  <c:v>41039</c:v>
                </c:pt>
                <c:pt idx="82">
                  <c:v>41040</c:v>
                </c:pt>
                <c:pt idx="83">
                  <c:v>41043</c:v>
                </c:pt>
                <c:pt idx="84">
                  <c:v>41044</c:v>
                </c:pt>
                <c:pt idx="85">
                  <c:v>41045</c:v>
                </c:pt>
                <c:pt idx="86">
                  <c:v>41046</c:v>
                </c:pt>
                <c:pt idx="87">
                  <c:v>41047</c:v>
                </c:pt>
                <c:pt idx="88">
                  <c:v>41050</c:v>
                </c:pt>
                <c:pt idx="89">
                  <c:v>41051</c:v>
                </c:pt>
                <c:pt idx="90">
                  <c:v>41052</c:v>
                </c:pt>
                <c:pt idx="91">
                  <c:v>41053</c:v>
                </c:pt>
                <c:pt idx="92">
                  <c:v>41054</c:v>
                </c:pt>
                <c:pt idx="93">
                  <c:v>41057</c:v>
                </c:pt>
                <c:pt idx="94">
                  <c:v>41058</c:v>
                </c:pt>
                <c:pt idx="95">
                  <c:v>41059</c:v>
                </c:pt>
                <c:pt idx="96">
                  <c:v>41060</c:v>
                </c:pt>
                <c:pt idx="97">
                  <c:v>41061</c:v>
                </c:pt>
                <c:pt idx="98">
                  <c:v>41064</c:v>
                </c:pt>
                <c:pt idx="99">
                  <c:v>41065</c:v>
                </c:pt>
                <c:pt idx="100">
                  <c:v>41066</c:v>
                </c:pt>
                <c:pt idx="101">
                  <c:v>41067</c:v>
                </c:pt>
                <c:pt idx="102">
                  <c:v>41068</c:v>
                </c:pt>
                <c:pt idx="103">
                  <c:v>41071</c:v>
                </c:pt>
                <c:pt idx="104">
                  <c:v>41072</c:v>
                </c:pt>
                <c:pt idx="105">
                  <c:v>41073</c:v>
                </c:pt>
                <c:pt idx="106">
                  <c:v>41074</c:v>
                </c:pt>
                <c:pt idx="107">
                  <c:v>41075</c:v>
                </c:pt>
                <c:pt idx="108">
                  <c:v>41078</c:v>
                </c:pt>
                <c:pt idx="109">
                  <c:v>41079</c:v>
                </c:pt>
                <c:pt idx="110">
                  <c:v>41080</c:v>
                </c:pt>
                <c:pt idx="111">
                  <c:v>41081</c:v>
                </c:pt>
                <c:pt idx="112">
                  <c:v>41085</c:v>
                </c:pt>
                <c:pt idx="113">
                  <c:v>41086</c:v>
                </c:pt>
                <c:pt idx="114">
                  <c:v>41087</c:v>
                </c:pt>
                <c:pt idx="115">
                  <c:v>41088</c:v>
                </c:pt>
                <c:pt idx="116">
                  <c:v>41089</c:v>
                </c:pt>
                <c:pt idx="117">
                  <c:v>41092</c:v>
                </c:pt>
                <c:pt idx="118">
                  <c:v>41093</c:v>
                </c:pt>
                <c:pt idx="119">
                  <c:v>41094</c:v>
                </c:pt>
                <c:pt idx="120">
                  <c:v>41095</c:v>
                </c:pt>
                <c:pt idx="121">
                  <c:v>41096</c:v>
                </c:pt>
                <c:pt idx="122">
                  <c:v>41099</c:v>
                </c:pt>
                <c:pt idx="123">
                  <c:v>41100</c:v>
                </c:pt>
                <c:pt idx="124">
                  <c:v>41101</c:v>
                </c:pt>
                <c:pt idx="125">
                  <c:v>41102</c:v>
                </c:pt>
                <c:pt idx="126">
                  <c:v>41103</c:v>
                </c:pt>
                <c:pt idx="127">
                  <c:v>41106</c:v>
                </c:pt>
                <c:pt idx="128">
                  <c:v>41107</c:v>
                </c:pt>
                <c:pt idx="129">
                  <c:v>41108</c:v>
                </c:pt>
                <c:pt idx="130">
                  <c:v>41109</c:v>
                </c:pt>
                <c:pt idx="131">
                  <c:v>41110</c:v>
                </c:pt>
                <c:pt idx="132">
                  <c:v>41113</c:v>
                </c:pt>
                <c:pt idx="133">
                  <c:v>41114</c:v>
                </c:pt>
                <c:pt idx="134">
                  <c:v>41115</c:v>
                </c:pt>
                <c:pt idx="135">
                  <c:v>41116</c:v>
                </c:pt>
                <c:pt idx="136">
                  <c:v>41117</c:v>
                </c:pt>
                <c:pt idx="137">
                  <c:v>41120</c:v>
                </c:pt>
                <c:pt idx="138">
                  <c:v>41121</c:v>
                </c:pt>
                <c:pt idx="139">
                  <c:v>41122</c:v>
                </c:pt>
                <c:pt idx="140">
                  <c:v>41123</c:v>
                </c:pt>
                <c:pt idx="141">
                  <c:v>41124</c:v>
                </c:pt>
                <c:pt idx="142">
                  <c:v>41127</c:v>
                </c:pt>
                <c:pt idx="143">
                  <c:v>41128</c:v>
                </c:pt>
                <c:pt idx="144">
                  <c:v>41129</c:v>
                </c:pt>
                <c:pt idx="145">
                  <c:v>41130</c:v>
                </c:pt>
                <c:pt idx="146">
                  <c:v>41131</c:v>
                </c:pt>
                <c:pt idx="147">
                  <c:v>41134</c:v>
                </c:pt>
                <c:pt idx="148">
                  <c:v>41135</c:v>
                </c:pt>
                <c:pt idx="149">
                  <c:v>41136</c:v>
                </c:pt>
                <c:pt idx="150">
                  <c:v>41137</c:v>
                </c:pt>
                <c:pt idx="151">
                  <c:v>41138</c:v>
                </c:pt>
                <c:pt idx="152">
                  <c:v>41141</c:v>
                </c:pt>
                <c:pt idx="153">
                  <c:v>41142</c:v>
                </c:pt>
                <c:pt idx="154">
                  <c:v>41143</c:v>
                </c:pt>
                <c:pt idx="155">
                  <c:v>41144</c:v>
                </c:pt>
                <c:pt idx="156">
                  <c:v>41145</c:v>
                </c:pt>
                <c:pt idx="157">
                  <c:v>41148</c:v>
                </c:pt>
                <c:pt idx="158">
                  <c:v>41149</c:v>
                </c:pt>
                <c:pt idx="159">
                  <c:v>41150</c:v>
                </c:pt>
                <c:pt idx="160">
                  <c:v>41151</c:v>
                </c:pt>
                <c:pt idx="161">
                  <c:v>41152</c:v>
                </c:pt>
                <c:pt idx="162">
                  <c:v>41155</c:v>
                </c:pt>
                <c:pt idx="163">
                  <c:v>41156</c:v>
                </c:pt>
                <c:pt idx="164">
                  <c:v>41157</c:v>
                </c:pt>
                <c:pt idx="165">
                  <c:v>41158</c:v>
                </c:pt>
                <c:pt idx="166">
                  <c:v>41159</c:v>
                </c:pt>
                <c:pt idx="167">
                  <c:v>41162</c:v>
                </c:pt>
                <c:pt idx="168">
                  <c:v>41163</c:v>
                </c:pt>
                <c:pt idx="169">
                  <c:v>41164</c:v>
                </c:pt>
                <c:pt idx="170">
                  <c:v>41165</c:v>
                </c:pt>
                <c:pt idx="171">
                  <c:v>41166</c:v>
                </c:pt>
                <c:pt idx="172">
                  <c:v>41169</c:v>
                </c:pt>
                <c:pt idx="173">
                  <c:v>41170</c:v>
                </c:pt>
                <c:pt idx="174">
                  <c:v>41171</c:v>
                </c:pt>
                <c:pt idx="175">
                  <c:v>41172</c:v>
                </c:pt>
                <c:pt idx="176">
                  <c:v>41173</c:v>
                </c:pt>
                <c:pt idx="177">
                  <c:v>41176</c:v>
                </c:pt>
                <c:pt idx="178">
                  <c:v>41177</c:v>
                </c:pt>
                <c:pt idx="179">
                  <c:v>41178</c:v>
                </c:pt>
                <c:pt idx="180">
                  <c:v>41179</c:v>
                </c:pt>
                <c:pt idx="181">
                  <c:v>41180</c:v>
                </c:pt>
                <c:pt idx="182">
                  <c:v>41190</c:v>
                </c:pt>
                <c:pt idx="183">
                  <c:v>41191</c:v>
                </c:pt>
                <c:pt idx="184">
                  <c:v>41192</c:v>
                </c:pt>
                <c:pt idx="185">
                  <c:v>41193</c:v>
                </c:pt>
                <c:pt idx="186">
                  <c:v>41194</c:v>
                </c:pt>
                <c:pt idx="187">
                  <c:v>41197</c:v>
                </c:pt>
                <c:pt idx="188">
                  <c:v>41198</c:v>
                </c:pt>
                <c:pt idx="189">
                  <c:v>41199</c:v>
                </c:pt>
                <c:pt idx="190">
                  <c:v>41200</c:v>
                </c:pt>
                <c:pt idx="191">
                  <c:v>41201</c:v>
                </c:pt>
                <c:pt idx="192">
                  <c:v>41204</c:v>
                </c:pt>
                <c:pt idx="193">
                  <c:v>41205</c:v>
                </c:pt>
                <c:pt idx="194">
                  <c:v>41206</c:v>
                </c:pt>
                <c:pt idx="195">
                  <c:v>41207</c:v>
                </c:pt>
                <c:pt idx="196">
                  <c:v>41208</c:v>
                </c:pt>
                <c:pt idx="197">
                  <c:v>41211</c:v>
                </c:pt>
                <c:pt idx="198">
                  <c:v>41212</c:v>
                </c:pt>
                <c:pt idx="199">
                  <c:v>41213</c:v>
                </c:pt>
                <c:pt idx="200">
                  <c:v>41214</c:v>
                </c:pt>
                <c:pt idx="201">
                  <c:v>41215</c:v>
                </c:pt>
                <c:pt idx="202">
                  <c:v>41218</c:v>
                </c:pt>
                <c:pt idx="203">
                  <c:v>41219</c:v>
                </c:pt>
                <c:pt idx="204">
                  <c:v>41220</c:v>
                </c:pt>
                <c:pt idx="205">
                  <c:v>41221</c:v>
                </c:pt>
                <c:pt idx="206">
                  <c:v>41222</c:v>
                </c:pt>
                <c:pt idx="207">
                  <c:v>41225</c:v>
                </c:pt>
                <c:pt idx="208">
                  <c:v>41226</c:v>
                </c:pt>
                <c:pt idx="209">
                  <c:v>41227</c:v>
                </c:pt>
                <c:pt idx="210">
                  <c:v>41228</c:v>
                </c:pt>
                <c:pt idx="211">
                  <c:v>41229</c:v>
                </c:pt>
                <c:pt idx="212">
                  <c:v>41232</c:v>
                </c:pt>
                <c:pt idx="213">
                  <c:v>41233</c:v>
                </c:pt>
                <c:pt idx="214">
                  <c:v>41234</c:v>
                </c:pt>
                <c:pt idx="215">
                  <c:v>41235</c:v>
                </c:pt>
                <c:pt idx="216">
                  <c:v>41236</c:v>
                </c:pt>
                <c:pt idx="217">
                  <c:v>41239</c:v>
                </c:pt>
                <c:pt idx="218">
                  <c:v>41240</c:v>
                </c:pt>
                <c:pt idx="219">
                  <c:v>41241</c:v>
                </c:pt>
                <c:pt idx="220">
                  <c:v>41242</c:v>
                </c:pt>
                <c:pt idx="221">
                  <c:v>41243</c:v>
                </c:pt>
                <c:pt idx="222">
                  <c:v>41246</c:v>
                </c:pt>
                <c:pt idx="223">
                  <c:v>41247</c:v>
                </c:pt>
                <c:pt idx="224">
                  <c:v>41248</c:v>
                </c:pt>
                <c:pt idx="225">
                  <c:v>41249</c:v>
                </c:pt>
                <c:pt idx="226">
                  <c:v>41250</c:v>
                </c:pt>
                <c:pt idx="227">
                  <c:v>41253</c:v>
                </c:pt>
                <c:pt idx="228">
                  <c:v>41254</c:v>
                </c:pt>
                <c:pt idx="229">
                  <c:v>41255</c:v>
                </c:pt>
                <c:pt idx="230">
                  <c:v>41256</c:v>
                </c:pt>
                <c:pt idx="231">
                  <c:v>41257</c:v>
                </c:pt>
                <c:pt idx="232">
                  <c:v>41260</c:v>
                </c:pt>
                <c:pt idx="233">
                  <c:v>41261</c:v>
                </c:pt>
                <c:pt idx="234">
                  <c:v>41262</c:v>
                </c:pt>
                <c:pt idx="235">
                  <c:v>41263</c:v>
                </c:pt>
                <c:pt idx="236">
                  <c:v>41264</c:v>
                </c:pt>
                <c:pt idx="237">
                  <c:v>41267</c:v>
                </c:pt>
                <c:pt idx="238">
                  <c:v>41268</c:v>
                </c:pt>
                <c:pt idx="239">
                  <c:v>41269</c:v>
                </c:pt>
                <c:pt idx="240">
                  <c:v>41270</c:v>
                </c:pt>
                <c:pt idx="241">
                  <c:v>41271</c:v>
                </c:pt>
                <c:pt idx="242">
                  <c:v>41274</c:v>
                </c:pt>
                <c:pt idx="243">
                  <c:v>41278</c:v>
                </c:pt>
                <c:pt idx="244">
                  <c:v>41281</c:v>
                </c:pt>
                <c:pt idx="245">
                  <c:v>41282</c:v>
                </c:pt>
                <c:pt idx="246">
                  <c:v>41283</c:v>
                </c:pt>
                <c:pt idx="247">
                  <c:v>41284</c:v>
                </c:pt>
                <c:pt idx="248">
                  <c:v>41285</c:v>
                </c:pt>
                <c:pt idx="249">
                  <c:v>41288</c:v>
                </c:pt>
                <c:pt idx="250">
                  <c:v>41289</c:v>
                </c:pt>
                <c:pt idx="251">
                  <c:v>41290</c:v>
                </c:pt>
                <c:pt idx="252">
                  <c:v>41291</c:v>
                </c:pt>
                <c:pt idx="253">
                  <c:v>41292</c:v>
                </c:pt>
                <c:pt idx="254">
                  <c:v>41295</c:v>
                </c:pt>
                <c:pt idx="255">
                  <c:v>41296</c:v>
                </c:pt>
                <c:pt idx="256">
                  <c:v>41297</c:v>
                </c:pt>
                <c:pt idx="257">
                  <c:v>41298</c:v>
                </c:pt>
                <c:pt idx="258">
                  <c:v>41299</c:v>
                </c:pt>
                <c:pt idx="259">
                  <c:v>41302</c:v>
                </c:pt>
                <c:pt idx="260">
                  <c:v>41303</c:v>
                </c:pt>
                <c:pt idx="261">
                  <c:v>41304</c:v>
                </c:pt>
                <c:pt idx="262">
                  <c:v>41305</c:v>
                </c:pt>
                <c:pt idx="263">
                  <c:v>41306</c:v>
                </c:pt>
                <c:pt idx="264">
                  <c:v>41309</c:v>
                </c:pt>
                <c:pt idx="265">
                  <c:v>41310</c:v>
                </c:pt>
                <c:pt idx="266">
                  <c:v>41311</c:v>
                </c:pt>
                <c:pt idx="267">
                  <c:v>41312</c:v>
                </c:pt>
                <c:pt idx="268">
                  <c:v>41313</c:v>
                </c:pt>
                <c:pt idx="269">
                  <c:v>41323</c:v>
                </c:pt>
                <c:pt idx="270">
                  <c:v>41324</c:v>
                </c:pt>
                <c:pt idx="271">
                  <c:v>41325</c:v>
                </c:pt>
                <c:pt idx="272">
                  <c:v>41326</c:v>
                </c:pt>
                <c:pt idx="273">
                  <c:v>41327</c:v>
                </c:pt>
                <c:pt idx="274">
                  <c:v>41330</c:v>
                </c:pt>
                <c:pt idx="275">
                  <c:v>41331</c:v>
                </c:pt>
                <c:pt idx="276">
                  <c:v>41332</c:v>
                </c:pt>
                <c:pt idx="277">
                  <c:v>41333</c:v>
                </c:pt>
                <c:pt idx="278">
                  <c:v>41334</c:v>
                </c:pt>
                <c:pt idx="279">
                  <c:v>41337</c:v>
                </c:pt>
                <c:pt idx="280">
                  <c:v>41338</c:v>
                </c:pt>
                <c:pt idx="281">
                  <c:v>41339</c:v>
                </c:pt>
                <c:pt idx="282">
                  <c:v>41340</c:v>
                </c:pt>
                <c:pt idx="283">
                  <c:v>41341</c:v>
                </c:pt>
                <c:pt idx="284">
                  <c:v>41344</c:v>
                </c:pt>
                <c:pt idx="285">
                  <c:v>41345</c:v>
                </c:pt>
                <c:pt idx="286">
                  <c:v>41346</c:v>
                </c:pt>
                <c:pt idx="287">
                  <c:v>41347</c:v>
                </c:pt>
                <c:pt idx="288">
                  <c:v>41348</c:v>
                </c:pt>
                <c:pt idx="289">
                  <c:v>41351</c:v>
                </c:pt>
                <c:pt idx="290">
                  <c:v>41352</c:v>
                </c:pt>
                <c:pt idx="291">
                  <c:v>41353</c:v>
                </c:pt>
                <c:pt idx="292">
                  <c:v>41354</c:v>
                </c:pt>
                <c:pt idx="293">
                  <c:v>41355</c:v>
                </c:pt>
                <c:pt idx="294">
                  <c:v>41358</c:v>
                </c:pt>
                <c:pt idx="295">
                  <c:v>41359</c:v>
                </c:pt>
                <c:pt idx="296">
                  <c:v>41360</c:v>
                </c:pt>
                <c:pt idx="297">
                  <c:v>41361</c:v>
                </c:pt>
                <c:pt idx="298">
                  <c:v>41362</c:v>
                </c:pt>
                <c:pt idx="299">
                  <c:v>41365</c:v>
                </c:pt>
                <c:pt idx="300">
                  <c:v>41366</c:v>
                </c:pt>
                <c:pt idx="301">
                  <c:v>41367</c:v>
                </c:pt>
                <c:pt idx="302">
                  <c:v>41372</c:v>
                </c:pt>
                <c:pt idx="303">
                  <c:v>41373</c:v>
                </c:pt>
                <c:pt idx="304">
                  <c:v>41374</c:v>
                </c:pt>
                <c:pt idx="305">
                  <c:v>41375</c:v>
                </c:pt>
                <c:pt idx="306">
                  <c:v>41376</c:v>
                </c:pt>
                <c:pt idx="307">
                  <c:v>41379</c:v>
                </c:pt>
                <c:pt idx="308">
                  <c:v>41380</c:v>
                </c:pt>
                <c:pt idx="309">
                  <c:v>41381</c:v>
                </c:pt>
                <c:pt idx="310">
                  <c:v>41382</c:v>
                </c:pt>
                <c:pt idx="311">
                  <c:v>41383</c:v>
                </c:pt>
                <c:pt idx="312">
                  <c:v>41386</c:v>
                </c:pt>
                <c:pt idx="313">
                  <c:v>41387</c:v>
                </c:pt>
                <c:pt idx="314">
                  <c:v>41388</c:v>
                </c:pt>
                <c:pt idx="315">
                  <c:v>41389</c:v>
                </c:pt>
                <c:pt idx="316">
                  <c:v>41390</c:v>
                </c:pt>
                <c:pt idx="317">
                  <c:v>41396</c:v>
                </c:pt>
                <c:pt idx="318">
                  <c:v>41397</c:v>
                </c:pt>
                <c:pt idx="319">
                  <c:v>41400</c:v>
                </c:pt>
                <c:pt idx="320">
                  <c:v>41401</c:v>
                </c:pt>
                <c:pt idx="321">
                  <c:v>41402</c:v>
                </c:pt>
                <c:pt idx="322">
                  <c:v>41403</c:v>
                </c:pt>
                <c:pt idx="323">
                  <c:v>41404</c:v>
                </c:pt>
                <c:pt idx="324">
                  <c:v>41407</c:v>
                </c:pt>
                <c:pt idx="325">
                  <c:v>41408</c:v>
                </c:pt>
                <c:pt idx="326">
                  <c:v>41409</c:v>
                </c:pt>
                <c:pt idx="327">
                  <c:v>41410</c:v>
                </c:pt>
                <c:pt idx="328">
                  <c:v>41411</c:v>
                </c:pt>
                <c:pt idx="329">
                  <c:v>41414</c:v>
                </c:pt>
                <c:pt idx="330">
                  <c:v>41415</c:v>
                </c:pt>
                <c:pt idx="331">
                  <c:v>41416</c:v>
                </c:pt>
                <c:pt idx="332">
                  <c:v>41417</c:v>
                </c:pt>
                <c:pt idx="333">
                  <c:v>41418</c:v>
                </c:pt>
                <c:pt idx="334">
                  <c:v>41421</c:v>
                </c:pt>
                <c:pt idx="335">
                  <c:v>41422</c:v>
                </c:pt>
                <c:pt idx="336">
                  <c:v>41423</c:v>
                </c:pt>
                <c:pt idx="337">
                  <c:v>41424</c:v>
                </c:pt>
                <c:pt idx="338">
                  <c:v>41425</c:v>
                </c:pt>
                <c:pt idx="339">
                  <c:v>41428</c:v>
                </c:pt>
                <c:pt idx="340">
                  <c:v>41429</c:v>
                </c:pt>
                <c:pt idx="341">
                  <c:v>41430</c:v>
                </c:pt>
                <c:pt idx="342">
                  <c:v>41431</c:v>
                </c:pt>
                <c:pt idx="343">
                  <c:v>41432</c:v>
                </c:pt>
                <c:pt idx="344">
                  <c:v>41438</c:v>
                </c:pt>
                <c:pt idx="345">
                  <c:v>41439</c:v>
                </c:pt>
                <c:pt idx="346">
                  <c:v>41442</c:v>
                </c:pt>
                <c:pt idx="347">
                  <c:v>41443</c:v>
                </c:pt>
                <c:pt idx="348">
                  <c:v>41444</c:v>
                </c:pt>
                <c:pt idx="349">
                  <c:v>41445</c:v>
                </c:pt>
                <c:pt idx="350">
                  <c:v>41446</c:v>
                </c:pt>
                <c:pt idx="351">
                  <c:v>41449</c:v>
                </c:pt>
                <c:pt idx="352">
                  <c:v>41450</c:v>
                </c:pt>
                <c:pt idx="353">
                  <c:v>41451</c:v>
                </c:pt>
                <c:pt idx="354">
                  <c:v>41452</c:v>
                </c:pt>
                <c:pt idx="355">
                  <c:v>41453</c:v>
                </c:pt>
                <c:pt idx="356">
                  <c:v>41456</c:v>
                </c:pt>
                <c:pt idx="357">
                  <c:v>41457</c:v>
                </c:pt>
                <c:pt idx="358">
                  <c:v>41458</c:v>
                </c:pt>
                <c:pt idx="359">
                  <c:v>41459</c:v>
                </c:pt>
                <c:pt idx="360">
                  <c:v>41460</c:v>
                </c:pt>
                <c:pt idx="361">
                  <c:v>41463</c:v>
                </c:pt>
                <c:pt idx="362">
                  <c:v>41464</c:v>
                </c:pt>
                <c:pt idx="363">
                  <c:v>41465</c:v>
                </c:pt>
                <c:pt idx="364">
                  <c:v>41466</c:v>
                </c:pt>
                <c:pt idx="365">
                  <c:v>41467</c:v>
                </c:pt>
                <c:pt idx="366">
                  <c:v>41470</c:v>
                </c:pt>
                <c:pt idx="367">
                  <c:v>41471</c:v>
                </c:pt>
                <c:pt idx="368">
                  <c:v>41472</c:v>
                </c:pt>
                <c:pt idx="369">
                  <c:v>41473</c:v>
                </c:pt>
                <c:pt idx="370">
                  <c:v>41474</c:v>
                </c:pt>
                <c:pt idx="371">
                  <c:v>41477</c:v>
                </c:pt>
                <c:pt idx="372">
                  <c:v>41478</c:v>
                </c:pt>
                <c:pt idx="373">
                  <c:v>41479</c:v>
                </c:pt>
                <c:pt idx="374">
                  <c:v>41480</c:v>
                </c:pt>
                <c:pt idx="375">
                  <c:v>41481</c:v>
                </c:pt>
                <c:pt idx="376">
                  <c:v>41484</c:v>
                </c:pt>
                <c:pt idx="377">
                  <c:v>41485</c:v>
                </c:pt>
                <c:pt idx="378">
                  <c:v>41486</c:v>
                </c:pt>
                <c:pt idx="379">
                  <c:v>41487</c:v>
                </c:pt>
                <c:pt idx="380">
                  <c:v>41488</c:v>
                </c:pt>
                <c:pt idx="381">
                  <c:v>41491</c:v>
                </c:pt>
                <c:pt idx="382">
                  <c:v>41492</c:v>
                </c:pt>
                <c:pt idx="383">
                  <c:v>41493</c:v>
                </c:pt>
                <c:pt idx="384">
                  <c:v>41494</c:v>
                </c:pt>
                <c:pt idx="385">
                  <c:v>41495</c:v>
                </c:pt>
                <c:pt idx="386">
                  <c:v>41498</c:v>
                </c:pt>
                <c:pt idx="387">
                  <c:v>41499</c:v>
                </c:pt>
                <c:pt idx="388">
                  <c:v>41500</c:v>
                </c:pt>
                <c:pt idx="389">
                  <c:v>41501</c:v>
                </c:pt>
                <c:pt idx="390">
                  <c:v>41502</c:v>
                </c:pt>
                <c:pt idx="391">
                  <c:v>41505</c:v>
                </c:pt>
                <c:pt idx="392">
                  <c:v>41506</c:v>
                </c:pt>
                <c:pt idx="393">
                  <c:v>41507</c:v>
                </c:pt>
                <c:pt idx="394">
                  <c:v>41508</c:v>
                </c:pt>
                <c:pt idx="395">
                  <c:v>41509</c:v>
                </c:pt>
                <c:pt idx="396">
                  <c:v>41512</c:v>
                </c:pt>
                <c:pt idx="397">
                  <c:v>41513</c:v>
                </c:pt>
                <c:pt idx="398">
                  <c:v>41514</c:v>
                </c:pt>
                <c:pt idx="399">
                  <c:v>41515</c:v>
                </c:pt>
                <c:pt idx="400">
                  <c:v>41516</c:v>
                </c:pt>
                <c:pt idx="401">
                  <c:v>41519</c:v>
                </c:pt>
                <c:pt idx="402">
                  <c:v>41520</c:v>
                </c:pt>
                <c:pt idx="403">
                  <c:v>41521</c:v>
                </c:pt>
                <c:pt idx="404">
                  <c:v>41522</c:v>
                </c:pt>
                <c:pt idx="405">
                  <c:v>41523</c:v>
                </c:pt>
                <c:pt idx="406">
                  <c:v>41526</c:v>
                </c:pt>
                <c:pt idx="407">
                  <c:v>41527</c:v>
                </c:pt>
                <c:pt idx="408">
                  <c:v>41528</c:v>
                </c:pt>
                <c:pt idx="409">
                  <c:v>41529</c:v>
                </c:pt>
                <c:pt idx="410">
                  <c:v>41530</c:v>
                </c:pt>
                <c:pt idx="411">
                  <c:v>41533</c:v>
                </c:pt>
                <c:pt idx="412">
                  <c:v>41534</c:v>
                </c:pt>
                <c:pt idx="413">
                  <c:v>41535</c:v>
                </c:pt>
                <c:pt idx="414">
                  <c:v>41540</c:v>
                </c:pt>
                <c:pt idx="415">
                  <c:v>41541</c:v>
                </c:pt>
                <c:pt idx="416">
                  <c:v>41542</c:v>
                </c:pt>
                <c:pt idx="417">
                  <c:v>41543</c:v>
                </c:pt>
                <c:pt idx="418">
                  <c:v>41544</c:v>
                </c:pt>
                <c:pt idx="419">
                  <c:v>41547</c:v>
                </c:pt>
                <c:pt idx="420">
                  <c:v>41555</c:v>
                </c:pt>
                <c:pt idx="421">
                  <c:v>41556</c:v>
                </c:pt>
                <c:pt idx="422">
                  <c:v>41557</c:v>
                </c:pt>
                <c:pt idx="423">
                  <c:v>41558</c:v>
                </c:pt>
                <c:pt idx="424">
                  <c:v>41561</c:v>
                </c:pt>
                <c:pt idx="425">
                  <c:v>41562</c:v>
                </c:pt>
                <c:pt idx="426">
                  <c:v>41563</c:v>
                </c:pt>
                <c:pt idx="427">
                  <c:v>41564</c:v>
                </c:pt>
                <c:pt idx="428">
                  <c:v>41565</c:v>
                </c:pt>
                <c:pt idx="429">
                  <c:v>41568</c:v>
                </c:pt>
                <c:pt idx="430">
                  <c:v>41569</c:v>
                </c:pt>
                <c:pt idx="431">
                  <c:v>41570</c:v>
                </c:pt>
                <c:pt idx="432">
                  <c:v>41571</c:v>
                </c:pt>
                <c:pt idx="433">
                  <c:v>41572</c:v>
                </c:pt>
                <c:pt idx="434">
                  <c:v>41575</c:v>
                </c:pt>
                <c:pt idx="435">
                  <c:v>41576</c:v>
                </c:pt>
                <c:pt idx="436">
                  <c:v>41577</c:v>
                </c:pt>
                <c:pt idx="437">
                  <c:v>41578</c:v>
                </c:pt>
                <c:pt idx="438">
                  <c:v>41579</c:v>
                </c:pt>
                <c:pt idx="439">
                  <c:v>41582</c:v>
                </c:pt>
                <c:pt idx="440">
                  <c:v>41583</c:v>
                </c:pt>
                <c:pt idx="441">
                  <c:v>41584</c:v>
                </c:pt>
                <c:pt idx="442">
                  <c:v>41585</c:v>
                </c:pt>
                <c:pt idx="443">
                  <c:v>41586</c:v>
                </c:pt>
                <c:pt idx="444">
                  <c:v>41589</c:v>
                </c:pt>
                <c:pt idx="445">
                  <c:v>41590</c:v>
                </c:pt>
                <c:pt idx="446">
                  <c:v>41591</c:v>
                </c:pt>
                <c:pt idx="447">
                  <c:v>41592</c:v>
                </c:pt>
                <c:pt idx="448">
                  <c:v>41593</c:v>
                </c:pt>
                <c:pt idx="449">
                  <c:v>41596</c:v>
                </c:pt>
                <c:pt idx="450">
                  <c:v>41597</c:v>
                </c:pt>
                <c:pt idx="451">
                  <c:v>41598</c:v>
                </c:pt>
                <c:pt idx="452">
                  <c:v>41599</c:v>
                </c:pt>
                <c:pt idx="453">
                  <c:v>41600</c:v>
                </c:pt>
                <c:pt idx="454">
                  <c:v>41603</c:v>
                </c:pt>
                <c:pt idx="455">
                  <c:v>41604</c:v>
                </c:pt>
                <c:pt idx="456">
                  <c:v>41605</c:v>
                </c:pt>
                <c:pt idx="457">
                  <c:v>41606</c:v>
                </c:pt>
                <c:pt idx="458">
                  <c:v>41607</c:v>
                </c:pt>
                <c:pt idx="459">
                  <c:v>41610</c:v>
                </c:pt>
                <c:pt idx="460">
                  <c:v>41611</c:v>
                </c:pt>
                <c:pt idx="461">
                  <c:v>41612</c:v>
                </c:pt>
                <c:pt idx="462">
                  <c:v>41613</c:v>
                </c:pt>
                <c:pt idx="463">
                  <c:v>41614</c:v>
                </c:pt>
                <c:pt idx="464">
                  <c:v>41617</c:v>
                </c:pt>
                <c:pt idx="465">
                  <c:v>41618</c:v>
                </c:pt>
                <c:pt idx="466">
                  <c:v>41619</c:v>
                </c:pt>
                <c:pt idx="467">
                  <c:v>41620</c:v>
                </c:pt>
                <c:pt idx="468">
                  <c:v>41621</c:v>
                </c:pt>
                <c:pt idx="469">
                  <c:v>41624</c:v>
                </c:pt>
                <c:pt idx="470">
                  <c:v>41625</c:v>
                </c:pt>
                <c:pt idx="471">
                  <c:v>41626</c:v>
                </c:pt>
                <c:pt idx="472">
                  <c:v>41627</c:v>
                </c:pt>
                <c:pt idx="473">
                  <c:v>41628</c:v>
                </c:pt>
                <c:pt idx="474">
                  <c:v>41631</c:v>
                </c:pt>
                <c:pt idx="475">
                  <c:v>41632</c:v>
                </c:pt>
                <c:pt idx="476">
                  <c:v>41633</c:v>
                </c:pt>
                <c:pt idx="477">
                  <c:v>41634</c:v>
                </c:pt>
                <c:pt idx="478">
                  <c:v>41635</c:v>
                </c:pt>
                <c:pt idx="479">
                  <c:v>41638</c:v>
                </c:pt>
                <c:pt idx="480">
                  <c:v>41639</c:v>
                </c:pt>
                <c:pt idx="481">
                  <c:v>41641</c:v>
                </c:pt>
                <c:pt idx="482">
                  <c:v>41642</c:v>
                </c:pt>
                <c:pt idx="483">
                  <c:v>41645</c:v>
                </c:pt>
                <c:pt idx="484">
                  <c:v>41646</c:v>
                </c:pt>
                <c:pt idx="485">
                  <c:v>41647</c:v>
                </c:pt>
                <c:pt idx="486">
                  <c:v>41648</c:v>
                </c:pt>
                <c:pt idx="487">
                  <c:v>41649</c:v>
                </c:pt>
                <c:pt idx="488">
                  <c:v>41652</c:v>
                </c:pt>
                <c:pt idx="489">
                  <c:v>41653</c:v>
                </c:pt>
                <c:pt idx="490">
                  <c:v>41654</c:v>
                </c:pt>
                <c:pt idx="491">
                  <c:v>41655</c:v>
                </c:pt>
                <c:pt idx="492">
                  <c:v>41656</c:v>
                </c:pt>
                <c:pt idx="493">
                  <c:v>41659</c:v>
                </c:pt>
                <c:pt idx="494">
                  <c:v>41660</c:v>
                </c:pt>
                <c:pt idx="495">
                  <c:v>41661</c:v>
                </c:pt>
                <c:pt idx="496">
                  <c:v>41662</c:v>
                </c:pt>
                <c:pt idx="497">
                  <c:v>41663</c:v>
                </c:pt>
                <c:pt idx="498">
                  <c:v>41666</c:v>
                </c:pt>
                <c:pt idx="499">
                  <c:v>41667</c:v>
                </c:pt>
                <c:pt idx="500">
                  <c:v>41668</c:v>
                </c:pt>
                <c:pt idx="501">
                  <c:v>41669</c:v>
                </c:pt>
                <c:pt idx="502">
                  <c:v>41677</c:v>
                </c:pt>
                <c:pt idx="503">
                  <c:v>41680</c:v>
                </c:pt>
                <c:pt idx="504">
                  <c:v>41681</c:v>
                </c:pt>
                <c:pt idx="505">
                  <c:v>41682</c:v>
                </c:pt>
                <c:pt idx="506">
                  <c:v>41683</c:v>
                </c:pt>
                <c:pt idx="507">
                  <c:v>41684</c:v>
                </c:pt>
                <c:pt idx="508">
                  <c:v>41687</c:v>
                </c:pt>
                <c:pt idx="509">
                  <c:v>41688</c:v>
                </c:pt>
                <c:pt idx="510">
                  <c:v>41689</c:v>
                </c:pt>
                <c:pt idx="511">
                  <c:v>41690</c:v>
                </c:pt>
                <c:pt idx="512">
                  <c:v>41691</c:v>
                </c:pt>
                <c:pt idx="513">
                  <c:v>41694</c:v>
                </c:pt>
                <c:pt idx="514">
                  <c:v>41695</c:v>
                </c:pt>
                <c:pt idx="515">
                  <c:v>41696</c:v>
                </c:pt>
                <c:pt idx="516">
                  <c:v>41697</c:v>
                </c:pt>
                <c:pt idx="517">
                  <c:v>41698</c:v>
                </c:pt>
                <c:pt idx="518">
                  <c:v>41701</c:v>
                </c:pt>
                <c:pt idx="519">
                  <c:v>41702</c:v>
                </c:pt>
                <c:pt idx="520">
                  <c:v>41703</c:v>
                </c:pt>
                <c:pt idx="521">
                  <c:v>41704</c:v>
                </c:pt>
                <c:pt idx="522">
                  <c:v>41705</c:v>
                </c:pt>
                <c:pt idx="523">
                  <c:v>41708</c:v>
                </c:pt>
                <c:pt idx="524">
                  <c:v>41709</c:v>
                </c:pt>
                <c:pt idx="525">
                  <c:v>41710</c:v>
                </c:pt>
                <c:pt idx="526">
                  <c:v>41711</c:v>
                </c:pt>
                <c:pt idx="527">
                  <c:v>41712</c:v>
                </c:pt>
                <c:pt idx="528">
                  <c:v>41715</c:v>
                </c:pt>
                <c:pt idx="529">
                  <c:v>41716</c:v>
                </c:pt>
                <c:pt idx="530">
                  <c:v>41717</c:v>
                </c:pt>
                <c:pt idx="531">
                  <c:v>41718</c:v>
                </c:pt>
                <c:pt idx="532">
                  <c:v>41719</c:v>
                </c:pt>
                <c:pt idx="533">
                  <c:v>41722</c:v>
                </c:pt>
                <c:pt idx="534">
                  <c:v>41723</c:v>
                </c:pt>
                <c:pt idx="535">
                  <c:v>41724</c:v>
                </c:pt>
                <c:pt idx="536">
                  <c:v>41725</c:v>
                </c:pt>
                <c:pt idx="537">
                  <c:v>41726</c:v>
                </c:pt>
                <c:pt idx="538">
                  <c:v>41729</c:v>
                </c:pt>
                <c:pt idx="539">
                  <c:v>41730</c:v>
                </c:pt>
                <c:pt idx="540">
                  <c:v>41731</c:v>
                </c:pt>
                <c:pt idx="541">
                  <c:v>41732</c:v>
                </c:pt>
                <c:pt idx="542">
                  <c:v>41733</c:v>
                </c:pt>
                <c:pt idx="543">
                  <c:v>41737</c:v>
                </c:pt>
                <c:pt idx="544">
                  <c:v>41738</c:v>
                </c:pt>
                <c:pt idx="545">
                  <c:v>41739</c:v>
                </c:pt>
                <c:pt idx="546">
                  <c:v>41740</c:v>
                </c:pt>
                <c:pt idx="547">
                  <c:v>41743</c:v>
                </c:pt>
                <c:pt idx="548">
                  <c:v>41744</c:v>
                </c:pt>
                <c:pt idx="549">
                  <c:v>41745</c:v>
                </c:pt>
                <c:pt idx="550">
                  <c:v>41746</c:v>
                </c:pt>
                <c:pt idx="551">
                  <c:v>41747</c:v>
                </c:pt>
                <c:pt idx="552">
                  <c:v>41750</c:v>
                </c:pt>
                <c:pt idx="553">
                  <c:v>41751</c:v>
                </c:pt>
                <c:pt idx="554">
                  <c:v>41752</c:v>
                </c:pt>
                <c:pt idx="555">
                  <c:v>41753</c:v>
                </c:pt>
                <c:pt idx="556">
                  <c:v>41754</c:v>
                </c:pt>
                <c:pt idx="557">
                  <c:v>41757</c:v>
                </c:pt>
                <c:pt idx="558">
                  <c:v>41758</c:v>
                </c:pt>
                <c:pt idx="559">
                  <c:v>41759</c:v>
                </c:pt>
                <c:pt idx="560">
                  <c:v>41764</c:v>
                </c:pt>
                <c:pt idx="561">
                  <c:v>41765</c:v>
                </c:pt>
                <c:pt idx="562">
                  <c:v>41766</c:v>
                </c:pt>
                <c:pt idx="563">
                  <c:v>41767</c:v>
                </c:pt>
                <c:pt idx="564">
                  <c:v>41768</c:v>
                </c:pt>
                <c:pt idx="565">
                  <c:v>41771</c:v>
                </c:pt>
                <c:pt idx="566">
                  <c:v>41772</c:v>
                </c:pt>
                <c:pt idx="567">
                  <c:v>41773</c:v>
                </c:pt>
                <c:pt idx="568">
                  <c:v>41774</c:v>
                </c:pt>
                <c:pt idx="569">
                  <c:v>41775</c:v>
                </c:pt>
                <c:pt idx="570">
                  <c:v>41778</c:v>
                </c:pt>
                <c:pt idx="571">
                  <c:v>41779</c:v>
                </c:pt>
                <c:pt idx="572">
                  <c:v>41780</c:v>
                </c:pt>
                <c:pt idx="573">
                  <c:v>41781</c:v>
                </c:pt>
                <c:pt idx="574">
                  <c:v>41782</c:v>
                </c:pt>
                <c:pt idx="575">
                  <c:v>41785</c:v>
                </c:pt>
                <c:pt idx="576">
                  <c:v>41786</c:v>
                </c:pt>
                <c:pt idx="577">
                  <c:v>41787</c:v>
                </c:pt>
                <c:pt idx="578">
                  <c:v>41788</c:v>
                </c:pt>
                <c:pt idx="579">
                  <c:v>41789</c:v>
                </c:pt>
                <c:pt idx="580">
                  <c:v>41793</c:v>
                </c:pt>
                <c:pt idx="581">
                  <c:v>41794</c:v>
                </c:pt>
                <c:pt idx="582">
                  <c:v>41795</c:v>
                </c:pt>
                <c:pt idx="583">
                  <c:v>41796</c:v>
                </c:pt>
                <c:pt idx="584">
                  <c:v>41799</c:v>
                </c:pt>
                <c:pt idx="585">
                  <c:v>41800</c:v>
                </c:pt>
                <c:pt idx="586">
                  <c:v>41801</c:v>
                </c:pt>
                <c:pt idx="587">
                  <c:v>41802</c:v>
                </c:pt>
                <c:pt idx="588">
                  <c:v>41803</c:v>
                </c:pt>
                <c:pt idx="589">
                  <c:v>41806</c:v>
                </c:pt>
                <c:pt idx="590">
                  <c:v>41807</c:v>
                </c:pt>
                <c:pt idx="591">
                  <c:v>41808</c:v>
                </c:pt>
                <c:pt idx="592">
                  <c:v>41809</c:v>
                </c:pt>
                <c:pt idx="593">
                  <c:v>41810</c:v>
                </c:pt>
                <c:pt idx="594">
                  <c:v>41813</c:v>
                </c:pt>
                <c:pt idx="595">
                  <c:v>41814</c:v>
                </c:pt>
                <c:pt idx="596">
                  <c:v>41815</c:v>
                </c:pt>
                <c:pt idx="597">
                  <c:v>41816</c:v>
                </c:pt>
                <c:pt idx="598">
                  <c:v>41817</c:v>
                </c:pt>
                <c:pt idx="599">
                  <c:v>41820</c:v>
                </c:pt>
                <c:pt idx="600">
                  <c:v>41821</c:v>
                </c:pt>
                <c:pt idx="601">
                  <c:v>41822</c:v>
                </c:pt>
                <c:pt idx="602">
                  <c:v>41823</c:v>
                </c:pt>
                <c:pt idx="603">
                  <c:v>41824</c:v>
                </c:pt>
                <c:pt idx="604">
                  <c:v>41827</c:v>
                </c:pt>
                <c:pt idx="605">
                  <c:v>41828</c:v>
                </c:pt>
                <c:pt idx="606">
                  <c:v>41829</c:v>
                </c:pt>
                <c:pt idx="607">
                  <c:v>41830</c:v>
                </c:pt>
                <c:pt idx="608">
                  <c:v>41831</c:v>
                </c:pt>
                <c:pt idx="609">
                  <c:v>41834</c:v>
                </c:pt>
                <c:pt idx="610">
                  <c:v>41835</c:v>
                </c:pt>
                <c:pt idx="611">
                  <c:v>41836</c:v>
                </c:pt>
                <c:pt idx="612">
                  <c:v>41837</c:v>
                </c:pt>
                <c:pt idx="613">
                  <c:v>41838</c:v>
                </c:pt>
                <c:pt idx="614">
                  <c:v>41841</c:v>
                </c:pt>
                <c:pt idx="615">
                  <c:v>41842</c:v>
                </c:pt>
                <c:pt idx="616">
                  <c:v>41843</c:v>
                </c:pt>
                <c:pt idx="617">
                  <c:v>41844</c:v>
                </c:pt>
                <c:pt idx="618">
                  <c:v>41845</c:v>
                </c:pt>
                <c:pt idx="619">
                  <c:v>41848</c:v>
                </c:pt>
                <c:pt idx="620">
                  <c:v>41849</c:v>
                </c:pt>
                <c:pt idx="621">
                  <c:v>41850</c:v>
                </c:pt>
                <c:pt idx="622">
                  <c:v>41851</c:v>
                </c:pt>
                <c:pt idx="623">
                  <c:v>41852</c:v>
                </c:pt>
                <c:pt idx="624">
                  <c:v>41855</c:v>
                </c:pt>
                <c:pt idx="625">
                  <c:v>41856</c:v>
                </c:pt>
                <c:pt idx="626">
                  <c:v>41857</c:v>
                </c:pt>
                <c:pt idx="627">
                  <c:v>41858</c:v>
                </c:pt>
                <c:pt idx="628">
                  <c:v>41859</c:v>
                </c:pt>
                <c:pt idx="629">
                  <c:v>41862</c:v>
                </c:pt>
                <c:pt idx="630">
                  <c:v>41863</c:v>
                </c:pt>
                <c:pt idx="631">
                  <c:v>41864</c:v>
                </c:pt>
                <c:pt idx="632">
                  <c:v>41865</c:v>
                </c:pt>
                <c:pt idx="633">
                  <c:v>41866</c:v>
                </c:pt>
                <c:pt idx="634">
                  <c:v>41869</c:v>
                </c:pt>
                <c:pt idx="635">
                  <c:v>41870</c:v>
                </c:pt>
                <c:pt idx="636">
                  <c:v>41871</c:v>
                </c:pt>
                <c:pt idx="637">
                  <c:v>41872</c:v>
                </c:pt>
                <c:pt idx="638">
                  <c:v>41873</c:v>
                </c:pt>
                <c:pt idx="639">
                  <c:v>41876</c:v>
                </c:pt>
                <c:pt idx="640">
                  <c:v>41877</c:v>
                </c:pt>
                <c:pt idx="641">
                  <c:v>41878</c:v>
                </c:pt>
                <c:pt idx="642">
                  <c:v>41879</c:v>
                </c:pt>
                <c:pt idx="643">
                  <c:v>41880</c:v>
                </c:pt>
                <c:pt idx="644">
                  <c:v>41883</c:v>
                </c:pt>
                <c:pt idx="645">
                  <c:v>41884</c:v>
                </c:pt>
                <c:pt idx="646">
                  <c:v>41885</c:v>
                </c:pt>
                <c:pt idx="647">
                  <c:v>41886</c:v>
                </c:pt>
                <c:pt idx="648">
                  <c:v>41887</c:v>
                </c:pt>
                <c:pt idx="649">
                  <c:v>41891</c:v>
                </c:pt>
                <c:pt idx="650">
                  <c:v>41892</c:v>
                </c:pt>
                <c:pt idx="651">
                  <c:v>41893</c:v>
                </c:pt>
                <c:pt idx="652">
                  <c:v>41894</c:v>
                </c:pt>
                <c:pt idx="653">
                  <c:v>41897</c:v>
                </c:pt>
                <c:pt idx="654">
                  <c:v>41898</c:v>
                </c:pt>
                <c:pt idx="655">
                  <c:v>41899</c:v>
                </c:pt>
                <c:pt idx="656">
                  <c:v>41900</c:v>
                </c:pt>
                <c:pt idx="657">
                  <c:v>41901</c:v>
                </c:pt>
                <c:pt idx="658">
                  <c:v>41904</c:v>
                </c:pt>
                <c:pt idx="659">
                  <c:v>41905</c:v>
                </c:pt>
                <c:pt idx="660">
                  <c:v>41906</c:v>
                </c:pt>
                <c:pt idx="661">
                  <c:v>41907</c:v>
                </c:pt>
                <c:pt idx="662">
                  <c:v>41908</c:v>
                </c:pt>
                <c:pt idx="663">
                  <c:v>41911</c:v>
                </c:pt>
                <c:pt idx="664">
                  <c:v>41912</c:v>
                </c:pt>
                <c:pt idx="665">
                  <c:v>41920</c:v>
                </c:pt>
                <c:pt idx="666">
                  <c:v>41921</c:v>
                </c:pt>
                <c:pt idx="667">
                  <c:v>41922</c:v>
                </c:pt>
                <c:pt idx="668">
                  <c:v>41925</c:v>
                </c:pt>
                <c:pt idx="669">
                  <c:v>41926</c:v>
                </c:pt>
                <c:pt idx="670">
                  <c:v>41927</c:v>
                </c:pt>
                <c:pt idx="671">
                  <c:v>41928</c:v>
                </c:pt>
                <c:pt idx="672">
                  <c:v>41929</c:v>
                </c:pt>
                <c:pt idx="673">
                  <c:v>41932</c:v>
                </c:pt>
                <c:pt idx="674">
                  <c:v>41933</c:v>
                </c:pt>
                <c:pt idx="675">
                  <c:v>41934</c:v>
                </c:pt>
                <c:pt idx="676">
                  <c:v>41935</c:v>
                </c:pt>
                <c:pt idx="677">
                  <c:v>41936</c:v>
                </c:pt>
                <c:pt idx="678">
                  <c:v>41939</c:v>
                </c:pt>
                <c:pt idx="679">
                  <c:v>41940</c:v>
                </c:pt>
                <c:pt idx="680">
                  <c:v>41941</c:v>
                </c:pt>
                <c:pt idx="681">
                  <c:v>41942</c:v>
                </c:pt>
                <c:pt idx="682">
                  <c:v>41943</c:v>
                </c:pt>
                <c:pt idx="683">
                  <c:v>41946</c:v>
                </c:pt>
                <c:pt idx="684">
                  <c:v>41947</c:v>
                </c:pt>
                <c:pt idx="685">
                  <c:v>41948</c:v>
                </c:pt>
                <c:pt idx="686">
                  <c:v>41949</c:v>
                </c:pt>
                <c:pt idx="687">
                  <c:v>41950</c:v>
                </c:pt>
                <c:pt idx="688">
                  <c:v>41953</c:v>
                </c:pt>
                <c:pt idx="689">
                  <c:v>41954</c:v>
                </c:pt>
                <c:pt idx="690">
                  <c:v>41955</c:v>
                </c:pt>
                <c:pt idx="691">
                  <c:v>41956</c:v>
                </c:pt>
                <c:pt idx="692">
                  <c:v>41957</c:v>
                </c:pt>
                <c:pt idx="693">
                  <c:v>41960</c:v>
                </c:pt>
                <c:pt idx="694">
                  <c:v>41961</c:v>
                </c:pt>
                <c:pt idx="695">
                  <c:v>41962</c:v>
                </c:pt>
                <c:pt idx="696">
                  <c:v>41963</c:v>
                </c:pt>
                <c:pt idx="697">
                  <c:v>41964</c:v>
                </c:pt>
                <c:pt idx="698">
                  <c:v>41967</c:v>
                </c:pt>
                <c:pt idx="699">
                  <c:v>41968</c:v>
                </c:pt>
                <c:pt idx="700">
                  <c:v>41969</c:v>
                </c:pt>
                <c:pt idx="701">
                  <c:v>41970</c:v>
                </c:pt>
                <c:pt idx="702">
                  <c:v>41971</c:v>
                </c:pt>
                <c:pt idx="703">
                  <c:v>41974</c:v>
                </c:pt>
                <c:pt idx="704">
                  <c:v>41975</c:v>
                </c:pt>
                <c:pt idx="705">
                  <c:v>41976</c:v>
                </c:pt>
                <c:pt idx="706">
                  <c:v>41977</c:v>
                </c:pt>
                <c:pt idx="707">
                  <c:v>41978</c:v>
                </c:pt>
                <c:pt idx="708">
                  <c:v>41981</c:v>
                </c:pt>
                <c:pt idx="709">
                  <c:v>41982</c:v>
                </c:pt>
                <c:pt idx="710">
                  <c:v>41983</c:v>
                </c:pt>
                <c:pt idx="711">
                  <c:v>41984</c:v>
                </c:pt>
                <c:pt idx="712">
                  <c:v>41985</c:v>
                </c:pt>
                <c:pt idx="713">
                  <c:v>41988</c:v>
                </c:pt>
                <c:pt idx="714">
                  <c:v>41989</c:v>
                </c:pt>
                <c:pt idx="715">
                  <c:v>41990</c:v>
                </c:pt>
                <c:pt idx="716">
                  <c:v>41991</c:v>
                </c:pt>
                <c:pt idx="717">
                  <c:v>41992</c:v>
                </c:pt>
                <c:pt idx="718">
                  <c:v>41995</c:v>
                </c:pt>
                <c:pt idx="719">
                  <c:v>41996</c:v>
                </c:pt>
                <c:pt idx="720">
                  <c:v>41997</c:v>
                </c:pt>
                <c:pt idx="721">
                  <c:v>41998</c:v>
                </c:pt>
                <c:pt idx="722">
                  <c:v>41999</c:v>
                </c:pt>
                <c:pt idx="723">
                  <c:v>42002</c:v>
                </c:pt>
                <c:pt idx="724">
                  <c:v>42003</c:v>
                </c:pt>
                <c:pt idx="725">
                  <c:v>42004</c:v>
                </c:pt>
                <c:pt idx="726">
                  <c:v>42009</c:v>
                </c:pt>
                <c:pt idx="727">
                  <c:v>42010</c:v>
                </c:pt>
                <c:pt idx="728">
                  <c:v>42011</c:v>
                </c:pt>
                <c:pt idx="729">
                  <c:v>42012</c:v>
                </c:pt>
                <c:pt idx="730">
                  <c:v>42013</c:v>
                </c:pt>
                <c:pt idx="731">
                  <c:v>42016</c:v>
                </c:pt>
                <c:pt idx="732">
                  <c:v>42017</c:v>
                </c:pt>
                <c:pt idx="733">
                  <c:v>42018</c:v>
                </c:pt>
                <c:pt idx="734">
                  <c:v>42019</c:v>
                </c:pt>
                <c:pt idx="735">
                  <c:v>42020</c:v>
                </c:pt>
                <c:pt idx="736">
                  <c:v>42023</c:v>
                </c:pt>
                <c:pt idx="737">
                  <c:v>42024</c:v>
                </c:pt>
                <c:pt idx="738">
                  <c:v>42025</c:v>
                </c:pt>
                <c:pt idx="739">
                  <c:v>42026</c:v>
                </c:pt>
                <c:pt idx="740">
                  <c:v>42027</c:v>
                </c:pt>
                <c:pt idx="741">
                  <c:v>42030</c:v>
                </c:pt>
                <c:pt idx="742">
                  <c:v>42031</c:v>
                </c:pt>
                <c:pt idx="743">
                  <c:v>42032</c:v>
                </c:pt>
                <c:pt idx="744">
                  <c:v>42033</c:v>
                </c:pt>
                <c:pt idx="745">
                  <c:v>42034</c:v>
                </c:pt>
                <c:pt idx="746">
                  <c:v>42037</c:v>
                </c:pt>
                <c:pt idx="747">
                  <c:v>42038</c:v>
                </c:pt>
                <c:pt idx="748">
                  <c:v>42039</c:v>
                </c:pt>
                <c:pt idx="749">
                  <c:v>42040</c:v>
                </c:pt>
                <c:pt idx="750">
                  <c:v>42041</c:v>
                </c:pt>
                <c:pt idx="751">
                  <c:v>42044</c:v>
                </c:pt>
                <c:pt idx="752">
                  <c:v>42045</c:v>
                </c:pt>
                <c:pt idx="753">
                  <c:v>42046</c:v>
                </c:pt>
                <c:pt idx="754">
                  <c:v>42047</c:v>
                </c:pt>
                <c:pt idx="755">
                  <c:v>42048</c:v>
                </c:pt>
                <c:pt idx="756">
                  <c:v>42051</c:v>
                </c:pt>
                <c:pt idx="757">
                  <c:v>42052</c:v>
                </c:pt>
                <c:pt idx="758">
                  <c:v>42060</c:v>
                </c:pt>
                <c:pt idx="759">
                  <c:v>42061</c:v>
                </c:pt>
                <c:pt idx="760">
                  <c:v>42062</c:v>
                </c:pt>
                <c:pt idx="761">
                  <c:v>42065</c:v>
                </c:pt>
                <c:pt idx="762">
                  <c:v>42066</c:v>
                </c:pt>
                <c:pt idx="763">
                  <c:v>42067</c:v>
                </c:pt>
                <c:pt idx="764">
                  <c:v>42068</c:v>
                </c:pt>
                <c:pt idx="765">
                  <c:v>42069</c:v>
                </c:pt>
                <c:pt idx="766">
                  <c:v>42072</c:v>
                </c:pt>
                <c:pt idx="767">
                  <c:v>42073</c:v>
                </c:pt>
                <c:pt idx="768">
                  <c:v>42074</c:v>
                </c:pt>
                <c:pt idx="769">
                  <c:v>42075</c:v>
                </c:pt>
                <c:pt idx="770">
                  <c:v>42076</c:v>
                </c:pt>
                <c:pt idx="771">
                  <c:v>42079</c:v>
                </c:pt>
                <c:pt idx="772">
                  <c:v>42080</c:v>
                </c:pt>
                <c:pt idx="773">
                  <c:v>42081</c:v>
                </c:pt>
                <c:pt idx="774">
                  <c:v>42082</c:v>
                </c:pt>
                <c:pt idx="775">
                  <c:v>42083</c:v>
                </c:pt>
                <c:pt idx="776">
                  <c:v>42086</c:v>
                </c:pt>
                <c:pt idx="777">
                  <c:v>42087</c:v>
                </c:pt>
                <c:pt idx="778">
                  <c:v>42088</c:v>
                </c:pt>
                <c:pt idx="779">
                  <c:v>42089</c:v>
                </c:pt>
                <c:pt idx="780">
                  <c:v>42090</c:v>
                </c:pt>
                <c:pt idx="781">
                  <c:v>42093</c:v>
                </c:pt>
                <c:pt idx="782">
                  <c:v>42094</c:v>
                </c:pt>
                <c:pt idx="783">
                  <c:v>42095</c:v>
                </c:pt>
                <c:pt idx="784">
                  <c:v>42096</c:v>
                </c:pt>
                <c:pt idx="785">
                  <c:v>42097</c:v>
                </c:pt>
                <c:pt idx="786">
                  <c:v>42101</c:v>
                </c:pt>
                <c:pt idx="787">
                  <c:v>42102</c:v>
                </c:pt>
                <c:pt idx="788">
                  <c:v>42103</c:v>
                </c:pt>
                <c:pt idx="789">
                  <c:v>42104</c:v>
                </c:pt>
                <c:pt idx="790">
                  <c:v>42107</c:v>
                </c:pt>
                <c:pt idx="791">
                  <c:v>42108</c:v>
                </c:pt>
                <c:pt idx="792">
                  <c:v>42109</c:v>
                </c:pt>
                <c:pt idx="793">
                  <c:v>42110</c:v>
                </c:pt>
                <c:pt idx="794">
                  <c:v>42111</c:v>
                </c:pt>
                <c:pt idx="795">
                  <c:v>42114</c:v>
                </c:pt>
                <c:pt idx="796">
                  <c:v>42115</c:v>
                </c:pt>
                <c:pt idx="797">
                  <c:v>42116</c:v>
                </c:pt>
                <c:pt idx="798">
                  <c:v>42117</c:v>
                </c:pt>
                <c:pt idx="799">
                  <c:v>42118</c:v>
                </c:pt>
                <c:pt idx="800">
                  <c:v>42121</c:v>
                </c:pt>
                <c:pt idx="801">
                  <c:v>42122</c:v>
                </c:pt>
                <c:pt idx="802">
                  <c:v>42123</c:v>
                </c:pt>
                <c:pt idx="803">
                  <c:v>42124</c:v>
                </c:pt>
                <c:pt idx="804">
                  <c:v>42128</c:v>
                </c:pt>
                <c:pt idx="805">
                  <c:v>42129</c:v>
                </c:pt>
                <c:pt idx="806">
                  <c:v>42130</c:v>
                </c:pt>
                <c:pt idx="807">
                  <c:v>42131</c:v>
                </c:pt>
                <c:pt idx="808">
                  <c:v>42132</c:v>
                </c:pt>
                <c:pt idx="809">
                  <c:v>42135</c:v>
                </c:pt>
                <c:pt idx="810">
                  <c:v>42136</c:v>
                </c:pt>
                <c:pt idx="811">
                  <c:v>42137</c:v>
                </c:pt>
                <c:pt idx="812">
                  <c:v>42138</c:v>
                </c:pt>
                <c:pt idx="813">
                  <c:v>42139</c:v>
                </c:pt>
                <c:pt idx="814">
                  <c:v>42142</c:v>
                </c:pt>
                <c:pt idx="815">
                  <c:v>42143</c:v>
                </c:pt>
                <c:pt idx="816">
                  <c:v>42144</c:v>
                </c:pt>
                <c:pt idx="817">
                  <c:v>42145</c:v>
                </c:pt>
                <c:pt idx="818">
                  <c:v>42146</c:v>
                </c:pt>
                <c:pt idx="819">
                  <c:v>42149</c:v>
                </c:pt>
                <c:pt idx="820">
                  <c:v>42150</c:v>
                </c:pt>
                <c:pt idx="821">
                  <c:v>42151</c:v>
                </c:pt>
                <c:pt idx="822">
                  <c:v>42152</c:v>
                </c:pt>
                <c:pt idx="823">
                  <c:v>42153</c:v>
                </c:pt>
                <c:pt idx="824">
                  <c:v>42156</c:v>
                </c:pt>
                <c:pt idx="825">
                  <c:v>42157</c:v>
                </c:pt>
                <c:pt idx="826">
                  <c:v>42158</c:v>
                </c:pt>
                <c:pt idx="827">
                  <c:v>42159</c:v>
                </c:pt>
                <c:pt idx="828">
                  <c:v>42160</c:v>
                </c:pt>
                <c:pt idx="829">
                  <c:v>42163</c:v>
                </c:pt>
                <c:pt idx="830">
                  <c:v>42164</c:v>
                </c:pt>
                <c:pt idx="831">
                  <c:v>42165</c:v>
                </c:pt>
                <c:pt idx="832">
                  <c:v>42166</c:v>
                </c:pt>
                <c:pt idx="833">
                  <c:v>42167</c:v>
                </c:pt>
                <c:pt idx="834">
                  <c:v>42170</c:v>
                </c:pt>
                <c:pt idx="835">
                  <c:v>42171</c:v>
                </c:pt>
                <c:pt idx="836">
                  <c:v>42172</c:v>
                </c:pt>
                <c:pt idx="837">
                  <c:v>42173</c:v>
                </c:pt>
                <c:pt idx="838">
                  <c:v>42174</c:v>
                </c:pt>
                <c:pt idx="839">
                  <c:v>42178</c:v>
                </c:pt>
                <c:pt idx="840">
                  <c:v>42179</c:v>
                </c:pt>
                <c:pt idx="841">
                  <c:v>42180</c:v>
                </c:pt>
                <c:pt idx="842">
                  <c:v>42181</c:v>
                </c:pt>
                <c:pt idx="843">
                  <c:v>42184</c:v>
                </c:pt>
                <c:pt idx="844">
                  <c:v>42185</c:v>
                </c:pt>
                <c:pt idx="845">
                  <c:v>42186</c:v>
                </c:pt>
                <c:pt idx="846">
                  <c:v>42187</c:v>
                </c:pt>
                <c:pt idx="847">
                  <c:v>42188</c:v>
                </c:pt>
                <c:pt idx="848">
                  <c:v>42191</c:v>
                </c:pt>
                <c:pt idx="849">
                  <c:v>42192</c:v>
                </c:pt>
                <c:pt idx="850">
                  <c:v>42193</c:v>
                </c:pt>
                <c:pt idx="851">
                  <c:v>42194</c:v>
                </c:pt>
                <c:pt idx="852">
                  <c:v>42195</c:v>
                </c:pt>
                <c:pt idx="853">
                  <c:v>42198</c:v>
                </c:pt>
                <c:pt idx="854">
                  <c:v>42199</c:v>
                </c:pt>
                <c:pt idx="855">
                  <c:v>42200</c:v>
                </c:pt>
                <c:pt idx="856">
                  <c:v>42201</c:v>
                </c:pt>
                <c:pt idx="857">
                  <c:v>42202</c:v>
                </c:pt>
                <c:pt idx="858">
                  <c:v>42205</c:v>
                </c:pt>
                <c:pt idx="859">
                  <c:v>42206</c:v>
                </c:pt>
                <c:pt idx="860">
                  <c:v>42207</c:v>
                </c:pt>
                <c:pt idx="861">
                  <c:v>42208</c:v>
                </c:pt>
                <c:pt idx="862">
                  <c:v>42209</c:v>
                </c:pt>
                <c:pt idx="863">
                  <c:v>42212</c:v>
                </c:pt>
                <c:pt idx="864">
                  <c:v>42213</c:v>
                </c:pt>
                <c:pt idx="865">
                  <c:v>42214</c:v>
                </c:pt>
                <c:pt idx="866">
                  <c:v>42215</c:v>
                </c:pt>
                <c:pt idx="867">
                  <c:v>42216</c:v>
                </c:pt>
                <c:pt idx="868">
                  <c:v>42219</c:v>
                </c:pt>
                <c:pt idx="869">
                  <c:v>42220</c:v>
                </c:pt>
                <c:pt idx="870">
                  <c:v>42221</c:v>
                </c:pt>
                <c:pt idx="871">
                  <c:v>42222</c:v>
                </c:pt>
                <c:pt idx="872">
                  <c:v>42223</c:v>
                </c:pt>
                <c:pt idx="873">
                  <c:v>42226</c:v>
                </c:pt>
                <c:pt idx="874">
                  <c:v>42227</c:v>
                </c:pt>
                <c:pt idx="875">
                  <c:v>42228</c:v>
                </c:pt>
                <c:pt idx="876">
                  <c:v>42229</c:v>
                </c:pt>
                <c:pt idx="877">
                  <c:v>42230</c:v>
                </c:pt>
                <c:pt idx="878">
                  <c:v>42233</c:v>
                </c:pt>
                <c:pt idx="879">
                  <c:v>42234</c:v>
                </c:pt>
                <c:pt idx="880">
                  <c:v>42235</c:v>
                </c:pt>
                <c:pt idx="881">
                  <c:v>42236</c:v>
                </c:pt>
                <c:pt idx="882">
                  <c:v>42237</c:v>
                </c:pt>
                <c:pt idx="883">
                  <c:v>42240</c:v>
                </c:pt>
                <c:pt idx="884">
                  <c:v>42241</c:v>
                </c:pt>
                <c:pt idx="885">
                  <c:v>42242</c:v>
                </c:pt>
                <c:pt idx="886">
                  <c:v>42243</c:v>
                </c:pt>
                <c:pt idx="887">
                  <c:v>42244</c:v>
                </c:pt>
                <c:pt idx="888">
                  <c:v>42247</c:v>
                </c:pt>
                <c:pt idx="889">
                  <c:v>42248</c:v>
                </c:pt>
                <c:pt idx="890">
                  <c:v>42249</c:v>
                </c:pt>
                <c:pt idx="891">
                  <c:v>42254</c:v>
                </c:pt>
                <c:pt idx="892">
                  <c:v>42255</c:v>
                </c:pt>
                <c:pt idx="893">
                  <c:v>42256</c:v>
                </c:pt>
                <c:pt idx="894">
                  <c:v>42257</c:v>
                </c:pt>
                <c:pt idx="895">
                  <c:v>42258</c:v>
                </c:pt>
                <c:pt idx="896">
                  <c:v>42261</c:v>
                </c:pt>
                <c:pt idx="897">
                  <c:v>42262</c:v>
                </c:pt>
                <c:pt idx="898">
                  <c:v>42263</c:v>
                </c:pt>
                <c:pt idx="899">
                  <c:v>42264</c:v>
                </c:pt>
                <c:pt idx="900">
                  <c:v>42265</c:v>
                </c:pt>
                <c:pt idx="901">
                  <c:v>42268</c:v>
                </c:pt>
                <c:pt idx="902">
                  <c:v>42269</c:v>
                </c:pt>
                <c:pt idx="903">
                  <c:v>42270</c:v>
                </c:pt>
                <c:pt idx="904">
                  <c:v>42271</c:v>
                </c:pt>
                <c:pt idx="905">
                  <c:v>42272</c:v>
                </c:pt>
                <c:pt idx="906">
                  <c:v>42275</c:v>
                </c:pt>
                <c:pt idx="907">
                  <c:v>42276</c:v>
                </c:pt>
                <c:pt idx="908">
                  <c:v>42277</c:v>
                </c:pt>
                <c:pt idx="909">
                  <c:v>42285</c:v>
                </c:pt>
                <c:pt idx="910">
                  <c:v>42286</c:v>
                </c:pt>
                <c:pt idx="911">
                  <c:v>42289</c:v>
                </c:pt>
                <c:pt idx="912">
                  <c:v>42290</c:v>
                </c:pt>
                <c:pt idx="913">
                  <c:v>42291</c:v>
                </c:pt>
                <c:pt idx="914">
                  <c:v>42292</c:v>
                </c:pt>
                <c:pt idx="915">
                  <c:v>42293</c:v>
                </c:pt>
                <c:pt idx="916">
                  <c:v>42296</c:v>
                </c:pt>
                <c:pt idx="917">
                  <c:v>42297</c:v>
                </c:pt>
                <c:pt idx="918">
                  <c:v>42298</c:v>
                </c:pt>
                <c:pt idx="919">
                  <c:v>42299</c:v>
                </c:pt>
                <c:pt idx="920">
                  <c:v>42300</c:v>
                </c:pt>
                <c:pt idx="921">
                  <c:v>42303</c:v>
                </c:pt>
                <c:pt idx="922">
                  <c:v>42304</c:v>
                </c:pt>
                <c:pt idx="923">
                  <c:v>42305</c:v>
                </c:pt>
                <c:pt idx="924">
                  <c:v>42306</c:v>
                </c:pt>
                <c:pt idx="925">
                  <c:v>42307</c:v>
                </c:pt>
                <c:pt idx="926">
                  <c:v>42310</c:v>
                </c:pt>
                <c:pt idx="927">
                  <c:v>42311</c:v>
                </c:pt>
                <c:pt idx="928">
                  <c:v>42312</c:v>
                </c:pt>
                <c:pt idx="929">
                  <c:v>42313</c:v>
                </c:pt>
                <c:pt idx="930">
                  <c:v>42314</c:v>
                </c:pt>
                <c:pt idx="931">
                  <c:v>42317</c:v>
                </c:pt>
                <c:pt idx="932">
                  <c:v>42318</c:v>
                </c:pt>
                <c:pt idx="933">
                  <c:v>42319</c:v>
                </c:pt>
                <c:pt idx="934">
                  <c:v>42320</c:v>
                </c:pt>
                <c:pt idx="935">
                  <c:v>42321</c:v>
                </c:pt>
                <c:pt idx="936">
                  <c:v>42324</c:v>
                </c:pt>
                <c:pt idx="937">
                  <c:v>42325</c:v>
                </c:pt>
                <c:pt idx="938">
                  <c:v>42326</c:v>
                </c:pt>
                <c:pt idx="939">
                  <c:v>42327</c:v>
                </c:pt>
                <c:pt idx="940">
                  <c:v>42328</c:v>
                </c:pt>
                <c:pt idx="941">
                  <c:v>42331</c:v>
                </c:pt>
                <c:pt idx="942">
                  <c:v>42332</c:v>
                </c:pt>
                <c:pt idx="943">
                  <c:v>42333</c:v>
                </c:pt>
                <c:pt idx="944">
                  <c:v>42334</c:v>
                </c:pt>
                <c:pt idx="945">
                  <c:v>42335</c:v>
                </c:pt>
                <c:pt idx="946">
                  <c:v>42338</c:v>
                </c:pt>
                <c:pt idx="947">
                  <c:v>42339</c:v>
                </c:pt>
                <c:pt idx="948">
                  <c:v>42340</c:v>
                </c:pt>
                <c:pt idx="949">
                  <c:v>42341</c:v>
                </c:pt>
                <c:pt idx="950">
                  <c:v>42342</c:v>
                </c:pt>
                <c:pt idx="951">
                  <c:v>42345</c:v>
                </c:pt>
                <c:pt idx="952">
                  <c:v>42346</c:v>
                </c:pt>
                <c:pt idx="953">
                  <c:v>42347</c:v>
                </c:pt>
                <c:pt idx="954">
                  <c:v>42348</c:v>
                </c:pt>
                <c:pt idx="955">
                  <c:v>42349</c:v>
                </c:pt>
                <c:pt idx="956">
                  <c:v>42352</c:v>
                </c:pt>
                <c:pt idx="957">
                  <c:v>42353</c:v>
                </c:pt>
                <c:pt idx="958">
                  <c:v>42354</c:v>
                </c:pt>
                <c:pt idx="959">
                  <c:v>42355</c:v>
                </c:pt>
                <c:pt idx="960">
                  <c:v>42356</c:v>
                </c:pt>
              </c:numCache>
            </c:numRef>
          </c:xVal>
          <c:yVal>
            <c:numRef>
              <c:f>Sheet5!$E$5:$E$1186</c:f>
              <c:numCache>
                <c:formatCode>##0.0000</c:formatCode>
                <c:ptCount val="1182"/>
                <c:pt idx="0">
                  <c:v>6.3000999999999996</c:v>
                </c:pt>
                <c:pt idx="1">
                  <c:v>6.3114999999999997</c:v>
                </c:pt>
                <c:pt idx="2">
                  <c:v>6.3166000000000002</c:v>
                </c:pt>
                <c:pt idx="3">
                  <c:v>6.3235999999999999</c:v>
                </c:pt>
                <c:pt idx="4">
                  <c:v>6.3170999999999999</c:v>
                </c:pt>
                <c:pt idx="5">
                  <c:v>6.3155000000000001</c:v>
                </c:pt>
                <c:pt idx="6">
                  <c:v>6.3230000000000004</c:v>
                </c:pt>
                <c:pt idx="7">
                  <c:v>6.3201000000000001</c:v>
                </c:pt>
                <c:pt idx="8">
                  <c:v>6.3305999999999996</c:v>
                </c:pt>
                <c:pt idx="9">
                  <c:v>6.3250000000000002</c:v>
                </c:pt>
                <c:pt idx="10">
                  <c:v>6.3205</c:v>
                </c:pt>
                <c:pt idx="11">
                  <c:v>6.3173000000000004</c:v>
                </c:pt>
                <c:pt idx="12">
                  <c:v>6.3137999999999996</c:v>
                </c:pt>
                <c:pt idx="13">
                  <c:v>6.3056000000000001</c:v>
                </c:pt>
                <c:pt idx="14">
                  <c:v>6.3114999999999997</c:v>
                </c:pt>
                <c:pt idx="15">
                  <c:v>6.3102999999999998</c:v>
                </c:pt>
                <c:pt idx="16">
                  <c:v>6.3075000000000001</c:v>
                </c:pt>
                <c:pt idx="17">
                  <c:v>6.3102</c:v>
                </c:pt>
                <c:pt idx="18">
                  <c:v>6.3108000000000004</c:v>
                </c:pt>
                <c:pt idx="19">
                  <c:v>6.3116000000000003</c:v>
                </c:pt>
                <c:pt idx="20">
                  <c:v>6.3026999999999997</c:v>
                </c:pt>
                <c:pt idx="21">
                  <c:v>6.3009000000000004</c:v>
                </c:pt>
                <c:pt idx="22">
                  <c:v>6.2937000000000003</c:v>
                </c:pt>
                <c:pt idx="23">
                  <c:v>6.2938999999999998</c:v>
                </c:pt>
                <c:pt idx="24">
                  <c:v>6.2946999999999997</c:v>
                </c:pt>
                <c:pt idx="25">
                  <c:v>6.2957999999999998</c:v>
                </c:pt>
                <c:pt idx="26">
                  <c:v>6.2991000000000001</c:v>
                </c:pt>
                <c:pt idx="27">
                  <c:v>6.2950999999999997</c:v>
                </c:pt>
                <c:pt idx="28">
                  <c:v>6.2938000000000001</c:v>
                </c:pt>
                <c:pt idx="29">
                  <c:v>6.2960000000000003</c:v>
                </c:pt>
                <c:pt idx="30">
                  <c:v>6.2988</c:v>
                </c:pt>
                <c:pt idx="31">
                  <c:v>6.3030999999999997</c:v>
                </c:pt>
                <c:pt idx="32">
                  <c:v>6.2965</c:v>
                </c:pt>
                <c:pt idx="33">
                  <c:v>6.2984999999999998</c:v>
                </c:pt>
                <c:pt idx="34">
                  <c:v>6.2961</c:v>
                </c:pt>
                <c:pt idx="35">
                  <c:v>6.2919</c:v>
                </c:pt>
                <c:pt idx="36">
                  <c:v>6.3015999999999996</c:v>
                </c:pt>
                <c:pt idx="37">
                  <c:v>6.298</c:v>
                </c:pt>
                <c:pt idx="38">
                  <c:v>6.3121</c:v>
                </c:pt>
                <c:pt idx="39">
                  <c:v>6.3140999999999998</c:v>
                </c:pt>
                <c:pt idx="40">
                  <c:v>6.3212999999999999</c:v>
                </c:pt>
                <c:pt idx="41">
                  <c:v>6.3235000000000001</c:v>
                </c:pt>
                <c:pt idx="42">
                  <c:v>6.3072999999999997</c:v>
                </c:pt>
                <c:pt idx="43">
                  <c:v>6.3281999999999998</c:v>
                </c:pt>
                <c:pt idx="44">
                  <c:v>6.3258999999999999</c:v>
                </c:pt>
                <c:pt idx="45">
                  <c:v>6.3327999999999998</c:v>
                </c:pt>
                <c:pt idx="46">
                  <c:v>6.3358999999999996</c:v>
                </c:pt>
                <c:pt idx="47">
                  <c:v>6.32</c:v>
                </c:pt>
                <c:pt idx="48">
                  <c:v>6.3082000000000003</c:v>
                </c:pt>
                <c:pt idx="49">
                  <c:v>6.3029000000000002</c:v>
                </c:pt>
                <c:pt idx="50">
                  <c:v>6.3091999999999997</c:v>
                </c:pt>
                <c:pt idx="51">
                  <c:v>6.3003999999999998</c:v>
                </c:pt>
                <c:pt idx="52">
                  <c:v>6.2891000000000004</c:v>
                </c:pt>
                <c:pt idx="53">
                  <c:v>6.2858000000000001</c:v>
                </c:pt>
                <c:pt idx="54">
                  <c:v>6.2839999999999998</c:v>
                </c:pt>
                <c:pt idx="55">
                  <c:v>6.2911999999999999</c:v>
                </c:pt>
                <c:pt idx="56">
                  <c:v>6.2931999999999997</c:v>
                </c:pt>
                <c:pt idx="57">
                  <c:v>6.2942999999999998</c:v>
                </c:pt>
                <c:pt idx="58">
                  <c:v>6.3034999999999997</c:v>
                </c:pt>
                <c:pt idx="59">
                  <c:v>6.3071999999999999</c:v>
                </c:pt>
                <c:pt idx="60">
                  <c:v>6.3021000000000003</c:v>
                </c:pt>
                <c:pt idx="61">
                  <c:v>6.3048000000000002</c:v>
                </c:pt>
                <c:pt idx="62">
                  <c:v>6.3018000000000001</c:v>
                </c:pt>
                <c:pt idx="63">
                  <c:v>6.2984</c:v>
                </c:pt>
                <c:pt idx="64">
                  <c:v>6.2878999999999996</c:v>
                </c:pt>
                <c:pt idx="65">
                  <c:v>6.2960000000000003</c:v>
                </c:pt>
                <c:pt idx="66">
                  <c:v>6.2896000000000001</c:v>
                </c:pt>
                <c:pt idx="67">
                  <c:v>6.2948000000000004</c:v>
                </c:pt>
                <c:pt idx="68">
                  <c:v>6.3003999999999998</c:v>
                </c:pt>
                <c:pt idx="69">
                  <c:v>6.3041999999999998</c:v>
                </c:pt>
                <c:pt idx="70">
                  <c:v>6.2969999999999997</c:v>
                </c:pt>
                <c:pt idx="71">
                  <c:v>6.3003</c:v>
                </c:pt>
                <c:pt idx="72">
                  <c:v>6.2923</c:v>
                </c:pt>
                <c:pt idx="73">
                  <c:v>6.2828999999999997</c:v>
                </c:pt>
                <c:pt idx="74">
                  <c:v>6.2786999999999997</c:v>
                </c:pt>
                <c:pt idx="75">
                  <c:v>6.2670000000000003</c:v>
                </c:pt>
                <c:pt idx="76">
                  <c:v>6.2697000000000003</c:v>
                </c:pt>
                <c:pt idx="77">
                  <c:v>6.2721</c:v>
                </c:pt>
                <c:pt idx="78">
                  <c:v>6.2858000000000001</c:v>
                </c:pt>
                <c:pt idx="79">
                  <c:v>6.2804000000000002</c:v>
                </c:pt>
                <c:pt idx="80">
                  <c:v>6.2865000000000002</c:v>
                </c:pt>
                <c:pt idx="81">
                  <c:v>6.2941000000000003</c:v>
                </c:pt>
                <c:pt idx="82">
                  <c:v>6.2952000000000004</c:v>
                </c:pt>
                <c:pt idx="83">
                  <c:v>6.3040000000000003</c:v>
                </c:pt>
                <c:pt idx="84">
                  <c:v>6.3109999999999999</c:v>
                </c:pt>
                <c:pt idx="85">
                  <c:v>6.3205</c:v>
                </c:pt>
                <c:pt idx="86">
                  <c:v>6.3232999999999997</c:v>
                </c:pt>
                <c:pt idx="87">
                  <c:v>6.3209</c:v>
                </c:pt>
                <c:pt idx="88">
                  <c:v>6.3116000000000003</c:v>
                </c:pt>
                <c:pt idx="89">
                  <c:v>6.3076999999999996</c:v>
                </c:pt>
                <c:pt idx="90">
                  <c:v>6.3208000000000002</c:v>
                </c:pt>
                <c:pt idx="91">
                  <c:v>6.3247</c:v>
                </c:pt>
                <c:pt idx="92">
                  <c:v>6.3259999999999996</c:v>
                </c:pt>
                <c:pt idx="93">
                  <c:v>6.3235999999999999</c:v>
                </c:pt>
                <c:pt idx="94">
                  <c:v>6.3262</c:v>
                </c:pt>
                <c:pt idx="95">
                  <c:v>6.3296999999999999</c:v>
                </c:pt>
                <c:pt idx="96">
                  <c:v>6.3354999999999997</c:v>
                </c:pt>
                <c:pt idx="97">
                  <c:v>6.3308</c:v>
                </c:pt>
                <c:pt idx="98">
                  <c:v>6.3276000000000003</c:v>
                </c:pt>
                <c:pt idx="99">
                  <c:v>6.3224999999999998</c:v>
                </c:pt>
                <c:pt idx="100">
                  <c:v>6.3261000000000003</c:v>
                </c:pt>
                <c:pt idx="101">
                  <c:v>6.3170000000000002</c:v>
                </c:pt>
                <c:pt idx="102">
                  <c:v>6.3188000000000004</c:v>
                </c:pt>
                <c:pt idx="103">
                  <c:v>6.3169000000000004</c:v>
                </c:pt>
                <c:pt idx="104">
                  <c:v>6.3292000000000002</c:v>
                </c:pt>
                <c:pt idx="105">
                  <c:v>6.3270999999999997</c:v>
                </c:pt>
                <c:pt idx="106">
                  <c:v>6.3190999999999997</c:v>
                </c:pt>
                <c:pt idx="107">
                  <c:v>6.3089000000000004</c:v>
                </c:pt>
                <c:pt idx="108">
                  <c:v>6.3005000000000004</c:v>
                </c:pt>
                <c:pt idx="109">
                  <c:v>6.3015999999999996</c:v>
                </c:pt>
                <c:pt idx="110">
                  <c:v>6.3003999999999998</c:v>
                </c:pt>
                <c:pt idx="111">
                  <c:v>6.3040000000000003</c:v>
                </c:pt>
                <c:pt idx="112">
                  <c:v>6.3230000000000004</c:v>
                </c:pt>
                <c:pt idx="113">
                  <c:v>6.3211000000000004</c:v>
                </c:pt>
                <c:pt idx="114">
                  <c:v>6.3173000000000004</c:v>
                </c:pt>
                <c:pt idx="115">
                  <c:v>6.319</c:v>
                </c:pt>
                <c:pt idx="116">
                  <c:v>6.3249000000000004</c:v>
                </c:pt>
                <c:pt idx="117">
                  <c:v>6.3146000000000004</c:v>
                </c:pt>
                <c:pt idx="118">
                  <c:v>6.3178000000000001</c:v>
                </c:pt>
                <c:pt idx="119">
                  <c:v>6.3121</c:v>
                </c:pt>
                <c:pt idx="120">
                  <c:v>6.3193000000000001</c:v>
                </c:pt>
                <c:pt idx="121">
                  <c:v>6.3249000000000004</c:v>
                </c:pt>
                <c:pt idx="122">
                  <c:v>6.3292999999999999</c:v>
                </c:pt>
                <c:pt idx="123">
                  <c:v>6.3194999999999997</c:v>
                </c:pt>
                <c:pt idx="124">
                  <c:v>6.3209</c:v>
                </c:pt>
                <c:pt idx="125">
                  <c:v>6.3215000000000003</c:v>
                </c:pt>
                <c:pt idx="126">
                  <c:v>6.3247</c:v>
                </c:pt>
                <c:pt idx="127">
                  <c:v>6.3208000000000002</c:v>
                </c:pt>
                <c:pt idx="128">
                  <c:v>6.3167</c:v>
                </c:pt>
                <c:pt idx="129">
                  <c:v>6.3140000000000001</c:v>
                </c:pt>
                <c:pt idx="130">
                  <c:v>6.3125999999999998</c:v>
                </c:pt>
                <c:pt idx="131">
                  <c:v>6.3112000000000004</c:v>
                </c:pt>
                <c:pt idx="132">
                  <c:v>6.327</c:v>
                </c:pt>
                <c:pt idx="133">
                  <c:v>6.3338999999999999</c:v>
                </c:pt>
                <c:pt idx="134">
                  <c:v>6.3429000000000002</c:v>
                </c:pt>
                <c:pt idx="135">
                  <c:v>6.3380999999999998</c:v>
                </c:pt>
                <c:pt idx="136">
                  <c:v>6.3324999999999996</c:v>
                </c:pt>
                <c:pt idx="137">
                  <c:v>6.3303000000000003</c:v>
                </c:pt>
                <c:pt idx="138">
                  <c:v>6.3319999999999999</c:v>
                </c:pt>
                <c:pt idx="139">
                  <c:v>6.3304999999999998</c:v>
                </c:pt>
                <c:pt idx="140">
                  <c:v>6.3391999999999999</c:v>
                </c:pt>
                <c:pt idx="141">
                  <c:v>6.3421000000000003</c:v>
                </c:pt>
                <c:pt idx="142">
                  <c:v>6.3353000000000002</c:v>
                </c:pt>
                <c:pt idx="143">
                  <c:v>6.3331999999999997</c:v>
                </c:pt>
                <c:pt idx="144">
                  <c:v>6.3377999999999997</c:v>
                </c:pt>
                <c:pt idx="145">
                  <c:v>6.3387000000000002</c:v>
                </c:pt>
                <c:pt idx="146">
                  <c:v>6.3446999999999996</c:v>
                </c:pt>
                <c:pt idx="147">
                  <c:v>6.3456000000000001</c:v>
                </c:pt>
                <c:pt idx="148">
                  <c:v>6.3442999999999996</c:v>
                </c:pt>
                <c:pt idx="149">
                  <c:v>6.3482000000000003</c:v>
                </c:pt>
                <c:pt idx="150">
                  <c:v>6.3494999999999999</c:v>
                </c:pt>
                <c:pt idx="151">
                  <c:v>6.3449</c:v>
                </c:pt>
                <c:pt idx="152">
                  <c:v>6.3478000000000003</c:v>
                </c:pt>
                <c:pt idx="153">
                  <c:v>6.3418000000000001</c:v>
                </c:pt>
                <c:pt idx="154">
                  <c:v>6.3348000000000004</c:v>
                </c:pt>
                <c:pt idx="155">
                  <c:v>6.3315999999999999</c:v>
                </c:pt>
                <c:pt idx="156">
                  <c:v>6.3304999999999998</c:v>
                </c:pt>
                <c:pt idx="157">
                  <c:v>6.3391999999999999</c:v>
                </c:pt>
                <c:pt idx="158">
                  <c:v>6.3411</c:v>
                </c:pt>
                <c:pt idx="159">
                  <c:v>6.3391000000000002</c:v>
                </c:pt>
                <c:pt idx="160">
                  <c:v>6.3434999999999997</c:v>
                </c:pt>
                <c:pt idx="161">
                  <c:v>6.3449</c:v>
                </c:pt>
                <c:pt idx="162">
                  <c:v>6.3414999999999999</c:v>
                </c:pt>
                <c:pt idx="163">
                  <c:v>6.3402000000000003</c:v>
                </c:pt>
                <c:pt idx="164">
                  <c:v>6.3460000000000001</c:v>
                </c:pt>
                <c:pt idx="165">
                  <c:v>6.3438999999999997</c:v>
                </c:pt>
                <c:pt idx="166">
                  <c:v>6.3411999999999997</c:v>
                </c:pt>
                <c:pt idx="167">
                  <c:v>6.3375000000000004</c:v>
                </c:pt>
                <c:pt idx="168">
                  <c:v>6.3391000000000002</c:v>
                </c:pt>
                <c:pt idx="169">
                  <c:v>6.3354999999999997</c:v>
                </c:pt>
                <c:pt idx="170">
                  <c:v>6.3338000000000001</c:v>
                </c:pt>
                <c:pt idx="171">
                  <c:v>6.3316999999999997</c:v>
                </c:pt>
                <c:pt idx="172">
                  <c:v>6.3295000000000003</c:v>
                </c:pt>
                <c:pt idx="173">
                  <c:v>6.3353000000000002</c:v>
                </c:pt>
                <c:pt idx="174">
                  <c:v>6.3391999999999999</c:v>
                </c:pt>
                <c:pt idx="175">
                  <c:v>6.3380000000000001</c:v>
                </c:pt>
                <c:pt idx="176">
                  <c:v>6.3426</c:v>
                </c:pt>
                <c:pt idx="177">
                  <c:v>6.3411</c:v>
                </c:pt>
                <c:pt idx="178">
                  <c:v>6.343</c:v>
                </c:pt>
                <c:pt idx="179">
                  <c:v>6.3442999999999996</c:v>
                </c:pt>
                <c:pt idx="180">
                  <c:v>6.3459000000000003</c:v>
                </c:pt>
                <c:pt idx="181">
                  <c:v>6.3410000000000002</c:v>
                </c:pt>
                <c:pt idx="182">
                  <c:v>6.3426</c:v>
                </c:pt>
                <c:pt idx="183">
                  <c:v>6.3441000000000001</c:v>
                </c:pt>
                <c:pt idx="184">
                  <c:v>6.3449</c:v>
                </c:pt>
                <c:pt idx="185">
                  <c:v>6.3391000000000002</c:v>
                </c:pt>
                <c:pt idx="186">
                  <c:v>6.3263999999999996</c:v>
                </c:pt>
                <c:pt idx="187">
                  <c:v>6.3112000000000004</c:v>
                </c:pt>
                <c:pt idx="188">
                  <c:v>6.3106</c:v>
                </c:pt>
                <c:pt idx="189">
                  <c:v>6.3028000000000004</c:v>
                </c:pt>
                <c:pt idx="190">
                  <c:v>6.3021000000000003</c:v>
                </c:pt>
                <c:pt idx="191">
                  <c:v>6.3052000000000001</c:v>
                </c:pt>
                <c:pt idx="192">
                  <c:v>6.3071000000000002</c:v>
                </c:pt>
                <c:pt idx="193">
                  <c:v>6.3078000000000003</c:v>
                </c:pt>
                <c:pt idx="194">
                  <c:v>6.3080999999999996</c:v>
                </c:pt>
                <c:pt idx="195">
                  <c:v>6.3047000000000004</c:v>
                </c:pt>
                <c:pt idx="196">
                  <c:v>6.3010000000000002</c:v>
                </c:pt>
                <c:pt idx="197">
                  <c:v>6.2991999999999999</c:v>
                </c:pt>
                <c:pt idx="198">
                  <c:v>6.3028000000000004</c:v>
                </c:pt>
                <c:pt idx="199">
                  <c:v>6.3002000000000002</c:v>
                </c:pt>
                <c:pt idx="200">
                  <c:v>6.3017000000000003</c:v>
                </c:pt>
                <c:pt idx="201">
                  <c:v>6.3045</c:v>
                </c:pt>
                <c:pt idx="202">
                  <c:v>6.3082000000000003</c:v>
                </c:pt>
                <c:pt idx="203">
                  <c:v>6.3078000000000003</c:v>
                </c:pt>
                <c:pt idx="204">
                  <c:v>6.3067000000000002</c:v>
                </c:pt>
                <c:pt idx="205">
                  <c:v>6.306</c:v>
                </c:pt>
                <c:pt idx="206">
                  <c:v>6.3011999999999997</c:v>
                </c:pt>
                <c:pt idx="207">
                  <c:v>6.2919999999999998</c:v>
                </c:pt>
                <c:pt idx="208">
                  <c:v>6.2891000000000004</c:v>
                </c:pt>
                <c:pt idx="209">
                  <c:v>6.2881</c:v>
                </c:pt>
                <c:pt idx="210">
                  <c:v>6.2904999999999998</c:v>
                </c:pt>
                <c:pt idx="211">
                  <c:v>6.2945000000000002</c:v>
                </c:pt>
                <c:pt idx="212">
                  <c:v>6.2975000000000003</c:v>
                </c:pt>
                <c:pt idx="213">
                  <c:v>6.2926000000000002</c:v>
                </c:pt>
                <c:pt idx="214">
                  <c:v>6.2907999999999999</c:v>
                </c:pt>
                <c:pt idx="215">
                  <c:v>6.2918000000000003</c:v>
                </c:pt>
                <c:pt idx="216">
                  <c:v>6.2906000000000004</c:v>
                </c:pt>
                <c:pt idx="217">
                  <c:v>6.2884000000000002</c:v>
                </c:pt>
                <c:pt idx="218">
                  <c:v>6.2851999999999997</c:v>
                </c:pt>
                <c:pt idx="219">
                  <c:v>6.2901999999999996</c:v>
                </c:pt>
                <c:pt idx="220">
                  <c:v>6.2910000000000004</c:v>
                </c:pt>
                <c:pt idx="221">
                  <c:v>6.2892000000000001</c:v>
                </c:pt>
                <c:pt idx="222">
                  <c:v>6.2907999999999999</c:v>
                </c:pt>
                <c:pt idx="223">
                  <c:v>6.2885</c:v>
                </c:pt>
                <c:pt idx="224">
                  <c:v>6.2870999999999997</c:v>
                </c:pt>
                <c:pt idx="225">
                  <c:v>6.2911000000000001</c:v>
                </c:pt>
                <c:pt idx="226">
                  <c:v>6.2930000000000001</c:v>
                </c:pt>
                <c:pt idx="227">
                  <c:v>6.2922000000000002</c:v>
                </c:pt>
                <c:pt idx="228">
                  <c:v>6.2906000000000004</c:v>
                </c:pt>
                <c:pt idx="229">
                  <c:v>6.2882999999999996</c:v>
                </c:pt>
                <c:pt idx="230">
                  <c:v>6.2887000000000004</c:v>
                </c:pt>
                <c:pt idx="231">
                  <c:v>6.2923</c:v>
                </c:pt>
                <c:pt idx="232">
                  <c:v>6.2892000000000001</c:v>
                </c:pt>
                <c:pt idx="233">
                  <c:v>6.2880000000000003</c:v>
                </c:pt>
                <c:pt idx="234">
                  <c:v>6.2865000000000002</c:v>
                </c:pt>
                <c:pt idx="235">
                  <c:v>6.2877000000000001</c:v>
                </c:pt>
                <c:pt idx="236">
                  <c:v>6.2881</c:v>
                </c:pt>
                <c:pt idx="237">
                  <c:v>6.2912999999999997</c:v>
                </c:pt>
                <c:pt idx="238">
                  <c:v>6.2930999999999999</c:v>
                </c:pt>
                <c:pt idx="239">
                  <c:v>6.2942999999999998</c:v>
                </c:pt>
                <c:pt idx="240">
                  <c:v>6.2949000000000002</c:v>
                </c:pt>
                <c:pt idx="241">
                  <c:v>6.2896000000000001</c:v>
                </c:pt>
                <c:pt idx="242">
                  <c:v>6.2854999999999999</c:v>
                </c:pt>
                <c:pt idx="243">
                  <c:v>6.2896999999999998</c:v>
                </c:pt>
                <c:pt idx="244">
                  <c:v>6.2872000000000003</c:v>
                </c:pt>
                <c:pt idx="245">
                  <c:v>6.2804000000000002</c:v>
                </c:pt>
                <c:pt idx="246">
                  <c:v>6.2813999999999997</c:v>
                </c:pt>
                <c:pt idx="247">
                  <c:v>6.2793000000000001</c:v>
                </c:pt>
                <c:pt idx="248">
                  <c:v>6.2712000000000003</c:v>
                </c:pt>
                <c:pt idx="249">
                  <c:v>6.2694999999999999</c:v>
                </c:pt>
                <c:pt idx="250">
                  <c:v>6.2690999999999999</c:v>
                </c:pt>
                <c:pt idx="251">
                  <c:v>6.2744999999999997</c:v>
                </c:pt>
                <c:pt idx="252">
                  <c:v>6.2766999999999999</c:v>
                </c:pt>
                <c:pt idx="253">
                  <c:v>6.2751999999999999</c:v>
                </c:pt>
                <c:pt idx="254">
                  <c:v>6.2789999999999999</c:v>
                </c:pt>
                <c:pt idx="255">
                  <c:v>6.2796000000000003</c:v>
                </c:pt>
                <c:pt idx="256">
                  <c:v>6.2762000000000002</c:v>
                </c:pt>
                <c:pt idx="257">
                  <c:v>6.2782999999999998</c:v>
                </c:pt>
                <c:pt idx="258">
                  <c:v>6.2805</c:v>
                </c:pt>
                <c:pt idx="259">
                  <c:v>6.2817999999999996</c:v>
                </c:pt>
                <c:pt idx="260">
                  <c:v>6.2850999999999999</c:v>
                </c:pt>
                <c:pt idx="261">
                  <c:v>6.2805999999999997</c:v>
                </c:pt>
                <c:pt idx="262">
                  <c:v>6.2794999999999996</c:v>
                </c:pt>
                <c:pt idx="263">
                  <c:v>6.2819000000000003</c:v>
                </c:pt>
                <c:pt idx="264">
                  <c:v>6.2859999999999996</c:v>
                </c:pt>
                <c:pt idx="265">
                  <c:v>6.2850000000000001</c:v>
                </c:pt>
                <c:pt idx="266">
                  <c:v>6.2881</c:v>
                </c:pt>
                <c:pt idx="267">
                  <c:v>6.2897999999999996</c:v>
                </c:pt>
                <c:pt idx="268">
                  <c:v>6.2793000000000001</c:v>
                </c:pt>
                <c:pt idx="269">
                  <c:v>6.2816000000000001</c:v>
                </c:pt>
                <c:pt idx="270">
                  <c:v>6.2820999999999998</c:v>
                </c:pt>
                <c:pt idx="271">
                  <c:v>6.2804000000000002</c:v>
                </c:pt>
                <c:pt idx="272">
                  <c:v>6.2846000000000002</c:v>
                </c:pt>
                <c:pt idx="273">
                  <c:v>6.2870999999999997</c:v>
                </c:pt>
                <c:pt idx="274">
                  <c:v>6.2892000000000001</c:v>
                </c:pt>
                <c:pt idx="275">
                  <c:v>6.2855999999999996</c:v>
                </c:pt>
                <c:pt idx="276">
                  <c:v>6.2842000000000002</c:v>
                </c:pt>
                <c:pt idx="277">
                  <c:v>6.2778999999999998</c:v>
                </c:pt>
                <c:pt idx="278">
                  <c:v>6.2797999999999998</c:v>
                </c:pt>
                <c:pt idx="279">
                  <c:v>6.2821999999999996</c:v>
                </c:pt>
                <c:pt idx="280">
                  <c:v>6.2797000000000001</c:v>
                </c:pt>
                <c:pt idx="281">
                  <c:v>6.2744999999999997</c:v>
                </c:pt>
                <c:pt idx="282">
                  <c:v>6.2785000000000002</c:v>
                </c:pt>
                <c:pt idx="283">
                  <c:v>6.2718999999999996</c:v>
                </c:pt>
                <c:pt idx="284">
                  <c:v>6.2769000000000004</c:v>
                </c:pt>
                <c:pt idx="285">
                  <c:v>6.2746000000000004</c:v>
                </c:pt>
                <c:pt idx="286">
                  <c:v>6.2725999999999997</c:v>
                </c:pt>
                <c:pt idx="287">
                  <c:v>6.2751999999999999</c:v>
                </c:pt>
                <c:pt idx="288">
                  <c:v>6.2723000000000004</c:v>
                </c:pt>
                <c:pt idx="289">
                  <c:v>6.2740999999999998</c:v>
                </c:pt>
                <c:pt idx="290">
                  <c:v>6.2758000000000003</c:v>
                </c:pt>
                <c:pt idx="291">
                  <c:v>6.2716000000000003</c:v>
                </c:pt>
                <c:pt idx="292">
                  <c:v>6.2731000000000003</c:v>
                </c:pt>
                <c:pt idx="293">
                  <c:v>6.2710999999999997</c:v>
                </c:pt>
                <c:pt idx="294">
                  <c:v>6.2691999999999997</c:v>
                </c:pt>
                <c:pt idx="295">
                  <c:v>6.2714999999999996</c:v>
                </c:pt>
                <c:pt idx="296">
                  <c:v>6.2727000000000004</c:v>
                </c:pt>
                <c:pt idx="297">
                  <c:v>6.2742000000000004</c:v>
                </c:pt>
                <c:pt idx="298">
                  <c:v>6.2689000000000004</c:v>
                </c:pt>
                <c:pt idx="299">
                  <c:v>6.2674000000000003</c:v>
                </c:pt>
                <c:pt idx="300">
                  <c:v>6.2586000000000004</c:v>
                </c:pt>
                <c:pt idx="301">
                  <c:v>6.2609000000000004</c:v>
                </c:pt>
                <c:pt idx="302">
                  <c:v>6.2649999999999997</c:v>
                </c:pt>
                <c:pt idx="303">
                  <c:v>6.2638999999999996</c:v>
                </c:pt>
                <c:pt idx="304">
                  <c:v>6.2548000000000004</c:v>
                </c:pt>
                <c:pt idx="305">
                  <c:v>6.2577999999999996</c:v>
                </c:pt>
                <c:pt idx="306">
                  <c:v>6.2506000000000004</c:v>
                </c:pt>
                <c:pt idx="307">
                  <c:v>6.2454000000000001</c:v>
                </c:pt>
                <c:pt idx="308">
                  <c:v>6.2408000000000001</c:v>
                </c:pt>
                <c:pt idx="309">
                  <c:v>6.2342000000000004</c:v>
                </c:pt>
                <c:pt idx="310">
                  <c:v>6.2416</c:v>
                </c:pt>
                <c:pt idx="311">
                  <c:v>6.2394999999999996</c:v>
                </c:pt>
                <c:pt idx="312">
                  <c:v>6.2415000000000003</c:v>
                </c:pt>
                <c:pt idx="313">
                  <c:v>6.2359999999999998</c:v>
                </c:pt>
                <c:pt idx="314">
                  <c:v>6.2384000000000004</c:v>
                </c:pt>
                <c:pt idx="315">
                  <c:v>6.23</c:v>
                </c:pt>
                <c:pt idx="316">
                  <c:v>6.2207999999999997</c:v>
                </c:pt>
                <c:pt idx="317">
                  <c:v>6.2081999999999997</c:v>
                </c:pt>
                <c:pt idx="318">
                  <c:v>6.2152000000000003</c:v>
                </c:pt>
                <c:pt idx="319">
                  <c:v>6.2114000000000003</c:v>
                </c:pt>
                <c:pt idx="320">
                  <c:v>6.2083000000000004</c:v>
                </c:pt>
                <c:pt idx="321">
                  <c:v>6.1980000000000004</c:v>
                </c:pt>
                <c:pt idx="322">
                  <c:v>6.1924999999999999</c:v>
                </c:pt>
                <c:pt idx="323">
                  <c:v>6.2016</c:v>
                </c:pt>
                <c:pt idx="324">
                  <c:v>6.2072000000000003</c:v>
                </c:pt>
                <c:pt idx="325">
                  <c:v>6.2035</c:v>
                </c:pt>
                <c:pt idx="326">
                  <c:v>6.2069999999999999</c:v>
                </c:pt>
                <c:pt idx="327">
                  <c:v>6.2096</c:v>
                </c:pt>
                <c:pt idx="328">
                  <c:v>6.1997</c:v>
                </c:pt>
                <c:pt idx="329">
                  <c:v>6.1997999999999998</c:v>
                </c:pt>
                <c:pt idx="330">
                  <c:v>6.1910999999999996</c:v>
                </c:pt>
                <c:pt idx="331">
                  <c:v>6.1904000000000003</c:v>
                </c:pt>
                <c:pt idx="332">
                  <c:v>6.1947000000000001</c:v>
                </c:pt>
                <c:pt idx="333">
                  <c:v>6.1867000000000001</c:v>
                </c:pt>
                <c:pt idx="334">
                  <c:v>6.1810999999999998</c:v>
                </c:pt>
                <c:pt idx="335">
                  <c:v>6.1818</c:v>
                </c:pt>
                <c:pt idx="336">
                  <c:v>6.1856</c:v>
                </c:pt>
                <c:pt idx="337">
                  <c:v>6.1820000000000004</c:v>
                </c:pt>
                <c:pt idx="338">
                  <c:v>6.1795999999999998</c:v>
                </c:pt>
                <c:pt idx="339">
                  <c:v>6.1806000000000001</c:v>
                </c:pt>
                <c:pt idx="340">
                  <c:v>6.1734999999999998</c:v>
                </c:pt>
                <c:pt idx="341">
                  <c:v>6.1757</c:v>
                </c:pt>
                <c:pt idx="342">
                  <c:v>6.1737000000000002</c:v>
                </c:pt>
                <c:pt idx="343">
                  <c:v>6.1619999999999999</c:v>
                </c:pt>
                <c:pt idx="344">
                  <c:v>6.1612</c:v>
                </c:pt>
                <c:pt idx="345">
                  <c:v>6.1607000000000003</c:v>
                </c:pt>
                <c:pt idx="346">
                  <c:v>6.1597999999999997</c:v>
                </c:pt>
                <c:pt idx="347">
                  <c:v>6.1650999999999998</c:v>
                </c:pt>
                <c:pt idx="348">
                  <c:v>6.1677</c:v>
                </c:pt>
                <c:pt idx="349">
                  <c:v>6.1698000000000004</c:v>
                </c:pt>
                <c:pt idx="350">
                  <c:v>6.1765999999999996</c:v>
                </c:pt>
                <c:pt idx="351">
                  <c:v>6.1806999999999999</c:v>
                </c:pt>
                <c:pt idx="352">
                  <c:v>6.1767000000000003</c:v>
                </c:pt>
                <c:pt idx="353">
                  <c:v>6.1779000000000002</c:v>
                </c:pt>
                <c:pt idx="354">
                  <c:v>6.1797000000000004</c:v>
                </c:pt>
                <c:pt idx="355">
                  <c:v>6.1787000000000001</c:v>
                </c:pt>
                <c:pt idx="356">
                  <c:v>6.1805000000000003</c:v>
                </c:pt>
                <c:pt idx="357">
                  <c:v>6.1772999999999998</c:v>
                </c:pt>
                <c:pt idx="358">
                  <c:v>6.1802999999999999</c:v>
                </c:pt>
                <c:pt idx="359">
                  <c:v>6.1755000000000004</c:v>
                </c:pt>
                <c:pt idx="360">
                  <c:v>6.1790000000000003</c:v>
                </c:pt>
                <c:pt idx="361">
                  <c:v>6.1806999999999999</c:v>
                </c:pt>
                <c:pt idx="362">
                  <c:v>6.173</c:v>
                </c:pt>
                <c:pt idx="363">
                  <c:v>6.1651999999999996</c:v>
                </c:pt>
                <c:pt idx="364">
                  <c:v>6.1599000000000004</c:v>
                </c:pt>
                <c:pt idx="365">
                  <c:v>6.1631</c:v>
                </c:pt>
                <c:pt idx="366">
                  <c:v>6.1662999999999997</c:v>
                </c:pt>
                <c:pt idx="367">
                  <c:v>6.1692</c:v>
                </c:pt>
                <c:pt idx="368">
                  <c:v>6.1651999999999996</c:v>
                </c:pt>
                <c:pt idx="369">
                  <c:v>6.1719999999999997</c:v>
                </c:pt>
                <c:pt idx="370">
                  <c:v>6.1750999999999996</c:v>
                </c:pt>
                <c:pt idx="371">
                  <c:v>6.1721000000000004</c:v>
                </c:pt>
                <c:pt idx="372">
                  <c:v>6.1702000000000004</c:v>
                </c:pt>
                <c:pt idx="373">
                  <c:v>6.1695000000000002</c:v>
                </c:pt>
                <c:pt idx="374">
                  <c:v>6.1759000000000004</c:v>
                </c:pt>
                <c:pt idx="375">
                  <c:v>6.1719999999999997</c:v>
                </c:pt>
                <c:pt idx="376">
                  <c:v>6.1704999999999997</c:v>
                </c:pt>
                <c:pt idx="377">
                  <c:v>6.1769999999999996</c:v>
                </c:pt>
                <c:pt idx="378">
                  <c:v>6.1787999999999998</c:v>
                </c:pt>
                <c:pt idx="379">
                  <c:v>6.1778000000000004</c:v>
                </c:pt>
                <c:pt idx="380">
                  <c:v>6.1817000000000002</c:v>
                </c:pt>
                <c:pt idx="381">
                  <c:v>6.1767000000000003</c:v>
                </c:pt>
                <c:pt idx="382">
                  <c:v>6.1753</c:v>
                </c:pt>
                <c:pt idx="383">
                  <c:v>6.1726000000000001</c:v>
                </c:pt>
                <c:pt idx="384">
                  <c:v>6.1703000000000001</c:v>
                </c:pt>
                <c:pt idx="385">
                  <c:v>6.1668000000000003</c:v>
                </c:pt>
                <c:pt idx="386">
                  <c:v>6.1665000000000001</c:v>
                </c:pt>
                <c:pt idx="387">
                  <c:v>6.1704999999999997</c:v>
                </c:pt>
                <c:pt idx="388">
                  <c:v>6.1719999999999997</c:v>
                </c:pt>
                <c:pt idx="389">
                  <c:v>6.1696</c:v>
                </c:pt>
                <c:pt idx="390">
                  <c:v>6.1665999999999999</c:v>
                </c:pt>
                <c:pt idx="391">
                  <c:v>6.1689999999999996</c:v>
                </c:pt>
                <c:pt idx="392">
                  <c:v>6.1696999999999997</c:v>
                </c:pt>
                <c:pt idx="393">
                  <c:v>6.1675000000000004</c:v>
                </c:pt>
                <c:pt idx="394">
                  <c:v>6.1698000000000004</c:v>
                </c:pt>
                <c:pt idx="395">
                  <c:v>6.1710000000000003</c:v>
                </c:pt>
                <c:pt idx="396">
                  <c:v>6.1680000000000001</c:v>
                </c:pt>
                <c:pt idx="397">
                  <c:v>6.1688000000000001</c:v>
                </c:pt>
                <c:pt idx="398">
                  <c:v>6.1666999999999996</c:v>
                </c:pt>
                <c:pt idx="399">
                  <c:v>6.1689999999999996</c:v>
                </c:pt>
                <c:pt idx="400">
                  <c:v>6.1708999999999996</c:v>
                </c:pt>
                <c:pt idx="401">
                  <c:v>6.1702000000000004</c:v>
                </c:pt>
                <c:pt idx="402">
                  <c:v>6.1718000000000002</c:v>
                </c:pt>
                <c:pt idx="403">
                  <c:v>6.1729000000000003</c:v>
                </c:pt>
                <c:pt idx="404">
                  <c:v>6.1696</c:v>
                </c:pt>
                <c:pt idx="405">
                  <c:v>6.1727999999999996</c:v>
                </c:pt>
                <c:pt idx="406">
                  <c:v>6.1642000000000001</c:v>
                </c:pt>
                <c:pt idx="407">
                  <c:v>6.1612</c:v>
                </c:pt>
                <c:pt idx="408">
                  <c:v>6.1600999999999999</c:v>
                </c:pt>
                <c:pt idx="409">
                  <c:v>6.1574999999999998</c:v>
                </c:pt>
                <c:pt idx="410">
                  <c:v>6.1577999999999999</c:v>
                </c:pt>
                <c:pt idx="411">
                  <c:v>6.1554000000000002</c:v>
                </c:pt>
                <c:pt idx="412">
                  <c:v>6.1570999999999998</c:v>
                </c:pt>
                <c:pt idx="413">
                  <c:v>6.1557000000000004</c:v>
                </c:pt>
                <c:pt idx="414">
                  <c:v>6.1475</c:v>
                </c:pt>
                <c:pt idx="415">
                  <c:v>6.1485000000000003</c:v>
                </c:pt>
                <c:pt idx="416">
                  <c:v>6.1497000000000002</c:v>
                </c:pt>
                <c:pt idx="417">
                  <c:v>6.1477000000000004</c:v>
                </c:pt>
                <c:pt idx="418">
                  <c:v>6.1494999999999997</c:v>
                </c:pt>
                <c:pt idx="419">
                  <c:v>6.1479999999999997</c:v>
                </c:pt>
                <c:pt idx="420">
                  <c:v>6.1414999999999997</c:v>
                </c:pt>
                <c:pt idx="421">
                  <c:v>6.1429999999999998</c:v>
                </c:pt>
                <c:pt idx="422">
                  <c:v>6.1452</c:v>
                </c:pt>
                <c:pt idx="423">
                  <c:v>6.1458000000000004</c:v>
                </c:pt>
                <c:pt idx="424">
                  <c:v>6.1406000000000001</c:v>
                </c:pt>
                <c:pt idx="425">
                  <c:v>6.1412000000000004</c:v>
                </c:pt>
                <c:pt idx="426">
                  <c:v>6.1407999999999996</c:v>
                </c:pt>
                <c:pt idx="427">
                  <c:v>6.1430999999999996</c:v>
                </c:pt>
                <c:pt idx="428">
                  <c:v>6.1372</c:v>
                </c:pt>
                <c:pt idx="429">
                  <c:v>6.1352000000000002</c:v>
                </c:pt>
                <c:pt idx="430">
                  <c:v>6.1395</c:v>
                </c:pt>
                <c:pt idx="431">
                  <c:v>6.133</c:v>
                </c:pt>
                <c:pt idx="432">
                  <c:v>6.1334999999999997</c:v>
                </c:pt>
                <c:pt idx="433">
                  <c:v>6.1333000000000002</c:v>
                </c:pt>
                <c:pt idx="434">
                  <c:v>6.1336000000000004</c:v>
                </c:pt>
                <c:pt idx="435">
                  <c:v>6.1372999999999998</c:v>
                </c:pt>
                <c:pt idx="436">
                  <c:v>6.1412000000000004</c:v>
                </c:pt>
                <c:pt idx="437">
                  <c:v>6.1425000000000001</c:v>
                </c:pt>
                <c:pt idx="438">
                  <c:v>6.1452</c:v>
                </c:pt>
                <c:pt idx="439">
                  <c:v>6.1482000000000001</c:v>
                </c:pt>
                <c:pt idx="440">
                  <c:v>6.1447000000000003</c:v>
                </c:pt>
                <c:pt idx="441">
                  <c:v>6.1475</c:v>
                </c:pt>
                <c:pt idx="442">
                  <c:v>6.1449999999999996</c:v>
                </c:pt>
                <c:pt idx="443">
                  <c:v>6.1355000000000004</c:v>
                </c:pt>
                <c:pt idx="444">
                  <c:v>6.1390000000000002</c:v>
                </c:pt>
                <c:pt idx="445">
                  <c:v>6.1360000000000001</c:v>
                </c:pt>
                <c:pt idx="446">
                  <c:v>6.1341999999999999</c:v>
                </c:pt>
                <c:pt idx="447">
                  <c:v>6.1315</c:v>
                </c:pt>
                <c:pt idx="448">
                  <c:v>6.1351000000000004</c:v>
                </c:pt>
                <c:pt idx="449">
                  <c:v>6.1332000000000004</c:v>
                </c:pt>
                <c:pt idx="450">
                  <c:v>6.1317000000000004</c:v>
                </c:pt>
                <c:pt idx="451">
                  <c:v>6.1304999999999996</c:v>
                </c:pt>
                <c:pt idx="452">
                  <c:v>6.1365999999999996</c:v>
                </c:pt>
                <c:pt idx="453">
                  <c:v>6.1379999999999999</c:v>
                </c:pt>
                <c:pt idx="454">
                  <c:v>6.1341999999999999</c:v>
                </c:pt>
                <c:pt idx="455">
                  <c:v>6.1356999999999999</c:v>
                </c:pt>
                <c:pt idx="456">
                  <c:v>6.133</c:v>
                </c:pt>
                <c:pt idx="457">
                  <c:v>6.1342999999999996</c:v>
                </c:pt>
                <c:pt idx="458">
                  <c:v>6.1325000000000003</c:v>
                </c:pt>
                <c:pt idx="459">
                  <c:v>6.1329000000000002</c:v>
                </c:pt>
                <c:pt idx="460">
                  <c:v>6.1352000000000002</c:v>
                </c:pt>
                <c:pt idx="461">
                  <c:v>6.13</c:v>
                </c:pt>
                <c:pt idx="462">
                  <c:v>6.1310000000000002</c:v>
                </c:pt>
                <c:pt idx="463">
                  <c:v>6.1231999999999998</c:v>
                </c:pt>
                <c:pt idx="464">
                  <c:v>6.1130000000000004</c:v>
                </c:pt>
                <c:pt idx="465">
                  <c:v>6.1113999999999997</c:v>
                </c:pt>
                <c:pt idx="466">
                  <c:v>6.11</c:v>
                </c:pt>
                <c:pt idx="467">
                  <c:v>6.1115000000000004</c:v>
                </c:pt>
                <c:pt idx="468">
                  <c:v>6.1147999999999998</c:v>
                </c:pt>
                <c:pt idx="469">
                  <c:v>6.1124000000000001</c:v>
                </c:pt>
                <c:pt idx="470">
                  <c:v>6.1108000000000002</c:v>
                </c:pt>
                <c:pt idx="471">
                  <c:v>6.1105</c:v>
                </c:pt>
                <c:pt idx="472">
                  <c:v>6.1182999999999996</c:v>
                </c:pt>
                <c:pt idx="473">
                  <c:v>6.1196000000000002</c:v>
                </c:pt>
                <c:pt idx="474">
                  <c:v>6.1161000000000003</c:v>
                </c:pt>
                <c:pt idx="475">
                  <c:v>6.1144999999999996</c:v>
                </c:pt>
                <c:pt idx="476">
                  <c:v>6.1159999999999997</c:v>
                </c:pt>
                <c:pt idx="477">
                  <c:v>6.1155999999999997</c:v>
                </c:pt>
                <c:pt idx="478">
                  <c:v>6.1050000000000004</c:v>
                </c:pt>
                <c:pt idx="479">
                  <c:v>6.1024000000000003</c:v>
                </c:pt>
                <c:pt idx="480">
                  <c:v>6.0968999999999998</c:v>
                </c:pt>
                <c:pt idx="481">
                  <c:v>6.0990000000000002</c:v>
                </c:pt>
                <c:pt idx="482">
                  <c:v>6.1039000000000003</c:v>
                </c:pt>
                <c:pt idx="483">
                  <c:v>6.1059000000000001</c:v>
                </c:pt>
                <c:pt idx="484">
                  <c:v>6.1041999999999996</c:v>
                </c:pt>
                <c:pt idx="485">
                  <c:v>6.1078999999999999</c:v>
                </c:pt>
                <c:pt idx="486">
                  <c:v>6.1109</c:v>
                </c:pt>
                <c:pt idx="487">
                  <c:v>6.1007999999999996</c:v>
                </c:pt>
                <c:pt idx="488">
                  <c:v>6.0949999999999998</c:v>
                </c:pt>
                <c:pt idx="489">
                  <c:v>6.093</c:v>
                </c:pt>
                <c:pt idx="490">
                  <c:v>6.1005000000000003</c:v>
                </c:pt>
                <c:pt idx="491">
                  <c:v>6.1064999999999996</c:v>
                </c:pt>
                <c:pt idx="492">
                  <c:v>6.1040999999999999</c:v>
                </c:pt>
                <c:pt idx="493">
                  <c:v>6.1082999999999998</c:v>
                </c:pt>
                <c:pt idx="494">
                  <c:v>6.1066000000000003</c:v>
                </c:pt>
                <c:pt idx="495">
                  <c:v>6.1086999999999998</c:v>
                </c:pt>
                <c:pt idx="496">
                  <c:v>6.1106999999999996</c:v>
                </c:pt>
                <c:pt idx="497">
                  <c:v>6.1035000000000004</c:v>
                </c:pt>
                <c:pt idx="498">
                  <c:v>6.1021999999999998</c:v>
                </c:pt>
                <c:pt idx="499">
                  <c:v>6.1052999999999997</c:v>
                </c:pt>
                <c:pt idx="500">
                  <c:v>6.1073000000000004</c:v>
                </c:pt>
                <c:pt idx="501">
                  <c:v>6.1050000000000004</c:v>
                </c:pt>
                <c:pt idx="502">
                  <c:v>6.1089000000000002</c:v>
                </c:pt>
                <c:pt idx="503">
                  <c:v>6.1082999999999998</c:v>
                </c:pt>
                <c:pt idx="504">
                  <c:v>6.1069000000000004</c:v>
                </c:pt>
                <c:pt idx="505">
                  <c:v>6.1078000000000001</c:v>
                </c:pt>
                <c:pt idx="506">
                  <c:v>6.11</c:v>
                </c:pt>
                <c:pt idx="507">
                  <c:v>6.1070000000000002</c:v>
                </c:pt>
                <c:pt idx="508">
                  <c:v>6.1052999999999997</c:v>
                </c:pt>
                <c:pt idx="509">
                  <c:v>6.1073000000000004</c:v>
                </c:pt>
                <c:pt idx="510">
                  <c:v>6.1102999999999996</c:v>
                </c:pt>
                <c:pt idx="511">
                  <c:v>6.1146000000000003</c:v>
                </c:pt>
                <c:pt idx="512">
                  <c:v>6.1176000000000004</c:v>
                </c:pt>
                <c:pt idx="513">
                  <c:v>6.1189</c:v>
                </c:pt>
                <c:pt idx="514">
                  <c:v>6.1184000000000003</c:v>
                </c:pt>
                <c:pt idx="515">
                  <c:v>6.1192000000000002</c:v>
                </c:pt>
                <c:pt idx="516">
                  <c:v>6.1223999999999998</c:v>
                </c:pt>
                <c:pt idx="517">
                  <c:v>6.1214000000000004</c:v>
                </c:pt>
                <c:pt idx="518">
                  <c:v>6.1189999999999998</c:v>
                </c:pt>
                <c:pt idx="519">
                  <c:v>6.1235999999999997</c:v>
                </c:pt>
                <c:pt idx="520">
                  <c:v>6.1257000000000001</c:v>
                </c:pt>
                <c:pt idx="521">
                  <c:v>6.1249000000000002</c:v>
                </c:pt>
                <c:pt idx="522">
                  <c:v>6.1200999999999999</c:v>
                </c:pt>
                <c:pt idx="523">
                  <c:v>6.1311999999999998</c:v>
                </c:pt>
                <c:pt idx="524">
                  <c:v>6.1326999999999998</c:v>
                </c:pt>
                <c:pt idx="525">
                  <c:v>6.1342999999999996</c:v>
                </c:pt>
                <c:pt idx="526">
                  <c:v>6.1319999999999997</c:v>
                </c:pt>
                <c:pt idx="527">
                  <c:v>6.1345999999999998</c:v>
                </c:pt>
                <c:pt idx="528">
                  <c:v>6.1321000000000003</c:v>
                </c:pt>
                <c:pt idx="529">
                  <c:v>6.1341000000000001</c:v>
                </c:pt>
                <c:pt idx="530">
                  <c:v>6.1351000000000004</c:v>
                </c:pt>
                <c:pt idx="531">
                  <c:v>6.1459999999999999</c:v>
                </c:pt>
                <c:pt idx="532">
                  <c:v>6.1475</c:v>
                </c:pt>
                <c:pt idx="533">
                  <c:v>6.1452</c:v>
                </c:pt>
                <c:pt idx="534">
                  <c:v>6.1425999999999998</c:v>
                </c:pt>
                <c:pt idx="535">
                  <c:v>6.1440000000000001</c:v>
                </c:pt>
                <c:pt idx="536">
                  <c:v>6.1464999999999996</c:v>
                </c:pt>
                <c:pt idx="537">
                  <c:v>6.149</c:v>
                </c:pt>
                <c:pt idx="538">
                  <c:v>6.1520999999999999</c:v>
                </c:pt>
                <c:pt idx="539">
                  <c:v>6.1502999999999997</c:v>
                </c:pt>
                <c:pt idx="540">
                  <c:v>6.1493000000000002</c:v>
                </c:pt>
                <c:pt idx="541">
                  <c:v>6.1520000000000001</c:v>
                </c:pt>
                <c:pt idx="542">
                  <c:v>6.1557000000000004</c:v>
                </c:pt>
                <c:pt idx="543">
                  <c:v>6.1527000000000003</c:v>
                </c:pt>
                <c:pt idx="544">
                  <c:v>6.149</c:v>
                </c:pt>
                <c:pt idx="545">
                  <c:v>6.1509999999999998</c:v>
                </c:pt>
                <c:pt idx="546">
                  <c:v>6.1494999999999997</c:v>
                </c:pt>
                <c:pt idx="547">
                  <c:v>6.1531000000000002</c:v>
                </c:pt>
                <c:pt idx="548">
                  <c:v>6.1570999999999998</c:v>
                </c:pt>
                <c:pt idx="549">
                  <c:v>6.1589</c:v>
                </c:pt>
                <c:pt idx="550">
                  <c:v>6.1574999999999998</c:v>
                </c:pt>
                <c:pt idx="551">
                  <c:v>6.1585999999999999</c:v>
                </c:pt>
                <c:pt idx="552">
                  <c:v>6.1590999999999996</c:v>
                </c:pt>
                <c:pt idx="553">
                  <c:v>6.1609999999999996</c:v>
                </c:pt>
                <c:pt idx="554">
                  <c:v>6.1599000000000004</c:v>
                </c:pt>
                <c:pt idx="555">
                  <c:v>6.1589</c:v>
                </c:pt>
                <c:pt idx="556">
                  <c:v>6.1576000000000004</c:v>
                </c:pt>
                <c:pt idx="557">
                  <c:v>6.1565000000000003</c:v>
                </c:pt>
                <c:pt idx="558">
                  <c:v>6.1555999999999997</c:v>
                </c:pt>
                <c:pt idx="559">
                  <c:v>6.1580000000000004</c:v>
                </c:pt>
                <c:pt idx="560">
                  <c:v>6.1559999999999997</c:v>
                </c:pt>
                <c:pt idx="561">
                  <c:v>6.1565000000000003</c:v>
                </c:pt>
                <c:pt idx="562">
                  <c:v>6.1542000000000003</c:v>
                </c:pt>
                <c:pt idx="563">
                  <c:v>6.1557000000000004</c:v>
                </c:pt>
                <c:pt idx="564">
                  <c:v>6.1581000000000001</c:v>
                </c:pt>
                <c:pt idx="565">
                  <c:v>6.1624999999999996</c:v>
                </c:pt>
                <c:pt idx="566">
                  <c:v>6.1635999999999997</c:v>
                </c:pt>
                <c:pt idx="567">
                  <c:v>6.1653000000000002</c:v>
                </c:pt>
                <c:pt idx="568">
                  <c:v>6.1639999999999997</c:v>
                </c:pt>
                <c:pt idx="569">
                  <c:v>6.1627999999999998</c:v>
                </c:pt>
                <c:pt idx="570">
                  <c:v>6.1635999999999997</c:v>
                </c:pt>
                <c:pt idx="571">
                  <c:v>6.1626000000000003</c:v>
                </c:pt>
                <c:pt idx="572">
                  <c:v>6.1645000000000003</c:v>
                </c:pt>
                <c:pt idx="573">
                  <c:v>6.1657999999999999</c:v>
                </c:pt>
                <c:pt idx="574">
                  <c:v>6.1680999999999999</c:v>
                </c:pt>
                <c:pt idx="575">
                  <c:v>6.1699000000000002</c:v>
                </c:pt>
                <c:pt idx="576">
                  <c:v>6.1687000000000003</c:v>
                </c:pt>
                <c:pt idx="577">
                  <c:v>6.1694000000000004</c:v>
                </c:pt>
                <c:pt idx="578">
                  <c:v>6.1704999999999997</c:v>
                </c:pt>
                <c:pt idx="579">
                  <c:v>6.1695000000000002</c:v>
                </c:pt>
                <c:pt idx="580">
                  <c:v>6.1710000000000003</c:v>
                </c:pt>
                <c:pt idx="581">
                  <c:v>6.1692999999999998</c:v>
                </c:pt>
                <c:pt idx="582">
                  <c:v>6.1707999999999998</c:v>
                </c:pt>
                <c:pt idx="583">
                  <c:v>6.1623000000000001</c:v>
                </c:pt>
                <c:pt idx="584">
                  <c:v>6.1485000000000003</c:v>
                </c:pt>
                <c:pt idx="585">
                  <c:v>6.1451000000000002</c:v>
                </c:pt>
                <c:pt idx="586">
                  <c:v>6.1505999999999998</c:v>
                </c:pt>
                <c:pt idx="587">
                  <c:v>6.1516000000000002</c:v>
                </c:pt>
                <c:pt idx="588">
                  <c:v>6.1502999999999997</c:v>
                </c:pt>
                <c:pt idx="589">
                  <c:v>6.1536999999999997</c:v>
                </c:pt>
                <c:pt idx="590">
                  <c:v>6.1528999999999998</c:v>
                </c:pt>
                <c:pt idx="591">
                  <c:v>6.1558999999999999</c:v>
                </c:pt>
                <c:pt idx="592">
                  <c:v>6.1531000000000002</c:v>
                </c:pt>
                <c:pt idx="593">
                  <c:v>6.1524000000000001</c:v>
                </c:pt>
                <c:pt idx="594">
                  <c:v>6.1557000000000004</c:v>
                </c:pt>
                <c:pt idx="595">
                  <c:v>6.1544999999999996</c:v>
                </c:pt>
                <c:pt idx="596">
                  <c:v>6.1555</c:v>
                </c:pt>
                <c:pt idx="597">
                  <c:v>6.1538000000000004</c:v>
                </c:pt>
                <c:pt idx="598">
                  <c:v>6.1543000000000001</c:v>
                </c:pt>
                <c:pt idx="599">
                  <c:v>6.1528</c:v>
                </c:pt>
                <c:pt idx="600">
                  <c:v>6.1523000000000003</c:v>
                </c:pt>
                <c:pt idx="601">
                  <c:v>6.1548999999999996</c:v>
                </c:pt>
                <c:pt idx="602">
                  <c:v>6.1581000000000001</c:v>
                </c:pt>
                <c:pt idx="603">
                  <c:v>6.1642000000000001</c:v>
                </c:pt>
                <c:pt idx="604">
                  <c:v>6.1657999999999999</c:v>
                </c:pt>
                <c:pt idx="605">
                  <c:v>6.1626000000000003</c:v>
                </c:pt>
                <c:pt idx="606">
                  <c:v>6.1565000000000003</c:v>
                </c:pt>
                <c:pt idx="607">
                  <c:v>6.1443000000000003</c:v>
                </c:pt>
                <c:pt idx="608">
                  <c:v>6.1468999999999996</c:v>
                </c:pt>
                <c:pt idx="609">
                  <c:v>6.1485000000000003</c:v>
                </c:pt>
                <c:pt idx="610">
                  <c:v>6.149</c:v>
                </c:pt>
                <c:pt idx="611">
                  <c:v>6.1535000000000002</c:v>
                </c:pt>
                <c:pt idx="612">
                  <c:v>6.1563999999999997</c:v>
                </c:pt>
                <c:pt idx="613">
                  <c:v>6.1567999999999996</c:v>
                </c:pt>
                <c:pt idx="614">
                  <c:v>6.1547000000000001</c:v>
                </c:pt>
                <c:pt idx="615">
                  <c:v>6.1543999999999999</c:v>
                </c:pt>
                <c:pt idx="616">
                  <c:v>6.1571999999999996</c:v>
                </c:pt>
                <c:pt idx="617">
                  <c:v>6.1578999999999997</c:v>
                </c:pt>
                <c:pt idx="618">
                  <c:v>6.1597</c:v>
                </c:pt>
                <c:pt idx="619">
                  <c:v>6.1622000000000003</c:v>
                </c:pt>
                <c:pt idx="620">
                  <c:v>6.1615000000000002</c:v>
                </c:pt>
                <c:pt idx="621">
                  <c:v>6.1645000000000003</c:v>
                </c:pt>
                <c:pt idx="622">
                  <c:v>6.1675000000000004</c:v>
                </c:pt>
                <c:pt idx="623">
                  <c:v>6.1680999999999999</c:v>
                </c:pt>
                <c:pt idx="624">
                  <c:v>6.1661000000000001</c:v>
                </c:pt>
                <c:pt idx="625">
                  <c:v>6.1654999999999998</c:v>
                </c:pt>
                <c:pt idx="626">
                  <c:v>6.1680999999999999</c:v>
                </c:pt>
                <c:pt idx="627">
                  <c:v>6.1669999999999998</c:v>
                </c:pt>
                <c:pt idx="628">
                  <c:v>6.1562000000000001</c:v>
                </c:pt>
                <c:pt idx="629">
                  <c:v>6.1521999999999997</c:v>
                </c:pt>
                <c:pt idx="630">
                  <c:v>6.1516999999999999</c:v>
                </c:pt>
                <c:pt idx="631">
                  <c:v>6.1532999999999998</c:v>
                </c:pt>
                <c:pt idx="632">
                  <c:v>6.1544999999999996</c:v>
                </c:pt>
                <c:pt idx="633">
                  <c:v>6.1538000000000004</c:v>
                </c:pt>
                <c:pt idx="634">
                  <c:v>6.1528</c:v>
                </c:pt>
                <c:pt idx="635">
                  <c:v>6.1547999999999998</c:v>
                </c:pt>
                <c:pt idx="636">
                  <c:v>6.1580000000000004</c:v>
                </c:pt>
                <c:pt idx="637">
                  <c:v>6.1631999999999998</c:v>
                </c:pt>
                <c:pt idx="638">
                  <c:v>6.1616999999999997</c:v>
                </c:pt>
                <c:pt idx="639">
                  <c:v>6.1653000000000002</c:v>
                </c:pt>
                <c:pt idx="640">
                  <c:v>6.1662999999999997</c:v>
                </c:pt>
                <c:pt idx="641">
                  <c:v>6.1657999999999999</c:v>
                </c:pt>
                <c:pt idx="642">
                  <c:v>6.1638000000000002</c:v>
                </c:pt>
                <c:pt idx="643">
                  <c:v>6.1646999999999998</c:v>
                </c:pt>
                <c:pt idx="644">
                  <c:v>6.1680000000000001</c:v>
                </c:pt>
                <c:pt idx="645">
                  <c:v>6.1684000000000001</c:v>
                </c:pt>
                <c:pt idx="646">
                  <c:v>6.1696999999999997</c:v>
                </c:pt>
                <c:pt idx="647">
                  <c:v>6.1665999999999999</c:v>
                </c:pt>
                <c:pt idx="648">
                  <c:v>6.1707000000000001</c:v>
                </c:pt>
                <c:pt idx="649">
                  <c:v>6.1520000000000001</c:v>
                </c:pt>
                <c:pt idx="650">
                  <c:v>6.1425000000000001</c:v>
                </c:pt>
                <c:pt idx="651">
                  <c:v>6.1452999999999998</c:v>
                </c:pt>
                <c:pt idx="652">
                  <c:v>6.1467999999999998</c:v>
                </c:pt>
                <c:pt idx="653">
                  <c:v>6.1452</c:v>
                </c:pt>
                <c:pt idx="654">
                  <c:v>6.1462000000000003</c:v>
                </c:pt>
                <c:pt idx="655">
                  <c:v>6.1449999999999996</c:v>
                </c:pt>
                <c:pt idx="656">
                  <c:v>6.149</c:v>
                </c:pt>
                <c:pt idx="657">
                  <c:v>6.1455000000000002</c:v>
                </c:pt>
                <c:pt idx="658">
                  <c:v>6.1485000000000003</c:v>
                </c:pt>
                <c:pt idx="659">
                  <c:v>6.1470000000000002</c:v>
                </c:pt>
                <c:pt idx="660">
                  <c:v>6.1462000000000003</c:v>
                </c:pt>
                <c:pt idx="661">
                  <c:v>6.1497000000000002</c:v>
                </c:pt>
                <c:pt idx="662">
                  <c:v>6.1508000000000003</c:v>
                </c:pt>
                <c:pt idx="663">
                  <c:v>6.1539000000000001</c:v>
                </c:pt>
                <c:pt idx="664">
                  <c:v>6.1524999999999999</c:v>
                </c:pt>
                <c:pt idx="665">
                  <c:v>6.1493000000000002</c:v>
                </c:pt>
                <c:pt idx="666">
                  <c:v>6.1460999999999997</c:v>
                </c:pt>
                <c:pt idx="667">
                  <c:v>6.1470000000000002</c:v>
                </c:pt>
                <c:pt idx="668">
                  <c:v>6.1445999999999996</c:v>
                </c:pt>
                <c:pt idx="669">
                  <c:v>6.1407999999999996</c:v>
                </c:pt>
                <c:pt idx="670">
                  <c:v>6.1455000000000002</c:v>
                </c:pt>
                <c:pt idx="671">
                  <c:v>6.1395</c:v>
                </c:pt>
                <c:pt idx="672">
                  <c:v>6.1406999999999998</c:v>
                </c:pt>
                <c:pt idx="673">
                  <c:v>6.1435000000000004</c:v>
                </c:pt>
                <c:pt idx="674">
                  <c:v>6.141</c:v>
                </c:pt>
                <c:pt idx="675">
                  <c:v>6.1436999999999999</c:v>
                </c:pt>
                <c:pt idx="676">
                  <c:v>6.1459000000000001</c:v>
                </c:pt>
                <c:pt idx="677">
                  <c:v>6.1467000000000001</c:v>
                </c:pt>
                <c:pt idx="678">
                  <c:v>6.1445999999999996</c:v>
                </c:pt>
                <c:pt idx="679">
                  <c:v>6.1421000000000001</c:v>
                </c:pt>
                <c:pt idx="680">
                  <c:v>6.1405000000000003</c:v>
                </c:pt>
                <c:pt idx="681">
                  <c:v>6.1456999999999997</c:v>
                </c:pt>
                <c:pt idx="682">
                  <c:v>6.1460999999999997</c:v>
                </c:pt>
                <c:pt idx="683">
                  <c:v>6.1524999999999999</c:v>
                </c:pt>
                <c:pt idx="684">
                  <c:v>6.1543000000000001</c:v>
                </c:pt>
                <c:pt idx="685">
                  <c:v>6.1502999999999997</c:v>
                </c:pt>
                <c:pt idx="686">
                  <c:v>6.1565000000000003</c:v>
                </c:pt>
                <c:pt idx="687">
                  <c:v>6.1601999999999997</c:v>
                </c:pt>
                <c:pt idx="688">
                  <c:v>6.1376999999999997</c:v>
                </c:pt>
                <c:pt idx="689">
                  <c:v>6.1413000000000002</c:v>
                </c:pt>
                <c:pt idx="690">
                  <c:v>6.1428000000000003</c:v>
                </c:pt>
                <c:pt idx="691">
                  <c:v>6.1417999999999999</c:v>
                </c:pt>
                <c:pt idx="692">
                  <c:v>6.1398999999999999</c:v>
                </c:pt>
                <c:pt idx="693">
                  <c:v>6.1409000000000002</c:v>
                </c:pt>
                <c:pt idx="694">
                  <c:v>6.1429999999999998</c:v>
                </c:pt>
                <c:pt idx="695">
                  <c:v>6.1397000000000004</c:v>
                </c:pt>
                <c:pt idx="696">
                  <c:v>6.1417000000000002</c:v>
                </c:pt>
                <c:pt idx="697">
                  <c:v>6.1387</c:v>
                </c:pt>
                <c:pt idx="698">
                  <c:v>6.1420000000000003</c:v>
                </c:pt>
                <c:pt idx="699">
                  <c:v>6.1390000000000002</c:v>
                </c:pt>
                <c:pt idx="700">
                  <c:v>6.1353999999999997</c:v>
                </c:pt>
                <c:pt idx="701">
                  <c:v>6.1319999999999997</c:v>
                </c:pt>
                <c:pt idx="702">
                  <c:v>6.1345000000000001</c:v>
                </c:pt>
                <c:pt idx="703">
                  <c:v>6.1368999999999998</c:v>
                </c:pt>
                <c:pt idx="704">
                  <c:v>6.1325000000000003</c:v>
                </c:pt>
                <c:pt idx="705">
                  <c:v>6.1375999999999999</c:v>
                </c:pt>
                <c:pt idx="706">
                  <c:v>6.1410999999999998</c:v>
                </c:pt>
                <c:pt idx="707">
                  <c:v>6.1372999999999998</c:v>
                </c:pt>
                <c:pt idx="708">
                  <c:v>6.1281999999999996</c:v>
                </c:pt>
                <c:pt idx="709">
                  <c:v>6.1231</c:v>
                </c:pt>
                <c:pt idx="710">
                  <c:v>6.1195000000000004</c:v>
                </c:pt>
                <c:pt idx="711">
                  <c:v>6.1153000000000004</c:v>
                </c:pt>
                <c:pt idx="712">
                  <c:v>6.1184000000000003</c:v>
                </c:pt>
                <c:pt idx="713">
                  <c:v>6.1151999999999997</c:v>
                </c:pt>
                <c:pt idx="714">
                  <c:v>6.1181999999999999</c:v>
                </c:pt>
                <c:pt idx="715">
                  <c:v>6.1136999999999997</c:v>
                </c:pt>
                <c:pt idx="716">
                  <c:v>6.1195000000000004</c:v>
                </c:pt>
                <c:pt idx="717">
                  <c:v>6.1204999999999998</c:v>
                </c:pt>
                <c:pt idx="718">
                  <c:v>6.1219999999999999</c:v>
                </c:pt>
                <c:pt idx="719">
                  <c:v>6.1230000000000002</c:v>
                </c:pt>
                <c:pt idx="720">
                  <c:v>6.1246999999999998</c:v>
                </c:pt>
                <c:pt idx="721">
                  <c:v>6.1212999999999997</c:v>
                </c:pt>
                <c:pt idx="722">
                  <c:v>6.1185999999999998</c:v>
                </c:pt>
                <c:pt idx="723">
                  <c:v>6.1204999999999998</c:v>
                </c:pt>
                <c:pt idx="724">
                  <c:v>6.1223999999999998</c:v>
                </c:pt>
                <c:pt idx="725">
                  <c:v>6.1189999999999998</c:v>
                </c:pt>
                <c:pt idx="726">
                  <c:v>6.1247999999999996</c:v>
                </c:pt>
                <c:pt idx="727">
                  <c:v>6.1256000000000004</c:v>
                </c:pt>
                <c:pt idx="728">
                  <c:v>6.1269</c:v>
                </c:pt>
                <c:pt idx="729">
                  <c:v>6.1302000000000003</c:v>
                </c:pt>
                <c:pt idx="730">
                  <c:v>6.1295999999999999</c:v>
                </c:pt>
                <c:pt idx="731">
                  <c:v>6.1233000000000004</c:v>
                </c:pt>
                <c:pt idx="732">
                  <c:v>6.1195000000000004</c:v>
                </c:pt>
                <c:pt idx="733">
                  <c:v>6.1204999999999998</c:v>
                </c:pt>
                <c:pt idx="734">
                  <c:v>6.1193</c:v>
                </c:pt>
                <c:pt idx="735">
                  <c:v>6.1188000000000002</c:v>
                </c:pt>
                <c:pt idx="736">
                  <c:v>6.1230000000000002</c:v>
                </c:pt>
                <c:pt idx="737">
                  <c:v>6.1226000000000003</c:v>
                </c:pt>
                <c:pt idx="738">
                  <c:v>6.1268000000000002</c:v>
                </c:pt>
                <c:pt idx="739">
                  <c:v>6.1246999999999998</c:v>
                </c:pt>
                <c:pt idx="740">
                  <c:v>6.1341999999999999</c:v>
                </c:pt>
                <c:pt idx="741">
                  <c:v>6.1383999999999999</c:v>
                </c:pt>
                <c:pt idx="742">
                  <c:v>6.1364000000000001</c:v>
                </c:pt>
                <c:pt idx="743">
                  <c:v>6.1281999999999996</c:v>
                </c:pt>
                <c:pt idx="744">
                  <c:v>6.1334999999999997</c:v>
                </c:pt>
                <c:pt idx="745">
                  <c:v>6.1369999999999996</c:v>
                </c:pt>
                <c:pt idx="746">
                  <c:v>6.1384999999999996</c:v>
                </c:pt>
                <c:pt idx="747">
                  <c:v>6.1368999999999998</c:v>
                </c:pt>
                <c:pt idx="748">
                  <c:v>6.1318000000000001</c:v>
                </c:pt>
                <c:pt idx="749">
                  <c:v>6.1365999999999996</c:v>
                </c:pt>
                <c:pt idx="750">
                  <c:v>6.1261000000000001</c:v>
                </c:pt>
                <c:pt idx="751">
                  <c:v>6.1311</c:v>
                </c:pt>
                <c:pt idx="752">
                  <c:v>6.1295000000000002</c:v>
                </c:pt>
                <c:pt idx="753">
                  <c:v>6.1315</c:v>
                </c:pt>
                <c:pt idx="754">
                  <c:v>6.1333000000000002</c:v>
                </c:pt>
                <c:pt idx="755">
                  <c:v>6.1288</c:v>
                </c:pt>
                <c:pt idx="756">
                  <c:v>6.1273</c:v>
                </c:pt>
                <c:pt idx="757">
                  <c:v>6.133</c:v>
                </c:pt>
                <c:pt idx="758">
                  <c:v>6.1383999999999999</c:v>
                </c:pt>
                <c:pt idx="759">
                  <c:v>6.1379000000000001</c:v>
                </c:pt>
                <c:pt idx="760">
                  <c:v>6.1475</c:v>
                </c:pt>
                <c:pt idx="761">
                  <c:v>6.1513</c:v>
                </c:pt>
                <c:pt idx="762">
                  <c:v>6.1543000000000001</c:v>
                </c:pt>
                <c:pt idx="763">
                  <c:v>6.1524999999999999</c:v>
                </c:pt>
                <c:pt idx="764">
                  <c:v>6.1528</c:v>
                </c:pt>
                <c:pt idx="765">
                  <c:v>6.1532999999999998</c:v>
                </c:pt>
                <c:pt idx="766">
                  <c:v>6.1562999999999999</c:v>
                </c:pt>
                <c:pt idx="767">
                  <c:v>6.1571999999999996</c:v>
                </c:pt>
                <c:pt idx="768">
                  <c:v>6.1597</c:v>
                </c:pt>
                <c:pt idx="769">
                  <c:v>6.1616999999999997</c:v>
                </c:pt>
                <c:pt idx="770">
                  <c:v>6.1588000000000003</c:v>
                </c:pt>
                <c:pt idx="771">
                  <c:v>6.1615000000000002</c:v>
                </c:pt>
                <c:pt idx="772">
                  <c:v>6.1585000000000001</c:v>
                </c:pt>
                <c:pt idx="773">
                  <c:v>6.1555999999999997</c:v>
                </c:pt>
                <c:pt idx="774">
                  <c:v>6.1459999999999999</c:v>
                </c:pt>
                <c:pt idx="775">
                  <c:v>6.1496000000000004</c:v>
                </c:pt>
                <c:pt idx="776">
                  <c:v>6.1448</c:v>
                </c:pt>
                <c:pt idx="777">
                  <c:v>6.1398000000000001</c:v>
                </c:pt>
                <c:pt idx="778">
                  <c:v>6.141</c:v>
                </c:pt>
                <c:pt idx="779">
                  <c:v>6.1375000000000002</c:v>
                </c:pt>
                <c:pt idx="780">
                  <c:v>6.1397000000000004</c:v>
                </c:pt>
                <c:pt idx="781">
                  <c:v>6.1402000000000001</c:v>
                </c:pt>
                <c:pt idx="782">
                  <c:v>6.1421999999999999</c:v>
                </c:pt>
                <c:pt idx="783">
                  <c:v>6.1433999999999997</c:v>
                </c:pt>
                <c:pt idx="784">
                  <c:v>6.1395999999999997</c:v>
                </c:pt>
                <c:pt idx="785">
                  <c:v>6.1348000000000003</c:v>
                </c:pt>
                <c:pt idx="786">
                  <c:v>6.1304999999999996</c:v>
                </c:pt>
                <c:pt idx="787">
                  <c:v>6.1345000000000001</c:v>
                </c:pt>
                <c:pt idx="788">
                  <c:v>6.1337999999999999</c:v>
                </c:pt>
                <c:pt idx="789">
                  <c:v>6.1369999999999996</c:v>
                </c:pt>
                <c:pt idx="790">
                  <c:v>6.1395</c:v>
                </c:pt>
                <c:pt idx="791">
                  <c:v>6.1406999999999998</c:v>
                </c:pt>
                <c:pt idx="792">
                  <c:v>6.1340000000000003</c:v>
                </c:pt>
                <c:pt idx="793">
                  <c:v>6.1304999999999996</c:v>
                </c:pt>
                <c:pt idx="794">
                  <c:v>6.1266999999999996</c:v>
                </c:pt>
                <c:pt idx="795">
                  <c:v>6.1254999999999997</c:v>
                </c:pt>
                <c:pt idx="796">
                  <c:v>6.1280000000000001</c:v>
                </c:pt>
                <c:pt idx="797">
                  <c:v>6.1289999999999996</c:v>
                </c:pt>
                <c:pt idx="798">
                  <c:v>6.1280999999999999</c:v>
                </c:pt>
                <c:pt idx="799">
                  <c:v>6.1241000000000003</c:v>
                </c:pt>
                <c:pt idx="800">
                  <c:v>6.1219999999999999</c:v>
                </c:pt>
                <c:pt idx="801">
                  <c:v>6.1208999999999998</c:v>
                </c:pt>
                <c:pt idx="802">
                  <c:v>6.1169000000000002</c:v>
                </c:pt>
                <c:pt idx="803">
                  <c:v>6.1136999999999997</c:v>
                </c:pt>
                <c:pt idx="804">
                  <c:v>6.1165000000000003</c:v>
                </c:pt>
                <c:pt idx="805">
                  <c:v>6.1180000000000003</c:v>
                </c:pt>
                <c:pt idx="806">
                  <c:v>6.1155999999999997</c:v>
                </c:pt>
                <c:pt idx="807">
                  <c:v>6.1113</c:v>
                </c:pt>
                <c:pt idx="808">
                  <c:v>6.1147</c:v>
                </c:pt>
                <c:pt idx="809">
                  <c:v>6.1132</c:v>
                </c:pt>
                <c:pt idx="810">
                  <c:v>6.1154999999999999</c:v>
                </c:pt>
                <c:pt idx="811">
                  <c:v>6.1123000000000003</c:v>
                </c:pt>
                <c:pt idx="812">
                  <c:v>6.1093000000000002</c:v>
                </c:pt>
                <c:pt idx="813">
                  <c:v>6.1085000000000003</c:v>
                </c:pt>
                <c:pt idx="814">
                  <c:v>6.1078999999999999</c:v>
                </c:pt>
                <c:pt idx="815">
                  <c:v>6.1097999999999999</c:v>
                </c:pt>
                <c:pt idx="816">
                  <c:v>6.1124999999999998</c:v>
                </c:pt>
                <c:pt idx="817">
                  <c:v>6.1139000000000001</c:v>
                </c:pt>
                <c:pt idx="818">
                  <c:v>6.1131000000000002</c:v>
                </c:pt>
                <c:pt idx="819">
                  <c:v>6.1165000000000003</c:v>
                </c:pt>
                <c:pt idx="820">
                  <c:v>6.1172000000000004</c:v>
                </c:pt>
                <c:pt idx="821">
                  <c:v>6.1197999999999997</c:v>
                </c:pt>
                <c:pt idx="822">
                  <c:v>6.1201999999999996</c:v>
                </c:pt>
                <c:pt idx="823">
                  <c:v>6.1196000000000002</c:v>
                </c:pt>
                <c:pt idx="824">
                  <c:v>6.1207000000000003</c:v>
                </c:pt>
                <c:pt idx="825">
                  <c:v>6.1224999999999996</c:v>
                </c:pt>
                <c:pt idx="826">
                  <c:v>6.1176000000000004</c:v>
                </c:pt>
                <c:pt idx="827">
                  <c:v>6.1163999999999996</c:v>
                </c:pt>
                <c:pt idx="828">
                  <c:v>6.1181000000000001</c:v>
                </c:pt>
                <c:pt idx="829">
                  <c:v>6.1204999999999998</c:v>
                </c:pt>
                <c:pt idx="830">
                  <c:v>6.1178999999999997</c:v>
                </c:pt>
                <c:pt idx="831">
                  <c:v>6.1173000000000002</c:v>
                </c:pt>
                <c:pt idx="832">
                  <c:v>6.1150000000000002</c:v>
                </c:pt>
                <c:pt idx="833">
                  <c:v>6.1166999999999998</c:v>
                </c:pt>
                <c:pt idx="834">
                  <c:v>6.1169000000000002</c:v>
                </c:pt>
                <c:pt idx="835">
                  <c:v>6.1154999999999999</c:v>
                </c:pt>
                <c:pt idx="836">
                  <c:v>6.1158000000000001</c:v>
                </c:pt>
                <c:pt idx="837">
                  <c:v>6.1125999999999996</c:v>
                </c:pt>
                <c:pt idx="838">
                  <c:v>6.1104000000000003</c:v>
                </c:pt>
                <c:pt idx="839">
                  <c:v>6.1119000000000003</c:v>
                </c:pt>
                <c:pt idx="840">
                  <c:v>6.1142000000000003</c:v>
                </c:pt>
                <c:pt idx="841">
                  <c:v>6.1147999999999998</c:v>
                </c:pt>
                <c:pt idx="842">
                  <c:v>6.1136999999999997</c:v>
                </c:pt>
                <c:pt idx="843">
                  <c:v>6.1167999999999996</c:v>
                </c:pt>
                <c:pt idx="844">
                  <c:v>6.1135999999999999</c:v>
                </c:pt>
                <c:pt idx="845">
                  <c:v>6.1148999999999996</c:v>
                </c:pt>
                <c:pt idx="846">
                  <c:v>6.1170999999999998</c:v>
                </c:pt>
                <c:pt idx="847">
                  <c:v>6.1159999999999997</c:v>
                </c:pt>
                <c:pt idx="848">
                  <c:v>6.1172000000000004</c:v>
                </c:pt>
                <c:pt idx="849">
                  <c:v>6.1166</c:v>
                </c:pt>
                <c:pt idx="850">
                  <c:v>6.1174999999999997</c:v>
                </c:pt>
                <c:pt idx="851">
                  <c:v>6.1151</c:v>
                </c:pt>
                <c:pt idx="852">
                  <c:v>6.1153000000000004</c:v>
                </c:pt>
                <c:pt idx="853">
                  <c:v>6.1132999999999997</c:v>
                </c:pt>
                <c:pt idx="854">
                  <c:v>6.1165000000000003</c:v>
                </c:pt>
                <c:pt idx="855">
                  <c:v>6.1151999999999997</c:v>
                </c:pt>
                <c:pt idx="856">
                  <c:v>6.1173000000000002</c:v>
                </c:pt>
                <c:pt idx="857">
                  <c:v>6.1192000000000002</c:v>
                </c:pt>
                <c:pt idx="858">
                  <c:v>6.1196999999999999</c:v>
                </c:pt>
                <c:pt idx="859">
                  <c:v>6.1199000000000003</c:v>
                </c:pt>
                <c:pt idx="860">
                  <c:v>6.1167999999999996</c:v>
                </c:pt>
                <c:pt idx="861">
                  <c:v>6.1172000000000004</c:v>
                </c:pt>
                <c:pt idx="862">
                  <c:v>6.1169000000000002</c:v>
                </c:pt>
                <c:pt idx="863">
                  <c:v>6.1176000000000004</c:v>
                </c:pt>
                <c:pt idx="864">
                  <c:v>6.1154000000000002</c:v>
                </c:pt>
                <c:pt idx="865">
                  <c:v>6.1150000000000002</c:v>
                </c:pt>
                <c:pt idx="866">
                  <c:v>6.1165000000000003</c:v>
                </c:pt>
                <c:pt idx="867">
                  <c:v>6.1172000000000004</c:v>
                </c:pt>
                <c:pt idx="868">
                  <c:v>6.1169000000000002</c:v>
                </c:pt>
                <c:pt idx="869">
                  <c:v>6.1177000000000001</c:v>
                </c:pt>
                <c:pt idx="870">
                  <c:v>6.1185999999999998</c:v>
                </c:pt>
                <c:pt idx="871">
                  <c:v>6.1181000000000001</c:v>
                </c:pt>
                <c:pt idx="872">
                  <c:v>6.1173999999999999</c:v>
                </c:pt>
                <c:pt idx="873">
                  <c:v>6.1162000000000001</c:v>
                </c:pt>
                <c:pt idx="874">
                  <c:v>6.2298</c:v>
                </c:pt>
                <c:pt idx="875">
                  <c:v>6.3305999999999996</c:v>
                </c:pt>
                <c:pt idx="876">
                  <c:v>6.4009999999999998</c:v>
                </c:pt>
                <c:pt idx="877">
                  <c:v>6.3975</c:v>
                </c:pt>
                <c:pt idx="878">
                  <c:v>6.3968999999999996</c:v>
                </c:pt>
                <c:pt idx="879">
                  <c:v>6.3966000000000003</c:v>
                </c:pt>
                <c:pt idx="880">
                  <c:v>6.3963000000000001</c:v>
                </c:pt>
                <c:pt idx="881">
                  <c:v>6.3914999999999997</c:v>
                </c:pt>
                <c:pt idx="882">
                  <c:v>6.3864000000000001</c:v>
                </c:pt>
                <c:pt idx="883">
                  <c:v>6.3861999999999997</c:v>
                </c:pt>
                <c:pt idx="884">
                  <c:v>6.3986999999999998</c:v>
                </c:pt>
                <c:pt idx="885">
                  <c:v>6.4043000000000001</c:v>
                </c:pt>
                <c:pt idx="886">
                  <c:v>6.4085000000000001</c:v>
                </c:pt>
                <c:pt idx="887">
                  <c:v>6.3986000000000001</c:v>
                </c:pt>
                <c:pt idx="888">
                  <c:v>6.3893000000000004</c:v>
                </c:pt>
                <c:pt idx="889">
                  <c:v>6.3752000000000004</c:v>
                </c:pt>
                <c:pt idx="890">
                  <c:v>6.3619000000000003</c:v>
                </c:pt>
                <c:pt idx="891">
                  <c:v>6.3583999999999996</c:v>
                </c:pt>
                <c:pt idx="892">
                  <c:v>6.3639000000000001</c:v>
                </c:pt>
                <c:pt idx="893">
                  <c:v>6.3632</c:v>
                </c:pt>
                <c:pt idx="894">
                  <c:v>6.3772000000000002</c:v>
                </c:pt>
                <c:pt idx="895">
                  <c:v>6.3719000000000001</c:v>
                </c:pt>
                <c:pt idx="896">
                  <c:v>6.3708999999999998</c:v>
                </c:pt>
                <c:pt idx="897">
                  <c:v>6.3665000000000003</c:v>
                </c:pt>
                <c:pt idx="898">
                  <c:v>6.3712</c:v>
                </c:pt>
                <c:pt idx="899">
                  <c:v>6.367</c:v>
                </c:pt>
                <c:pt idx="900">
                  <c:v>6.3606999999999996</c:v>
                </c:pt>
                <c:pt idx="901">
                  <c:v>6.3676000000000004</c:v>
                </c:pt>
                <c:pt idx="902">
                  <c:v>6.3720999999999997</c:v>
                </c:pt>
                <c:pt idx="903">
                  <c:v>6.3773</c:v>
                </c:pt>
                <c:pt idx="904">
                  <c:v>6.3791000000000002</c:v>
                </c:pt>
                <c:pt idx="905">
                  <c:v>6.3784999999999998</c:v>
                </c:pt>
                <c:pt idx="906">
                  <c:v>6.3728999999999996</c:v>
                </c:pt>
                <c:pt idx="907">
                  <c:v>6.3659999999999997</c:v>
                </c:pt>
                <c:pt idx="908">
                  <c:v>6.3613</c:v>
                </c:pt>
                <c:pt idx="909">
                  <c:v>6.3505000000000003</c:v>
                </c:pt>
                <c:pt idx="910">
                  <c:v>6.3493000000000004</c:v>
                </c:pt>
                <c:pt idx="911">
                  <c:v>6.3406000000000002</c:v>
                </c:pt>
                <c:pt idx="912">
                  <c:v>6.3231000000000002</c:v>
                </c:pt>
                <c:pt idx="913">
                  <c:v>6.3407999999999998</c:v>
                </c:pt>
                <c:pt idx="914">
                  <c:v>6.3402000000000003</c:v>
                </c:pt>
                <c:pt idx="915">
                  <c:v>6.3436000000000003</c:v>
                </c:pt>
                <c:pt idx="916">
                  <c:v>6.3526999999999996</c:v>
                </c:pt>
                <c:pt idx="917">
                  <c:v>6.3613999999999997</c:v>
                </c:pt>
                <c:pt idx="918">
                  <c:v>6.3472999999999997</c:v>
                </c:pt>
                <c:pt idx="919">
                  <c:v>6.3497000000000003</c:v>
                </c:pt>
                <c:pt idx="920">
                  <c:v>6.3594999999999997</c:v>
                </c:pt>
                <c:pt idx="921">
                  <c:v>6.3548999999999998</c:v>
                </c:pt>
                <c:pt idx="922">
                  <c:v>6.3494000000000002</c:v>
                </c:pt>
                <c:pt idx="923">
                  <c:v>6.3536000000000001</c:v>
                </c:pt>
                <c:pt idx="924">
                  <c:v>6.3596000000000004</c:v>
                </c:pt>
                <c:pt idx="925">
                  <c:v>6.3494999999999999</c:v>
                </c:pt>
                <c:pt idx="926">
                  <c:v>6.3154000000000003</c:v>
                </c:pt>
                <c:pt idx="927">
                  <c:v>6.3310000000000004</c:v>
                </c:pt>
                <c:pt idx="928">
                  <c:v>6.3342999999999998</c:v>
                </c:pt>
                <c:pt idx="929">
                  <c:v>6.3380999999999998</c:v>
                </c:pt>
                <c:pt idx="930">
                  <c:v>6.3459000000000003</c:v>
                </c:pt>
                <c:pt idx="931">
                  <c:v>6.3578000000000001</c:v>
                </c:pt>
                <c:pt idx="932">
                  <c:v>6.3601999999999999</c:v>
                </c:pt>
                <c:pt idx="933">
                  <c:v>6.3613999999999997</c:v>
                </c:pt>
                <c:pt idx="934">
                  <c:v>6.3628</c:v>
                </c:pt>
                <c:pt idx="935">
                  <c:v>6.3654999999999999</c:v>
                </c:pt>
                <c:pt idx="936">
                  <c:v>6.375</c:v>
                </c:pt>
                <c:pt idx="937">
                  <c:v>6.3739999999999997</c:v>
                </c:pt>
                <c:pt idx="938">
                  <c:v>6.3795999999999999</c:v>
                </c:pt>
                <c:pt idx="939">
                  <c:v>6.3791000000000002</c:v>
                </c:pt>
                <c:pt idx="940">
                  <c:v>6.3780000000000001</c:v>
                </c:pt>
                <c:pt idx="941">
                  <c:v>6.3867000000000003</c:v>
                </c:pt>
                <c:pt idx="942">
                  <c:v>6.3887999999999998</c:v>
                </c:pt>
                <c:pt idx="943">
                  <c:v>6.3876999999999997</c:v>
                </c:pt>
                <c:pt idx="944">
                  <c:v>6.3895999999999997</c:v>
                </c:pt>
                <c:pt idx="945">
                  <c:v>6.3914999999999997</c:v>
                </c:pt>
                <c:pt idx="946">
                  <c:v>6.3962000000000003</c:v>
                </c:pt>
                <c:pt idx="947">
                  <c:v>6.3973000000000004</c:v>
                </c:pt>
                <c:pt idx="948">
                  <c:v>6.3958000000000004</c:v>
                </c:pt>
                <c:pt idx="949">
                  <c:v>6.3982000000000001</c:v>
                </c:pt>
                <c:pt idx="950">
                  <c:v>6.3851000000000004</c:v>
                </c:pt>
                <c:pt idx="951">
                  <c:v>6.3985000000000003</c:v>
                </c:pt>
                <c:pt idx="952">
                  <c:v>6.4077999999999999</c:v>
                </c:pt>
                <c:pt idx="953">
                  <c:v>6.4139999999999997</c:v>
                </c:pt>
                <c:pt idx="954">
                  <c:v>6.4236000000000004</c:v>
                </c:pt>
                <c:pt idx="955">
                  <c:v>6.4358000000000004</c:v>
                </c:pt>
                <c:pt idx="956">
                  <c:v>6.4494999999999996</c:v>
                </c:pt>
                <c:pt idx="957">
                  <c:v>6.4558999999999997</c:v>
                </c:pt>
                <c:pt idx="958">
                  <c:v>6.4626000000000001</c:v>
                </c:pt>
                <c:pt idx="959">
                  <c:v>6.4756999999999998</c:v>
                </c:pt>
                <c:pt idx="960">
                  <c:v>6.4813999999999998</c:v>
                </c:pt>
              </c:numCache>
            </c:numRef>
          </c:yVal>
          <c:smooth val="0"/>
        </c:ser>
        <c:ser>
          <c:idx val="6"/>
          <c:order val="2"/>
          <c:tx>
            <c:strRef>
              <c:f>Sheet5!$H$1</c:f>
              <c:strCache>
                <c:ptCount val="1"/>
                <c:pt idx="0">
                  <c:v>美元兑离岸人民币</c:v>
                </c:pt>
              </c:strCache>
            </c:strRef>
          </c:tx>
          <c:spPr>
            <a:ln>
              <a:solidFill>
                <a:srgbClr val="FF0000"/>
              </a:solidFill>
            </a:ln>
          </c:spPr>
          <c:marker>
            <c:symbol val="none"/>
          </c:marker>
          <c:dPt>
            <c:idx val="213"/>
            <c:bubble3D val="0"/>
            <c:spPr>
              <a:ln>
                <a:solidFill>
                  <a:srgbClr val="0070C0"/>
                </a:solidFill>
              </a:ln>
            </c:spPr>
          </c:dPt>
          <c:xVal>
            <c:numRef>
              <c:f>Sheet5!$A$5:$A$1186</c:f>
              <c:numCache>
                <c:formatCode>yyyy\-mm\-dd</c:formatCode>
                <c:ptCount val="1182"/>
                <c:pt idx="0">
                  <c:v>40912</c:v>
                </c:pt>
                <c:pt idx="1">
                  <c:v>40913</c:v>
                </c:pt>
                <c:pt idx="2">
                  <c:v>40914</c:v>
                </c:pt>
                <c:pt idx="3">
                  <c:v>40917</c:v>
                </c:pt>
                <c:pt idx="4">
                  <c:v>40918</c:v>
                </c:pt>
                <c:pt idx="5">
                  <c:v>40919</c:v>
                </c:pt>
                <c:pt idx="6">
                  <c:v>40920</c:v>
                </c:pt>
                <c:pt idx="7">
                  <c:v>40921</c:v>
                </c:pt>
                <c:pt idx="8">
                  <c:v>40924</c:v>
                </c:pt>
                <c:pt idx="9">
                  <c:v>40925</c:v>
                </c:pt>
                <c:pt idx="10">
                  <c:v>40926</c:v>
                </c:pt>
                <c:pt idx="11">
                  <c:v>40927</c:v>
                </c:pt>
                <c:pt idx="12">
                  <c:v>40928</c:v>
                </c:pt>
                <c:pt idx="13">
                  <c:v>40938</c:v>
                </c:pt>
                <c:pt idx="14">
                  <c:v>40939</c:v>
                </c:pt>
                <c:pt idx="15">
                  <c:v>40940</c:v>
                </c:pt>
                <c:pt idx="16">
                  <c:v>40941</c:v>
                </c:pt>
                <c:pt idx="17">
                  <c:v>40942</c:v>
                </c:pt>
                <c:pt idx="18">
                  <c:v>40945</c:v>
                </c:pt>
                <c:pt idx="19">
                  <c:v>40946</c:v>
                </c:pt>
                <c:pt idx="20">
                  <c:v>40947</c:v>
                </c:pt>
                <c:pt idx="21">
                  <c:v>40948</c:v>
                </c:pt>
                <c:pt idx="22">
                  <c:v>40949</c:v>
                </c:pt>
                <c:pt idx="23">
                  <c:v>40952</c:v>
                </c:pt>
                <c:pt idx="24">
                  <c:v>40953</c:v>
                </c:pt>
                <c:pt idx="25">
                  <c:v>40954</c:v>
                </c:pt>
                <c:pt idx="26">
                  <c:v>40955</c:v>
                </c:pt>
                <c:pt idx="27">
                  <c:v>40956</c:v>
                </c:pt>
                <c:pt idx="28">
                  <c:v>40959</c:v>
                </c:pt>
                <c:pt idx="29">
                  <c:v>40960</c:v>
                </c:pt>
                <c:pt idx="30">
                  <c:v>40961</c:v>
                </c:pt>
                <c:pt idx="31">
                  <c:v>40962</c:v>
                </c:pt>
                <c:pt idx="32">
                  <c:v>40963</c:v>
                </c:pt>
                <c:pt idx="33">
                  <c:v>40966</c:v>
                </c:pt>
                <c:pt idx="34">
                  <c:v>40967</c:v>
                </c:pt>
                <c:pt idx="35">
                  <c:v>40968</c:v>
                </c:pt>
                <c:pt idx="36">
                  <c:v>40969</c:v>
                </c:pt>
                <c:pt idx="37">
                  <c:v>40970</c:v>
                </c:pt>
                <c:pt idx="38">
                  <c:v>40973</c:v>
                </c:pt>
                <c:pt idx="39">
                  <c:v>40974</c:v>
                </c:pt>
                <c:pt idx="40">
                  <c:v>40975</c:v>
                </c:pt>
                <c:pt idx="41">
                  <c:v>40976</c:v>
                </c:pt>
                <c:pt idx="42">
                  <c:v>40977</c:v>
                </c:pt>
                <c:pt idx="43">
                  <c:v>40980</c:v>
                </c:pt>
                <c:pt idx="44">
                  <c:v>40981</c:v>
                </c:pt>
                <c:pt idx="45">
                  <c:v>40982</c:v>
                </c:pt>
                <c:pt idx="46">
                  <c:v>40983</c:v>
                </c:pt>
                <c:pt idx="47">
                  <c:v>40984</c:v>
                </c:pt>
                <c:pt idx="48">
                  <c:v>40987</c:v>
                </c:pt>
                <c:pt idx="49">
                  <c:v>40988</c:v>
                </c:pt>
                <c:pt idx="50">
                  <c:v>40989</c:v>
                </c:pt>
                <c:pt idx="51">
                  <c:v>40990</c:v>
                </c:pt>
                <c:pt idx="52">
                  <c:v>40991</c:v>
                </c:pt>
                <c:pt idx="53">
                  <c:v>40994</c:v>
                </c:pt>
                <c:pt idx="54">
                  <c:v>40995</c:v>
                </c:pt>
                <c:pt idx="55">
                  <c:v>40996</c:v>
                </c:pt>
                <c:pt idx="56">
                  <c:v>40997</c:v>
                </c:pt>
                <c:pt idx="57">
                  <c:v>40998</c:v>
                </c:pt>
                <c:pt idx="58">
                  <c:v>41004</c:v>
                </c:pt>
                <c:pt idx="59">
                  <c:v>41005</c:v>
                </c:pt>
                <c:pt idx="60">
                  <c:v>41008</c:v>
                </c:pt>
                <c:pt idx="61">
                  <c:v>41009</c:v>
                </c:pt>
                <c:pt idx="62">
                  <c:v>41010</c:v>
                </c:pt>
                <c:pt idx="63">
                  <c:v>41011</c:v>
                </c:pt>
                <c:pt idx="64">
                  <c:v>41012</c:v>
                </c:pt>
                <c:pt idx="65">
                  <c:v>41015</c:v>
                </c:pt>
                <c:pt idx="66">
                  <c:v>41016</c:v>
                </c:pt>
                <c:pt idx="67">
                  <c:v>41017</c:v>
                </c:pt>
                <c:pt idx="68">
                  <c:v>41018</c:v>
                </c:pt>
                <c:pt idx="69">
                  <c:v>41019</c:v>
                </c:pt>
                <c:pt idx="70">
                  <c:v>41022</c:v>
                </c:pt>
                <c:pt idx="71">
                  <c:v>41023</c:v>
                </c:pt>
                <c:pt idx="72">
                  <c:v>41024</c:v>
                </c:pt>
                <c:pt idx="73">
                  <c:v>41025</c:v>
                </c:pt>
                <c:pt idx="74">
                  <c:v>41026</c:v>
                </c:pt>
                <c:pt idx="75">
                  <c:v>41031</c:v>
                </c:pt>
                <c:pt idx="76">
                  <c:v>41032</c:v>
                </c:pt>
                <c:pt idx="77">
                  <c:v>41033</c:v>
                </c:pt>
                <c:pt idx="78">
                  <c:v>41036</c:v>
                </c:pt>
                <c:pt idx="79">
                  <c:v>41037</c:v>
                </c:pt>
                <c:pt idx="80">
                  <c:v>41038</c:v>
                </c:pt>
                <c:pt idx="81">
                  <c:v>41039</c:v>
                </c:pt>
                <c:pt idx="82">
                  <c:v>41040</c:v>
                </c:pt>
                <c:pt idx="83">
                  <c:v>41043</c:v>
                </c:pt>
                <c:pt idx="84">
                  <c:v>41044</c:v>
                </c:pt>
                <c:pt idx="85">
                  <c:v>41045</c:v>
                </c:pt>
                <c:pt idx="86">
                  <c:v>41046</c:v>
                </c:pt>
                <c:pt idx="87">
                  <c:v>41047</c:v>
                </c:pt>
                <c:pt idx="88">
                  <c:v>41050</c:v>
                </c:pt>
                <c:pt idx="89">
                  <c:v>41051</c:v>
                </c:pt>
                <c:pt idx="90">
                  <c:v>41052</c:v>
                </c:pt>
                <c:pt idx="91">
                  <c:v>41053</c:v>
                </c:pt>
                <c:pt idx="92">
                  <c:v>41054</c:v>
                </c:pt>
                <c:pt idx="93">
                  <c:v>41057</c:v>
                </c:pt>
                <c:pt idx="94">
                  <c:v>41058</c:v>
                </c:pt>
                <c:pt idx="95">
                  <c:v>41059</c:v>
                </c:pt>
                <c:pt idx="96">
                  <c:v>41060</c:v>
                </c:pt>
                <c:pt idx="97">
                  <c:v>41061</c:v>
                </c:pt>
                <c:pt idx="98">
                  <c:v>41064</c:v>
                </c:pt>
                <c:pt idx="99">
                  <c:v>41065</c:v>
                </c:pt>
                <c:pt idx="100">
                  <c:v>41066</c:v>
                </c:pt>
                <c:pt idx="101">
                  <c:v>41067</c:v>
                </c:pt>
                <c:pt idx="102">
                  <c:v>41068</c:v>
                </c:pt>
                <c:pt idx="103">
                  <c:v>41071</c:v>
                </c:pt>
                <c:pt idx="104">
                  <c:v>41072</c:v>
                </c:pt>
                <c:pt idx="105">
                  <c:v>41073</c:v>
                </c:pt>
                <c:pt idx="106">
                  <c:v>41074</c:v>
                </c:pt>
                <c:pt idx="107">
                  <c:v>41075</c:v>
                </c:pt>
                <c:pt idx="108">
                  <c:v>41078</c:v>
                </c:pt>
                <c:pt idx="109">
                  <c:v>41079</c:v>
                </c:pt>
                <c:pt idx="110">
                  <c:v>41080</c:v>
                </c:pt>
                <c:pt idx="111">
                  <c:v>41081</c:v>
                </c:pt>
                <c:pt idx="112">
                  <c:v>41085</c:v>
                </c:pt>
                <c:pt idx="113">
                  <c:v>41086</c:v>
                </c:pt>
                <c:pt idx="114">
                  <c:v>41087</c:v>
                </c:pt>
                <c:pt idx="115">
                  <c:v>41088</c:v>
                </c:pt>
                <c:pt idx="116">
                  <c:v>41089</c:v>
                </c:pt>
                <c:pt idx="117">
                  <c:v>41092</c:v>
                </c:pt>
                <c:pt idx="118">
                  <c:v>41093</c:v>
                </c:pt>
                <c:pt idx="119">
                  <c:v>41094</c:v>
                </c:pt>
                <c:pt idx="120">
                  <c:v>41095</c:v>
                </c:pt>
                <c:pt idx="121">
                  <c:v>41096</c:v>
                </c:pt>
                <c:pt idx="122">
                  <c:v>41099</c:v>
                </c:pt>
                <c:pt idx="123">
                  <c:v>41100</c:v>
                </c:pt>
                <c:pt idx="124">
                  <c:v>41101</c:v>
                </c:pt>
                <c:pt idx="125">
                  <c:v>41102</c:v>
                </c:pt>
                <c:pt idx="126">
                  <c:v>41103</c:v>
                </c:pt>
                <c:pt idx="127">
                  <c:v>41106</c:v>
                </c:pt>
                <c:pt idx="128">
                  <c:v>41107</c:v>
                </c:pt>
                <c:pt idx="129">
                  <c:v>41108</c:v>
                </c:pt>
                <c:pt idx="130">
                  <c:v>41109</c:v>
                </c:pt>
                <c:pt idx="131">
                  <c:v>41110</c:v>
                </c:pt>
                <c:pt idx="132">
                  <c:v>41113</c:v>
                </c:pt>
                <c:pt idx="133">
                  <c:v>41114</c:v>
                </c:pt>
                <c:pt idx="134">
                  <c:v>41115</c:v>
                </c:pt>
                <c:pt idx="135">
                  <c:v>41116</c:v>
                </c:pt>
                <c:pt idx="136">
                  <c:v>41117</c:v>
                </c:pt>
                <c:pt idx="137">
                  <c:v>41120</c:v>
                </c:pt>
                <c:pt idx="138">
                  <c:v>41121</c:v>
                </c:pt>
                <c:pt idx="139">
                  <c:v>41122</c:v>
                </c:pt>
                <c:pt idx="140">
                  <c:v>41123</c:v>
                </c:pt>
                <c:pt idx="141">
                  <c:v>41124</c:v>
                </c:pt>
                <c:pt idx="142">
                  <c:v>41127</c:v>
                </c:pt>
                <c:pt idx="143">
                  <c:v>41128</c:v>
                </c:pt>
                <c:pt idx="144">
                  <c:v>41129</c:v>
                </c:pt>
                <c:pt idx="145">
                  <c:v>41130</c:v>
                </c:pt>
                <c:pt idx="146">
                  <c:v>41131</c:v>
                </c:pt>
                <c:pt idx="147">
                  <c:v>41134</c:v>
                </c:pt>
                <c:pt idx="148">
                  <c:v>41135</c:v>
                </c:pt>
                <c:pt idx="149">
                  <c:v>41136</c:v>
                </c:pt>
                <c:pt idx="150">
                  <c:v>41137</c:v>
                </c:pt>
                <c:pt idx="151">
                  <c:v>41138</c:v>
                </c:pt>
                <c:pt idx="152">
                  <c:v>41141</c:v>
                </c:pt>
                <c:pt idx="153">
                  <c:v>41142</c:v>
                </c:pt>
                <c:pt idx="154">
                  <c:v>41143</c:v>
                </c:pt>
                <c:pt idx="155">
                  <c:v>41144</c:v>
                </c:pt>
                <c:pt idx="156">
                  <c:v>41145</c:v>
                </c:pt>
                <c:pt idx="157">
                  <c:v>41148</c:v>
                </c:pt>
                <c:pt idx="158">
                  <c:v>41149</c:v>
                </c:pt>
                <c:pt idx="159">
                  <c:v>41150</c:v>
                </c:pt>
                <c:pt idx="160">
                  <c:v>41151</c:v>
                </c:pt>
                <c:pt idx="161">
                  <c:v>41152</c:v>
                </c:pt>
                <c:pt idx="162">
                  <c:v>41155</c:v>
                </c:pt>
                <c:pt idx="163">
                  <c:v>41156</c:v>
                </c:pt>
                <c:pt idx="164">
                  <c:v>41157</c:v>
                </c:pt>
                <c:pt idx="165">
                  <c:v>41158</c:v>
                </c:pt>
                <c:pt idx="166">
                  <c:v>41159</c:v>
                </c:pt>
                <c:pt idx="167">
                  <c:v>41162</c:v>
                </c:pt>
                <c:pt idx="168">
                  <c:v>41163</c:v>
                </c:pt>
                <c:pt idx="169">
                  <c:v>41164</c:v>
                </c:pt>
                <c:pt idx="170">
                  <c:v>41165</c:v>
                </c:pt>
                <c:pt idx="171">
                  <c:v>41166</c:v>
                </c:pt>
                <c:pt idx="172">
                  <c:v>41169</c:v>
                </c:pt>
                <c:pt idx="173">
                  <c:v>41170</c:v>
                </c:pt>
                <c:pt idx="174">
                  <c:v>41171</c:v>
                </c:pt>
                <c:pt idx="175">
                  <c:v>41172</c:v>
                </c:pt>
                <c:pt idx="176">
                  <c:v>41173</c:v>
                </c:pt>
                <c:pt idx="177">
                  <c:v>41176</c:v>
                </c:pt>
                <c:pt idx="178">
                  <c:v>41177</c:v>
                </c:pt>
                <c:pt idx="179">
                  <c:v>41178</c:v>
                </c:pt>
                <c:pt idx="180">
                  <c:v>41179</c:v>
                </c:pt>
                <c:pt idx="181">
                  <c:v>41180</c:v>
                </c:pt>
                <c:pt idx="182">
                  <c:v>41190</c:v>
                </c:pt>
                <c:pt idx="183">
                  <c:v>41191</c:v>
                </c:pt>
                <c:pt idx="184">
                  <c:v>41192</c:v>
                </c:pt>
                <c:pt idx="185">
                  <c:v>41193</c:v>
                </c:pt>
                <c:pt idx="186">
                  <c:v>41194</c:v>
                </c:pt>
                <c:pt idx="187">
                  <c:v>41197</c:v>
                </c:pt>
                <c:pt idx="188">
                  <c:v>41198</c:v>
                </c:pt>
                <c:pt idx="189">
                  <c:v>41199</c:v>
                </c:pt>
                <c:pt idx="190">
                  <c:v>41200</c:v>
                </c:pt>
                <c:pt idx="191">
                  <c:v>41201</c:v>
                </c:pt>
                <c:pt idx="192">
                  <c:v>41204</c:v>
                </c:pt>
                <c:pt idx="193">
                  <c:v>41205</c:v>
                </c:pt>
                <c:pt idx="194">
                  <c:v>41206</c:v>
                </c:pt>
                <c:pt idx="195">
                  <c:v>41207</c:v>
                </c:pt>
                <c:pt idx="196">
                  <c:v>41208</c:v>
                </c:pt>
                <c:pt idx="197">
                  <c:v>41211</c:v>
                </c:pt>
                <c:pt idx="198">
                  <c:v>41212</c:v>
                </c:pt>
                <c:pt idx="199">
                  <c:v>41213</c:v>
                </c:pt>
                <c:pt idx="200">
                  <c:v>41214</c:v>
                </c:pt>
                <c:pt idx="201">
                  <c:v>41215</c:v>
                </c:pt>
                <c:pt idx="202">
                  <c:v>41218</c:v>
                </c:pt>
                <c:pt idx="203">
                  <c:v>41219</c:v>
                </c:pt>
                <c:pt idx="204">
                  <c:v>41220</c:v>
                </c:pt>
                <c:pt idx="205">
                  <c:v>41221</c:v>
                </c:pt>
                <c:pt idx="206">
                  <c:v>41222</c:v>
                </c:pt>
                <c:pt idx="207">
                  <c:v>41225</c:v>
                </c:pt>
                <c:pt idx="208">
                  <c:v>41226</c:v>
                </c:pt>
                <c:pt idx="209">
                  <c:v>41227</c:v>
                </c:pt>
                <c:pt idx="210">
                  <c:v>41228</c:v>
                </c:pt>
                <c:pt idx="211">
                  <c:v>41229</c:v>
                </c:pt>
                <c:pt idx="212">
                  <c:v>41232</c:v>
                </c:pt>
                <c:pt idx="213">
                  <c:v>41233</c:v>
                </c:pt>
                <c:pt idx="214">
                  <c:v>41234</c:v>
                </c:pt>
                <c:pt idx="215">
                  <c:v>41235</c:v>
                </c:pt>
                <c:pt idx="216">
                  <c:v>41236</c:v>
                </c:pt>
                <c:pt idx="217">
                  <c:v>41239</c:v>
                </c:pt>
                <c:pt idx="218">
                  <c:v>41240</c:v>
                </c:pt>
                <c:pt idx="219">
                  <c:v>41241</c:v>
                </c:pt>
                <c:pt idx="220">
                  <c:v>41242</c:v>
                </c:pt>
                <c:pt idx="221">
                  <c:v>41243</c:v>
                </c:pt>
                <c:pt idx="222">
                  <c:v>41246</c:v>
                </c:pt>
                <c:pt idx="223">
                  <c:v>41247</c:v>
                </c:pt>
                <c:pt idx="224">
                  <c:v>41248</c:v>
                </c:pt>
                <c:pt idx="225">
                  <c:v>41249</c:v>
                </c:pt>
                <c:pt idx="226">
                  <c:v>41250</c:v>
                </c:pt>
                <c:pt idx="227">
                  <c:v>41253</c:v>
                </c:pt>
                <c:pt idx="228">
                  <c:v>41254</c:v>
                </c:pt>
                <c:pt idx="229">
                  <c:v>41255</c:v>
                </c:pt>
                <c:pt idx="230">
                  <c:v>41256</c:v>
                </c:pt>
                <c:pt idx="231">
                  <c:v>41257</c:v>
                </c:pt>
                <c:pt idx="232">
                  <c:v>41260</c:v>
                </c:pt>
                <c:pt idx="233">
                  <c:v>41261</c:v>
                </c:pt>
                <c:pt idx="234">
                  <c:v>41262</c:v>
                </c:pt>
                <c:pt idx="235">
                  <c:v>41263</c:v>
                </c:pt>
                <c:pt idx="236">
                  <c:v>41264</c:v>
                </c:pt>
                <c:pt idx="237">
                  <c:v>41267</c:v>
                </c:pt>
                <c:pt idx="238">
                  <c:v>41268</c:v>
                </c:pt>
                <c:pt idx="239">
                  <c:v>41269</c:v>
                </c:pt>
                <c:pt idx="240">
                  <c:v>41270</c:v>
                </c:pt>
                <c:pt idx="241">
                  <c:v>41271</c:v>
                </c:pt>
                <c:pt idx="242">
                  <c:v>41274</c:v>
                </c:pt>
                <c:pt idx="243">
                  <c:v>41278</c:v>
                </c:pt>
                <c:pt idx="244">
                  <c:v>41281</c:v>
                </c:pt>
                <c:pt idx="245">
                  <c:v>41282</c:v>
                </c:pt>
                <c:pt idx="246">
                  <c:v>41283</c:v>
                </c:pt>
                <c:pt idx="247">
                  <c:v>41284</c:v>
                </c:pt>
                <c:pt idx="248">
                  <c:v>41285</c:v>
                </c:pt>
                <c:pt idx="249">
                  <c:v>41288</c:v>
                </c:pt>
                <c:pt idx="250">
                  <c:v>41289</c:v>
                </c:pt>
                <c:pt idx="251">
                  <c:v>41290</c:v>
                </c:pt>
                <c:pt idx="252">
                  <c:v>41291</c:v>
                </c:pt>
                <c:pt idx="253">
                  <c:v>41292</c:v>
                </c:pt>
                <c:pt idx="254">
                  <c:v>41295</c:v>
                </c:pt>
                <c:pt idx="255">
                  <c:v>41296</c:v>
                </c:pt>
                <c:pt idx="256">
                  <c:v>41297</c:v>
                </c:pt>
                <c:pt idx="257">
                  <c:v>41298</c:v>
                </c:pt>
                <c:pt idx="258">
                  <c:v>41299</c:v>
                </c:pt>
                <c:pt idx="259">
                  <c:v>41302</c:v>
                </c:pt>
                <c:pt idx="260">
                  <c:v>41303</c:v>
                </c:pt>
                <c:pt idx="261">
                  <c:v>41304</c:v>
                </c:pt>
                <c:pt idx="262">
                  <c:v>41305</c:v>
                </c:pt>
                <c:pt idx="263">
                  <c:v>41306</c:v>
                </c:pt>
                <c:pt idx="264">
                  <c:v>41309</c:v>
                </c:pt>
                <c:pt idx="265">
                  <c:v>41310</c:v>
                </c:pt>
                <c:pt idx="266">
                  <c:v>41311</c:v>
                </c:pt>
                <c:pt idx="267">
                  <c:v>41312</c:v>
                </c:pt>
                <c:pt idx="268">
                  <c:v>41313</c:v>
                </c:pt>
                <c:pt idx="269">
                  <c:v>41323</c:v>
                </c:pt>
                <c:pt idx="270">
                  <c:v>41324</c:v>
                </c:pt>
                <c:pt idx="271">
                  <c:v>41325</c:v>
                </c:pt>
                <c:pt idx="272">
                  <c:v>41326</c:v>
                </c:pt>
                <c:pt idx="273">
                  <c:v>41327</c:v>
                </c:pt>
                <c:pt idx="274">
                  <c:v>41330</c:v>
                </c:pt>
                <c:pt idx="275">
                  <c:v>41331</c:v>
                </c:pt>
                <c:pt idx="276">
                  <c:v>41332</c:v>
                </c:pt>
                <c:pt idx="277">
                  <c:v>41333</c:v>
                </c:pt>
                <c:pt idx="278">
                  <c:v>41334</c:v>
                </c:pt>
                <c:pt idx="279">
                  <c:v>41337</c:v>
                </c:pt>
                <c:pt idx="280">
                  <c:v>41338</c:v>
                </c:pt>
                <c:pt idx="281">
                  <c:v>41339</c:v>
                </c:pt>
                <c:pt idx="282">
                  <c:v>41340</c:v>
                </c:pt>
                <c:pt idx="283">
                  <c:v>41341</c:v>
                </c:pt>
                <c:pt idx="284">
                  <c:v>41344</c:v>
                </c:pt>
                <c:pt idx="285">
                  <c:v>41345</c:v>
                </c:pt>
                <c:pt idx="286">
                  <c:v>41346</c:v>
                </c:pt>
                <c:pt idx="287">
                  <c:v>41347</c:v>
                </c:pt>
                <c:pt idx="288">
                  <c:v>41348</c:v>
                </c:pt>
                <c:pt idx="289">
                  <c:v>41351</c:v>
                </c:pt>
                <c:pt idx="290">
                  <c:v>41352</c:v>
                </c:pt>
                <c:pt idx="291">
                  <c:v>41353</c:v>
                </c:pt>
                <c:pt idx="292">
                  <c:v>41354</c:v>
                </c:pt>
                <c:pt idx="293">
                  <c:v>41355</c:v>
                </c:pt>
                <c:pt idx="294">
                  <c:v>41358</c:v>
                </c:pt>
                <c:pt idx="295">
                  <c:v>41359</c:v>
                </c:pt>
                <c:pt idx="296">
                  <c:v>41360</c:v>
                </c:pt>
                <c:pt idx="297">
                  <c:v>41361</c:v>
                </c:pt>
                <c:pt idx="298">
                  <c:v>41362</c:v>
                </c:pt>
                <c:pt idx="299">
                  <c:v>41365</c:v>
                </c:pt>
                <c:pt idx="300">
                  <c:v>41366</c:v>
                </c:pt>
                <c:pt idx="301">
                  <c:v>41367</c:v>
                </c:pt>
                <c:pt idx="302">
                  <c:v>41372</c:v>
                </c:pt>
                <c:pt idx="303">
                  <c:v>41373</c:v>
                </c:pt>
                <c:pt idx="304">
                  <c:v>41374</c:v>
                </c:pt>
                <c:pt idx="305">
                  <c:v>41375</c:v>
                </c:pt>
                <c:pt idx="306">
                  <c:v>41376</c:v>
                </c:pt>
                <c:pt idx="307">
                  <c:v>41379</c:v>
                </c:pt>
                <c:pt idx="308">
                  <c:v>41380</c:v>
                </c:pt>
                <c:pt idx="309">
                  <c:v>41381</c:v>
                </c:pt>
                <c:pt idx="310">
                  <c:v>41382</c:v>
                </c:pt>
                <c:pt idx="311">
                  <c:v>41383</c:v>
                </c:pt>
                <c:pt idx="312">
                  <c:v>41386</c:v>
                </c:pt>
                <c:pt idx="313">
                  <c:v>41387</c:v>
                </c:pt>
                <c:pt idx="314">
                  <c:v>41388</c:v>
                </c:pt>
                <c:pt idx="315">
                  <c:v>41389</c:v>
                </c:pt>
                <c:pt idx="316">
                  <c:v>41390</c:v>
                </c:pt>
                <c:pt idx="317">
                  <c:v>41396</c:v>
                </c:pt>
                <c:pt idx="318">
                  <c:v>41397</c:v>
                </c:pt>
                <c:pt idx="319">
                  <c:v>41400</c:v>
                </c:pt>
                <c:pt idx="320">
                  <c:v>41401</c:v>
                </c:pt>
                <c:pt idx="321">
                  <c:v>41402</c:v>
                </c:pt>
                <c:pt idx="322">
                  <c:v>41403</c:v>
                </c:pt>
                <c:pt idx="323">
                  <c:v>41404</c:v>
                </c:pt>
                <c:pt idx="324">
                  <c:v>41407</c:v>
                </c:pt>
                <c:pt idx="325">
                  <c:v>41408</c:v>
                </c:pt>
                <c:pt idx="326">
                  <c:v>41409</c:v>
                </c:pt>
                <c:pt idx="327">
                  <c:v>41410</c:v>
                </c:pt>
                <c:pt idx="328">
                  <c:v>41411</c:v>
                </c:pt>
                <c:pt idx="329">
                  <c:v>41414</c:v>
                </c:pt>
                <c:pt idx="330">
                  <c:v>41415</c:v>
                </c:pt>
                <c:pt idx="331">
                  <c:v>41416</c:v>
                </c:pt>
                <c:pt idx="332">
                  <c:v>41417</c:v>
                </c:pt>
                <c:pt idx="333">
                  <c:v>41418</c:v>
                </c:pt>
                <c:pt idx="334">
                  <c:v>41421</c:v>
                </c:pt>
                <c:pt idx="335">
                  <c:v>41422</c:v>
                </c:pt>
                <c:pt idx="336">
                  <c:v>41423</c:v>
                </c:pt>
                <c:pt idx="337">
                  <c:v>41424</c:v>
                </c:pt>
                <c:pt idx="338">
                  <c:v>41425</c:v>
                </c:pt>
                <c:pt idx="339">
                  <c:v>41428</c:v>
                </c:pt>
                <c:pt idx="340">
                  <c:v>41429</c:v>
                </c:pt>
                <c:pt idx="341">
                  <c:v>41430</c:v>
                </c:pt>
                <c:pt idx="342">
                  <c:v>41431</c:v>
                </c:pt>
                <c:pt idx="343">
                  <c:v>41432</c:v>
                </c:pt>
                <c:pt idx="344">
                  <c:v>41438</c:v>
                </c:pt>
                <c:pt idx="345">
                  <c:v>41439</c:v>
                </c:pt>
                <c:pt idx="346">
                  <c:v>41442</c:v>
                </c:pt>
                <c:pt idx="347">
                  <c:v>41443</c:v>
                </c:pt>
                <c:pt idx="348">
                  <c:v>41444</c:v>
                </c:pt>
                <c:pt idx="349">
                  <c:v>41445</c:v>
                </c:pt>
                <c:pt idx="350">
                  <c:v>41446</c:v>
                </c:pt>
                <c:pt idx="351">
                  <c:v>41449</c:v>
                </c:pt>
                <c:pt idx="352">
                  <c:v>41450</c:v>
                </c:pt>
                <c:pt idx="353">
                  <c:v>41451</c:v>
                </c:pt>
                <c:pt idx="354">
                  <c:v>41452</c:v>
                </c:pt>
                <c:pt idx="355">
                  <c:v>41453</c:v>
                </c:pt>
                <c:pt idx="356">
                  <c:v>41456</c:v>
                </c:pt>
                <c:pt idx="357">
                  <c:v>41457</c:v>
                </c:pt>
                <c:pt idx="358">
                  <c:v>41458</c:v>
                </c:pt>
                <c:pt idx="359">
                  <c:v>41459</c:v>
                </c:pt>
                <c:pt idx="360">
                  <c:v>41460</c:v>
                </c:pt>
                <c:pt idx="361">
                  <c:v>41463</c:v>
                </c:pt>
                <c:pt idx="362">
                  <c:v>41464</c:v>
                </c:pt>
                <c:pt idx="363">
                  <c:v>41465</c:v>
                </c:pt>
                <c:pt idx="364">
                  <c:v>41466</c:v>
                </c:pt>
                <c:pt idx="365">
                  <c:v>41467</c:v>
                </c:pt>
                <c:pt idx="366">
                  <c:v>41470</c:v>
                </c:pt>
                <c:pt idx="367">
                  <c:v>41471</c:v>
                </c:pt>
                <c:pt idx="368">
                  <c:v>41472</c:v>
                </c:pt>
                <c:pt idx="369">
                  <c:v>41473</c:v>
                </c:pt>
                <c:pt idx="370">
                  <c:v>41474</c:v>
                </c:pt>
                <c:pt idx="371">
                  <c:v>41477</c:v>
                </c:pt>
                <c:pt idx="372">
                  <c:v>41478</c:v>
                </c:pt>
                <c:pt idx="373">
                  <c:v>41479</c:v>
                </c:pt>
                <c:pt idx="374">
                  <c:v>41480</c:v>
                </c:pt>
                <c:pt idx="375">
                  <c:v>41481</c:v>
                </c:pt>
                <c:pt idx="376">
                  <c:v>41484</c:v>
                </c:pt>
                <c:pt idx="377">
                  <c:v>41485</c:v>
                </c:pt>
                <c:pt idx="378">
                  <c:v>41486</c:v>
                </c:pt>
                <c:pt idx="379">
                  <c:v>41487</c:v>
                </c:pt>
                <c:pt idx="380">
                  <c:v>41488</c:v>
                </c:pt>
                <c:pt idx="381">
                  <c:v>41491</c:v>
                </c:pt>
                <c:pt idx="382">
                  <c:v>41492</c:v>
                </c:pt>
                <c:pt idx="383">
                  <c:v>41493</c:v>
                </c:pt>
                <c:pt idx="384">
                  <c:v>41494</c:v>
                </c:pt>
                <c:pt idx="385">
                  <c:v>41495</c:v>
                </c:pt>
                <c:pt idx="386">
                  <c:v>41498</c:v>
                </c:pt>
                <c:pt idx="387">
                  <c:v>41499</c:v>
                </c:pt>
                <c:pt idx="388">
                  <c:v>41500</c:v>
                </c:pt>
                <c:pt idx="389">
                  <c:v>41501</c:v>
                </c:pt>
                <c:pt idx="390">
                  <c:v>41502</c:v>
                </c:pt>
                <c:pt idx="391">
                  <c:v>41505</c:v>
                </c:pt>
                <c:pt idx="392">
                  <c:v>41506</c:v>
                </c:pt>
                <c:pt idx="393">
                  <c:v>41507</c:v>
                </c:pt>
                <c:pt idx="394">
                  <c:v>41508</c:v>
                </c:pt>
                <c:pt idx="395">
                  <c:v>41509</c:v>
                </c:pt>
                <c:pt idx="396">
                  <c:v>41512</c:v>
                </c:pt>
                <c:pt idx="397">
                  <c:v>41513</c:v>
                </c:pt>
                <c:pt idx="398">
                  <c:v>41514</c:v>
                </c:pt>
                <c:pt idx="399">
                  <c:v>41515</c:v>
                </c:pt>
                <c:pt idx="400">
                  <c:v>41516</c:v>
                </c:pt>
                <c:pt idx="401">
                  <c:v>41519</c:v>
                </c:pt>
                <c:pt idx="402">
                  <c:v>41520</c:v>
                </c:pt>
                <c:pt idx="403">
                  <c:v>41521</c:v>
                </c:pt>
                <c:pt idx="404">
                  <c:v>41522</c:v>
                </c:pt>
                <c:pt idx="405">
                  <c:v>41523</c:v>
                </c:pt>
                <c:pt idx="406">
                  <c:v>41526</c:v>
                </c:pt>
                <c:pt idx="407">
                  <c:v>41527</c:v>
                </c:pt>
                <c:pt idx="408">
                  <c:v>41528</c:v>
                </c:pt>
                <c:pt idx="409">
                  <c:v>41529</c:v>
                </c:pt>
                <c:pt idx="410">
                  <c:v>41530</c:v>
                </c:pt>
                <c:pt idx="411">
                  <c:v>41533</c:v>
                </c:pt>
                <c:pt idx="412">
                  <c:v>41534</c:v>
                </c:pt>
                <c:pt idx="413">
                  <c:v>41535</c:v>
                </c:pt>
                <c:pt idx="414">
                  <c:v>41540</c:v>
                </c:pt>
                <c:pt idx="415">
                  <c:v>41541</c:v>
                </c:pt>
                <c:pt idx="416">
                  <c:v>41542</c:v>
                </c:pt>
                <c:pt idx="417">
                  <c:v>41543</c:v>
                </c:pt>
                <c:pt idx="418">
                  <c:v>41544</c:v>
                </c:pt>
                <c:pt idx="419">
                  <c:v>41547</c:v>
                </c:pt>
                <c:pt idx="420">
                  <c:v>41555</c:v>
                </c:pt>
                <c:pt idx="421">
                  <c:v>41556</c:v>
                </c:pt>
                <c:pt idx="422">
                  <c:v>41557</c:v>
                </c:pt>
                <c:pt idx="423">
                  <c:v>41558</c:v>
                </c:pt>
                <c:pt idx="424">
                  <c:v>41561</c:v>
                </c:pt>
                <c:pt idx="425">
                  <c:v>41562</c:v>
                </c:pt>
                <c:pt idx="426">
                  <c:v>41563</c:v>
                </c:pt>
                <c:pt idx="427">
                  <c:v>41564</c:v>
                </c:pt>
                <c:pt idx="428">
                  <c:v>41565</c:v>
                </c:pt>
                <c:pt idx="429">
                  <c:v>41568</c:v>
                </c:pt>
                <c:pt idx="430">
                  <c:v>41569</c:v>
                </c:pt>
                <c:pt idx="431">
                  <c:v>41570</c:v>
                </c:pt>
                <c:pt idx="432">
                  <c:v>41571</c:v>
                </c:pt>
                <c:pt idx="433">
                  <c:v>41572</c:v>
                </c:pt>
                <c:pt idx="434">
                  <c:v>41575</c:v>
                </c:pt>
                <c:pt idx="435">
                  <c:v>41576</c:v>
                </c:pt>
                <c:pt idx="436">
                  <c:v>41577</c:v>
                </c:pt>
                <c:pt idx="437">
                  <c:v>41578</c:v>
                </c:pt>
                <c:pt idx="438">
                  <c:v>41579</c:v>
                </c:pt>
                <c:pt idx="439">
                  <c:v>41582</c:v>
                </c:pt>
                <c:pt idx="440">
                  <c:v>41583</c:v>
                </c:pt>
                <c:pt idx="441">
                  <c:v>41584</c:v>
                </c:pt>
                <c:pt idx="442">
                  <c:v>41585</c:v>
                </c:pt>
                <c:pt idx="443">
                  <c:v>41586</c:v>
                </c:pt>
                <c:pt idx="444">
                  <c:v>41589</c:v>
                </c:pt>
                <c:pt idx="445">
                  <c:v>41590</c:v>
                </c:pt>
                <c:pt idx="446">
                  <c:v>41591</c:v>
                </c:pt>
                <c:pt idx="447">
                  <c:v>41592</c:v>
                </c:pt>
                <c:pt idx="448">
                  <c:v>41593</c:v>
                </c:pt>
                <c:pt idx="449">
                  <c:v>41596</c:v>
                </c:pt>
                <c:pt idx="450">
                  <c:v>41597</c:v>
                </c:pt>
                <c:pt idx="451">
                  <c:v>41598</c:v>
                </c:pt>
                <c:pt idx="452">
                  <c:v>41599</c:v>
                </c:pt>
                <c:pt idx="453">
                  <c:v>41600</c:v>
                </c:pt>
                <c:pt idx="454">
                  <c:v>41603</c:v>
                </c:pt>
                <c:pt idx="455">
                  <c:v>41604</c:v>
                </c:pt>
                <c:pt idx="456">
                  <c:v>41605</c:v>
                </c:pt>
                <c:pt idx="457">
                  <c:v>41606</c:v>
                </c:pt>
                <c:pt idx="458">
                  <c:v>41607</c:v>
                </c:pt>
                <c:pt idx="459">
                  <c:v>41610</c:v>
                </c:pt>
                <c:pt idx="460">
                  <c:v>41611</c:v>
                </c:pt>
                <c:pt idx="461">
                  <c:v>41612</c:v>
                </c:pt>
                <c:pt idx="462">
                  <c:v>41613</c:v>
                </c:pt>
                <c:pt idx="463">
                  <c:v>41614</c:v>
                </c:pt>
                <c:pt idx="464">
                  <c:v>41617</c:v>
                </c:pt>
                <c:pt idx="465">
                  <c:v>41618</c:v>
                </c:pt>
                <c:pt idx="466">
                  <c:v>41619</c:v>
                </c:pt>
                <c:pt idx="467">
                  <c:v>41620</c:v>
                </c:pt>
                <c:pt idx="468">
                  <c:v>41621</c:v>
                </c:pt>
                <c:pt idx="469">
                  <c:v>41624</c:v>
                </c:pt>
                <c:pt idx="470">
                  <c:v>41625</c:v>
                </c:pt>
                <c:pt idx="471">
                  <c:v>41626</c:v>
                </c:pt>
                <c:pt idx="472">
                  <c:v>41627</c:v>
                </c:pt>
                <c:pt idx="473">
                  <c:v>41628</c:v>
                </c:pt>
                <c:pt idx="474">
                  <c:v>41631</c:v>
                </c:pt>
                <c:pt idx="475">
                  <c:v>41632</c:v>
                </c:pt>
                <c:pt idx="476">
                  <c:v>41633</c:v>
                </c:pt>
                <c:pt idx="477">
                  <c:v>41634</c:v>
                </c:pt>
                <c:pt idx="478">
                  <c:v>41635</c:v>
                </c:pt>
                <c:pt idx="479">
                  <c:v>41638</c:v>
                </c:pt>
                <c:pt idx="480">
                  <c:v>41639</c:v>
                </c:pt>
                <c:pt idx="481">
                  <c:v>41641</c:v>
                </c:pt>
                <c:pt idx="482">
                  <c:v>41642</c:v>
                </c:pt>
                <c:pt idx="483">
                  <c:v>41645</c:v>
                </c:pt>
                <c:pt idx="484">
                  <c:v>41646</c:v>
                </c:pt>
                <c:pt idx="485">
                  <c:v>41647</c:v>
                </c:pt>
                <c:pt idx="486">
                  <c:v>41648</c:v>
                </c:pt>
                <c:pt idx="487">
                  <c:v>41649</c:v>
                </c:pt>
                <c:pt idx="488">
                  <c:v>41652</c:v>
                </c:pt>
                <c:pt idx="489">
                  <c:v>41653</c:v>
                </c:pt>
                <c:pt idx="490">
                  <c:v>41654</c:v>
                </c:pt>
                <c:pt idx="491">
                  <c:v>41655</c:v>
                </c:pt>
                <c:pt idx="492">
                  <c:v>41656</c:v>
                </c:pt>
                <c:pt idx="493">
                  <c:v>41659</c:v>
                </c:pt>
                <c:pt idx="494">
                  <c:v>41660</c:v>
                </c:pt>
                <c:pt idx="495">
                  <c:v>41661</c:v>
                </c:pt>
                <c:pt idx="496">
                  <c:v>41662</c:v>
                </c:pt>
                <c:pt idx="497">
                  <c:v>41663</c:v>
                </c:pt>
                <c:pt idx="498">
                  <c:v>41666</c:v>
                </c:pt>
                <c:pt idx="499">
                  <c:v>41667</c:v>
                </c:pt>
                <c:pt idx="500">
                  <c:v>41668</c:v>
                </c:pt>
                <c:pt idx="501">
                  <c:v>41669</c:v>
                </c:pt>
                <c:pt idx="502">
                  <c:v>41677</c:v>
                </c:pt>
                <c:pt idx="503">
                  <c:v>41680</c:v>
                </c:pt>
                <c:pt idx="504">
                  <c:v>41681</c:v>
                </c:pt>
                <c:pt idx="505">
                  <c:v>41682</c:v>
                </c:pt>
                <c:pt idx="506">
                  <c:v>41683</c:v>
                </c:pt>
                <c:pt idx="507">
                  <c:v>41684</c:v>
                </c:pt>
                <c:pt idx="508">
                  <c:v>41687</c:v>
                </c:pt>
                <c:pt idx="509">
                  <c:v>41688</c:v>
                </c:pt>
                <c:pt idx="510">
                  <c:v>41689</c:v>
                </c:pt>
                <c:pt idx="511">
                  <c:v>41690</c:v>
                </c:pt>
                <c:pt idx="512">
                  <c:v>41691</c:v>
                </c:pt>
                <c:pt idx="513">
                  <c:v>41694</c:v>
                </c:pt>
                <c:pt idx="514">
                  <c:v>41695</c:v>
                </c:pt>
                <c:pt idx="515">
                  <c:v>41696</c:v>
                </c:pt>
                <c:pt idx="516">
                  <c:v>41697</c:v>
                </c:pt>
                <c:pt idx="517">
                  <c:v>41698</c:v>
                </c:pt>
                <c:pt idx="518">
                  <c:v>41701</c:v>
                </c:pt>
                <c:pt idx="519">
                  <c:v>41702</c:v>
                </c:pt>
                <c:pt idx="520">
                  <c:v>41703</c:v>
                </c:pt>
                <c:pt idx="521">
                  <c:v>41704</c:v>
                </c:pt>
                <c:pt idx="522">
                  <c:v>41705</c:v>
                </c:pt>
                <c:pt idx="523">
                  <c:v>41708</c:v>
                </c:pt>
                <c:pt idx="524">
                  <c:v>41709</c:v>
                </c:pt>
                <c:pt idx="525">
                  <c:v>41710</c:v>
                </c:pt>
                <c:pt idx="526">
                  <c:v>41711</c:v>
                </c:pt>
                <c:pt idx="527">
                  <c:v>41712</c:v>
                </c:pt>
                <c:pt idx="528">
                  <c:v>41715</c:v>
                </c:pt>
                <c:pt idx="529">
                  <c:v>41716</c:v>
                </c:pt>
                <c:pt idx="530">
                  <c:v>41717</c:v>
                </c:pt>
                <c:pt idx="531">
                  <c:v>41718</c:v>
                </c:pt>
                <c:pt idx="532">
                  <c:v>41719</c:v>
                </c:pt>
                <c:pt idx="533">
                  <c:v>41722</c:v>
                </c:pt>
                <c:pt idx="534">
                  <c:v>41723</c:v>
                </c:pt>
                <c:pt idx="535">
                  <c:v>41724</c:v>
                </c:pt>
                <c:pt idx="536">
                  <c:v>41725</c:v>
                </c:pt>
                <c:pt idx="537">
                  <c:v>41726</c:v>
                </c:pt>
                <c:pt idx="538">
                  <c:v>41729</c:v>
                </c:pt>
                <c:pt idx="539">
                  <c:v>41730</c:v>
                </c:pt>
                <c:pt idx="540">
                  <c:v>41731</c:v>
                </c:pt>
                <c:pt idx="541">
                  <c:v>41732</c:v>
                </c:pt>
                <c:pt idx="542">
                  <c:v>41733</c:v>
                </c:pt>
                <c:pt idx="543">
                  <c:v>41737</c:v>
                </c:pt>
                <c:pt idx="544">
                  <c:v>41738</c:v>
                </c:pt>
                <c:pt idx="545">
                  <c:v>41739</c:v>
                </c:pt>
                <c:pt idx="546">
                  <c:v>41740</c:v>
                </c:pt>
                <c:pt idx="547">
                  <c:v>41743</c:v>
                </c:pt>
                <c:pt idx="548">
                  <c:v>41744</c:v>
                </c:pt>
                <c:pt idx="549">
                  <c:v>41745</c:v>
                </c:pt>
                <c:pt idx="550">
                  <c:v>41746</c:v>
                </c:pt>
                <c:pt idx="551">
                  <c:v>41747</c:v>
                </c:pt>
                <c:pt idx="552">
                  <c:v>41750</c:v>
                </c:pt>
                <c:pt idx="553">
                  <c:v>41751</c:v>
                </c:pt>
                <c:pt idx="554">
                  <c:v>41752</c:v>
                </c:pt>
                <c:pt idx="555">
                  <c:v>41753</c:v>
                </c:pt>
                <c:pt idx="556">
                  <c:v>41754</c:v>
                </c:pt>
                <c:pt idx="557">
                  <c:v>41757</c:v>
                </c:pt>
                <c:pt idx="558">
                  <c:v>41758</c:v>
                </c:pt>
                <c:pt idx="559">
                  <c:v>41759</c:v>
                </c:pt>
                <c:pt idx="560">
                  <c:v>41764</c:v>
                </c:pt>
                <c:pt idx="561">
                  <c:v>41765</c:v>
                </c:pt>
                <c:pt idx="562">
                  <c:v>41766</c:v>
                </c:pt>
                <c:pt idx="563">
                  <c:v>41767</c:v>
                </c:pt>
                <c:pt idx="564">
                  <c:v>41768</c:v>
                </c:pt>
                <c:pt idx="565">
                  <c:v>41771</c:v>
                </c:pt>
                <c:pt idx="566">
                  <c:v>41772</c:v>
                </c:pt>
                <c:pt idx="567">
                  <c:v>41773</c:v>
                </c:pt>
                <c:pt idx="568">
                  <c:v>41774</c:v>
                </c:pt>
                <c:pt idx="569">
                  <c:v>41775</c:v>
                </c:pt>
                <c:pt idx="570">
                  <c:v>41778</c:v>
                </c:pt>
                <c:pt idx="571">
                  <c:v>41779</c:v>
                </c:pt>
                <c:pt idx="572">
                  <c:v>41780</c:v>
                </c:pt>
                <c:pt idx="573">
                  <c:v>41781</c:v>
                </c:pt>
                <c:pt idx="574">
                  <c:v>41782</c:v>
                </c:pt>
                <c:pt idx="575">
                  <c:v>41785</c:v>
                </c:pt>
                <c:pt idx="576">
                  <c:v>41786</c:v>
                </c:pt>
                <c:pt idx="577">
                  <c:v>41787</c:v>
                </c:pt>
                <c:pt idx="578">
                  <c:v>41788</c:v>
                </c:pt>
                <c:pt idx="579">
                  <c:v>41789</c:v>
                </c:pt>
                <c:pt idx="580">
                  <c:v>41793</c:v>
                </c:pt>
                <c:pt idx="581">
                  <c:v>41794</c:v>
                </c:pt>
                <c:pt idx="582">
                  <c:v>41795</c:v>
                </c:pt>
                <c:pt idx="583">
                  <c:v>41796</c:v>
                </c:pt>
                <c:pt idx="584">
                  <c:v>41799</c:v>
                </c:pt>
                <c:pt idx="585">
                  <c:v>41800</c:v>
                </c:pt>
                <c:pt idx="586">
                  <c:v>41801</c:v>
                </c:pt>
                <c:pt idx="587">
                  <c:v>41802</c:v>
                </c:pt>
                <c:pt idx="588">
                  <c:v>41803</c:v>
                </c:pt>
                <c:pt idx="589">
                  <c:v>41806</c:v>
                </c:pt>
                <c:pt idx="590">
                  <c:v>41807</c:v>
                </c:pt>
                <c:pt idx="591">
                  <c:v>41808</c:v>
                </c:pt>
                <c:pt idx="592">
                  <c:v>41809</c:v>
                </c:pt>
                <c:pt idx="593">
                  <c:v>41810</c:v>
                </c:pt>
                <c:pt idx="594">
                  <c:v>41813</c:v>
                </c:pt>
                <c:pt idx="595">
                  <c:v>41814</c:v>
                </c:pt>
                <c:pt idx="596">
                  <c:v>41815</c:v>
                </c:pt>
                <c:pt idx="597">
                  <c:v>41816</c:v>
                </c:pt>
                <c:pt idx="598">
                  <c:v>41817</c:v>
                </c:pt>
                <c:pt idx="599">
                  <c:v>41820</c:v>
                </c:pt>
                <c:pt idx="600">
                  <c:v>41821</c:v>
                </c:pt>
                <c:pt idx="601">
                  <c:v>41822</c:v>
                </c:pt>
                <c:pt idx="602">
                  <c:v>41823</c:v>
                </c:pt>
                <c:pt idx="603">
                  <c:v>41824</c:v>
                </c:pt>
                <c:pt idx="604">
                  <c:v>41827</c:v>
                </c:pt>
                <c:pt idx="605">
                  <c:v>41828</c:v>
                </c:pt>
                <c:pt idx="606">
                  <c:v>41829</c:v>
                </c:pt>
                <c:pt idx="607">
                  <c:v>41830</c:v>
                </c:pt>
                <c:pt idx="608">
                  <c:v>41831</c:v>
                </c:pt>
                <c:pt idx="609">
                  <c:v>41834</c:v>
                </c:pt>
                <c:pt idx="610">
                  <c:v>41835</c:v>
                </c:pt>
                <c:pt idx="611">
                  <c:v>41836</c:v>
                </c:pt>
                <c:pt idx="612">
                  <c:v>41837</c:v>
                </c:pt>
                <c:pt idx="613">
                  <c:v>41838</c:v>
                </c:pt>
                <c:pt idx="614">
                  <c:v>41841</c:v>
                </c:pt>
                <c:pt idx="615">
                  <c:v>41842</c:v>
                </c:pt>
                <c:pt idx="616">
                  <c:v>41843</c:v>
                </c:pt>
                <c:pt idx="617">
                  <c:v>41844</c:v>
                </c:pt>
                <c:pt idx="618">
                  <c:v>41845</c:v>
                </c:pt>
                <c:pt idx="619">
                  <c:v>41848</c:v>
                </c:pt>
                <c:pt idx="620">
                  <c:v>41849</c:v>
                </c:pt>
                <c:pt idx="621">
                  <c:v>41850</c:v>
                </c:pt>
                <c:pt idx="622">
                  <c:v>41851</c:v>
                </c:pt>
                <c:pt idx="623">
                  <c:v>41852</c:v>
                </c:pt>
                <c:pt idx="624">
                  <c:v>41855</c:v>
                </c:pt>
                <c:pt idx="625">
                  <c:v>41856</c:v>
                </c:pt>
                <c:pt idx="626">
                  <c:v>41857</c:v>
                </c:pt>
                <c:pt idx="627">
                  <c:v>41858</c:v>
                </c:pt>
                <c:pt idx="628">
                  <c:v>41859</c:v>
                </c:pt>
                <c:pt idx="629">
                  <c:v>41862</c:v>
                </c:pt>
                <c:pt idx="630">
                  <c:v>41863</c:v>
                </c:pt>
                <c:pt idx="631">
                  <c:v>41864</c:v>
                </c:pt>
                <c:pt idx="632">
                  <c:v>41865</c:v>
                </c:pt>
                <c:pt idx="633">
                  <c:v>41866</c:v>
                </c:pt>
                <c:pt idx="634">
                  <c:v>41869</c:v>
                </c:pt>
                <c:pt idx="635">
                  <c:v>41870</c:v>
                </c:pt>
                <c:pt idx="636">
                  <c:v>41871</c:v>
                </c:pt>
                <c:pt idx="637">
                  <c:v>41872</c:v>
                </c:pt>
                <c:pt idx="638">
                  <c:v>41873</c:v>
                </c:pt>
                <c:pt idx="639">
                  <c:v>41876</c:v>
                </c:pt>
                <c:pt idx="640">
                  <c:v>41877</c:v>
                </c:pt>
                <c:pt idx="641">
                  <c:v>41878</c:v>
                </c:pt>
                <c:pt idx="642">
                  <c:v>41879</c:v>
                </c:pt>
                <c:pt idx="643">
                  <c:v>41880</c:v>
                </c:pt>
                <c:pt idx="644">
                  <c:v>41883</c:v>
                </c:pt>
                <c:pt idx="645">
                  <c:v>41884</c:v>
                </c:pt>
                <c:pt idx="646">
                  <c:v>41885</c:v>
                </c:pt>
                <c:pt idx="647">
                  <c:v>41886</c:v>
                </c:pt>
                <c:pt idx="648">
                  <c:v>41887</c:v>
                </c:pt>
                <c:pt idx="649">
                  <c:v>41891</c:v>
                </c:pt>
                <c:pt idx="650">
                  <c:v>41892</c:v>
                </c:pt>
                <c:pt idx="651">
                  <c:v>41893</c:v>
                </c:pt>
                <c:pt idx="652">
                  <c:v>41894</c:v>
                </c:pt>
                <c:pt idx="653">
                  <c:v>41897</c:v>
                </c:pt>
                <c:pt idx="654">
                  <c:v>41898</c:v>
                </c:pt>
                <c:pt idx="655">
                  <c:v>41899</c:v>
                </c:pt>
                <c:pt idx="656">
                  <c:v>41900</c:v>
                </c:pt>
                <c:pt idx="657">
                  <c:v>41901</c:v>
                </c:pt>
                <c:pt idx="658">
                  <c:v>41904</c:v>
                </c:pt>
                <c:pt idx="659">
                  <c:v>41905</c:v>
                </c:pt>
                <c:pt idx="660">
                  <c:v>41906</c:v>
                </c:pt>
                <c:pt idx="661">
                  <c:v>41907</c:v>
                </c:pt>
                <c:pt idx="662">
                  <c:v>41908</c:v>
                </c:pt>
                <c:pt idx="663">
                  <c:v>41911</c:v>
                </c:pt>
                <c:pt idx="664">
                  <c:v>41912</c:v>
                </c:pt>
                <c:pt idx="665">
                  <c:v>41920</c:v>
                </c:pt>
                <c:pt idx="666">
                  <c:v>41921</c:v>
                </c:pt>
                <c:pt idx="667">
                  <c:v>41922</c:v>
                </c:pt>
                <c:pt idx="668">
                  <c:v>41925</c:v>
                </c:pt>
                <c:pt idx="669">
                  <c:v>41926</c:v>
                </c:pt>
                <c:pt idx="670">
                  <c:v>41927</c:v>
                </c:pt>
                <c:pt idx="671">
                  <c:v>41928</c:v>
                </c:pt>
                <c:pt idx="672">
                  <c:v>41929</c:v>
                </c:pt>
                <c:pt idx="673">
                  <c:v>41932</c:v>
                </c:pt>
                <c:pt idx="674">
                  <c:v>41933</c:v>
                </c:pt>
                <c:pt idx="675">
                  <c:v>41934</c:v>
                </c:pt>
                <c:pt idx="676">
                  <c:v>41935</c:v>
                </c:pt>
                <c:pt idx="677">
                  <c:v>41936</c:v>
                </c:pt>
                <c:pt idx="678">
                  <c:v>41939</c:v>
                </c:pt>
                <c:pt idx="679">
                  <c:v>41940</c:v>
                </c:pt>
                <c:pt idx="680">
                  <c:v>41941</c:v>
                </c:pt>
                <c:pt idx="681">
                  <c:v>41942</c:v>
                </c:pt>
                <c:pt idx="682">
                  <c:v>41943</c:v>
                </c:pt>
                <c:pt idx="683">
                  <c:v>41946</c:v>
                </c:pt>
                <c:pt idx="684">
                  <c:v>41947</c:v>
                </c:pt>
                <c:pt idx="685">
                  <c:v>41948</c:v>
                </c:pt>
                <c:pt idx="686">
                  <c:v>41949</c:v>
                </c:pt>
                <c:pt idx="687">
                  <c:v>41950</c:v>
                </c:pt>
                <c:pt idx="688">
                  <c:v>41953</c:v>
                </c:pt>
                <c:pt idx="689">
                  <c:v>41954</c:v>
                </c:pt>
                <c:pt idx="690">
                  <c:v>41955</c:v>
                </c:pt>
                <c:pt idx="691">
                  <c:v>41956</c:v>
                </c:pt>
                <c:pt idx="692">
                  <c:v>41957</c:v>
                </c:pt>
                <c:pt idx="693">
                  <c:v>41960</c:v>
                </c:pt>
                <c:pt idx="694">
                  <c:v>41961</c:v>
                </c:pt>
                <c:pt idx="695">
                  <c:v>41962</c:v>
                </c:pt>
                <c:pt idx="696">
                  <c:v>41963</c:v>
                </c:pt>
                <c:pt idx="697">
                  <c:v>41964</c:v>
                </c:pt>
                <c:pt idx="698">
                  <c:v>41967</c:v>
                </c:pt>
                <c:pt idx="699">
                  <c:v>41968</c:v>
                </c:pt>
                <c:pt idx="700">
                  <c:v>41969</c:v>
                </c:pt>
                <c:pt idx="701">
                  <c:v>41970</c:v>
                </c:pt>
                <c:pt idx="702">
                  <c:v>41971</c:v>
                </c:pt>
                <c:pt idx="703">
                  <c:v>41974</c:v>
                </c:pt>
                <c:pt idx="704">
                  <c:v>41975</c:v>
                </c:pt>
                <c:pt idx="705">
                  <c:v>41976</c:v>
                </c:pt>
                <c:pt idx="706">
                  <c:v>41977</c:v>
                </c:pt>
                <c:pt idx="707">
                  <c:v>41978</c:v>
                </c:pt>
                <c:pt idx="708">
                  <c:v>41981</c:v>
                </c:pt>
                <c:pt idx="709">
                  <c:v>41982</c:v>
                </c:pt>
                <c:pt idx="710">
                  <c:v>41983</c:v>
                </c:pt>
                <c:pt idx="711">
                  <c:v>41984</c:v>
                </c:pt>
                <c:pt idx="712">
                  <c:v>41985</c:v>
                </c:pt>
                <c:pt idx="713">
                  <c:v>41988</c:v>
                </c:pt>
                <c:pt idx="714">
                  <c:v>41989</c:v>
                </c:pt>
                <c:pt idx="715">
                  <c:v>41990</c:v>
                </c:pt>
                <c:pt idx="716">
                  <c:v>41991</c:v>
                </c:pt>
                <c:pt idx="717">
                  <c:v>41992</c:v>
                </c:pt>
                <c:pt idx="718">
                  <c:v>41995</c:v>
                </c:pt>
                <c:pt idx="719">
                  <c:v>41996</c:v>
                </c:pt>
                <c:pt idx="720">
                  <c:v>41997</c:v>
                </c:pt>
                <c:pt idx="721">
                  <c:v>41998</c:v>
                </c:pt>
                <c:pt idx="722">
                  <c:v>41999</c:v>
                </c:pt>
                <c:pt idx="723">
                  <c:v>42002</c:v>
                </c:pt>
                <c:pt idx="724">
                  <c:v>42003</c:v>
                </c:pt>
                <c:pt idx="725">
                  <c:v>42004</c:v>
                </c:pt>
                <c:pt idx="726">
                  <c:v>42009</c:v>
                </c:pt>
                <c:pt idx="727">
                  <c:v>42010</c:v>
                </c:pt>
                <c:pt idx="728">
                  <c:v>42011</c:v>
                </c:pt>
                <c:pt idx="729">
                  <c:v>42012</c:v>
                </c:pt>
                <c:pt idx="730">
                  <c:v>42013</c:v>
                </c:pt>
                <c:pt idx="731">
                  <c:v>42016</c:v>
                </c:pt>
                <c:pt idx="732">
                  <c:v>42017</c:v>
                </c:pt>
                <c:pt idx="733">
                  <c:v>42018</c:v>
                </c:pt>
                <c:pt idx="734">
                  <c:v>42019</c:v>
                </c:pt>
                <c:pt idx="735">
                  <c:v>42020</c:v>
                </c:pt>
                <c:pt idx="736">
                  <c:v>42023</c:v>
                </c:pt>
                <c:pt idx="737">
                  <c:v>42024</c:v>
                </c:pt>
                <c:pt idx="738">
                  <c:v>42025</c:v>
                </c:pt>
                <c:pt idx="739">
                  <c:v>42026</c:v>
                </c:pt>
                <c:pt idx="740">
                  <c:v>42027</c:v>
                </c:pt>
                <c:pt idx="741">
                  <c:v>42030</c:v>
                </c:pt>
                <c:pt idx="742">
                  <c:v>42031</c:v>
                </c:pt>
                <c:pt idx="743">
                  <c:v>42032</c:v>
                </c:pt>
                <c:pt idx="744">
                  <c:v>42033</c:v>
                </c:pt>
                <c:pt idx="745">
                  <c:v>42034</c:v>
                </c:pt>
                <c:pt idx="746">
                  <c:v>42037</c:v>
                </c:pt>
                <c:pt idx="747">
                  <c:v>42038</c:v>
                </c:pt>
                <c:pt idx="748">
                  <c:v>42039</c:v>
                </c:pt>
                <c:pt idx="749">
                  <c:v>42040</c:v>
                </c:pt>
                <c:pt idx="750">
                  <c:v>42041</c:v>
                </c:pt>
                <c:pt idx="751">
                  <c:v>42044</c:v>
                </c:pt>
                <c:pt idx="752">
                  <c:v>42045</c:v>
                </c:pt>
                <c:pt idx="753">
                  <c:v>42046</c:v>
                </c:pt>
                <c:pt idx="754">
                  <c:v>42047</c:v>
                </c:pt>
                <c:pt idx="755">
                  <c:v>42048</c:v>
                </c:pt>
                <c:pt idx="756">
                  <c:v>42051</c:v>
                </c:pt>
                <c:pt idx="757">
                  <c:v>42052</c:v>
                </c:pt>
                <c:pt idx="758">
                  <c:v>42060</c:v>
                </c:pt>
                <c:pt idx="759">
                  <c:v>42061</c:v>
                </c:pt>
                <c:pt idx="760">
                  <c:v>42062</c:v>
                </c:pt>
                <c:pt idx="761">
                  <c:v>42065</c:v>
                </c:pt>
                <c:pt idx="762">
                  <c:v>42066</c:v>
                </c:pt>
                <c:pt idx="763">
                  <c:v>42067</c:v>
                </c:pt>
                <c:pt idx="764">
                  <c:v>42068</c:v>
                </c:pt>
                <c:pt idx="765">
                  <c:v>42069</c:v>
                </c:pt>
                <c:pt idx="766">
                  <c:v>42072</c:v>
                </c:pt>
                <c:pt idx="767">
                  <c:v>42073</c:v>
                </c:pt>
                <c:pt idx="768">
                  <c:v>42074</c:v>
                </c:pt>
                <c:pt idx="769">
                  <c:v>42075</c:v>
                </c:pt>
                <c:pt idx="770">
                  <c:v>42076</c:v>
                </c:pt>
                <c:pt idx="771">
                  <c:v>42079</c:v>
                </c:pt>
                <c:pt idx="772">
                  <c:v>42080</c:v>
                </c:pt>
                <c:pt idx="773">
                  <c:v>42081</c:v>
                </c:pt>
                <c:pt idx="774">
                  <c:v>42082</c:v>
                </c:pt>
                <c:pt idx="775">
                  <c:v>42083</c:v>
                </c:pt>
                <c:pt idx="776">
                  <c:v>42086</c:v>
                </c:pt>
                <c:pt idx="777">
                  <c:v>42087</c:v>
                </c:pt>
                <c:pt idx="778">
                  <c:v>42088</c:v>
                </c:pt>
                <c:pt idx="779">
                  <c:v>42089</c:v>
                </c:pt>
                <c:pt idx="780">
                  <c:v>42090</c:v>
                </c:pt>
                <c:pt idx="781">
                  <c:v>42093</c:v>
                </c:pt>
                <c:pt idx="782">
                  <c:v>42094</c:v>
                </c:pt>
                <c:pt idx="783">
                  <c:v>42095</c:v>
                </c:pt>
                <c:pt idx="784">
                  <c:v>42096</c:v>
                </c:pt>
                <c:pt idx="785">
                  <c:v>42097</c:v>
                </c:pt>
                <c:pt idx="786">
                  <c:v>42101</c:v>
                </c:pt>
                <c:pt idx="787">
                  <c:v>42102</c:v>
                </c:pt>
                <c:pt idx="788">
                  <c:v>42103</c:v>
                </c:pt>
                <c:pt idx="789">
                  <c:v>42104</c:v>
                </c:pt>
                <c:pt idx="790">
                  <c:v>42107</c:v>
                </c:pt>
                <c:pt idx="791">
                  <c:v>42108</c:v>
                </c:pt>
                <c:pt idx="792">
                  <c:v>42109</c:v>
                </c:pt>
                <c:pt idx="793">
                  <c:v>42110</c:v>
                </c:pt>
                <c:pt idx="794">
                  <c:v>42111</c:v>
                </c:pt>
                <c:pt idx="795">
                  <c:v>42114</c:v>
                </c:pt>
                <c:pt idx="796">
                  <c:v>42115</c:v>
                </c:pt>
                <c:pt idx="797">
                  <c:v>42116</c:v>
                </c:pt>
                <c:pt idx="798">
                  <c:v>42117</c:v>
                </c:pt>
                <c:pt idx="799">
                  <c:v>42118</c:v>
                </c:pt>
                <c:pt idx="800">
                  <c:v>42121</c:v>
                </c:pt>
                <c:pt idx="801">
                  <c:v>42122</c:v>
                </c:pt>
                <c:pt idx="802">
                  <c:v>42123</c:v>
                </c:pt>
                <c:pt idx="803">
                  <c:v>42124</c:v>
                </c:pt>
                <c:pt idx="804">
                  <c:v>42128</c:v>
                </c:pt>
                <c:pt idx="805">
                  <c:v>42129</c:v>
                </c:pt>
                <c:pt idx="806">
                  <c:v>42130</c:v>
                </c:pt>
                <c:pt idx="807">
                  <c:v>42131</c:v>
                </c:pt>
                <c:pt idx="808">
                  <c:v>42132</c:v>
                </c:pt>
                <c:pt idx="809">
                  <c:v>42135</c:v>
                </c:pt>
                <c:pt idx="810">
                  <c:v>42136</c:v>
                </c:pt>
                <c:pt idx="811">
                  <c:v>42137</c:v>
                </c:pt>
                <c:pt idx="812">
                  <c:v>42138</c:v>
                </c:pt>
                <c:pt idx="813">
                  <c:v>42139</c:v>
                </c:pt>
                <c:pt idx="814">
                  <c:v>42142</c:v>
                </c:pt>
                <c:pt idx="815">
                  <c:v>42143</c:v>
                </c:pt>
                <c:pt idx="816">
                  <c:v>42144</c:v>
                </c:pt>
                <c:pt idx="817">
                  <c:v>42145</c:v>
                </c:pt>
                <c:pt idx="818">
                  <c:v>42146</c:v>
                </c:pt>
                <c:pt idx="819">
                  <c:v>42149</c:v>
                </c:pt>
                <c:pt idx="820">
                  <c:v>42150</c:v>
                </c:pt>
                <c:pt idx="821">
                  <c:v>42151</c:v>
                </c:pt>
                <c:pt idx="822">
                  <c:v>42152</c:v>
                </c:pt>
                <c:pt idx="823">
                  <c:v>42153</c:v>
                </c:pt>
                <c:pt idx="824">
                  <c:v>42156</c:v>
                </c:pt>
                <c:pt idx="825">
                  <c:v>42157</c:v>
                </c:pt>
                <c:pt idx="826">
                  <c:v>42158</c:v>
                </c:pt>
                <c:pt idx="827">
                  <c:v>42159</c:v>
                </c:pt>
                <c:pt idx="828">
                  <c:v>42160</c:v>
                </c:pt>
                <c:pt idx="829">
                  <c:v>42163</c:v>
                </c:pt>
                <c:pt idx="830">
                  <c:v>42164</c:v>
                </c:pt>
                <c:pt idx="831">
                  <c:v>42165</c:v>
                </c:pt>
                <c:pt idx="832">
                  <c:v>42166</c:v>
                </c:pt>
                <c:pt idx="833">
                  <c:v>42167</c:v>
                </c:pt>
                <c:pt idx="834">
                  <c:v>42170</c:v>
                </c:pt>
                <c:pt idx="835">
                  <c:v>42171</c:v>
                </c:pt>
                <c:pt idx="836">
                  <c:v>42172</c:v>
                </c:pt>
                <c:pt idx="837">
                  <c:v>42173</c:v>
                </c:pt>
                <c:pt idx="838">
                  <c:v>42174</c:v>
                </c:pt>
                <c:pt idx="839">
                  <c:v>42178</c:v>
                </c:pt>
                <c:pt idx="840">
                  <c:v>42179</c:v>
                </c:pt>
                <c:pt idx="841">
                  <c:v>42180</c:v>
                </c:pt>
                <c:pt idx="842">
                  <c:v>42181</c:v>
                </c:pt>
                <c:pt idx="843">
                  <c:v>42184</c:v>
                </c:pt>
                <c:pt idx="844">
                  <c:v>42185</c:v>
                </c:pt>
                <c:pt idx="845">
                  <c:v>42186</c:v>
                </c:pt>
                <c:pt idx="846">
                  <c:v>42187</c:v>
                </c:pt>
                <c:pt idx="847">
                  <c:v>42188</c:v>
                </c:pt>
                <c:pt idx="848">
                  <c:v>42191</c:v>
                </c:pt>
                <c:pt idx="849">
                  <c:v>42192</c:v>
                </c:pt>
                <c:pt idx="850">
                  <c:v>42193</c:v>
                </c:pt>
                <c:pt idx="851">
                  <c:v>42194</c:v>
                </c:pt>
                <c:pt idx="852">
                  <c:v>42195</c:v>
                </c:pt>
                <c:pt idx="853">
                  <c:v>42198</c:v>
                </c:pt>
                <c:pt idx="854">
                  <c:v>42199</c:v>
                </c:pt>
                <c:pt idx="855">
                  <c:v>42200</c:v>
                </c:pt>
                <c:pt idx="856">
                  <c:v>42201</c:v>
                </c:pt>
                <c:pt idx="857">
                  <c:v>42202</c:v>
                </c:pt>
                <c:pt idx="858">
                  <c:v>42205</c:v>
                </c:pt>
                <c:pt idx="859">
                  <c:v>42206</c:v>
                </c:pt>
                <c:pt idx="860">
                  <c:v>42207</c:v>
                </c:pt>
                <c:pt idx="861">
                  <c:v>42208</c:v>
                </c:pt>
                <c:pt idx="862">
                  <c:v>42209</c:v>
                </c:pt>
                <c:pt idx="863">
                  <c:v>42212</c:v>
                </c:pt>
                <c:pt idx="864">
                  <c:v>42213</c:v>
                </c:pt>
                <c:pt idx="865">
                  <c:v>42214</c:v>
                </c:pt>
                <c:pt idx="866">
                  <c:v>42215</c:v>
                </c:pt>
                <c:pt idx="867">
                  <c:v>42216</c:v>
                </c:pt>
                <c:pt idx="868">
                  <c:v>42219</c:v>
                </c:pt>
                <c:pt idx="869">
                  <c:v>42220</c:v>
                </c:pt>
                <c:pt idx="870">
                  <c:v>42221</c:v>
                </c:pt>
                <c:pt idx="871">
                  <c:v>42222</c:v>
                </c:pt>
                <c:pt idx="872">
                  <c:v>42223</c:v>
                </c:pt>
                <c:pt idx="873">
                  <c:v>42226</c:v>
                </c:pt>
                <c:pt idx="874">
                  <c:v>42227</c:v>
                </c:pt>
                <c:pt idx="875">
                  <c:v>42228</c:v>
                </c:pt>
                <c:pt idx="876">
                  <c:v>42229</c:v>
                </c:pt>
                <c:pt idx="877">
                  <c:v>42230</c:v>
                </c:pt>
                <c:pt idx="878">
                  <c:v>42233</c:v>
                </c:pt>
                <c:pt idx="879">
                  <c:v>42234</c:v>
                </c:pt>
                <c:pt idx="880">
                  <c:v>42235</c:v>
                </c:pt>
                <c:pt idx="881">
                  <c:v>42236</c:v>
                </c:pt>
                <c:pt idx="882">
                  <c:v>42237</c:v>
                </c:pt>
                <c:pt idx="883">
                  <c:v>42240</c:v>
                </c:pt>
                <c:pt idx="884">
                  <c:v>42241</c:v>
                </c:pt>
                <c:pt idx="885">
                  <c:v>42242</c:v>
                </c:pt>
                <c:pt idx="886">
                  <c:v>42243</c:v>
                </c:pt>
                <c:pt idx="887">
                  <c:v>42244</c:v>
                </c:pt>
                <c:pt idx="888">
                  <c:v>42247</c:v>
                </c:pt>
                <c:pt idx="889">
                  <c:v>42248</c:v>
                </c:pt>
                <c:pt idx="890">
                  <c:v>42249</c:v>
                </c:pt>
                <c:pt idx="891">
                  <c:v>42254</c:v>
                </c:pt>
                <c:pt idx="892">
                  <c:v>42255</c:v>
                </c:pt>
                <c:pt idx="893">
                  <c:v>42256</c:v>
                </c:pt>
                <c:pt idx="894">
                  <c:v>42257</c:v>
                </c:pt>
                <c:pt idx="895">
                  <c:v>42258</c:v>
                </c:pt>
                <c:pt idx="896">
                  <c:v>42261</c:v>
                </c:pt>
                <c:pt idx="897">
                  <c:v>42262</c:v>
                </c:pt>
                <c:pt idx="898">
                  <c:v>42263</c:v>
                </c:pt>
                <c:pt idx="899">
                  <c:v>42264</c:v>
                </c:pt>
                <c:pt idx="900">
                  <c:v>42265</c:v>
                </c:pt>
                <c:pt idx="901">
                  <c:v>42268</c:v>
                </c:pt>
                <c:pt idx="902">
                  <c:v>42269</c:v>
                </c:pt>
                <c:pt idx="903">
                  <c:v>42270</c:v>
                </c:pt>
                <c:pt idx="904">
                  <c:v>42271</c:v>
                </c:pt>
                <c:pt idx="905">
                  <c:v>42272</c:v>
                </c:pt>
                <c:pt idx="906">
                  <c:v>42275</c:v>
                </c:pt>
                <c:pt idx="907">
                  <c:v>42276</c:v>
                </c:pt>
                <c:pt idx="908">
                  <c:v>42277</c:v>
                </c:pt>
                <c:pt idx="909">
                  <c:v>42285</c:v>
                </c:pt>
                <c:pt idx="910">
                  <c:v>42286</c:v>
                </c:pt>
                <c:pt idx="911">
                  <c:v>42289</c:v>
                </c:pt>
                <c:pt idx="912">
                  <c:v>42290</c:v>
                </c:pt>
                <c:pt idx="913">
                  <c:v>42291</c:v>
                </c:pt>
                <c:pt idx="914">
                  <c:v>42292</c:v>
                </c:pt>
                <c:pt idx="915">
                  <c:v>42293</c:v>
                </c:pt>
                <c:pt idx="916">
                  <c:v>42296</c:v>
                </c:pt>
                <c:pt idx="917">
                  <c:v>42297</c:v>
                </c:pt>
                <c:pt idx="918">
                  <c:v>42298</c:v>
                </c:pt>
                <c:pt idx="919">
                  <c:v>42299</c:v>
                </c:pt>
                <c:pt idx="920">
                  <c:v>42300</c:v>
                </c:pt>
                <c:pt idx="921">
                  <c:v>42303</c:v>
                </c:pt>
                <c:pt idx="922">
                  <c:v>42304</c:v>
                </c:pt>
                <c:pt idx="923">
                  <c:v>42305</c:v>
                </c:pt>
                <c:pt idx="924">
                  <c:v>42306</c:v>
                </c:pt>
                <c:pt idx="925">
                  <c:v>42307</c:v>
                </c:pt>
                <c:pt idx="926">
                  <c:v>42310</c:v>
                </c:pt>
                <c:pt idx="927">
                  <c:v>42311</c:v>
                </c:pt>
                <c:pt idx="928">
                  <c:v>42312</c:v>
                </c:pt>
                <c:pt idx="929">
                  <c:v>42313</c:v>
                </c:pt>
                <c:pt idx="930">
                  <c:v>42314</c:v>
                </c:pt>
                <c:pt idx="931">
                  <c:v>42317</c:v>
                </c:pt>
                <c:pt idx="932">
                  <c:v>42318</c:v>
                </c:pt>
                <c:pt idx="933">
                  <c:v>42319</c:v>
                </c:pt>
                <c:pt idx="934">
                  <c:v>42320</c:v>
                </c:pt>
                <c:pt idx="935">
                  <c:v>42321</c:v>
                </c:pt>
                <c:pt idx="936">
                  <c:v>42324</c:v>
                </c:pt>
                <c:pt idx="937">
                  <c:v>42325</c:v>
                </c:pt>
                <c:pt idx="938">
                  <c:v>42326</c:v>
                </c:pt>
                <c:pt idx="939">
                  <c:v>42327</c:v>
                </c:pt>
                <c:pt idx="940">
                  <c:v>42328</c:v>
                </c:pt>
                <c:pt idx="941">
                  <c:v>42331</c:v>
                </c:pt>
                <c:pt idx="942">
                  <c:v>42332</c:v>
                </c:pt>
                <c:pt idx="943">
                  <c:v>42333</c:v>
                </c:pt>
                <c:pt idx="944">
                  <c:v>42334</c:v>
                </c:pt>
                <c:pt idx="945">
                  <c:v>42335</c:v>
                </c:pt>
                <c:pt idx="946">
                  <c:v>42338</c:v>
                </c:pt>
                <c:pt idx="947">
                  <c:v>42339</c:v>
                </c:pt>
                <c:pt idx="948">
                  <c:v>42340</c:v>
                </c:pt>
                <c:pt idx="949">
                  <c:v>42341</c:v>
                </c:pt>
                <c:pt idx="950">
                  <c:v>42342</c:v>
                </c:pt>
                <c:pt idx="951">
                  <c:v>42345</c:v>
                </c:pt>
                <c:pt idx="952">
                  <c:v>42346</c:v>
                </c:pt>
                <c:pt idx="953">
                  <c:v>42347</c:v>
                </c:pt>
                <c:pt idx="954">
                  <c:v>42348</c:v>
                </c:pt>
                <c:pt idx="955">
                  <c:v>42349</c:v>
                </c:pt>
                <c:pt idx="956">
                  <c:v>42352</c:v>
                </c:pt>
                <c:pt idx="957">
                  <c:v>42353</c:v>
                </c:pt>
                <c:pt idx="958">
                  <c:v>42354</c:v>
                </c:pt>
                <c:pt idx="959">
                  <c:v>42355</c:v>
                </c:pt>
                <c:pt idx="960">
                  <c:v>42356</c:v>
                </c:pt>
              </c:numCache>
            </c:numRef>
          </c:xVal>
          <c:yVal>
            <c:numRef>
              <c:f>Sheet5!$H$5:$H$1186</c:f>
              <c:numCache>
                <c:formatCode>##0.0000</c:formatCode>
                <c:ptCount val="1182"/>
                <c:pt idx="0">
                  <c:v>0</c:v>
                </c:pt>
                <c:pt idx="75">
                  <c:v>6.3057999999999996</c:v>
                </c:pt>
                <c:pt idx="76">
                  <c:v>6.3033999999999999</c:v>
                </c:pt>
                <c:pt idx="77">
                  <c:v>6.3049999999999997</c:v>
                </c:pt>
                <c:pt idx="78">
                  <c:v>6.3090000000000002</c:v>
                </c:pt>
                <c:pt idx="79">
                  <c:v>6.3082000000000003</c:v>
                </c:pt>
                <c:pt idx="80">
                  <c:v>6.3146000000000004</c:v>
                </c:pt>
                <c:pt idx="81">
                  <c:v>6.3129999999999997</c:v>
                </c:pt>
                <c:pt idx="82">
                  <c:v>6.3148</c:v>
                </c:pt>
                <c:pt idx="83">
                  <c:v>6.3224999999999998</c:v>
                </c:pt>
                <c:pt idx="84">
                  <c:v>6.3212000000000002</c:v>
                </c:pt>
                <c:pt idx="85">
                  <c:v>6.3230000000000004</c:v>
                </c:pt>
                <c:pt idx="86">
                  <c:v>6.3255999999999997</c:v>
                </c:pt>
                <c:pt idx="87">
                  <c:v>6.3246000000000002</c:v>
                </c:pt>
                <c:pt idx="88">
                  <c:v>6.3230000000000004</c:v>
                </c:pt>
                <c:pt idx="89">
                  <c:v>6.3262</c:v>
                </c:pt>
                <c:pt idx="90">
                  <c:v>6.3338999999999999</c:v>
                </c:pt>
                <c:pt idx="91">
                  <c:v>6.3430999999999997</c:v>
                </c:pt>
                <c:pt idx="92">
                  <c:v>6.3464999999999998</c:v>
                </c:pt>
                <c:pt idx="93">
                  <c:v>6.3426</c:v>
                </c:pt>
                <c:pt idx="94">
                  <c:v>6.3470000000000004</c:v>
                </c:pt>
                <c:pt idx="95">
                  <c:v>6.3596000000000004</c:v>
                </c:pt>
                <c:pt idx="96">
                  <c:v>6.3705999999999996</c:v>
                </c:pt>
                <c:pt idx="97">
                  <c:v>6.3681000000000001</c:v>
                </c:pt>
                <c:pt idx="98">
                  <c:v>6.3651999999999997</c:v>
                </c:pt>
                <c:pt idx="99">
                  <c:v>6.3659999999999997</c:v>
                </c:pt>
                <c:pt idx="100">
                  <c:v>6.3579999999999997</c:v>
                </c:pt>
                <c:pt idx="101">
                  <c:v>6.3579999999999997</c:v>
                </c:pt>
                <c:pt idx="102">
                  <c:v>6.3741000000000003</c:v>
                </c:pt>
                <c:pt idx="103">
                  <c:v>6.3712</c:v>
                </c:pt>
                <c:pt idx="104">
                  <c:v>6.3711000000000002</c:v>
                </c:pt>
                <c:pt idx="105">
                  <c:v>6.37</c:v>
                </c:pt>
                <c:pt idx="106">
                  <c:v>6.3680000000000003</c:v>
                </c:pt>
                <c:pt idx="107">
                  <c:v>6.3731</c:v>
                </c:pt>
                <c:pt idx="108">
                  <c:v>6.3650000000000002</c:v>
                </c:pt>
                <c:pt idx="109">
                  <c:v>6.3570000000000002</c:v>
                </c:pt>
                <c:pt idx="110">
                  <c:v>6.36</c:v>
                </c:pt>
                <c:pt idx="111">
                  <c:v>6.3705999999999996</c:v>
                </c:pt>
                <c:pt idx="112">
                  <c:v>6.3730000000000002</c:v>
                </c:pt>
                <c:pt idx="113">
                  <c:v>6.3666</c:v>
                </c:pt>
                <c:pt idx="114">
                  <c:v>6.3630000000000004</c:v>
                </c:pt>
                <c:pt idx="115">
                  <c:v>6.3646000000000003</c:v>
                </c:pt>
                <c:pt idx="116">
                  <c:v>6.3551000000000002</c:v>
                </c:pt>
                <c:pt idx="117">
                  <c:v>6.3540000000000001</c:v>
                </c:pt>
                <c:pt idx="118">
                  <c:v>6.3520000000000003</c:v>
                </c:pt>
                <c:pt idx="119">
                  <c:v>6.3484999999999996</c:v>
                </c:pt>
                <c:pt idx="120">
                  <c:v>6.3616000000000001</c:v>
                </c:pt>
                <c:pt idx="121">
                  <c:v>6.3726000000000003</c:v>
                </c:pt>
                <c:pt idx="122">
                  <c:v>6.3616000000000001</c:v>
                </c:pt>
                <c:pt idx="123">
                  <c:v>6.3616000000000001</c:v>
                </c:pt>
                <c:pt idx="124">
                  <c:v>6.3616000000000001</c:v>
                </c:pt>
                <c:pt idx="125">
                  <c:v>6.3738000000000001</c:v>
                </c:pt>
                <c:pt idx="126">
                  <c:v>6.3727999999999998</c:v>
                </c:pt>
                <c:pt idx="127">
                  <c:v>6.3750999999999998</c:v>
                </c:pt>
                <c:pt idx="128">
                  <c:v>6.3750999999999998</c:v>
                </c:pt>
                <c:pt idx="129">
                  <c:v>6.3719999999999999</c:v>
                </c:pt>
                <c:pt idx="130">
                  <c:v>6.3726000000000003</c:v>
                </c:pt>
                <c:pt idx="131">
                  <c:v>6.3735999999999997</c:v>
                </c:pt>
                <c:pt idx="132">
                  <c:v>6.3868999999999998</c:v>
                </c:pt>
                <c:pt idx="133">
                  <c:v>6.3886000000000003</c:v>
                </c:pt>
                <c:pt idx="134">
                  <c:v>6.3879999999999999</c:v>
                </c:pt>
                <c:pt idx="135">
                  <c:v>6.3810000000000002</c:v>
                </c:pt>
                <c:pt idx="136">
                  <c:v>6.3825000000000003</c:v>
                </c:pt>
                <c:pt idx="137">
                  <c:v>6.3810000000000002</c:v>
                </c:pt>
                <c:pt idx="138">
                  <c:v>6.3798000000000004</c:v>
                </c:pt>
                <c:pt idx="139">
                  <c:v>6.3807999999999998</c:v>
                </c:pt>
                <c:pt idx="140">
                  <c:v>6.3901000000000003</c:v>
                </c:pt>
                <c:pt idx="141">
                  <c:v>6.3779000000000003</c:v>
                </c:pt>
                <c:pt idx="142">
                  <c:v>6.3754999999999997</c:v>
                </c:pt>
                <c:pt idx="143">
                  <c:v>6.3760000000000003</c:v>
                </c:pt>
                <c:pt idx="144">
                  <c:v>6.3712999999999997</c:v>
                </c:pt>
                <c:pt idx="145">
                  <c:v>6.3650000000000002</c:v>
                </c:pt>
                <c:pt idx="146">
                  <c:v>6.3662999999999998</c:v>
                </c:pt>
                <c:pt idx="147">
                  <c:v>6.3648999999999996</c:v>
                </c:pt>
                <c:pt idx="148">
                  <c:v>6.3647999999999998</c:v>
                </c:pt>
                <c:pt idx="149">
                  <c:v>6.3697999999999997</c:v>
                </c:pt>
                <c:pt idx="150">
                  <c:v>6.3696000000000002</c:v>
                </c:pt>
                <c:pt idx="151">
                  <c:v>6.3644999999999996</c:v>
                </c:pt>
                <c:pt idx="152">
                  <c:v>6.3639999999999999</c:v>
                </c:pt>
                <c:pt idx="153">
                  <c:v>6.3574999999999999</c:v>
                </c:pt>
                <c:pt idx="154">
                  <c:v>6.3574000000000002</c:v>
                </c:pt>
                <c:pt idx="155">
                  <c:v>6.3575999999999997</c:v>
                </c:pt>
                <c:pt idx="156">
                  <c:v>6.3609999999999998</c:v>
                </c:pt>
                <c:pt idx="157">
                  <c:v>6.3609999999999998</c:v>
                </c:pt>
                <c:pt idx="158">
                  <c:v>6.3609999999999998</c:v>
                </c:pt>
                <c:pt idx="159">
                  <c:v>6.3575999999999997</c:v>
                </c:pt>
                <c:pt idx="160">
                  <c:v>6.3552</c:v>
                </c:pt>
                <c:pt idx="161">
                  <c:v>6.3556999999999997</c:v>
                </c:pt>
                <c:pt idx="162">
                  <c:v>6.3510999999999997</c:v>
                </c:pt>
                <c:pt idx="163">
                  <c:v>6.3490000000000002</c:v>
                </c:pt>
                <c:pt idx="164">
                  <c:v>6.3495999999999997</c:v>
                </c:pt>
                <c:pt idx="165">
                  <c:v>6.3460000000000001</c:v>
                </c:pt>
                <c:pt idx="166">
                  <c:v>6.3444000000000003</c:v>
                </c:pt>
                <c:pt idx="167">
                  <c:v>6.3449999999999998</c:v>
                </c:pt>
                <c:pt idx="168">
                  <c:v>6.3381999999999996</c:v>
                </c:pt>
                <c:pt idx="169">
                  <c:v>6.3380000000000001</c:v>
                </c:pt>
                <c:pt idx="170">
                  <c:v>6.3291000000000004</c:v>
                </c:pt>
                <c:pt idx="171">
                  <c:v>6.3258000000000001</c:v>
                </c:pt>
                <c:pt idx="172">
                  <c:v>6.3239999999999998</c:v>
                </c:pt>
                <c:pt idx="173">
                  <c:v>6.3314000000000004</c:v>
                </c:pt>
                <c:pt idx="174">
                  <c:v>6.3166000000000002</c:v>
                </c:pt>
                <c:pt idx="175">
                  <c:v>6.3150000000000004</c:v>
                </c:pt>
                <c:pt idx="176">
                  <c:v>6.3136000000000001</c:v>
                </c:pt>
                <c:pt idx="177">
                  <c:v>6.3166000000000002</c:v>
                </c:pt>
                <c:pt idx="178">
                  <c:v>6.3150000000000004</c:v>
                </c:pt>
                <c:pt idx="179">
                  <c:v>6.3055000000000003</c:v>
                </c:pt>
                <c:pt idx="180">
                  <c:v>6.3056000000000001</c:v>
                </c:pt>
                <c:pt idx="181">
                  <c:v>6.3063000000000002</c:v>
                </c:pt>
                <c:pt idx="182">
                  <c:v>6.2938000000000001</c:v>
                </c:pt>
                <c:pt idx="183">
                  <c:v>6.2935999999999996</c:v>
                </c:pt>
                <c:pt idx="184">
                  <c:v>6.2915999999999999</c:v>
                </c:pt>
                <c:pt idx="185">
                  <c:v>6.2807000000000004</c:v>
                </c:pt>
                <c:pt idx="186">
                  <c:v>6.2736000000000001</c:v>
                </c:pt>
                <c:pt idx="187">
                  <c:v>6.2670000000000003</c:v>
                </c:pt>
                <c:pt idx="188">
                  <c:v>6.2624000000000004</c:v>
                </c:pt>
                <c:pt idx="189">
                  <c:v>6.2526000000000002</c:v>
                </c:pt>
                <c:pt idx="190">
                  <c:v>6.2560000000000002</c:v>
                </c:pt>
                <c:pt idx="191">
                  <c:v>6.2569999999999997</c:v>
                </c:pt>
                <c:pt idx="192">
                  <c:v>6.2493999999999996</c:v>
                </c:pt>
                <c:pt idx="193">
                  <c:v>6.2539999999999996</c:v>
                </c:pt>
                <c:pt idx="194">
                  <c:v>6.2489999999999997</c:v>
                </c:pt>
                <c:pt idx="195">
                  <c:v>6.2374000000000001</c:v>
                </c:pt>
                <c:pt idx="196">
                  <c:v>6.2453000000000003</c:v>
                </c:pt>
                <c:pt idx="197">
                  <c:v>6.2476000000000003</c:v>
                </c:pt>
                <c:pt idx="198">
                  <c:v>6.2443999999999997</c:v>
                </c:pt>
                <c:pt idx="199">
                  <c:v>6.2420999999999998</c:v>
                </c:pt>
                <c:pt idx="200">
                  <c:v>6.242</c:v>
                </c:pt>
                <c:pt idx="201">
                  <c:v>6.2424999999999997</c:v>
                </c:pt>
                <c:pt idx="202">
                  <c:v>6.2416</c:v>
                </c:pt>
                <c:pt idx="203">
                  <c:v>6.2408000000000001</c:v>
                </c:pt>
                <c:pt idx="204">
                  <c:v>6.2366000000000001</c:v>
                </c:pt>
                <c:pt idx="205">
                  <c:v>6.2343999999999999</c:v>
                </c:pt>
                <c:pt idx="206">
                  <c:v>6.2358000000000002</c:v>
                </c:pt>
                <c:pt idx="207">
                  <c:v>6.2220000000000004</c:v>
                </c:pt>
                <c:pt idx="208">
                  <c:v>6.2187000000000001</c:v>
                </c:pt>
                <c:pt idx="209">
                  <c:v>6.2141999999999999</c:v>
                </c:pt>
                <c:pt idx="210">
                  <c:v>6.2324000000000002</c:v>
                </c:pt>
                <c:pt idx="211">
                  <c:v>6.2417999999999996</c:v>
                </c:pt>
                <c:pt idx="212">
                  <c:v>6.2309999999999999</c:v>
                </c:pt>
                <c:pt idx="213">
                  <c:v>6.2346000000000004</c:v>
                </c:pt>
                <c:pt idx="214">
                  <c:v>6.2321999999999997</c:v>
                </c:pt>
                <c:pt idx="215">
                  <c:v>6.2279999999999998</c:v>
                </c:pt>
                <c:pt idx="216">
                  <c:v>6.2290000000000001</c:v>
                </c:pt>
                <c:pt idx="217">
                  <c:v>6.2245999999999997</c:v>
                </c:pt>
                <c:pt idx="218">
                  <c:v>6.2249999999999996</c:v>
                </c:pt>
                <c:pt idx="219">
                  <c:v>6.2218</c:v>
                </c:pt>
                <c:pt idx="220">
                  <c:v>6.2083000000000004</c:v>
                </c:pt>
                <c:pt idx="221">
                  <c:v>6.21</c:v>
                </c:pt>
                <c:pt idx="222">
                  <c:v>6.2114000000000003</c:v>
                </c:pt>
                <c:pt idx="223">
                  <c:v>6.2073999999999998</c:v>
                </c:pt>
                <c:pt idx="224">
                  <c:v>6.2108999999999996</c:v>
                </c:pt>
                <c:pt idx="225">
                  <c:v>6.2127999999999997</c:v>
                </c:pt>
                <c:pt idx="226">
                  <c:v>6.2095000000000002</c:v>
                </c:pt>
                <c:pt idx="227">
                  <c:v>6.21</c:v>
                </c:pt>
                <c:pt idx="228">
                  <c:v>6.2279</c:v>
                </c:pt>
                <c:pt idx="229">
                  <c:v>6.2245999999999997</c:v>
                </c:pt>
                <c:pt idx="230">
                  <c:v>6.2215999999999996</c:v>
                </c:pt>
                <c:pt idx="231">
                  <c:v>6.2187000000000001</c:v>
                </c:pt>
                <c:pt idx="232">
                  <c:v>6.2164000000000001</c:v>
                </c:pt>
                <c:pt idx="233">
                  <c:v>6.2088000000000001</c:v>
                </c:pt>
                <c:pt idx="234">
                  <c:v>6.2077999999999998</c:v>
                </c:pt>
                <c:pt idx="235">
                  <c:v>6.2122000000000002</c:v>
                </c:pt>
                <c:pt idx="236">
                  <c:v>6.2237</c:v>
                </c:pt>
                <c:pt idx="237">
                  <c:v>6.2234999999999996</c:v>
                </c:pt>
                <c:pt idx="238">
                  <c:v>6.2248000000000001</c:v>
                </c:pt>
                <c:pt idx="239">
                  <c:v>6.2305999999999999</c:v>
                </c:pt>
                <c:pt idx="240">
                  <c:v>6.2279999999999998</c:v>
                </c:pt>
                <c:pt idx="241">
                  <c:v>6.2263000000000002</c:v>
                </c:pt>
                <c:pt idx="242">
                  <c:v>6.2240000000000002</c:v>
                </c:pt>
                <c:pt idx="243">
                  <c:v>6.2131999999999996</c:v>
                </c:pt>
                <c:pt idx="244">
                  <c:v>6.2131999999999996</c:v>
                </c:pt>
                <c:pt idx="245">
                  <c:v>6.2096</c:v>
                </c:pt>
                <c:pt idx="246">
                  <c:v>6.2096</c:v>
                </c:pt>
                <c:pt idx="247">
                  <c:v>6.2096</c:v>
                </c:pt>
                <c:pt idx="248">
                  <c:v>6.1870000000000003</c:v>
                </c:pt>
                <c:pt idx="249">
                  <c:v>6.1870000000000003</c:v>
                </c:pt>
                <c:pt idx="250">
                  <c:v>6.1870000000000003</c:v>
                </c:pt>
                <c:pt idx="251">
                  <c:v>6.1866000000000003</c:v>
                </c:pt>
                <c:pt idx="252">
                  <c:v>6.1837999999999997</c:v>
                </c:pt>
                <c:pt idx="253">
                  <c:v>6.1890999999999998</c:v>
                </c:pt>
                <c:pt idx="254">
                  <c:v>6.1950000000000003</c:v>
                </c:pt>
                <c:pt idx="255">
                  <c:v>6.1965000000000003</c:v>
                </c:pt>
                <c:pt idx="256">
                  <c:v>6.2005999999999997</c:v>
                </c:pt>
                <c:pt idx="257">
                  <c:v>6.2039999999999997</c:v>
                </c:pt>
                <c:pt idx="258">
                  <c:v>6.2240000000000002</c:v>
                </c:pt>
                <c:pt idx="259">
                  <c:v>6.2347000000000001</c:v>
                </c:pt>
                <c:pt idx="260">
                  <c:v>6.2195</c:v>
                </c:pt>
                <c:pt idx="261">
                  <c:v>6.2119999999999997</c:v>
                </c:pt>
                <c:pt idx="262">
                  <c:v>6.21</c:v>
                </c:pt>
                <c:pt idx="263">
                  <c:v>6.2107999999999999</c:v>
                </c:pt>
                <c:pt idx="264">
                  <c:v>6.2176</c:v>
                </c:pt>
                <c:pt idx="265">
                  <c:v>6.2145999999999999</c:v>
                </c:pt>
                <c:pt idx="266">
                  <c:v>6.2150999999999996</c:v>
                </c:pt>
                <c:pt idx="267">
                  <c:v>6.2249999999999996</c:v>
                </c:pt>
                <c:pt idx="268">
                  <c:v>6.2203999999999997</c:v>
                </c:pt>
                <c:pt idx="269">
                  <c:v>6.2333999999999996</c:v>
                </c:pt>
                <c:pt idx="270">
                  <c:v>6.2375999999999996</c:v>
                </c:pt>
                <c:pt idx="271">
                  <c:v>6.2389999999999999</c:v>
                </c:pt>
                <c:pt idx="272">
                  <c:v>6.2407000000000004</c:v>
                </c:pt>
                <c:pt idx="273">
                  <c:v>6.2346000000000004</c:v>
                </c:pt>
                <c:pt idx="274">
                  <c:v>6.2336</c:v>
                </c:pt>
                <c:pt idx="275">
                  <c:v>6.2260999999999997</c:v>
                </c:pt>
                <c:pt idx="276">
                  <c:v>6.2225999999999999</c:v>
                </c:pt>
                <c:pt idx="277">
                  <c:v>6.2210999999999999</c:v>
                </c:pt>
                <c:pt idx="278">
                  <c:v>6.2206999999999999</c:v>
                </c:pt>
                <c:pt idx="279">
                  <c:v>6.2241</c:v>
                </c:pt>
                <c:pt idx="280">
                  <c:v>6.2165999999999997</c:v>
                </c:pt>
                <c:pt idx="281">
                  <c:v>6.2100999999999997</c:v>
                </c:pt>
                <c:pt idx="282">
                  <c:v>6.2018000000000004</c:v>
                </c:pt>
                <c:pt idx="283">
                  <c:v>6.2060000000000004</c:v>
                </c:pt>
                <c:pt idx="284">
                  <c:v>6.2055999999999996</c:v>
                </c:pt>
                <c:pt idx="285">
                  <c:v>6.2060000000000004</c:v>
                </c:pt>
                <c:pt idx="286">
                  <c:v>6.2148000000000003</c:v>
                </c:pt>
                <c:pt idx="287">
                  <c:v>6.2092999999999998</c:v>
                </c:pt>
                <c:pt idx="288">
                  <c:v>6.2026000000000003</c:v>
                </c:pt>
                <c:pt idx="289">
                  <c:v>6.2076000000000002</c:v>
                </c:pt>
                <c:pt idx="290">
                  <c:v>6.2134999999999998</c:v>
                </c:pt>
                <c:pt idx="291">
                  <c:v>6.2061000000000002</c:v>
                </c:pt>
                <c:pt idx="292">
                  <c:v>6.2057000000000002</c:v>
                </c:pt>
                <c:pt idx="293">
                  <c:v>6.2035999999999998</c:v>
                </c:pt>
                <c:pt idx="294">
                  <c:v>6.2046000000000001</c:v>
                </c:pt>
                <c:pt idx="295">
                  <c:v>6.2045000000000003</c:v>
                </c:pt>
                <c:pt idx="296">
                  <c:v>6.2107000000000001</c:v>
                </c:pt>
                <c:pt idx="297">
                  <c:v>6.2074999999999996</c:v>
                </c:pt>
                <c:pt idx="298">
                  <c:v>6.2068000000000003</c:v>
                </c:pt>
                <c:pt idx="299">
                  <c:v>6.2031000000000001</c:v>
                </c:pt>
                <c:pt idx="300">
                  <c:v>6.1935000000000002</c:v>
                </c:pt>
                <c:pt idx="301">
                  <c:v>6.1951999999999998</c:v>
                </c:pt>
                <c:pt idx="302">
                  <c:v>6.1977000000000002</c:v>
                </c:pt>
                <c:pt idx="303">
                  <c:v>6.1905000000000001</c:v>
                </c:pt>
                <c:pt idx="304">
                  <c:v>6.1860999999999997</c:v>
                </c:pt>
                <c:pt idx="305">
                  <c:v>6.1843000000000004</c:v>
                </c:pt>
                <c:pt idx="306">
                  <c:v>6.1863999999999999</c:v>
                </c:pt>
                <c:pt idx="307">
                  <c:v>6.1955</c:v>
                </c:pt>
                <c:pt idx="308">
                  <c:v>6.1843000000000004</c:v>
                </c:pt>
                <c:pt idx="309">
                  <c:v>6.1767000000000003</c:v>
                </c:pt>
                <c:pt idx="310">
                  <c:v>6.1757999999999997</c:v>
                </c:pt>
                <c:pt idx="311">
                  <c:v>6.181</c:v>
                </c:pt>
                <c:pt idx="312">
                  <c:v>6.1797000000000004</c:v>
                </c:pt>
                <c:pt idx="313">
                  <c:v>6.1791999999999998</c:v>
                </c:pt>
                <c:pt idx="314">
                  <c:v>6.1712999999999996</c:v>
                </c:pt>
                <c:pt idx="315">
                  <c:v>6.1673</c:v>
                </c:pt>
                <c:pt idx="316">
                  <c:v>6.1668000000000003</c:v>
                </c:pt>
                <c:pt idx="317">
                  <c:v>6.1597</c:v>
                </c:pt>
                <c:pt idx="318">
                  <c:v>6.1546000000000003</c:v>
                </c:pt>
                <c:pt idx="319">
                  <c:v>6.1755000000000004</c:v>
                </c:pt>
                <c:pt idx="320">
                  <c:v>6.1562999999999999</c:v>
                </c:pt>
                <c:pt idx="321">
                  <c:v>6.1367000000000003</c:v>
                </c:pt>
                <c:pt idx="322">
                  <c:v>6.1426999999999996</c:v>
                </c:pt>
                <c:pt idx="323">
                  <c:v>6.1532</c:v>
                </c:pt>
                <c:pt idx="324">
                  <c:v>6.1440999999999999</c:v>
                </c:pt>
                <c:pt idx="325">
                  <c:v>6.1417000000000002</c:v>
                </c:pt>
                <c:pt idx="326">
                  <c:v>6.1436999999999999</c:v>
                </c:pt>
                <c:pt idx="327">
                  <c:v>6.1447000000000003</c:v>
                </c:pt>
                <c:pt idx="328">
                  <c:v>6.1454000000000004</c:v>
                </c:pt>
                <c:pt idx="329">
                  <c:v>6.1303000000000001</c:v>
                </c:pt>
                <c:pt idx="330">
                  <c:v>6.1329000000000002</c:v>
                </c:pt>
                <c:pt idx="331">
                  <c:v>6.1349999999999998</c:v>
                </c:pt>
                <c:pt idx="332">
                  <c:v>6.1296999999999997</c:v>
                </c:pt>
                <c:pt idx="333">
                  <c:v>6.1234999999999999</c:v>
                </c:pt>
                <c:pt idx="334">
                  <c:v>6.1151</c:v>
                </c:pt>
                <c:pt idx="335">
                  <c:v>6.1207000000000003</c:v>
                </c:pt>
                <c:pt idx="336">
                  <c:v>6.1322000000000001</c:v>
                </c:pt>
                <c:pt idx="337">
                  <c:v>6.1349999999999998</c:v>
                </c:pt>
                <c:pt idx="338">
                  <c:v>6.1486999999999998</c:v>
                </c:pt>
                <c:pt idx="339">
                  <c:v>6.1265000000000001</c:v>
                </c:pt>
                <c:pt idx="340">
                  <c:v>6.1292</c:v>
                </c:pt>
                <c:pt idx="341">
                  <c:v>6.1287000000000003</c:v>
                </c:pt>
                <c:pt idx="342">
                  <c:v>6.1281999999999996</c:v>
                </c:pt>
                <c:pt idx="343">
                  <c:v>6.1387</c:v>
                </c:pt>
                <c:pt idx="344">
                  <c:v>6.1391</c:v>
                </c:pt>
                <c:pt idx="345">
                  <c:v>6.1337999999999999</c:v>
                </c:pt>
                <c:pt idx="346">
                  <c:v>6.1313000000000004</c:v>
                </c:pt>
                <c:pt idx="347">
                  <c:v>6.1371000000000002</c:v>
                </c:pt>
                <c:pt idx="348">
                  <c:v>6.1325000000000003</c:v>
                </c:pt>
                <c:pt idx="349">
                  <c:v>6.1292</c:v>
                </c:pt>
                <c:pt idx="350">
                  <c:v>6.1308999999999996</c:v>
                </c:pt>
                <c:pt idx="351">
                  <c:v>6.1412000000000004</c:v>
                </c:pt>
                <c:pt idx="352">
                  <c:v>6.1416000000000004</c:v>
                </c:pt>
                <c:pt idx="353">
                  <c:v>6.1477000000000004</c:v>
                </c:pt>
                <c:pt idx="354">
                  <c:v>6.1447000000000003</c:v>
                </c:pt>
                <c:pt idx="355">
                  <c:v>6.1371000000000002</c:v>
                </c:pt>
                <c:pt idx="356">
                  <c:v>6.1296999999999997</c:v>
                </c:pt>
                <c:pt idx="357">
                  <c:v>6.1307</c:v>
                </c:pt>
                <c:pt idx="358">
                  <c:v>6.1302000000000003</c:v>
                </c:pt>
                <c:pt idx="359">
                  <c:v>6.1298000000000004</c:v>
                </c:pt>
                <c:pt idx="360">
                  <c:v>6.1387</c:v>
                </c:pt>
                <c:pt idx="361">
                  <c:v>6.1372999999999998</c:v>
                </c:pt>
                <c:pt idx="362">
                  <c:v>6.1383000000000001</c:v>
                </c:pt>
                <c:pt idx="363">
                  <c:v>6.1365999999999996</c:v>
                </c:pt>
                <c:pt idx="364">
                  <c:v>6.1363000000000003</c:v>
                </c:pt>
                <c:pt idx="365">
                  <c:v>6.1420000000000003</c:v>
                </c:pt>
                <c:pt idx="366">
                  <c:v>6.1406999999999998</c:v>
                </c:pt>
                <c:pt idx="367">
                  <c:v>6.1356999999999999</c:v>
                </c:pt>
                <c:pt idx="368">
                  <c:v>6.1375000000000002</c:v>
                </c:pt>
                <c:pt idx="369">
                  <c:v>6.1409000000000002</c:v>
                </c:pt>
                <c:pt idx="370">
                  <c:v>6.1367000000000003</c:v>
                </c:pt>
                <c:pt idx="371">
                  <c:v>6.1355000000000004</c:v>
                </c:pt>
                <c:pt idx="372">
                  <c:v>6.1340000000000003</c:v>
                </c:pt>
                <c:pt idx="373">
                  <c:v>6.1356000000000002</c:v>
                </c:pt>
                <c:pt idx="374">
                  <c:v>6.1364999999999998</c:v>
                </c:pt>
                <c:pt idx="375">
                  <c:v>6.1352000000000002</c:v>
                </c:pt>
                <c:pt idx="376">
                  <c:v>6.1352000000000002</c:v>
                </c:pt>
                <c:pt idx="377">
                  <c:v>6.1346999999999996</c:v>
                </c:pt>
                <c:pt idx="378">
                  <c:v>6.1327999999999996</c:v>
                </c:pt>
                <c:pt idx="379">
                  <c:v>6.1329000000000002</c:v>
                </c:pt>
                <c:pt idx="380">
                  <c:v>6.1264000000000003</c:v>
                </c:pt>
                <c:pt idx="381">
                  <c:v>6.1216999999999997</c:v>
                </c:pt>
                <c:pt idx="382">
                  <c:v>6.1204999999999998</c:v>
                </c:pt>
                <c:pt idx="383">
                  <c:v>6.1178999999999997</c:v>
                </c:pt>
                <c:pt idx="384">
                  <c:v>6.1132</c:v>
                </c:pt>
                <c:pt idx="385">
                  <c:v>6.1193999999999997</c:v>
                </c:pt>
                <c:pt idx="386">
                  <c:v>6.1177999999999999</c:v>
                </c:pt>
                <c:pt idx="387">
                  <c:v>6.1192000000000002</c:v>
                </c:pt>
                <c:pt idx="388">
                  <c:v>6.1144999999999996</c:v>
                </c:pt>
                <c:pt idx="389">
                  <c:v>6.1101999999999999</c:v>
                </c:pt>
                <c:pt idx="390">
                  <c:v>6.1096000000000004</c:v>
                </c:pt>
                <c:pt idx="391">
                  <c:v>6.1165000000000003</c:v>
                </c:pt>
                <c:pt idx="392">
                  <c:v>6.1148999999999996</c:v>
                </c:pt>
                <c:pt idx="393">
                  <c:v>6.1185999999999998</c:v>
                </c:pt>
                <c:pt idx="394">
                  <c:v>6.1150000000000002</c:v>
                </c:pt>
                <c:pt idx="395">
                  <c:v>6.1113999999999997</c:v>
                </c:pt>
                <c:pt idx="396">
                  <c:v>6.1130000000000004</c:v>
                </c:pt>
                <c:pt idx="397">
                  <c:v>6.1163999999999996</c:v>
                </c:pt>
                <c:pt idx="398">
                  <c:v>6.117</c:v>
                </c:pt>
                <c:pt idx="399">
                  <c:v>6.1174999999999997</c:v>
                </c:pt>
                <c:pt idx="400">
                  <c:v>6.1165000000000003</c:v>
                </c:pt>
                <c:pt idx="401">
                  <c:v>6.1147999999999998</c:v>
                </c:pt>
                <c:pt idx="402">
                  <c:v>6.1147999999999998</c:v>
                </c:pt>
                <c:pt idx="403">
                  <c:v>6.1131000000000002</c:v>
                </c:pt>
                <c:pt idx="404">
                  <c:v>6.1151</c:v>
                </c:pt>
                <c:pt idx="405">
                  <c:v>6.1142000000000003</c:v>
                </c:pt>
                <c:pt idx="406">
                  <c:v>6.1074999999999999</c:v>
                </c:pt>
                <c:pt idx="407">
                  <c:v>6.1105</c:v>
                </c:pt>
                <c:pt idx="408">
                  <c:v>6.1097000000000001</c:v>
                </c:pt>
                <c:pt idx="409">
                  <c:v>6.109</c:v>
                </c:pt>
                <c:pt idx="410">
                  <c:v>6.1146000000000003</c:v>
                </c:pt>
                <c:pt idx="411">
                  <c:v>6.1087999999999996</c:v>
                </c:pt>
                <c:pt idx="412">
                  <c:v>6.11</c:v>
                </c:pt>
                <c:pt idx="413">
                  <c:v>6.1051000000000002</c:v>
                </c:pt>
                <c:pt idx="414">
                  <c:v>6.1130000000000004</c:v>
                </c:pt>
                <c:pt idx="415">
                  <c:v>6.1177999999999999</c:v>
                </c:pt>
                <c:pt idx="416">
                  <c:v>6.1177999999999999</c:v>
                </c:pt>
                <c:pt idx="417">
                  <c:v>6.1192000000000002</c:v>
                </c:pt>
                <c:pt idx="418">
                  <c:v>6.1170999999999998</c:v>
                </c:pt>
                <c:pt idx="419">
                  <c:v>6.1173000000000002</c:v>
                </c:pt>
                <c:pt idx="420">
                  <c:v>6.1113999999999997</c:v>
                </c:pt>
                <c:pt idx="421">
                  <c:v>6.1125999999999996</c:v>
                </c:pt>
                <c:pt idx="422">
                  <c:v>6.1052</c:v>
                </c:pt>
                <c:pt idx="423">
                  <c:v>6.1063999999999998</c:v>
                </c:pt>
                <c:pt idx="424">
                  <c:v>6.1012000000000004</c:v>
                </c:pt>
                <c:pt idx="425">
                  <c:v>6.0968</c:v>
                </c:pt>
                <c:pt idx="426">
                  <c:v>6.0971000000000002</c:v>
                </c:pt>
                <c:pt idx="427">
                  <c:v>6.0906000000000002</c:v>
                </c:pt>
                <c:pt idx="428">
                  <c:v>6.0887000000000002</c:v>
                </c:pt>
                <c:pt idx="429">
                  <c:v>6.0872000000000002</c:v>
                </c:pt>
                <c:pt idx="430">
                  <c:v>6.0831999999999997</c:v>
                </c:pt>
                <c:pt idx="431">
                  <c:v>6.0850999999999997</c:v>
                </c:pt>
                <c:pt idx="432">
                  <c:v>6.0773000000000001</c:v>
                </c:pt>
                <c:pt idx="433">
                  <c:v>6.0749000000000004</c:v>
                </c:pt>
                <c:pt idx="434">
                  <c:v>6.0750999999999999</c:v>
                </c:pt>
                <c:pt idx="435">
                  <c:v>6.0819000000000001</c:v>
                </c:pt>
                <c:pt idx="436">
                  <c:v>6.0826000000000002</c:v>
                </c:pt>
                <c:pt idx="437">
                  <c:v>6.09</c:v>
                </c:pt>
                <c:pt idx="438">
                  <c:v>6.0850999999999997</c:v>
                </c:pt>
                <c:pt idx="439">
                  <c:v>6.0865999999999998</c:v>
                </c:pt>
                <c:pt idx="440">
                  <c:v>6.0875000000000004</c:v>
                </c:pt>
                <c:pt idx="441">
                  <c:v>6.0842000000000001</c:v>
                </c:pt>
                <c:pt idx="442">
                  <c:v>6.0854999999999997</c:v>
                </c:pt>
                <c:pt idx="443">
                  <c:v>6.0804</c:v>
                </c:pt>
                <c:pt idx="444">
                  <c:v>6.0792999999999999</c:v>
                </c:pt>
                <c:pt idx="445">
                  <c:v>6.0765000000000002</c:v>
                </c:pt>
                <c:pt idx="446">
                  <c:v>6.0762</c:v>
                </c:pt>
                <c:pt idx="447">
                  <c:v>6.0781000000000001</c:v>
                </c:pt>
                <c:pt idx="448">
                  <c:v>6.0740999999999996</c:v>
                </c:pt>
                <c:pt idx="449">
                  <c:v>6.07</c:v>
                </c:pt>
                <c:pt idx="450">
                  <c:v>6.0624000000000002</c:v>
                </c:pt>
                <c:pt idx="451">
                  <c:v>6.069</c:v>
                </c:pt>
                <c:pt idx="452">
                  <c:v>6.0708000000000002</c:v>
                </c:pt>
                <c:pt idx="453">
                  <c:v>6.0743999999999998</c:v>
                </c:pt>
                <c:pt idx="454">
                  <c:v>6.0785999999999998</c:v>
                </c:pt>
                <c:pt idx="455">
                  <c:v>6.0810000000000004</c:v>
                </c:pt>
                <c:pt idx="456">
                  <c:v>6.0860000000000003</c:v>
                </c:pt>
                <c:pt idx="457">
                  <c:v>6.0856000000000003</c:v>
                </c:pt>
                <c:pt idx="458">
                  <c:v>6.0848000000000004</c:v>
                </c:pt>
                <c:pt idx="459">
                  <c:v>6.0857999999999999</c:v>
                </c:pt>
                <c:pt idx="460">
                  <c:v>6.0835999999999997</c:v>
                </c:pt>
                <c:pt idx="461">
                  <c:v>6.0792000000000002</c:v>
                </c:pt>
                <c:pt idx="462">
                  <c:v>6.0781999999999998</c:v>
                </c:pt>
                <c:pt idx="463">
                  <c:v>6.0692000000000004</c:v>
                </c:pt>
                <c:pt idx="464">
                  <c:v>6.0637999999999996</c:v>
                </c:pt>
                <c:pt idx="465">
                  <c:v>6.0654000000000003</c:v>
                </c:pt>
                <c:pt idx="466">
                  <c:v>6.0762</c:v>
                </c:pt>
                <c:pt idx="467">
                  <c:v>6.0751999999999997</c:v>
                </c:pt>
                <c:pt idx="468">
                  <c:v>6.0734000000000004</c:v>
                </c:pt>
                <c:pt idx="469">
                  <c:v>6.0704000000000002</c:v>
                </c:pt>
                <c:pt idx="470">
                  <c:v>6.0704000000000002</c:v>
                </c:pt>
                <c:pt idx="471">
                  <c:v>6.0735999999999999</c:v>
                </c:pt>
                <c:pt idx="472">
                  <c:v>6.0742000000000003</c:v>
                </c:pt>
                <c:pt idx="473">
                  <c:v>6.0704000000000002</c:v>
                </c:pt>
                <c:pt idx="474">
                  <c:v>6.0713999999999997</c:v>
                </c:pt>
                <c:pt idx="475">
                  <c:v>6.0739999999999998</c:v>
                </c:pt>
                <c:pt idx="476">
                  <c:v>6.0721999999999996</c:v>
                </c:pt>
                <c:pt idx="477">
                  <c:v>6.0754000000000001</c:v>
                </c:pt>
                <c:pt idx="478">
                  <c:v>6.0730000000000004</c:v>
                </c:pt>
                <c:pt idx="479">
                  <c:v>6.0670000000000002</c:v>
                </c:pt>
                <c:pt idx="480">
                  <c:v>6.0568</c:v>
                </c:pt>
                <c:pt idx="481">
                  <c:v>6.0515999999999996</c:v>
                </c:pt>
                <c:pt idx="482">
                  <c:v>6.0494000000000003</c:v>
                </c:pt>
                <c:pt idx="483">
                  <c:v>6.0444000000000004</c:v>
                </c:pt>
                <c:pt idx="484">
                  <c:v>6.0396000000000001</c:v>
                </c:pt>
                <c:pt idx="485">
                  <c:v>6.0392000000000001</c:v>
                </c:pt>
                <c:pt idx="486">
                  <c:v>6.0396000000000001</c:v>
                </c:pt>
                <c:pt idx="487">
                  <c:v>6.0330000000000004</c:v>
                </c:pt>
                <c:pt idx="488">
                  <c:v>6.0278999999999998</c:v>
                </c:pt>
                <c:pt idx="489">
                  <c:v>6.0194000000000001</c:v>
                </c:pt>
                <c:pt idx="490">
                  <c:v>6.0232000000000001</c:v>
                </c:pt>
                <c:pt idx="491">
                  <c:v>6.0246000000000004</c:v>
                </c:pt>
                <c:pt idx="492">
                  <c:v>6.0235000000000003</c:v>
                </c:pt>
                <c:pt idx="493">
                  <c:v>6.0195999999999996</c:v>
                </c:pt>
                <c:pt idx="494">
                  <c:v>6.0321999999999996</c:v>
                </c:pt>
                <c:pt idx="495">
                  <c:v>6.0294999999999996</c:v>
                </c:pt>
                <c:pt idx="496">
                  <c:v>6.0381999999999998</c:v>
                </c:pt>
                <c:pt idx="497">
                  <c:v>6.0430000000000001</c:v>
                </c:pt>
                <c:pt idx="498">
                  <c:v>6.0381</c:v>
                </c:pt>
                <c:pt idx="499">
                  <c:v>6.0304000000000002</c:v>
                </c:pt>
                <c:pt idx="500">
                  <c:v>6.0312000000000001</c:v>
                </c:pt>
                <c:pt idx="501">
                  <c:v>6.0350999999999999</c:v>
                </c:pt>
                <c:pt idx="502">
                  <c:v>6.0274999999999999</c:v>
                </c:pt>
                <c:pt idx="503">
                  <c:v>6.0358000000000001</c:v>
                </c:pt>
                <c:pt idx="504">
                  <c:v>6.0358999999999998</c:v>
                </c:pt>
                <c:pt idx="505">
                  <c:v>6.0370999999999997</c:v>
                </c:pt>
                <c:pt idx="506">
                  <c:v>6.0404999999999998</c:v>
                </c:pt>
                <c:pt idx="507">
                  <c:v>6.0353000000000003</c:v>
                </c:pt>
                <c:pt idx="508">
                  <c:v>6.0354999999999999</c:v>
                </c:pt>
                <c:pt idx="509">
                  <c:v>6.0376000000000003</c:v>
                </c:pt>
                <c:pt idx="510">
                  <c:v>6.0498000000000003</c:v>
                </c:pt>
                <c:pt idx="511">
                  <c:v>6.0716999999999999</c:v>
                </c:pt>
                <c:pt idx="512">
                  <c:v>6.0929000000000002</c:v>
                </c:pt>
                <c:pt idx="513">
                  <c:v>6.0956000000000001</c:v>
                </c:pt>
                <c:pt idx="514">
                  <c:v>6.1163999999999996</c:v>
                </c:pt>
                <c:pt idx="515">
                  <c:v>6.1193</c:v>
                </c:pt>
                <c:pt idx="516">
                  <c:v>6.1002999999999998</c:v>
                </c:pt>
                <c:pt idx="517">
                  <c:v>6.12</c:v>
                </c:pt>
                <c:pt idx="518">
                  <c:v>6.1268000000000002</c:v>
                </c:pt>
                <c:pt idx="519">
                  <c:v>6.1304999999999996</c:v>
                </c:pt>
                <c:pt idx="520">
                  <c:v>6.1210000000000004</c:v>
                </c:pt>
                <c:pt idx="521">
                  <c:v>6.1005000000000003</c:v>
                </c:pt>
                <c:pt idx="522">
                  <c:v>6.1115000000000004</c:v>
                </c:pt>
                <c:pt idx="523">
                  <c:v>6.1372</c:v>
                </c:pt>
                <c:pt idx="524">
                  <c:v>6.141</c:v>
                </c:pt>
                <c:pt idx="525">
                  <c:v>6.1416000000000004</c:v>
                </c:pt>
                <c:pt idx="526">
                  <c:v>6.1439000000000004</c:v>
                </c:pt>
                <c:pt idx="527">
                  <c:v>6.1563999999999997</c:v>
                </c:pt>
                <c:pt idx="528">
                  <c:v>6.1589999999999998</c:v>
                </c:pt>
                <c:pt idx="529">
                  <c:v>6.1775000000000002</c:v>
                </c:pt>
                <c:pt idx="530">
                  <c:v>6.1917999999999997</c:v>
                </c:pt>
                <c:pt idx="531">
                  <c:v>6.2069000000000001</c:v>
                </c:pt>
                <c:pt idx="532">
                  <c:v>6.2015000000000002</c:v>
                </c:pt>
                <c:pt idx="533">
                  <c:v>6.1810999999999998</c:v>
                </c:pt>
                <c:pt idx="534">
                  <c:v>6.1852</c:v>
                </c:pt>
                <c:pt idx="535">
                  <c:v>6.2020999999999997</c:v>
                </c:pt>
                <c:pt idx="536">
                  <c:v>6.2080000000000002</c:v>
                </c:pt>
                <c:pt idx="537">
                  <c:v>6.2042999999999999</c:v>
                </c:pt>
                <c:pt idx="538">
                  <c:v>6.2153999999999998</c:v>
                </c:pt>
                <c:pt idx="539">
                  <c:v>6.2055999999999996</c:v>
                </c:pt>
                <c:pt idx="540">
                  <c:v>6.2047999999999996</c:v>
                </c:pt>
                <c:pt idx="541">
                  <c:v>6.2156000000000002</c:v>
                </c:pt>
                <c:pt idx="542">
                  <c:v>6.2130999999999998</c:v>
                </c:pt>
                <c:pt idx="543">
                  <c:v>6.1909000000000001</c:v>
                </c:pt>
                <c:pt idx="544">
                  <c:v>6.1913999999999998</c:v>
                </c:pt>
                <c:pt idx="545">
                  <c:v>6.2103000000000002</c:v>
                </c:pt>
                <c:pt idx="546">
                  <c:v>6.2099000000000002</c:v>
                </c:pt>
                <c:pt idx="547">
                  <c:v>6.2232000000000003</c:v>
                </c:pt>
                <c:pt idx="548">
                  <c:v>6.2248999999999999</c:v>
                </c:pt>
                <c:pt idx="549">
                  <c:v>6.2253999999999996</c:v>
                </c:pt>
                <c:pt idx="550">
                  <c:v>6.2210999999999999</c:v>
                </c:pt>
                <c:pt idx="551">
                  <c:v>6.2230999999999996</c:v>
                </c:pt>
                <c:pt idx="552">
                  <c:v>6.2286999999999999</c:v>
                </c:pt>
                <c:pt idx="553">
                  <c:v>6.2375999999999996</c:v>
                </c:pt>
                <c:pt idx="554">
                  <c:v>6.2385999999999999</c:v>
                </c:pt>
                <c:pt idx="555">
                  <c:v>6.2523999999999997</c:v>
                </c:pt>
                <c:pt idx="556">
                  <c:v>6.2577999999999996</c:v>
                </c:pt>
                <c:pt idx="557">
                  <c:v>6.2515000000000001</c:v>
                </c:pt>
                <c:pt idx="558">
                  <c:v>6.2586000000000004</c:v>
                </c:pt>
                <c:pt idx="559">
                  <c:v>6.2525000000000004</c:v>
                </c:pt>
                <c:pt idx="560">
                  <c:v>6.2435999999999998</c:v>
                </c:pt>
                <c:pt idx="561">
                  <c:v>6.2218</c:v>
                </c:pt>
                <c:pt idx="562">
                  <c:v>6.2343000000000002</c:v>
                </c:pt>
                <c:pt idx="563">
                  <c:v>6.2314999999999996</c:v>
                </c:pt>
                <c:pt idx="564">
                  <c:v>6.2355</c:v>
                </c:pt>
                <c:pt idx="565">
                  <c:v>6.2419000000000002</c:v>
                </c:pt>
                <c:pt idx="566">
                  <c:v>6.2356999999999996</c:v>
                </c:pt>
                <c:pt idx="567">
                  <c:v>6.2263999999999999</c:v>
                </c:pt>
                <c:pt idx="568">
                  <c:v>6.2316000000000003</c:v>
                </c:pt>
                <c:pt idx="569">
                  <c:v>6.2332999999999998</c:v>
                </c:pt>
                <c:pt idx="570">
                  <c:v>6.2366000000000001</c:v>
                </c:pt>
                <c:pt idx="571">
                  <c:v>6.2369000000000003</c:v>
                </c:pt>
                <c:pt idx="572">
                  <c:v>6.2342000000000004</c:v>
                </c:pt>
                <c:pt idx="573">
                  <c:v>6.2321999999999997</c:v>
                </c:pt>
                <c:pt idx="574">
                  <c:v>6.2340999999999998</c:v>
                </c:pt>
                <c:pt idx="575">
                  <c:v>6.2366999999999999</c:v>
                </c:pt>
                <c:pt idx="576">
                  <c:v>6.2544000000000004</c:v>
                </c:pt>
                <c:pt idx="577">
                  <c:v>6.2649999999999997</c:v>
                </c:pt>
                <c:pt idx="578">
                  <c:v>6.2476000000000003</c:v>
                </c:pt>
                <c:pt idx="579">
                  <c:v>6.2477</c:v>
                </c:pt>
                <c:pt idx="580">
                  <c:v>6.2508999999999997</c:v>
                </c:pt>
                <c:pt idx="581">
                  <c:v>6.2549999999999999</c:v>
                </c:pt>
                <c:pt idx="582">
                  <c:v>6.2558999999999996</c:v>
                </c:pt>
                <c:pt idx="583">
                  <c:v>6.2450999999999999</c:v>
                </c:pt>
                <c:pt idx="584">
                  <c:v>6.2283999999999997</c:v>
                </c:pt>
                <c:pt idx="585">
                  <c:v>6.2165999999999997</c:v>
                </c:pt>
                <c:pt idx="586">
                  <c:v>6.2218</c:v>
                </c:pt>
                <c:pt idx="587">
                  <c:v>6.2134999999999998</c:v>
                </c:pt>
                <c:pt idx="588">
                  <c:v>6.2129000000000003</c:v>
                </c:pt>
                <c:pt idx="589">
                  <c:v>6.2199</c:v>
                </c:pt>
                <c:pt idx="590">
                  <c:v>6.2323000000000004</c:v>
                </c:pt>
                <c:pt idx="591">
                  <c:v>6.2283999999999997</c:v>
                </c:pt>
                <c:pt idx="592">
                  <c:v>6.2294999999999998</c:v>
                </c:pt>
                <c:pt idx="593">
                  <c:v>6.2281000000000004</c:v>
                </c:pt>
                <c:pt idx="594">
                  <c:v>6.2236000000000002</c:v>
                </c:pt>
                <c:pt idx="595">
                  <c:v>6.2328999999999999</c:v>
                </c:pt>
                <c:pt idx="596">
                  <c:v>6.2283999999999997</c:v>
                </c:pt>
                <c:pt idx="597">
                  <c:v>6.2252000000000001</c:v>
                </c:pt>
                <c:pt idx="598">
                  <c:v>6.2150999999999996</c:v>
                </c:pt>
                <c:pt idx="599">
                  <c:v>6.2055999999999996</c:v>
                </c:pt>
                <c:pt idx="600">
                  <c:v>6.2034000000000002</c:v>
                </c:pt>
                <c:pt idx="601">
                  <c:v>6.2149999999999999</c:v>
                </c:pt>
                <c:pt idx="602">
                  <c:v>6.2115999999999998</c:v>
                </c:pt>
                <c:pt idx="603">
                  <c:v>6.2066999999999997</c:v>
                </c:pt>
                <c:pt idx="604">
                  <c:v>6.2024999999999997</c:v>
                </c:pt>
                <c:pt idx="605">
                  <c:v>6.2038000000000002</c:v>
                </c:pt>
                <c:pt idx="606">
                  <c:v>6.1967999999999996</c:v>
                </c:pt>
                <c:pt idx="607">
                  <c:v>6.2031999999999998</c:v>
                </c:pt>
                <c:pt idx="608">
                  <c:v>6.2043999999999997</c:v>
                </c:pt>
                <c:pt idx="609">
                  <c:v>6.2092999999999998</c:v>
                </c:pt>
                <c:pt idx="610">
                  <c:v>6.2152000000000003</c:v>
                </c:pt>
                <c:pt idx="611">
                  <c:v>6.2073999999999998</c:v>
                </c:pt>
                <c:pt idx="612">
                  <c:v>6.2068000000000003</c:v>
                </c:pt>
                <c:pt idx="613">
                  <c:v>6.2069000000000001</c:v>
                </c:pt>
                <c:pt idx="614">
                  <c:v>6.2051999999999996</c:v>
                </c:pt>
                <c:pt idx="615">
                  <c:v>6.2034000000000002</c:v>
                </c:pt>
                <c:pt idx="616">
                  <c:v>6.1921999999999997</c:v>
                </c:pt>
                <c:pt idx="617">
                  <c:v>6.1917999999999997</c:v>
                </c:pt>
                <c:pt idx="618">
                  <c:v>6.1886000000000001</c:v>
                </c:pt>
                <c:pt idx="619">
                  <c:v>6.1813000000000002</c:v>
                </c:pt>
                <c:pt idx="620">
                  <c:v>6.1818999999999997</c:v>
                </c:pt>
                <c:pt idx="621">
                  <c:v>6.1738</c:v>
                </c:pt>
                <c:pt idx="622">
                  <c:v>6.1807999999999996</c:v>
                </c:pt>
                <c:pt idx="623">
                  <c:v>6.1745999999999999</c:v>
                </c:pt>
                <c:pt idx="624">
                  <c:v>6.1745000000000001</c:v>
                </c:pt>
                <c:pt idx="625">
                  <c:v>6.1696999999999997</c:v>
                </c:pt>
                <c:pt idx="626">
                  <c:v>6.1604000000000001</c:v>
                </c:pt>
                <c:pt idx="627">
                  <c:v>6.1661999999999999</c:v>
                </c:pt>
                <c:pt idx="628">
                  <c:v>6.1554000000000002</c:v>
                </c:pt>
                <c:pt idx="629">
                  <c:v>6.1538000000000004</c:v>
                </c:pt>
                <c:pt idx="630">
                  <c:v>6.1603000000000003</c:v>
                </c:pt>
                <c:pt idx="631">
                  <c:v>6.1589</c:v>
                </c:pt>
                <c:pt idx="632">
                  <c:v>6.1519000000000004</c:v>
                </c:pt>
                <c:pt idx="633">
                  <c:v>6.1478999999999999</c:v>
                </c:pt>
                <c:pt idx="634">
                  <c:v>6.1413000000000002</c:v>
                </c:pt>
                <c:pt idx="635">
                  <c:v>6.1444999999999999</c:v>
                </c:pt>
                <c:pt idx="636">
                  <c:v>6.1447000000000003</c:v>
                </c:pt>
                <c:pt idx="637">
                  <c:v>6.1547000000000001</c:v>
                </c:pt>
                <c:pt idx="638">
                  <c:v>6.1558999999999999</c:v>
                </c:pt>
                <c:pt idx="639">
                  <c:v>6.1551</c:v>
                </c:pt>
                <c:pt idx="640">
                  <c:v>6.1506999999999996</c:v>
                </c:pt>
                <c:pt idx="641">
                  <c:v>6.1440000000000001</c:v>
                </c:pt>
                <c:pt idx="642">
                  <c:v>6.1505000000000001</c:v>
                </c:pt>
                <c:pt idx="643">
                  <c:v>6.1494</c:v>
                </c:pt>
                <c:pt idx="644">
                  <c:v>6.1460999999999997</c:v>
                </c:pt>
                <c:pt idx="645">
                  <c:v>6.1524000000000001</c:v>
                </c:pt>
                <c:pt idx="646">
                  <c:v>6.1459999999999999</c:v>
                </c:pt>
                <c:pt idx="647">
                  <c:v>6.1467999999999998</c:v>
                </c:pt>
                <c:pt idx="648">
                  <c:v>6.1448999999999998</c:v>
                </c:pt>
                <c:pt idx="649">
                  <c:v>6.1448999999999998</c:v>
                </c:pt>
                <c:pt idx="650">
                  <c:v>6.1448999999999998</c:v>
                </c:pt>
                <c:pt idx="651">
                  <c:v>6.1369999999999996</c:v>
                </c:pt>
                <c:pt idx="652">
                  <c:v>6.1406999999999998</c:v>
                </c:pt>
                <c:pt idx="653">
                  <c:v>6.1703999999999999</c:v>
                </c:pt>
                <c:pt idx="654">
                  <c:v>6.1562000000000001</c:v>
                </c:pt>
                <c:pt idx="655">
                  <c:v>6.1581999999999999</c:v>
                </c:pt>
                <c:pt idx="656">
                  <c:v>6.1459999999999999</c:v>
                </c:pt>
                <c:pt idx="657">
                  <c:v>6.1444000000000001</c:v>
                </c:pt>
                <c:pt idx="658">
                  <c:v>6.1532999999999998</c:v>
                </c:pt>
                <c:pt idx="659">
                  <c:v>6.1424000000000003</c:v>
                </c:pt>
                <c:pt idx="660">
                  <c:v>6.1395999999999997</c:v>
                </c:pt>
                <c:pt idx="661">
                  <c:v>6.1475999999999997</c:v>
                </c:pt>
                <c:pt idx="662">
                  <c:v>6.1447000000000003</c:v>
                </c:pt>
                <c:pt idx="663">
                  <c:v>6.1790000000000003</c:v>
                </c:pt>
                <c:pt idx="664">
                  <c:v>6.1791999999999998</c:v>
                </c:pt>
                <c:pt idx="665">
                  <c:v>6.1398000000000001</c:v>
                </c:pt>
                <c:pt idx="666">
                  <c:v>6.1391</c:v>
                </c:pt>
                <c:pt idx="667">
                  <c:v>6.1414</c:v>
                </c:pt>
                <c:pt idx="668">
                  <c:v>6.1361999999999997</c:v>
                </c:pt>
                <c:pt idx="669">
                  <c:v>6.1414</c:v>
                </c:pt>
                <c:pt idx="670">
                  <c:v>6.1356000000000002</c:v>
                </c:pt>
                <c:pt idx="671">
                  <c:v>6.1430999999999996</c:v>
                </c:pt>
                <c:pt idx="672">
                  <c:v>6.1414999999999997</c:v>
                </c:pt>
                <c:pt idx="673">
                  <c:v>6.1332000000000004</c:v>
                </c:pt>
                <c:pt idx="674">
                  <c:v>6.1273999999999997</c:v>
                </c:pt>
                <c:pt idx="675">
                  <c:v>6.1249000000000002</c:v>
                </c:pt>
                <c:pt idx="676">
                  <c:v>6.1261999999999999</c:v>
                </c:pt>
                <c:pt idx="677">
                  <c:v>6.1238000000000001</c:v>
                </c:pt>
                <c:pt idx="678">
                  <c:v>6.1200999999999999</c:v>
                </c:pt>
                <c:pt idx="679">
                  <c:v>6.1142000000000003</c:v>
                </c:pt>
                <c:pt idx="680">
                  <c:v>6.1173999999999999</c:v>
                </c:pt>
                <c:pt idx="681">
                  <c:v>6.1177000000000001</c:v>
                </c:pt>
                <c:pt idx="682">
                  <c:v>6.1280999999999999</c:v>
                </c:pt>
                <c:pt idx="683">
                  <c:v>6.1298000000000004</c:v>
                </c:pt>
                <c:pt idx="684">
                  <c:v>6.1181999999999999</c:v>
                </c:pt>
                <c:pt idx="685">
                  <c:v>6.1201999999999996</c:v>
                </c:pt>
                <c:pt idx="686">
                  <c:v>6.1218000000000004</c:v>
                </c:pt>
                <c:pt idx="687">
                  <c:v>6.1360999999999999</c:v>
                </c:pt>
                <c:pt idx="688">
                  <c:v>6.1243999999999996</c:v>
                </c:pt>
                <c:pt idx="689">
                  <c:v>6.1292</c:v>
                </c:pt>
                <c:pt idx="690">
                  <c:v>6.1356000000000002</c:v>
                </c:pt>
                <c:pt idx="691">
                  <c:v>6.1294000000000004</c:v>
                </c:pt>
                <c:pt idx="692">
                  <c:v>6.1294000000000004</c:v>
                </c:pt>
                <c:pt idx="693">
                  <c:v>6.1261999999999999</c:v>
                </c:pt>
                <c:pt idx="694">
                  <c:v>6.1177999999999999</c:v>
                </c:pt>
                <c:pt idx="695">
                  <c:v>6.125</c:v>
                </c:pt>
                <c:pt idx="696">
                  <c:v>6.1256000000000004</c:v>
                </c:pt>
                <c:pt idx="697">
                  <c:v>6.1345999999999998</c:v>
                </c:pt>
                <c:pt idx="698">
                  <c:v>6.1595000000000004</c:v>
                </c:pt>
                <c:pt idx="699">
                  <c:v>6.1470000000000002</c:v>
                </c:pt>
                <c:pt idx="700">
                  <c:v>6.1532</c:v>
                </c:pt>
                <c:pt idx="701">
                  <c:v>6.1471999999999998</c:v>
                </c:pt>
                <c:pt idx="702">
                  <c:v>6.16</c:v>
                </c:pt>
                <c:pt idx="703">
                  <c:v>6.1581999999999999</c:v>
                </c:pt>
                <c:pt idx="704">
                  <c:v>6.1569000000000003</c:v>
                </c:pt>
                <c:pt idx="705">
                  <c:v>6.1473000000000004</c:v>
                </c:pt>
                <c:pt idx="706">
                  <c:v>6.1519000000000004</c:v>
                </c:pt>
                <c:pt idx="707">
                  <c:v>6.1595000000000004</c:v>
                </c:pt>
                <c:pt idx="708">
                  <c:v>6.1736000000000004</c:v>
                </c:pt>
                <c:pt idx="709">
                  <c:v>6.1875999999999998</c:v>
                </c:pt>
                <c:pt idx="710">
                  <c:v>6.1875999999999998</c:v>
                </c:pt>
                <c:pt idx="711">
                  <c:v>6.1966000000000001</c:v>
                </c:pt>
                <c:pt idx="712">
                  <c:v>6.1955999999999998</c:v>
                </c:pt>
                <c:pt idx="713">
                  <c:v>6.1993999999999998</c:v>
                </c:pt>
                <c:pt idx="714">
                  <c:v>6.1929999999999996</c:v>
                </c:pt>
                <c:pt idx="715">
                  <c:v>6.2019000000000002</c:v>
                </c:pt>
                <c:pt idx="716">
                  <c:v>6.2210000000000001</c:v>
                </c:pt>
                <c:pt idx="717">
                  <c:v>6.2210000000000001</c:v>
                </c:pt>
                <c:pt idx="718">
                  <c:v>6.2229999999999999</c:v>
                </c:pt>
                <c:pt idx="719">
                  <c:v>6.2188999999999997</c:v>
                </c:pt>
                <c:pt idx="720">
                  <c:v>6.2267999999999999</c:v>
                </c:pt>
                <c:pt idx="721">
                  <c:v>6.2248999999999999</c:v>
                </c:pt>
                <c:pt idx="722">
                  <c:v>6.2069999999999999</c:v>
                </c:pt>
                <c:pt idx="723">
                  <c:v>6.2188999999999997</c:v>
                </c:pt>
                <c:pt idx="724">
                  <c:v>6.2337999999999996</c:v>
                </c:pt>
                <c:pt idx="725">
                  <c:v>6.2127999999999997</c:v>
                </c:pt>
                <c:pt idx="726">
                  <c:v>6.2286999999999999</c:v>
                </c:pt>
                <c:pt idx="727">
                  <c:v>6.2275</c:v>
                </c:pt>
                <c:pt idx="728">
                  <c:v>6.2125000000000004</c:v>
                </c:pt>
                <c:pt idx="729">
                  <c:v>6.2165999999999997</c:v>
                </c:pt>
                <c:pt idx="730">
                  <c:v>6.2183999999999999</c:v>
                </c:pt>
                <c:pt idx="731">
                  <c:v>6.2055999999999996</c:v>
                </c:pt>
                <c:pt idx="732">
                  <c:v>6.1970000000000001</c:v>
                </c:pt>
                <c:pt idx="733">
                  <c:v>6.1963999999999997</c:v>
                </c:pt>
                <c:pt idx="734">
                  <c:v>6.1943999999999999</c:v>
                </c:pt>
                <c:pt idx="735">
                  <c:v>6.21</c:v>
                </c:pt>
                <c:pt idx="736">
                  <c:v>6.2241999999999997</c:v>
                </c:pt>
                <c:pt idx="737">
                  <c:v>6.2210000000000001</c:v>
                </c:pt>
                <c:pt idx="738">
                  <c:v>6.2168000000000001</c:v>
                </c:pt>
                <c:pt idx="739">
                  <c:v>6.2214</c:v>
                </c:pt>
                <c:pt idx="740">
                  <c:v>6.2214</c:v>
                </c:pt>
                <c:pt idx="741">
                  <c:v>6.2527999999999997</c:v>
                </c:pt>
                <c:pt idx="742">
                  <c:v>6.2549999999999999</c:v>
                </c:pt>
                <c:pt idx="743">
                  <c:v>6.2430000000000003</c:v>
                </c:pt>
                <c:pt idx="744">
                  <c:v>6.2592999999999996</c:v>
                </c:pt>
                <c:pt idx="745">
                  <c:v>6.2619999999999996</c:v>
                </c:pt>
                <c:pt idx="746">
                  <c:v>6.2728000000000002</c:v>
                </c:pt>
                <c:pt idx="747">
                  <c:v>6.2568999999999999</c:v>
                </c:pt>
                <c:pt idx="748">
                  <c:v>6.2561999999999998</c:v>
                </c:pt>
                <c:pt idx="749">
                  <c:v>6.2423999999999999</c:v>
                </c:pt>
                <c:pt idx="750">
                  <c:v>6.2484000000000002</c:v>
                </c:pt>
                <c:pt idx="751">
                  <c:v>6.2539999999999996</c:v>
                </c:pt>
                <c:pt idx="752">
                  <c:v>6.2565999999999997</c:v>
                </c:pt>
                <c:pt idx="753">
                  <c:v>6.2465000000000002</c:v>
                </c:pt>
                <c:pt idx="754">
                  <c:v>6.2403000000000004</c:v>
                </c:pt>
                <c:pt idx="755">
                  <c:v>6.2431000000000001</c:v>
                </c:pt>
                <c:pt idx="756">
                  <c:v>6.2660999999999998</c:v>
                </c:pt>
                <c:pt idx="757">
                  <c:v>6.2758000000000003</c:v>
                </c:pt>
                <c:pt idx="758">
                  <c:v>6.2710999999999997</c:v>
                </c:pt>
                <c:pt idx="759">
                  <c:v>6.2786</c:v>
                </c:pt>
                <c:pt idx="760">
                  <c:v>6.2870999999999997</c:v>
                </c:pt>
                <c:pt idx="761">
                  <c:v>6.2904</c:v>
                </c:pt>
                <c:pt idx="762">
                  <c:v>6.2866999999999997</c:v>
                </c:pt>
                <c:pt idx="763">
                  <c:v>6.2881</c:v>
                </c:pt>
                <c:pt idx="764">
                  <c:v>6.2744</c:v>
                </c:pt>
                <c:pt idx="765">
                  <c:v>6.2851999999999997</c:v>
                </c:pt>
                <c:pt idx="766">
                  <c:v>6.2733999999999996</c:v>
                </c:pt>
                <c:pt idx="767">
                  <c:v>6.2819000000000003</c:v>
                </c:pt>
                <c:pt idx="768">
                  <c:v>6.2788000000000004</c:v>
                </c:pt>
                <c:pt idx="769">
                  <c:v>6.2755999999999998</c:v>
                </c:pt>
                <c:pt idx="770">
                  <c:v>6.2854999999999999</c:v>
                </c:pt>
                <c:pt idx="771">
                  <c:v>6.2686999999999999</c:v>
                </c:pt>
                <c:pt idx="772">
                  <c:v>6.2458</c:v>
                </c:pt>
                <c:pt idx="773">
                  <c:v>6.2233999999999998</c:v>
                </c:pt>
                <c:pt idx="774">
                  <c:v>6.2165999999999997</c:v>
                </c:pt>
                <c:pt idx="775">
                  <c:v>6.2035999999999998</c:v>
                </c:pt>
                <c:pt idx="776">
                  <c:v>6.2046000000000001</c:v>
                </c:pt>
                <c:pt idx="777">
                  <c:v>6.2103000000000002</c:v>
                </c:pt>
                <c:pt idx="778">
                  <c:v>6.2121000000000004</c:v>
                </c:pt>
                <c:pt idx="779">
                  <c:v>6.2154999999999996</c:v>
                </c:pt>
                <c:pt idx="780">
                  <c:v>6.2125000000000004</c:v>
                </c:pt>
                <c:pt idx="781">
                  <c:v>6.2080000000000002</c:v>
                </c:pt>
                <c:pt idx="782">
                  <c:v>6.2069999999999999</c:v>
                </c:pt>
                <c:pt idx="783">
                  <c:v>6.2046999999999999</c:v>
                </c:pt>
                <c:pt idx="784">
                  <c:v>6.1997</c:v>
                </c:pt>
                <c:pt idx="785">
                  <c:v>6.1997</c:v>
                </c:pt>
                <c:pt idx="786">
                  <c:v>6.2004999999999999</c:v>
                </c:pt>
                <c:pt idx="787">
                  <c:v>6.2069999999999999</c:v>
                </c:pt>
                <c:pt idx="788">
                  <c:v>6.218</c:v>
                </c:pt>
                <c:pt idx="789">
                  <c:v>6.2168000000000001</c:v>
                </c:pt>
                <c:pt idx="790">
                  <c:v>6.2262000000000004</c:v>
                </c:pt>
                <c:pt idx="791">
                  <c:v>6.2141000000000002</c:v>
                </c:pt>
                <c:pt idx="792">
                  <c:v>6.2004000000000001</c:v>
                </c:pt>
                <c:pt idx="793">
                  <c:v>6.1886000000000001</c:v>
                </c:pt>
                <c:pt idx="794">
                  <c:v>6.1942000000000004</c:v>
                </c:pt>
                <c:pt idx="795">
                  <c:v>6.1966000000000001</c:v>
                </c:pt>
                <c:pt idx="796">
                  <c:v>6.1976000000000004</c:v>
                </c:pt>
                <c:pt idx="797">
                  <c:v>6.1943999999999999</c:v>
                </c:pt>
                <c:pt idx="798">
                  <c:v>6.1924999999999999</c:v>
                </c:pt>
                <c:pt idx="799">
                  <c:v>6.1978</c:v>
                </c:pt>
                <c:pt idx="800">
                  <c:v>6.2156000000000002</c:v>
                </c:pt>
                <c:pt idx="801">
                  <c:v>6.2051999999999996</c:v>
                </c:pt>
                <c:pt idx="802">
                  <c:v>6.2011000000000003</c:v>
                </c:pt>
                <c:pt idx="803">
                  <c:v>6.2084000000000001</c:v>
                </c:pt>
                <c:pt idx="804">
                  <c:v>6.2111000000000001</c:v>
                </c:pt>
                <c:pt idx="805">
                  <c:v>6.2066999999999997</c:v>
                </c:pt>
                <c:pt idx="806">
                  <c:v>6.2018000000000004</c:v>
                </c:pt>
                <c:pt idx="807">
                  <c:v>6.2115999999999998</c:v>
                </c:pt>
                <c:pt idx="808">
                  <c:v>6.2092000000000001</c:v>
                </c:pt>
                <c:pt idx="809">
                  <c:v>6.2125000000000004</c:v>
                </c:pt>
                <c:pt idx="810">
                  <c:v>6.2092999999999998</c:v>
                </c:pt>
                <c:pt idx="811">
                  <c:v>6.2</c:v>
                </c:pt>
                <c:pt idx="812">
                  <c:v>6.2049000000000003</c:v>
                </c:pt>
                <c:pt idx="813">
                  <c:v>6.2023999999999999</c:v>
                </c:pt>
                <c:pt idx="814">
                  <c:v>6.2061999999999999</c:v>
                </c:pt>
                <c:pt idx="815">
                  <c:v>6.2095000000000002</c:v>
                </c:pt>
                <c:pt idx="816">
                  <c:v>6.2065000000000001</c:v>
                </c:pt>
                <c:pt idx="817">
                  <c:v>6.1973000000000003</c:v>
                </c:pt>
                <c:pt idx="818">
                  <c:v>6.2004000000000001</c:v>
                </c:pt>
                <c:pt idx="819">
                  <c:v>6.2027999999999999</c:v>
                </c:pt>
                <c:pt idx="820">
                  <c:v>6.2093999999999996</c:v>
                </c:pt>
                <c:pt idx="821">
                  <c:v>6.2058999999999997</c:v>
                </c:pt>
                <c:pt idx="822">
                  <c:v>6.2042999999999999</c:v>
                </c:pt>
                <c:pt idx="823">
                  <c:v>6.2042999999999999</c:v>
                </c:pt>
                <c:pt idx="824">
                  <c:v>6.2050999999999998</c:v>
                </c:pt>
                <c:pt idx="825">
                  <c:v>6.2008999999999999</c:v>
                </c:pt>
                <c:pt idx="826">
                  <c:v>6.1997999999999998</c:v>
                </c:pt>
                <c:pt idx="827">
                  <c:v>6.2058</c:v>
                </c:pt>
                <c:pt idx="828">
                  <c:v>6.2118000000000002</c:v>
                </c:pt>
                <c:pt idx="829">
                  <c:v>6.2081999999999997</c:v>
                </c:pt>
                <c:pt idx="830">
                  <c:v>6.2114000000000003</c:v>
                </c:pt>
                <c:pt idx="831">
                  <c:v>6.2089999999999996</c:v>
                </c:pt>
                <c:pt idx="832">
                  <c:v>6.2119999999999997</c:v>
                </c:pt>
                <c:pt idx="833">
                  <c:v>6.2161999999999997</c:v>
                </c:pt>
                <c:pt idx="834">
                  <c:v>6.2131999999999996</c:v>
                </c:pt>
                <c:pt idx="835">
                  <c:v>6.2102000000000004</c:v>
                </c:pt>
                <c:pt idx="836">
                  <c:v>6.2064000000000004</c:v>
                </c:pt>
                <c:pt idx="837">
                  <c:v>6.2043999999999997</c:v>
                </c:pt>
                <c:pt idx="838">
                  <c:v>6.2074999999999996</c:v>
                </c:pt>
                <c:pt idx="839">
                  <c:v>6.2009999999999996</c:v>
                </c:pt>
                <c:pt idx="840">
                  <c:v>6.2022000000000004</c:v>
                </c:pt>
                <c:pt idx="841">
                  <c:v>6.2046000000000001</c:v>
                </c:pt>
                <c:pt idx="842">
                  <c:v>6.2065999999999999</c:v>
                </c:pt>
                <c:pt idx="843">
                  <c:v>6.2081999999999997</c:v>
                </c:pt>
                <c:pt idx="844">
                  <c:v>6.2061999999999999</c:v>
                </c:pt>
                <c:pt idx="845">
                  <c:v>6.2058999999999997</c:v>
                </c:pt>
                <c:pt idx="846">
                  <c:v>6.2034000000000002</c:v>
                </c:pt>
                <c:pt idx="847">
                  <c:v>6.2058</c:v>
                </c:pt>
                <c:pt idx="848">
                  <c:v>6.2123999999999997</c:v>
                </c:pt>
                <c:pt idx="849">
                  <c:v>6.2226999999999997</c:v>
                </c:pt>
                <c:pt idx="850">
                  <c:v>6.2220000000000004</c:v>
                </c:pt>
                <c:pt idx="851">
                  <c:v>6.2183999999999999</c:v>
                </c:pt>
                <c:pt idx="852">
                  <c:v>6.2165999999999997</c:v>
                </c:pt>
                <c:pt idx="853">
                  <c:v>6.2171000000000003</c:v>
                </c:pt>
                <c:pt idx="854">
                  <c:v>6.2140000000000004</c:v>
                </c:pt>
                <c:pt idx="855">
                  <c:v>6.2161999999999997</c:v>
                </c:pt>
                <c:pt idx="856">
                  <c:v>6.2141999999999999</c:v>
                </c:pt>
                <c:pt idx="857">
                  <c:v>6.2127999999999997</c:v>
                </c:pt>
                <c:pt idx="858">
                  <c:v>6.2144000000000004</c:v>
                </c:pt>
                <c:pt idx="859">
                  <c:v>6.2092999999999998</c:v>
                </c:pt>
                <c:pt idx="860">
                  <c:v>6.2125000000000004</c:v>
                </c:pt>
                <c:pt idx="861">
                  <c:v>6.2141000000000002</c:v>
                </c:pt>
                <c:pt idx="862">
                  <c:v>6.2275999999999998</c:v>
                </c:pt>
                <c:pt idx="863">
                  <c:v>6.2206999999999999</c:v>
                </c:pt>
                <c:pt idx="864">
                  <c:v>6.2169999999999996</c:v>
                </c:pt>
                <c:pt idx="865">
                  <c:v>6.2182000000000004</c:v>
                </c:pt>
                <c:pt idx="866">
                  <c:v>6.2203999999999997</c:v>
                </c:pt>
                <c:pt idx="867">
                  <c:v>6.2218</c:v>
                </c:pt>
                <c:pt idx="868">
                  <c:v>6.2195</c:v>
                </c:pt>
                <c:pt idx="869">
                  <c:v>6.2198000000000002</c:v>
                </c:pt>
                <c:pt idx="870">
                  <c:v>6.2178000000000004</c:v>
                </c:pt>
                <c:pt idx="871">
                  <c:v>6.2172999999999998</c:v>
                </c:pt>
                <c:pt idx="872">
                  <c:v>6.2165999999999997</c:v>
                </c:pt>
                <c:pt idx="873">
                  <c:v>6.2148000000000003</c:v>
                </c:pt>
                <c:pt idx="874">
                  <c:v>6.4027000000000003</c:v>
                </c:pt>
                <c:pt idx="875">
                  <c:v>6.4488000000000003</c:v>
                </c:pt>
                <c:pt idx="876">
                  <c:v>6.4630000000000001</c:v>
                </c:pt>
                <c:pt idx="877">
                  <c:v>6.4455</c:v>
                </c:pt>
                <c:pt idx="878">
                  <c:v>6.4452999999999996</c:v>
                </c:pt>
                <c:pt idx="879">
                  <c:v>6.4389000000000003</c:v>
                </c:pt>
                <c:pt idx="880">
                  <c:v>6.4591000000000003</c:v>
                </c:pt>
                <c:pt idx="881">
                  <c:v>6.4410999999999996</c:v>
                </c:pt>
                <c:pt idx="882">
                  <c:v>6.4537000000000004</c:v>
                </c:pt>
                <c:pt idx="883">
                  <c:v>6.4970999999999997</c:v>
                </c:pt>
                <c:pt idx="884">
                  <c:v>6.51</c:v>
                </c:pt>
                <c:pt idx="885">
                  <c:v>6.4920999999999998</c:v>
                </c:pt>
                <c:pt idx="886">
                  <c:v>6.4797000000000002</c:v>
                </c:pt>
                <c:pt idx="887">
                  <c:v>6.4618000000000002</c:v>
                </c:pt>
                <c:pt idx="888">
                  <c:v>6.4417999999999997</c:v>
                </c:pt>
                <c:pt idx="889">
                  <c:v>6.4177</c:v>
                </c:pt>
                <c:pt idx="890">
                  <c:v>6.4489999999999998</c:v>
                </c:pt>
                <c:pt idx="891">
                  <c:v>6.4789000000000003</c:v>
                </c:pt>
                <c:pt idx="892">
                  <c:v>6.4549000000000003</c:v>
                </c:pt>
                <c:pt idx="893">
                  <c:v>6.4668000000000001</c:v>
                </c:pt>
                <c:pt idx="894">
                  <c:v>6.3874000000000004</c:v>
                </c:pt>
                <c:pt idx="895">
                  <c:v>6.4092000000000002</c:v>
                </c:pt>
                <c:pt idx="896">
                  <c:v>6.4031000000000002</c:v>
                </c:pt>
                <c:pt idx="897">
                  <c:v>6.4107000000000003</c:v>
                </c:pt>
                <c:pt idx="898">
                  <c:v>6.4044999999999996</c:v>
                </c:pt>
                <c:pt idx="899">
                  <c:v>6.4010999999999996</c:v>
                </c:pt>
                <c:pt idx="900">
                  <c:v>6.3874000000000004</c:v>
                </c:pt>
                <c:pt idx="901">
                  <c:v>6.4008000000000003</c:v>
                </c:pt>
                <c:pt idx="902">
                  <c:v>6.4158999999999997</c:v>
                </c:pt>
                <c:pt idx="903">
                  <c:v>6.4425999999999997</c:v>
                </c:pt>
                <c:pt idx="904">
                  <c:v>6.4208999999999996</c:v>
                </c:pt>
                <c:pt idx="905">
                  <c:v>6.4008000000000003</c:v>
                </c:pt>
                <c:pt idx="906">
                  <c:v>6.3689</c:v>
                </c:pt>
                <c:pt idx="907">
                  <c:v>6.3470000000000004</c:v>
                </c:pt>
                <c:pt idx="908">
                  <c:v>6.3620999999999999</c:v>
                </c:pt>
                <c:pt idx="909">
                  <c:v>6.3417000000000003</c:v>
                </c:pt>
                <c:pt idx="910">
                  <c:v>6.3390000000000004</c:v>
                </c:pt>
                <c:pt idx="911">
                  <c:v>6.3226000000000004</c:v>
                </c:pt>
                <c:pt idx="912">
                  <c:v>6.3426</c:v>
                </c:pt>
                <c:pt idx="913">
                  <c:v>6.3407999999999998</c:v>
                </c:pt>
                <c:pt idx="914">
                  <c:v>6.3502000000000001</c:v>
                </c:pt>
                <c:pt idx="915">
                  <c:v>6.3644999999999996</c:v>
                </c:pt>
                <c:pt idx="916">
                  <c:v>6.3871000000000002</c:v>
                </c:pt>
                <c:pt idx="917">
                  <c:v>6.3711000000000002</c:v>
                </c:pt>
                <c:pt idx="918">
                  <c:v>6.3672000000000004</c:v>
                </c:pt>
                <c:pt idx="919">
                  <c:v>6.3913000000000002</c:v>
                </c:pt>
                <c:pt idx="920">
                  <c:v>6.3975999999999997</c:v>
                </c:pt>
                <c:pt idx="921">
                  <c:v>6.3895</c:v>
                </c:pt>
                <c:pt idx="922">
                  <c:v>6.3958000000000004</c:v>
                </c:pt>
                <c:pt idx="923">
                  <c:v>6.3940999999999999</c:v>
                </c:pt>
                <c:pt idx="924">
                  <c:v>6.35</c:v>
                </c:pt>
                <c:pt idx="925">
                  <c:v>6.3215000000000003</c:v>
                </c:pt>
                <c:pt idx="926">
                  <c:v>6.3460999999999999</c:v>
                </c:pt>
                <c:pt idx="927">
                  <c:v>6.3446999999999996</c:v>
                </c:pt>
                <c:pt idx="928">
                  <c:v>6.3547000000000002</c:v>
                </c:pt>
                <c:pt idx="929">
                  <c:v>6.3726000000000003</c:v>
                </c:pt>
                <c:pt idx="930">
                  <c:v>6.3917000000000002</c:v>
                </c:pt>
                <c:pt idx="931">
                  <c:v>6.3912000000000004</c:v>
                </c:pt>
                <c:pt idx="932">
                  <c:v>6.3940000000000001</c:v>
                </c:pt>
                <c:pt idx="933">
                  <c:v>6.3905000000000003</c:v>
                </c:pt>
                <c:pt idx="934">
                  <c:v>6.3914</c:v>
                </c:pt>
                <c:pt idx="935">
                  <c:v>6.4051999999999998</c:v>
                </c:pt>
                <c:pt idx="936">
                  <c:v>6.4</c:v>
                </c:pt>
                <c:pt idx="937">
                  <c:v>6.4112</c:v>
                </c:pt>
                <c:pt idx="938">
                  <c:v>6.4177999999999997</c:v>
                </c:pt>
                <c:pt idx="939">
                  <c:v>6.4036</c:v>
                </c:pt>
                <c:pt idx="940">
                  <c:v>6.4200999999999997</c:v>
                </c:pt>
                <c:pt idx="941">
                  <c:v>6.4311999999999996</c:v>
                </c:pt>
                <c:pt idx="942">
                  <c:v>6.4271000000000003</c:v>
                </c:pt>
                <c:pt idx="943">
                  <c:v>6.4226000000000001</c:v>
                </c:pt>
                <c:pt idx="944">
                  <c:v>6.4348000000000001</c:v>
                </c:pt>
                <c:pt idx="945">
                  <c:v>6.4467999999999996</c:v>
                </c:pt>
                <c:pt idx="946">
                  <c:v>6.4245999999999999</c:v>
                </c:pt>
                <c:pt idx="947">
                  <c:v>6.4471999999999996</c:v>
                </c:pt>
                <c:pt idx="948">
                  <c:v>6.4471999999999996</c:v>
                </c:pt>
                <c:pt idx="949">
                  <c:v>6.4223999999999997</c:v>
                </c:pt>
                <c:pt idx="950">
                  <c:v>6.4447000000000001</c:v>
                </c:pt>
                <c:pt idx="951">
                  <c:v>6.4718</c:v>
                </c:pt>
                <c:pt idx="952">
                  <c:v>6.4878</c:v>
                </c:pt>
                <c:pt idx="953">
                  <c:v>6.5071000000000003</c:v>
                </c:pt>
                <c:pt idx="954">
                  <c:v>6.4962999999999997</c:v>
                </c:pt>
                <c:pt idx="955">
                  <c:v>6.5374999999999996</c:v>
                </c:pt>
                <c:pt idx="956">
                  <c:v>6.5552999999999999</c:v>
                </c:pt>
                <c:pt idx="957">
                  <c:v>6.5397999999999996</c:v>
                </c:pt>
                <c:pt idx="958">
                  <c:v>6.5236000000000001</c:v>
                </c:pt>
                <c:pt idx="959">
                  <c:v>6.5682</c:v>
                </c:pt>
                <c:pt idx="960">
                  <c:v>6.5682</c:v>
                </c:pt>
              </c:numCache>
            </c:numRef>
          </c:yVal>
          <c:smooth val="0"/>
        </c:ser>
        <c:dLbls>
          <c:showLegendKey val="0"/>
          <c:showVal val="0"/>
          <c:showCatName val="0"/>
          <c:showSerName val="0"/>
          <c:showPercent val="0"/>
          <c:showBubbleSize val="0"/>
        </c:dLbls>
        <c:axId val="437622272"/>
        <c:axId val="437623808"/>
      </c:scatterChart>
      <c:scatterChart>
        <c:scatterStyle val="lineMarker"/>
        <c:varyColors val="0"/>
        <c:ser>
          <c:idx val="1"/>
          <c:order val="3"/>
          <c:tx>
            <c:strRef>
              <c:f>Sheet5!$J$4</c:f>
              <c:strCache>
                <c:ptCount val="1"/>
                <c:pt idx="0">
                  <c:v>人民币收盘价对中间价贬值幅度</c:v>
                </c:pt>
              </c:strCache>
            </c:strRef>
          </c:tx>
          <c:spPr>
            <a:ln>
              <a:solidFill>
                <a:schemeClr val="accent6">
                  <a:lumMod val="20000"/>
                  <a:lumOff val="80000"/>
                </a:schemeClr>
              </a:solidFill>
            </a:ln>
          </c:spPr>
          <c:marker>
            <c:symbol val="none"/>
          </c:marker>
          <c:xVal>
            <c:numRef>
              <c:f>Sheet5!$A$5:$A$1186</c:f>
              <c:numCache>
                <c:formatCode>yyyy\-mm\-dd</c:formatCode>
                <c:ptCount val="1182"/>
                <c:pt idx="0">
                  <c:v>40912</c:v>
                </c:pt>
                <c:pt idx="1">
                  <c:v>40913</c:v>
                </c:pt>
                <c:pt idx="2">
                  <c:v>40914</c:v>
                </c:pt>
                <c:pt idx="3">
                  <c:v>40917</c:v>
                </c:pt>
                <c:pt idx="4">
                  <c:v>40918</c:v>
                </c:pt>
                <c:pt idx="5">
                  <c:v>40919</c:v>
                </c:pt>
                <c:pt idx="6">
                  <c:v>40920</c:v>
                </c:pt>
                <c:pt idx="7">
                  <c:v>40921</c:v>
                </c:pt>
                <c:pt idx="8">
                  <c:v>40924</c:v>
                </c:pt>
                <c:pt idx="9">
                  <c:v>40925</c:v>
                </c:pt>
                <c:pt idx="10">
                  <c:v>40926</c:v>
                </c:pt>
                <c:pt idx="11">
                  <c:v>40927</c:v>
                </c:pt>
                <c:pt idx="12">
                  <c:v>40928</c:v>
                </c:pt>
                <c:pt idx="13">
                  <c:v>40938</c:v>
                </c:pt>
                <c:pt idx="14">
                  <c:v>40939</c:v>
                </c:pt>
                <c:pt idx="15">
                  <c:v>40940</c:v>
                </c:pt>
                <c:pt idx="16">
                  <c:v>40941</c:v>
                </c:pt>
                <c:pt idx="17">
                  <c:v>40942</c:v>
                </c:pt>
                <c:pt idx="18">
                  <c:v>40945</c:v>
                </c:pt>
                <c:pt idx="19">
                  <c:v>40946</c:v>
                </c:pt>
                <c:pt idx="20">
                  <c:v>40947</c:v>
                </c:pt>
                <c:pt idx="21">
                  <c:v>40948</c:v>
                </c:pt>
                <c:pt idx="22">
                  <c:v>40949</c:v>
                </c:pt>
                <c:pt idx="23">
                  <c:v>40952</c:v>
                </c:pt>
                <c:pt idx="24">
                  <c:v>40953</c:v>
                </c:pt>
                <c:pt idx="25">
                  <c:v>40954</c:v>
                </c:pt>
                <c:pt idx="26">
                  <c:v>40955</c:v>
                </c:pt>
                <c:pt idx="27">
                  <c:v>40956</c:v>
                </c:pt>
                <c:pt idx="28">
                  <c:v>40959</c:v>
                </c:pt>
                <c:pt idx="29">
                  <c:v>40960</c:v>
                </c:pt>
                <c:pt idx="30">
                  <c:v>40961</c:v>
                </c:pt>
                <c:pt idx="31">
                  <c:v>40962</c:v>
                </c:pt>
                <c:pt idx="32">
                  <c:v>40963</c:v>
                </c:pt>
                <c:pt idx="33">
                  <c:v>40966</c:v>
                </c:pt>
                <c:pt idx="34">
                  <c:v>40967</c:v>
                </c:pt>
                <c:pt idx="35">
                  <c:v>40968</c:v>
                </c:pt>
                <c:pt idx="36">
                  <c:v>40969</c:v>
                </c:pt>
                <c:pt idx="37">
                  <c:v>40970</c:v>
                </c:pt>
                <c:pt idx="38">
                  <c:v>40973</c:v>
                </c:pt>
                <c:pt idx="39">
                  <c:v>40974</c:v>
                </c:pt>
                <c:pt idx="40">
                  <c:v>40975</c:v>
                </c:pt>
                <c:pt idx="41">
                  <c:v>40976</c:v>
                </c:pt>
                <c:pt idx="42">
                  <c:v>40977</c:v>
                </c:pt>
                <c:pt idx="43">
                  <c:v>40980</c:v>
                </c:pt>
                <c:pt idx="44">
                  <c:v>40981</c:v>
                </c:pt>
                <c:pt idx="45">
                  <c:v>40982</c:v>
                </c:pt>
                <c:pt idx="46">
                  <c:v>40983</c:v>
                </c:pt>
                <c:pt idx="47">
                  <c:v>40984</c:v>
                </c:pt>
                <c:pt idx="48">
                  <c:v>40987</c:v>
                </c:pt>
                <c:pt idx="49">
                  <c:v>40988</c:v>
                </c:pt>
                <c:pt idx="50">
                  <c:v>40989</c:v>
                </c:pt>
                <c:pt idx="51">
                  <c:v>40990</c:v>
                </c:pt>
                <c:pt idx="52">
                  <c:v>40991</c:v>
                </c:pt>
                <c:pt idx="53">
                  <c:v>40994</c:v>
                </c:pt>
                <c:pt idx="54">
                  <c:v>40995</c:v>
                </c:pt>
                <c:pt idx="55">
                  <c:v>40996</c:v>
                </c:pt>
                <c:pt idx="56">
                  <c:v>40997</c:v>
                </c:pt>
                <c:pt idx="57">
                  <c:v>40998</c:v>
                </c:pt>
                <c:pt idx="58">
                  <c:v>41004</c:v>
                </c:pt>
                <c:pt idx="59">
                  <c:v>41005</c:v>
                </c:pt>
                <c:pt idx="60">
                  <c:v>41008</c:v>
                </c:pt>
                <c:pt idx="61">
                  <c:v>41009</c:v>
                </c:pt>
                <c:pt idx="62">
                  <c:v>41010</c:v>
                </c:pt>
                <c:pt idx="63">
                  <c:v>41011</c:v>
                </c:pt>
                <c:pt idx="64">
                  <c:v>41012</c:v>
                </c:pt>
                <c:pt idx="65">
                  <c:v>41015</c:v>
                </c:pt>
                <c:pt idx="66">
                  <c:v>41016</c:v>
                </c:pt>
                <c:pt idx="67">
                  <c:v>41017</c:v>
                </c:pt>
                <c:pt idx="68">
                  <c:v>41018</c:v>
                </c:pt>
                <c:pt idx="69">
                  <c:v>41019</c:v>
                </c:pt>
                <c:pt idx="70">
                  <c:v>41022</c:v>
                </c:pt>
                <c:pt idx="71">
                  <c:v>41023</c:v>
                </c:pt>
                <c:pt idx="72">
                  <c:v>41024</c:v>
                </c:pt>
                <c:pt idx="73">
                  <c:v>41025</c:v>
                </c:pt>
                <c:pt idx="74">
                  <c:v>41026</c:v>
                </c:pt>
                <c:pt idx="75">
                  <c:v>41031</c:v>
                </c:pt>
                <c:pt idx="76">
                  <c:v>41032</c:v>
                </c:pt>
                <c:pt idx="77">
                  <c:v>41033</c:v>
                </c:pt>
                <c:pt idx="78">
                  <c:v>41036</c:v>
                </c:pt>
                <c:pt idx="79">
                  <c:v>41037</c:v>
                </c:pt>
                <c:pt idx="80">
                  <c:v>41038</c:v>
                </c:pt>
                <c:pt idx="81">
                  <c:v>41039</c:v>
                </c:pt>
                <c:pt idx="82">
                  <c:v>41040</c:v>
                </c:pt>
                <c:pt idx="83">
                  <c:v>41043</c:v>
                </c:pt>
                <c:pt idx="84">
                  <c:v>41044</c:v>
                </c:pt>
                <c:pt idx="85">
                  <c:v>41045</c:v>
                </c:pt>
                <c:pt idx="86">
                  <c:v>41046</c:v>
                </c:pt>
                <c:pt idx="87">
                  <c:v>41047</c:v>
                </c:pt>
                <c:pt idx="88">
                  <c:v>41050</c:v>
                </c:pt>
                <c:pt idx="89">
                  <c:v>41051</c:v>
                </c:pt>
                <c:pt idx="90">
                  <c:v>41052</c:v>
                </c:pt>
                <c:pt idx="91">
                  <c:v>41053</c:v>
                </c:pt>
                <c:pt idx="92">
                  <c:v>41054</c:v>
                </c:pt>
                <c:pt idx="93">
                  <c:v>41057</c:v>
                </c:pt>
                <c:pt idx="94">
                  <c:v>41058</c:v>
                </c:pt>
                <c:pt idx="95">
                  <c:v>41059</c:v>
                </c:pt>
                <c:pt idx="96">
                  <c:v>41060</c:v>
                </c:pt>
                <c:pt idx="97">
                  <c:v>41061</c:v>
                </c:pt>
                <c:pt idx="98">
                  <c:v>41064</c:v>
                </c:pt>
                <c:pt idx="99">
                  <c:v>41065</c:v>
                </c:pt>
                <c:pt idx="100">
                  <c:v>41066</c:v>
                </c:pt>
                <c:pt idx="101">
                  <c:v>41067</c:v>
                </c:pt>
                <c:pt idx="102">
                  <c:v>41068</c:v>
                </c:pt>
                <c:pt idx="103">
                  <c:v>41071</c:v>
                </c:pt>
                <c:pt idx="104">
                  <c:v>41072</c:v>
                </c:pt>
                <c:pt idx="105">
                  <c:v>41073</c:v>
                </c:pt>
                <c:pt idx="106">
                  <c:v>41074</c:v>
                </c:pt>
                <c:pt idx="107">
                  <c:v>41075</c:v>
                </c:pt>
                <c:pt idx="108">
                  <c:v>41078</c:v>
                </c:pt>
                <c:pt idx="109">
                  <c:v>41079</c:v>
                </c:pt>
                <c:pt idx="110">
                  <c:v>41080</c:v>
                </c:pt>
                <c:pt idx="111">
                  <c:v>41081</c:v>
                </c:pt>
                <c:pt idx="112">
                  <c:v>41085</c:v>
                </c:pt>
                <c:pt idx="113">
                  <c:v>41086</c:v>
                </c:pt>
                <c:pt idx="114">
                  <c:v>41087</c:v>
                </c:pt>
                <c:pt idx="115">
                  <c:v>41088</c:v>
                </c:pt>
                <c:pt idx="116">
                  <c:v>41089</c:v>
                </c:pt>
                <c:pt idx="117">
                  <c:v>41092</c:v>
                </c:pt>
                <c:pt idx="118">
                  <c:v>41093</c:v>
                </c:pt>
                <c:pt idx="119">
                  <c:v>41094</c:v>
                </c:pt>
                <c:pt idx="120">
                  <c:v>41095</c:v>
                </c:pt>
                <c:pt idx="121">
                  <c:v>41096</c:v>
                </c:pt>
                <c:pt idx="122">
                  <c:v>41099</c:v>
                </c:pt>
                <c:pt idx="123">
                  <c:v>41100</c:v>
                </c:pt>
                <c:pt idx="124">
                  <c:v>41101</c:v>
                </c:pt>
                <c:pt idx="125">
                  <c:v>41102</c:v>
                </c:pt>
                <c:pt idx="126">
                  <c:v>41103</c:v>
                </c:pt>
                <c:pt idx="127">
                  <c:v>41106</c:v>
                </c:pt>
                <c:pt idx="128">
                  <c:v>41107</c:v>
                </c:pt>
                <c:pt idx="129">
                  <c:v>41108</c:v>
                </c:pt>
                <c:pt idx="130">
                  <c:v>41109</c:v>
                </c:pt>
                <c:pt idx="131">
                  <c:v>41110</c:v>
                </c:pt>
                <c:pt idx="132">
                  <c:v>41113</c:v>
                </c:pt>
                <c:pt idx="133">
                  <c:v>41114</c:v>
                </c:pt>
                <c:pt idx="134">
                  <c:v>41115</c:v>
                </c:pt>
                <c:pt idx="135">
                  <c:v>41116</c:v>
                </c:pt>
                <c:pt idx="136">
                  <c:v>41117</c:v>
                </c:pt>
                <c:pt idx="137">
                  <c:v>41120</c:v>
                </c:pt>
                <c:pt idx="138">
                  <c:v>41121</c:v>
                </c:pt>
                <c:pt idx="139">
                  <c:v>41122</c:v>
                </c:pt>
                <c:pt idx="140">
                  <c:v>41123</c:v>
                </c:pt>
                <c:pt idx="141">
                  <c:v>41124</c:v>
                </c:pt>
                <c:pt idx="142">
                  <c:v>41127</c:v>
                </c:pt>
                <c:pt idx="143">
                  <c:v>41128</c:v>
                </c:pt>
                <c:pt idx="144">
                  <c:v>41129</c:v>
                </c:pt>
                <c:pt idx="145">
                  <c:v>41130</c:v>
                </c:pt>
                <c:pt idx="146">
                  <c:v>41131</c:v>
                </c:pt>
                <c:pt idx="147">
                  <c:v>41134</c:v>
                </c:pt>
                <c:pt idx="148">
                  <c:v>41135</c:v>
                </c:pt>
                <c:pt idx="149">
                  <c:v>41136</c:v>
                </c:pt>
                <c:pt idx="150">
                  <c:v>41137</c:v>
                </c:pt>
                <c:pt idx="151">
                  <c:v>41138</c:v>
                </c:pt>
                <c:pt idx="152">
                  <c:v>41141</c:v>
                </c:pt>
                <c:pt idx="153">
                  <c:v>41142</c:v>
                </c:pt>
                <c:pt idx="154">
                  <c:v>41143</c:v>
                </c:pt>
                <c:pt idx="155">
                  <c:v>41144</c:v>
                </c:pt>
                <c:pt idx="156">
                  <c:v>41145</c:v>
                </c:pt>
                <c:pt idx="157">
                  <c:v>41148</c:v>
                </c:pt>
                <c:pt idx="158">
                  <c:v>41149</c:v>
                </c:pt>
                <c:pt idx="159">
                  <c:v>41150</c:v>
                </c:pt>
                <c:pt idx="160">
                  <c:v>41151</c:v>
                </c:pt>
                <c:pt idx="161">
                  <c:v>41152</c:v>
                </c:pt>
                <c:pt idx="162">
                  <c:v>41155</c:v>
                </c:pt>
                <c:pt idx="163">
                  <c:v>41156</c:v>
                </c:pt>
                <c:pt idx="164">
                  <c:v>41157</c:v>
                </c:pt>
                <c:pt idx="165">
                  <c:v>41158</c:v>
                </c:pt>
                <c:pt idx="166">
                  <c:v>41159</c:v>
                </c:pt>
                <c:pt idx="167">
                  <c:v>41162</c:v>
                </c:pt>
                <c:pt idx="168">
                  <c:v>41163</c:v>
                </c:pt>
                <c:pt idx="169">
                  <c:v>41164</c:v>
                </c:pt>
                <c:pt idx="170">
                  <c:v>41165</c:v>
                </c:pt>
                <c:pt idx="171">
                  <c:v>41166</c:v>
                </c:pt>
                <c:pt idx="172">
                  <c:v>41169</c:v>
                </c:pt>
                <c:pt idx="173">
                  <c:v>41170</c:v>
                </c:pt>
                <c:pt idx="174">
                  <c:v>41171</c:v>
                </c:pt>
                <c:pt idx="175">
                  <c:v>41172</c:v>
                </c:pt>
                <c:pt idx="176">
                  <c:v>41173</c:v>
                </c:pt>
                <c:pt idx="177">
                  <c:v>41176</c:v>
                </c:pt>
                <c:pt idx="178">
                  <c:v>41177</c:v>
                </c:pt>
                <c:pt idx="179">
                  <c:v>41178</c:v>
                </c:pt>
                <c:pt idx="180">
                  <c:v>41179</c:v>
                </c:pt>
                <c:pt idx="181">
                  <c:v>41180</c:v>
                </c:pt>
                <c:pt idx="182">
                  <c:v>41190</c:v>
                </c:pt>
                <c:pt idx="183">
                  <c:v>41191</c:v>
                </c:pt>
                <c:pt idx="184">
                  <c:v>41192</c:v>
                </c:pt>
                <c:pt idx="185">
                  <c:v>41193</c:v>
                </c:pt>
                <c:pt idx="186">
                  <c:v>41194</c:v>
                </c:pt>
                <c:pt idx="187">
                  <c:v>41197</c:v>
                </c:pt>
                <c:pt idx="188">
                  <c:v>41198</c:v>
                </c:pt>
                <c:pt idx="189">
                  <c:v>41199</c:v>
                </c:pt>
                <c:pt idx="190">
                  <c:v>41200</c:v>
                </c:pt>
                <c:pt idx="191">
                  <c:v>41201</c:v>
                </c:pt>
                <c:pt idx="192">
                  <c:v>41204</c:v>
                </c:pt>
                <c:pt idx="193">
                  <c:v>41205</c:v>
                </c:pt>
                <c:pt idx="194">
                  <c:v>41206</c:v>
                </c:pt>
                <c:pt idx="195">
                  <c:v>41207</c:v>
                </c:pt>
                <c:pt idx="196">
                  <c:v>41208</c:v>
                </c:pt>
                <c:pt idx="197">
                  <c:v>41211</c:v>
                </c:pt>
                <c:pt idx="198">
                  <c:v>41212</c:v>
                </c:pt>
                <c:pt idx="199">
                  <c:v>41213</c:v>
                </c:pt>
                <c:pt idx="200">
                  <c:v>41214</c:v>
                </c:pt>
                <c:pt idx="201">
                  <c:v>41215</c:v>
                </c:pt>
                <c:pt idx="202">
                  <c:v>41218</c:v>
                </c:pt>
                <c:pt idx="203">
                  <c:v>41219</c:v>
                </c:pt>
                <c:pt idx="204">
                  <c:v>41220</c:v>
                </c:pt>
                <c:pt idx="205">
                  <c:v>41221</c:v>
                </c:pt>
                <c:pt idx="206">
                  <c:v>41222</c:v>
                </c:pt>
                <c:pt idx="207">
                  <c:v>41225</c:v>
                </c:pt>
                <c:pt idx="208">
                  <c:v>41226</c:v>
                </c:pt>
                <c:pt idx="209">
                  <c:v>41227</c:v>
                </c:pt>
                <c:pt idx="210">
                  <c:v>41228</c:v>
                </c:pt>
                <c:pt idx="211">
                  <c:v>41229</c:v>
                </c:pt>
                <c:pt idx="212">
                  <c:v>41232</c:v>
                </c:pt>
                <c:pt idx="213">
                  <c:v>41233</c:v>
                </c:pt>
                <c:pt idx="214">
                  <c:v>41234</c:v>
                </c:pt>
                <c:pt idx="215">
                  <c:v>41235</c:v>
                </c:pt>
                <c:pt idx="216">
                  <c:v>41236</c:v>
                </c:pt>
                <c:pt idx="217">
                  <c:v>41239</c:v>
                </c:pt>
                <c:pt idx="218">
                  <c:v>41240</c:v>
                </c:pt>
                <c:pt idx="219">
                  <c:v>41241</c:v>
                </c:pt>
                <c:pt idx="220">
                  <c:v>41242</c:v>
                </c:pt>
                <c:pt idx="221">
                  <c:v>41243</c:v>
                </c:pt>
                <c:pt idx="222">
                  <c:v>41246</c:v>
                </c:pt>
                <c:pt idx="223">
                  <c:v>41247</c:v>
                </c:pt>
                <c:pt idx="224">
                  <c:v>41248</c:v>
                </c:pt>
                <c:pt idx="225">
                  <c:v>41249</c:v>
                </c:pt>
                <c:pt idx="226">
                  <c:v>41250</c:v>
                </c:pt>
                <c:pt idx="227">
                  <c:v>41253</c:v>
                </c:pt>
                <c:pt idx="228">
                  <c:v>41254</c:v>
                </c:pt>
                <c:pt idx="229">
                  <c:v>41255</c:v>
                </c:pt>
                <c:pt idx="230">
                  <c:v>41256</c:v>
                </c:pt>
                <c:pt idx="231">
                  <c:v>41257</c:v>
                </c:pt>
                <c:pt idx="232">
                  <c:v>41260</c:v>
                </c:pt>
                <c:pt idx="233">
                  <c:v>41261</c:v>
                </c:pt>
                <c:pt idx="234">
                  <c:v>41262</c:v>
                </c:pt>
                <c:pt idx="235">
                  <c:v>41263</c:v>
                </c:pt>
                <c:pt idx="236">
                  <c:v>41264</c:v>
                </c:pt>
                <c:pt idx="237">
                  <c:v>41267</c:v>
                </c:pt>
                <c:pt idx="238">
                  <c:v>41268</c:v>
                </c:pt>
                <c:pt idx="239">
                  <c:v>41269</c:v>
                </c:pt>
                <c:pt idx="240">
                  <c:v>41270</c:v>
                </c:pt>
                <c:pt idx="241">
                  <c:v>41271</c:v>
                </c:pt>
                <c:pt idx="242">
                  <c:v>41274</c:v>
                </c:pt>
                <c:pt idx="243">
                  <c:v>41278</c:v>
                </c:pt>
                <c:pt idx="244">
                  <c:v>41281</c:v>
                </c:pt>
                <c:pt idx="245">
                  <c:v>41282</c:v>
                </c:pt>
                <c:pt idx="246">
                  <c:v>41283</c:v>
                </c:pt>
                <c:pt idx="247">
                  <c:v>41284</c:v>
                </c:pt>
                <c:pt idx="248">
                  <c:v>41285</c:v>
                </c:pt>
                <c:pt idx="249">
                  <c:v>41288</c:v>
                </c:pt>
                <c:pt idx="250">
                  <c:v>41289</c:v>
                </c:pt>
                <c:pt idx="251">
                  <c:v>41290</c:v>
                </c:pt>
                <c:pt idx="252">
                  <c:v>41291</c:v>
                </c:pt>
                <c:pt idx="253">
                  <c:v>41292</c:v>
                </c:pt>
                <c:pt idx="254">
                  <c:v>41295</c:v>
                </c:pt>
                <c:pt idx="255">
                  <c:v>41296</c:v>
                </c:pt>
                <c:pt idx="256">
                  <c:v>41297</c:v>
                </c:pt>
                <c:pt idx="257">
                  <c:v>41298</c:v>
                </c:pt>
                <c:pt idx="258">
                  <c:v>41299</c:v>
                </c:pt>
                <c:pt idx="259">
                  <c:v>41302</c:v>
                </c:pt>
                <c:pt idx="260">
                  <c:v>41303</c:v>
                </c:pt>
                <c:pt idx="261">
                  <c:v>41304</c:v>
                </c:pt>
                <c:pt idx="262">
                  <c:v>41305</c:v>
                </c:pt>
                <c:pt idx="263">
                  <c:v>41306</c:v>
                </c:pt>
                <c:pt idx="264">
                  <c:v>41309</c:v>
                </c:pt>
                <c:pt idx="265">
                  <c:v>41310</c:v>
                </c:pt>
                <c:pt idx="266">
                  <c:v>41311</c:v>
                </c:pt>
                <c:pt idx="267">
                  <c:v>41312</c:v>
                </c:pt>
                <c:pt idx="268">
                  <c:v>41313</c:v>
                </c:pt>
                <c:pt idx="269">
                  <c:v>41323</c:v>
                </c:pt>
                <c:pt idx="270">
                  <c:v>41324</c:v>
                </c:pt>
                <c:pt idx="271">
                  <c:v>41325</c:v>
                </c:pt>
                <c:pt idx="272">
                  <c:v>41326</c:v>
                </c:pt>
                <c:pt idx="273">
                  <c:v>41327</c:v>
                </c:pt>
                <c:pt idx="274">
                  <c:v>41330</c:v>
                </c:pt>
                <c:pt idx="275">
                  <c:v>41331</c:v>
                </c:pt>
                <c:pt idx="276">
                  <c:v>41332</c:v>
                </c:pt>
                <c:pt idx="277">
                  <c:v>41333</c:v>
                </c:pt>
                <c:pt idx="278">
                  <c:v>41334</c:v>
                </c:pt>
                <c:pt idx="279">
                  <c:v>41337</c:v>
                </c:pt>
                <c:pt idx="280">
                  <c:v>41338</c:v>
                </c:pt>
                <c:pt idx="281">
                  <c:v>41339</c:v>
                </c:pt>
                <c:pt idx="282">
                  <c:v>41340</c:v>
                </c:pt>
                <c:pt idx="283">
                  <c:v>41341</c:v>
                </c:pt>
                <c:pt idx="284">
                  <c:v>41344</c:v>
                </c:pt>
                <c:pt idx="285">
                  <c:v>41345</c:v>
                </c:pt>
                <c:pt idx="286">
                  <c:v>41346</c:v>
                </c:pt>
                <c:pt idx="287">
                  <c:v>41347</c:v>
                </c:pt>
                <c:pt idx="288">
                  <c:v>41348</c:v>
                </c:pt>
                <c:pt idx="289">
                  <c:v>41351</c:v>
                </c:pt>
                <c:pt idx="290">
                  <c:v>41352</c:v>
                </c:pt>
                <c:pt idx="291">
                  <c:v>41353</c:v>
                </c:pt>
                <c:pt idx="292">
                  <c:v>41354</c:v>
                </c:pt>
                <c:pt idx="293">
                  <c:v>41355</c:v>
                </c:pt>
                <c:pt idx="294">
                  <c:v>41358</c:v>
                </c:pt>
                <c:pt idx="295">
                  <c:v>41359</c:v>
                </c:pt>
                <c:pt idx="296">
                  <c:v>41360</c:v>
                </c:pt>
                <c:pt idx="297">
                  <c:v>41361</c:v>
                </c:pt>
                <c:pt idx="298">
                  <c:v>41362</c:v>
                </c:pt>
                <c:pt idx="299">
                  <c:v>41365</c:v>
                </c:pt>
                <c:pt idx="300">
                  <c:v>41366</c:v>
                </c:pt>
                <c:pt idx="301">
                  <c:v>41367</c:v>
                </c:pt>
                <c:pt idx="302">
                  <c:v>41372</c:v>
                </c:pt>
                <c:pt idx="303">
                  <c:v>41373</c:v>
                </c:pt>
                <c:pt idx="304">
                  <c:v>41374</c:v>
                </c:pt>
                <c:pt idx="305">
                  <c:v>41375</c:v>
                </c:pt>
                <c:pt idx="306">
                  <c:v>41376</c:v>
                </c:pt>
                <c:pt idx="307">
                  <c:v>41379</c:v>
                </c:pt>
                <c:pt idx="308">
                  <c:v>41380</c:v>
                </c:pt>
                <c:pt idx="309">
                  <c:v>41381</c:v>
                </c:pt>
                <c:pt idx="310">
                  <c:v>41382</c:v>
                </c:pt>
                <c:pt idx="311">
                  <c:v>41383</c:v>
                </c:pt>
                <c:pt idx="312">
                  <c:v>41386</c:v>
                </c:pt>
                <c:pt idx="313">
                  <c:v>41387</c:v>
                </c:pt>
                <c:pt idx="314">
                  <c:v>41388</c:v>
                </c:pt>
                <c:pt idx="315">
                  <c:v>41389</c:v>
                </c:pt>
                <c:pt idx="316">
                  <c:v>41390</c:v>
                </c:pt>
                <c:pt idx="317">
                  <c:v>41396</c:v>
                </c:pt>
                <c:pt idx="318">
                  <c:v>41397</c:v>
                </c:pt>
                <c:pt idx="319">
                  <c:v>41400</c:v>
                </c:pt>
                <c:pt idx="320">
                  <c:v>41401</c:v>
                </c:pt>
                <c:pt idx="321">
                  <c:v>41402</c:v>
                </c:pt>
                <c:pt idx="322">
                  <c:v>41403</c:v>
                </c:pt>
                <c:pt idx="323">
                  <c:v>41404</c:v>
                </c:pt>
                <c:pt idx="324">
                  <c:v>41407</c:v>
                </c:pt>
                <c:pt idx="325">
                  <c:v>41408</c:v>
                </c:pt>
                <c:pt idx="326">
                  <c:v>41409</c:v>
                </c:pt>
                <c:pt idx="327">
                  <c:v>41410</c:v>
                </c:pt>
                <c:pt idx="328">
                  <c:v>41411</c:v>
                </c:pt>
                <c:pt idx="329">
                  <c:v>41414</c:v>
                </c:pt>
                <c:pt idx="330">
                  <c:v>41415</c:v>
                </c:pt>
                <c:pt idx="331">
                  <c:v>41416</c:v>
                </c:pt>
                <c:pt idx="332">
                  <c:v>41417</c:v>
                </c:pt>
                <c:pt idx="333">
                  <c:v>41418</c:v>
                </c:pt>
                <c:pt idx="334">
                  <c:v>41421</c:v>
                </c:pt>
                <c:pt idx="335">
                  <c:v>41422</c:v>
                </c:pt>
                <c:pt idx="336">
                  <c:v>41423</c:v>
                </c:pt>
                <c:pt idx="337">
                  <c:v>41424</c:v>
                </c:pt>
                <c:pt idx="338">
                  <c:v>41425</c:v>
                </c:pt>
                <c:pt idx="339">
                  <c:v>41428</c:v>
                </c:pt>
                <c:pt idx="340">
                  <c:v>41429</c:v>
                </c:pt>
                <c:pt idx="341">
                  <c:v>41430</c:v>
                </c:pt>
                <c:pt idx="342">
                  <c:v>41431</c:v>
                </c:pt>
                <c:pt idx="343">
                  <c:v>41432</c:v>
                </c:pt>
                <c:pt idx="344">
                  <c:v>41438</c:v>
                </c:pt>
                <c:pt idx="345">
                  <c:v>41439</c:v>
                </c:pt>
                <c:pt idx="346">
                  <c:v>41442</c:v>
                </c:pt>
                <c:pt idx="347">
                  <c:v>41443</c:v>
                </c:pt>
                <c:pt idx="348">
                  <c:v>41444</c:v>
                </c:pt>
                <c:pt idx="349">
                  <c:v>41445</c:v>
                </c:pt>
                <c:pt idx="350">
                  <c:v>41446</c:v>
                </c:pt>
                <c:pt idx="351">
                  <c:v>41449</c:v>
                </c:pt>
                <c:pt idx="352">
                  <c:v>41450</c:v>
                </c:pt>
                <c:pt idx="353">
                  <c:v>41451</c:v>
                </c:pt>
                <c:pt idx="354">
                  <c:v>41452</c:v>
                </c:pt>
                <c:pt idx="355">
                  <c:v>41453</c:v>
                </c:pt>
                <c:pt idx="356">
                  <c:v>41456</c:v>
                </c:pt>
                <c:pt idx="357">
                  <c:v>41457</c:v>
                </c:pt>
                <c:pt idx="358">
                  <c:v>41458</c:v>
                </c:pt>
                <c:pt idx="359">
                  <c:v>41459</c:v>
                </c:pt>
                <c:pt idx="360">
                  <c:v>41460</c:v>
                </c:pt>
                <c:pt idx="361">
                  <c:v>41463</c:v>
                </c:pt>
                <c:pt idx="362">
                  <c:v>41464</c:v>
                </c:pt>
                <c:pt idx="363">
                  <c:v>41465</c:v>
                </c:pt>
                <c:pt idx="364">
                  <c:v>41466</c:v>
                </c:pt>
                <c:pt idx="365">
                  <c:v>41467</c:v>
                </c:pt>
                <c:pt idx="366">
                  <c:v>41470</c:v>
                </c:pt>
                <c:pt idx="367">
                  <c:v>41471</c:v>
                </c:pt>
                <c:pt idx="368">
                  <c:v>41472</c:v>
                </c:pt>
                <c:pt idx="369">
                  <c:v>41473</c:v>
                </c:pt>
                <c:pt idx="370">
                  <c:v>41474</c:v>
                </c:pt>
                <c:pt idx="371">
                  <c:v>41477</c:v>
                </c:pt>
                <c:pt idx="372">
                  <c:v>41478</c:v>
                </c:pt>
                <c:pt idx="373">
                  <c:v>41479</c:v>
                </c:pt>
                <c:pt idx="374">
                  <c:v>41480</c:v>
                </c:pt>
                <c:pt idx="375">
                  <c:v>41481</c:v>
                </c:pt>
                <c:pt idx="376">
                  <c:v>41484</c:v>
                </c:pt>
                <c:pt idx="377">
                  <c:v>41485</c:v>
                </c:pt>
                <c:pt idx="378">
                  <c:v>41486</c:v>
                </c:pt>
                <c:pt idx="379">
                  <c:v>41487</c:v>
                </c:pt>
                <c:pt idx="380">
                  <c:v>41488</c:v>
                </c:pt>
                <c:pt idx="381">
                  <c:v>41491</c:v>
                </c:pt>
                <c:pt idx="382">
                  <c:v>41492</c:v>
                </c:pt>
                <c:pt idx="383">
                  <c:v>41493</c:v>
                </c:pt>
                <c:pt idx="384">
                  <c:v>41494</c:v>
                </c:pt>
                <c:pt idx="385">
                  <c:v>41495</c:v>
                </c:pt>
                <c:pt idx="386">
                  <c:v>41498</c:v>
                </c:pt>
                <c:pt idx="387">
                  <c:v>41499</c:v>
                </c:pt>
                <c:pt idx="388">
                  <c:v>41500</c:v>
                </c:pt>
                <c:pt idx="389">
                  <c:v>41501</c:v>
                </c:pt>
                <c:pt idx="390">
                  <c:v>41502</c:v>
                </c:pt>
                <c:pt idx="391">
                  <c:v>41505</c:v>
                </c:pt>
                <c:pt idx="392">
                  <c:v>41506</c:v>
                </c:pt>
                <c:pt idx="393">
                  <c:v>41507</c:v>
                </c:pt>
                <c:pt idx="394">
                  <c:v>41508</c:v>
                </c:pt>
                <c:pt idx="395">
                  <c:v>41509</c:v>
                </c:pt>
                <c:pt idx="396">
                  <c:v>41512</c:v>
                </c:pt>
                <c:pt idx="397">
                  <c:v>41513</c:v>
                </c:pt>
                <c:pt idx="398">
                  <c:v>41514</c:v>
                </c:pt>
                <c:pt idx="399">
                  <c:v>41515</c:v>
                </c:pt>
                <c:pt idx="400">
                  <c:v>41516</c:v>
                </c:pt>
                <c:pt idx="401">
                  <c:v>41519</c:v>
                </c:pt>
                <c:pt idx="402">
                  <c:v>41520</c:v>
                </c:pt>
                <c:pt idx="403">
                  <c:v>41521</c:v>
                </c:pt>
                <c:pt idx="404">
                  <c:v>41522</c:v>
                </c:pt>
                <c:pt idx="405">
                  <c:v>41523</c:v>
                </c:pt>
                <c:pt idx="406">
                  <c:v>41526</c:v>
                </c:pt>
                <c:pt idx="407">
                  <c:v>41527</c:v>
                </c:pt>
                <c:pt idx="408">
                  <c:v>41528</c:v>
                </c:pt>
                <c:pt idx="409">
                  <c:v>41529</c:v>
                </c:pt>
                <c:pt idx="410">
                  <c:v>41530</c:v>
                </c:pt>
                <c:pt idx="411">
                  <c:v>41533</c:v>
                </c:pt>
                <c:pt idx="412">
                  <c:v>41534</c:v>
                </c:pt>
                <c:pt idx="413">
                  <c:v>41535</c:v>
                </c:pt>
                <c:pt idx="414">
                  <c:v>41540</c:v>
                </c:pt>
                <c:pt idx="415">
                  <c:v>41541</c:v>
                </c:pt>
                <c:pt idx="416">
                  <c:v>41542</c:v>
                </c:pt>
                <c:pt idx="417">
                  <c:v>41543</c:v>
                </c:pt>
                <c:pt idx="418">
                  <c:v>41544</c:v>
                </c:pt>
                <c:pt idx="419">
                  <c:v>41547</c:v>
                </c:pt>
                <c:pt idx="420">
                  <c:v>41555</c:v>
                </c:pt>
                <c:pt idx="421">
                  <c:v>41556</c:v>
                </c:pt>
                <c:pt idx="422">
                  <c:v>41557</c:v>
                </c:pt>
                <c:pt idx="423">
                  <c:v>41558</c:v>
                </c:pt>
                <c:pt idx="424">
                  <c:v>41561</c:v>
                </c:pt>
                <c:pt idx="425">
                  <c:v>41562</c:v>
                </c:pt>
                <c:pt idx="426">
                  <c:v>41563</c:v>
                </c:pt>
                <c:pt idx="427">
                  <c:v>41564</c:v>
                </c:pt>
                <c:pt idx="428">
                  <c:v>41565</c:v>
                </c:pt>
                <c:pt idx="429">
                  <c:v>41568</c:v>
                </c:pt>
                <c:pt idx="430">
                  <c:v>41569</c:v>
                </c:pt>
                <c:pt idx="431">
                  <c:v>41570</c:v>
                </c:pt>
                <c:pt idx="432">
                  <c:v>41571</c:v>
                </c:pt>
                <c:pt idx="433">
                  <c:v>41572</c:v>
                </c:pt>
                <c:pt idx="434">
                  <c:v>41575</c:v>
                </c:pt>
                <c:pt idx="435">
                  <c:v>41576</c:v>
                </c:pt>
                <c:pt idx="436">
                  <c:v>41577</c:v>
                </c:pt>
                <c:pt idx="437">
                  <c:v>41578</c:v>
                </c:pt>
                <c:pt idx="438">
                  <c:v>41579</c:v>
                </c:pt>
                <c:pt idx="439">
                  <c:v>41582</c:v>
                </c:pt>
                <c:pt idx="440">
                  <c:v>41583</c:v>
                </c:pt>
                <c:pt idx="441">
                  <c:v>41584</c:v>
                </c:pt>
                <c:pt idx="442">
                  <c:v>41585</c:v>
                </c:pt>
                <c:pt idx="443">
                  <c:v>41586</c:v>
                </c:pt>
                <c:pt idx="444">
                  <c:v>41589</c:v>
                </c:pt>
                <c:pt idx="445">
                  <c:v>41590</c:v>
                </c:pt>
                <c:pt idx="446">
                  <c:v>41591</c:v>
                </c:pt>
                <c:pt idx="447">
                  <c:v>41592</c:v>
                </c:pt>
                <c:pt idx="448">
                  <c:v>41593</c:v>
                </c:pt>
                <c:pt idx="449">
                  <c:v>41596</c:v>
                </c:pt>
                <c:pt idx="450">
                  <c:v>41597</c:v>
                </c:pt>
                <c:pt idx="451">
                  <c:v>41598</c:v>
                </c:pt>
                <c:pt idx="452">
                  <c:v>41599</c:v>
                </c:pt>
                <c:pt idx="453">
                  <c:v>41600</c:v>
                </c:pt>
                <c:pt idx="454">
                  <c:v>41603</c:v>
                </c:pt>
                <c:pt idx="455">
                  <c:v>41604</c:v>
                </c:pt>
                <c:pt idx="456">
                  <c:v>41605</c:v>
                </c:pt>
                <c:pt idx="457">
                  <c:v>41606</c:v>
                </c:pt>
                <c:pt idx="458">
                  <c:v>41607</c:v>
                </c:pt>
                <c:pt idx="459">
                  <c:v>41610</c:v>
                </c:pt>
                <c:pt idx="460">
                  <c:v>41611</c:v>
                </c:pt>
                <c:pt idx="461">
                  <c:v>41612</c:v>
                </c:pt>
                <c:pt idx="462">
                  <c:v>41613</c:v>
                </c:pt>
                <c:pt idx="463">
                  <c:v>41614</c:v>
                </c:pt>
                <c:pt idx="464">
                  <c:v>41617</c:v>
                </c:pt>
                <c:pt idx="465">
                  <c:v>41618</c:v>
                </c:pt>
                <c:pt idx="466">
                  <c:v>41619</c:v>
                </c:pt>
                <c:pt idx="467">
                  <c:v>41620</c:v>
                </c:pt>
                <c:pt idx="468">
                  <c:v>41621</c:v>
                </c:pt>
                <c:pt idx="469">
                  <c:v>41624</c:v>
                </c:pt>
                <c:pt idx="470">
                  <c:v>41625</c:v>
                </c:pt>
                <c:pt idx="471">
                  <c:v>41626</c:v>
                </c:pt>
                <c:pt idx="472">
                  <c:v>41627</c:v>
                </c:pt>
                <c:pt idx="473">
                  <c:v>41628</c:v>
                </c:pt>
                <c:pt idx="474">
                  <c:v>41631</c:v>
                </c:pt>
                <c:pt idx="475">
                  <c:v>41632</c:v>
                </c:pt>
                <c:pt idx="476">
                  <c:v>41633</c:v>
                </c:pt>
                <c:pt idx="477">
                  <c:v>41634</c:v>
                </c:pt>
                <c:pt idx="478">
                  <c:v>41635</c:v>
                </c:pt>
                <c:pt idx="479">
                  <c:v>41638</c:v>
                </c:pt>
                <c:pt idx="480">
                  <c:v>41639</c:v>
                </c:pt>
                <c:pt idx="481">
                  <c:v>41641</c:v>
                </c:pt>
                <c:pt idx="482">
                  <c:v>41642</c:v>
                </c:pt>
                <c:pt idx="483">
                  <c:v>41645</c:v>
                </c:pt>
                <c:pt idx="484">
                  <c:v>41646</c:v>
                </c:pt>
                <c:pt idx="485">
                  <c:v>41647</c:v>
                </c:pt>
                <c:pt idx="486">
                  <c:v>41648</c:v>
                </c:pt>
                <c:pt idx="487">
                  <c:v>41649</c:v>
                </c:pt>
                <c:pt idx="488">
                  <c:v>41652</c:v>
                </c:pt>
                <c:pt idx="489">
                  <c:v>41653</c:v>
                </c:pt>
                <c:pt idx="490">
                  <c:v>41654</c:v>
                </c:pt>
                <c:pt idx="491">
                  <c:v>41655</c:v>
                </c:pt>
                <c:pt idx="492">
                  <c:v>41656</c:v>
                </c:pt>
                <c:pt idx="493">
                  <c:v>41659</c:v>
                </c:pt>
                <c:pt idx="494">
                  <c:v>41660</c:v>
                </c:pt>
                <c:pt idx="495">
                  <c:v>41661</c:v>
                </c:pt>
                <c:pt idx="496">
                  <c:v>41662</c:v>
                </c:pt>
                <c:pt idx="497">
                  <c:v>41663</c:v>
                </c:pt>
                <c:pt idx="498">
                  <c:v>41666</c:v>
                </c:pt>
                <c:pt idx="499">
                  <c:v>41667</c:v>
                </c:pt>
                <c:pt idx="500">
                  <c:v>41668</c:v>
                </c:pt>
                <c:pt idx="501">
                  <c:v>41669</c:v>
                </c:pt>
                <c:pt idx="502">
                  <c:v>41677</c:v>
                </c:pt>
                <c:pt idx="503">
                  <c:v>41680</c:v>
                </c:pt>
                <c:pt idx="504">
                  <c:v>41681</c:v>
                </c:pt>
                <c:pt idx="505">
                  <c:v>41682</c:v>
                </c:pt>
                <c:pt idx="506">
                  <c:v>41683</c:v>
                </c:pt>
                <c:pt idx="507">
                  <c:v>41684</c:v>
                </c:pt>
                <c:pt idx="508">
                  <c:v>41687</c:v>
                </c:pt>
                <c:pt idx="509">
                  <c:v>41688</c:v>
                </c:pt>
                <c:pt idx="510">
                  <c:v>41689</c:v>
                </c:pt>
                <c:pt idx="511">
                  <c:v>41690</c:v>
                </c:pt>
                <c:pt idx="512">
                  <c:v>41691</c:v>
                </c:pt>
                <c:pt idx="513">
                  <c:v>41694</c:v>
                </c:pt>
                <c:pt idx="514">
                  <c:v>41695</c:v>
                </c:pt>
                <c:pt idx="515">
                  <c:v>41696</c:v>
                </c:pt>
                <c:pt idx="516">
                  <c:v>41697</c:v>
                </c:pt>
                <c:pt idx="517">
                  <c:v>41698</c:v>
                </c:pt>
                <c:pt idx="518">
                  <c:v>41701</c:v>
                </c:pt>
                <c:pt idx="519">
                  <c:v>41702</c:v>
                </c:pt>
                <c:pt idx="520">
                  <c:v>41703</c:v>
                </c:pt>
                <c:pt idx="521">
                  <c:v>41704</c:v>
                </c:pt>
                <c:pt idx="522">
                  <c:v>41705</c:v>
                </c:pt>
                <c:pt idx="523">
                  <c:v>41708</c:v>
                </c:pt>
                <c:pt idx="524">
                  <c:v>41709</c:v>
                </c:pt>
                <c:pt idx="525">
                  <c:v>41710</c:v>
                </c:pt>
                <c:pt idx="526">
                  <c:v>41711</c:v>
                </c:pt>
                <c:pt idx="527">
                  <c:v>41712</c:v>
                </c:pt>
                <c:pt idx="528">
                  <c:v>41715</c:v>
                </c:pt>
                <c:pt idx="529">
                  <c:v>41716</c:v>
                </c:pt>
                <c:pt idx="530">
                  <c:v>41717</c:v>
                </c:pt>
                <c:pt idx="531">
                  <c:v>41718</c:v>
                </c:pt>
                <c:pt idx="532">
                  <c:v>41719</c:v>
                </c:pt>
                <c:pt idx="533">
                  <c:v>41722</c:v>
                </c:pt>
                <c:pt idx="534">
                  <c:v>41723</c:v>
                </c:pt>
                <c:pt idx="535">
                  <c:v>41724</c:v>
                </c:pt>
                <c:pt idx="536">
                  <c:v>41725</c:v>
                </c:pt>
                <c:pt idx="537">
                  <c:v>41726</c:v>
                </c:pt>
                <c:pt idx="538">
                  <c:v>41729</c:v>
                </c:pt>
                <c:pt idx="539">
                  <c:v>41730</c:v>
                </c:pt>
                <c:pt idx="540">
                  <c:v>41731</c:v>
                </c:pt>
                <c:pt idx="541">
                  <c:v>41732</c:v>
                </c:pt>
                <c:pt idx="542">
                  <c:v>41733</c:v>
                </c:pt>
                <c:pt idx="543">
                  <c:v>41737</c:v>
                </c:pt>
                <c:pt idx="544">
                  <c:v>41738</c:v>
                </c:pt>
                <c:pt idx="545">
                  <c:v>41739</c:v>
                </c:pt>
                <c:pt idx="546">
                  <c:v>41740</c:v>
                </c:pt>
                <c:pt idx="547">
                  <c:v>41743</c:v>
                </c:pt>
                <c:pt idx="548">
                  <c:v>41744</c:v>
                </c:pt>
                <c:pt idx="549">
                  <c:v>41745</c:v>
                </c:pt>
                <c:pt idx="550">
                  <c:v>41746</c:v>
                </c:pt>
                <c:pt idx="551">
                  <c:v>41747</c:v>
                </c:pt>
                <c:pt idx="552">
                  <c:v>41750</c:v>
                </c:pt>
                <c:pt idx="553">
                  <c:v>41751</c:v>
                </c:pt>
                <c:pt idx="554">
                  <c:v>41752</c:v>
                </c:pt>
                <c:pt idx="555">
                  <c:v>41753</c:v>
                </c:pt>
                <c:pt idx="556">
                  <c:v>41754</c:v>
                </c:pt>
                <c:pt idx="557">
                  <c:v>41757</c:v>
                </c:pt>
                <c:pt idx="558">
                  <c:v>41758</c:v>
                </c:pt>
                <c:pt idx="559">
                  <c:v>41759</c:v>
                </c:pt>
                <c:pt idx="560">
                  <c:v>41764</c:v>
                </c:pt>
                <c:pt idx="561">
                  <c:v>41765</c:v>
                </c:pt>
                <c:pt idx="562">
                  <c:v>41766</c:v>
                </c:pt>
                <c:pt idx="563">
                  <c:v>41767</c:v>
                </c:pt>
                <c:pt idx="564">
                  <c:v>41768</c:v>
                </c:pt>
                <c:pt idx="565">
                  <c:v>41771</c:v>
                </c:pt>
                <c:pt idx="566">
                  <c:v>41772</c:v>
                </c:pt>
                <c:pt idx="567">
                  <c:v>41773</c:v>
                </c:pt>
                <c:pt idx="568">
                  <c:v>41774</c:v>
                </c:pt>
                <c:pt idx="569">
                  <c:v>41775</c:v>
                </c:pt>
                <c:pt idx="570">
                  <c:v>41778</c:v>
                </c:pt>
                <c:pt idx="571">
                  <c:v>41779</c:v>
                </c:pt>
                <c:pt idx="572">
                  <c:v>41780</c:v>
                </c:pt>
                <c:pt idx="573">
                  <c:v>41781</c:v>
                </c:pt>
                <c:pt idx="574">
                  <c:v>41782</c:v>
                </c:pt>
                <c:pt idx="575">
                  <c:v>41785</c:v>
                </c:pt>
                <c:pt idx="576">
                  <c:v>41786</c:v>
                </c:pt>
                <c:pt idx="577">
                  <c:v>41787</c:v>
                </c:pt>
                <c:pt idx="578">
                  <c:v>41788</c:v>
                </c:pt>
                <c:pt idx="579">
                  <c:v>41789</c:v>
                </c:pt>
                <c:pt idx="580">
                  <c:v>41793</c:v>
                </c:pt>
                <c:pt idx="581">
                  <c:v>41794</c:v>
                </c:pt>
                <c:pt idx="582">
                  <c:v>41795</c:v>
                </c:pt>
                <c:pt idx="583">
                  <c:v>41796</c:v>
                </c:pt>
                <c:pt idx="584">
                  <c:v>41799</c:v>
                </c:pt>
                <c:pt idx="585">
                  <c:v>41800</c:v>
                </c:pt>
                <c:pt idx="586">
                  <c:v>41801</c:v>
                </c:pt>
                <c:pt idx="587">
                  <c:v>41802</c:v>
                </c:pt>
                <c:pt idx="588">
                  <c:v>41803</c:v>
                </c:pt>
                <c:pt idx="589">
                  <c:v>41806</c:v>
                </c:pt>
                <c:pt idx="590">
                  <c:v>41807</c:v>
                </c:pt>
                <c:pt idx="591">
                  <c:v>41808</c:v>
                </c:pt>
                <c:pt idx="592">
                  <c:v>41809</c:v>
                </c:pt>
                <c:pt idx="593">
                  <c:v>41810</c:v>
                </c:pt>
                <c:pt idx="594">
                  <c:v>41813</c:v>
                </c:pt>
                <c:pt idx="595">
                  <c:v>41814</c:v>
                </c:pt>
                <c:pt idx="596">
                  <c:v>41815</c:v>
                </c:pt>
                <c:pt idx="597">
                  <c:v>41816</c:v>
                </c:pt>
                <c:pt idx="598">
                  <c:v>41817</c:v>
                </c:pt>
                <c:pt idx="599">
                  <c:v>41820</c:v>
                </c:pt>
                <c:pt idx="600">
                  <c:v>41821</c:v>
                </c:pt>
                <c:pt idx="601">
                  <c:v>41822</c:v>
                </c:pt>
                <c:pt idx="602">
                  <c:v>41823</c:v>
                </c:pt>
                <c:pt idx="603">
                  <c:v>41824</c:v>
                </c:pt>
                <c:pt idx="604">
                  <c:v>41827</c:v>
                </c:pt>
                <c:pt idx="605">
                  <c:v>41828</c:v>
                </c:pt>
                <c:pt idx="606">
                  <c:v>41829</c:v>
                </c:pt>
                <c:pt idx="607">
                  <c:v>41830</c:v>
                </c:pt>
                <c:pt idx="608">
                  <c:v>41831</c:v>
                </c:pt>
                <c:pt idx="609">
                  <c:v>41834</c:v>
                </c:pt>
                <c:pt idx="610">
                  <c:v>41835</c:v>
                </c:pt>
                <c:pt idx="611">
                  <c:v>41836</c:v>
                </c:pt>
                <c:pt idx="612">
                  <c:v>41837</c:v>
                </c:pt>
                <c:pt idx="613">
                  <c:v>41838</c:v>
                </c:pt>
                <c:pt idx="614">
                  <c:v>41841</c:v>
                </c:pt>
                <c:pt idx="615">
                  <c:v>41842</c:v>
                </c:pt>
                <c:pt idx="616">
                  <c:v>41843</c:v>
                </c:pt>
                <c:pt idx="617">
                  <c:v>41844</c:v>
                </c:pt>
                <c:pt idx="618">
                  <c:v>41845</c:v>
                </c:pt>
                <c:pt idx="619">
                  <c:v>41848</c:v>
                </c:pt>
                <c:pt idx="620">
                  <c:v>41849</c:v>
                </c:pt>
                <c:pt idx="621">
                  <c:v>41850</c:v>
                </c:pt>
                <c:pt idx="622">
                  <c:v>41851</c:v>
                </c:pt>
                <c:pt idx="623">
                  <c:v>41852</c:v>
                </c:pt>
                <c:pt idx="624">
                  <c:v>41855</c:v>
                </c:pt>
                <c:pt idx="625">
                  <c:v>41856</c:v>
                </c:pt>
                <c:pt idx="626">
                  <c:v>41857</c:v>
                </c:pt>
                <c:pt idx="627">
                  <c:v>41858</c:v>
                </c:pt>
                <c:pt idx="628">
                  <c:v>41859</c:v>
                </c:pt>
                <c:pt idx="629">
                  <c:v>41862</c:v>
                </c:pt>
                <c:pt idx="630">
                  <c:v>41863</c:v>
                </c:pt>
                <c:pt idx="631">
                  <c:v>41864</c:v>
                </c:pt>
                <c:pt idx="632">
                  <c:v>41865</c:v>
                </c:pt>
                <c:pt idx="633">
                  <c:v>41866</c:v>
                </c:pt>
                <c:pt idx="634">
                  <c:v>41869</c:v>
                </c:pt>
                <c:pt idx="635">
                  <c:v>41870</c:v>
                </c:pt>
                <c:pt idx="636">
                  <c:v>41871</c:v>
                </c:pt>
                <c:pt idx="637">
                  <c:v>41872</c:v>
                </c:pt>
                <c:pt idx="638">
                  <c:v>41873</c:v>
                </c:pt>
                <c:pt idx="639">
                  <c:v>41876</c:v>
                </c:pt>
                <c:pt idx="640">
                  <c:v>41877</c:v>
                </c:pt>
                <c:pt idx="641">
                  <c:v>41878</c:v>
                </c:pt>
                <c:pt idx="642">
                  <c:v>41879</c:v>
                </c:pt>
                <c:pt idx="643">
                  <c:v>41880</c:v>
                </c:pt>
                <c:pt idx="644">
                  <c:v>41883</c:v>
                </c:pt>
                <c:pt idx="645">
                  <c:v>41884</c:v>
                </c:pt>
                <c:pt idx="646">
                  <c:v>41885</c:v>
                </c:pt>
                <c:pt idx="647">
                  <c:v>41886</c:v>
                </c:pt>
                <c:pt idx="648">
                  <c:v>41887</c:v>
                </c:pt>
                <c:pt idx="649">
                  <c:v>41891</c:v>
                </c:pt>
                <c:pt idx="650">
                  <c:v>41892</c:v>
                </c:pt>
                <c:pt idx="651">
                  <c:v>41893</c:v>
                </c:pt>
                <c:pt idx="652">
                  <c:v>41894</c:v>
                </c:pt>
                <c:pt idx="653">
                  <c:v>41897</c:v>
                </c:pt>
                <c:pt idx="654">
                  <c:v>41898</c:v>
                </c:pt>
                <c:pt idx="655">
                  <c:v>41899</c:v>
                </c:pt>
                <c:pt idx="656">
                  <c:v>41900</c:v>
                </c:pt>
                <c:pt idx="657">
                  <c:v>41901</c:v>
                </c:pt>
                <c:pt idx="658">
                  <c:v>41904</c:v>
                </c:pt>
                <c:pt idx="659">
                  <c:v>41905</c:v>
                </c:pt>
                <c:pt idx="660">
                  <c:v>41906</c:v>
                </c:pt>
                <c:pt idx="661">
                  <c:v>41907</c:v>
                </c:pt>
                <c:pt idx="662">
                  <c:v>41908</c:v>
                </c:pt>
                <c:pt idx="663">
                  <c:v>41911</c:v>
                </c:pt>
                <c:pt idx="664">
                  <c:v>41912</c:v>
                </c:pt>
                <c:pt idx="665">
                  <c:v>41920</c:v>
                </c:pt>
                <c:pt idx="666">
                  <c:v>41921</c:v>
                </c:pt>
                <c:pt idx="667">
                  <c:v>41922</c:v>
                </c:pt>
                <c:pt idx="668">
                  <c:v>41925</c:v>
                </c:pt>
                <c:pt idx="669">
                  <c:v>41926</c:v>
                </c:pt>
                <c:pt idx="670">
                  <c:v>41927</c:v>
                </c:pt>
                <c:pt idx="671">
                  <c:v>41928</c:v>
                </c:pt>
                <c:pt idx="672">
                  <c:v>41929</c:v>
                </c:pt>
                <c:pt idx="673">
                  <c:v>41932</c:v>
                </c:pt>
                <c:pt idx="674">
                  <c:v>41933</c:v>
                </c:pt>
                <c:pt idx="675">
                  <c:v>41934</c:v>
                </c:pt>
                <c:pt idx="676">
                  <c:v>41935</c:v>
                </c:pt>
                <c:pt idx="677">
                  <c:v>41936</c:v>
                </c:pt>
                <c:pt idx="678">
                  <c:v>41939</c:v>
                </c:pt>
                <c:pt idx="679">
                  <c:v>41940</c:v>
                </c:pt>
                <c:pt idx="680">
                  <c:v>41941</c:v>
                </c:pt>
                <c:pt idx="681">
                  <c:v>41942</c:v>
                </c:pt>
                <c:pt idx="682">
                  <c:v>41943</c:v>
                </c:pt>
                <c:pt idx="683">
                  <c:v>41946</c:v>
                </c:pt>
                <c:pt idx="684">
                  <c:v>41947</c:v>
                </c:pt>
                <c:pt idx="685">
                  <c:v>41948</c:v>
                </c:pt>
                <c:pt idx="686">
                  <c:v>41949</c:v>
                </c:pt>
                <c:pt idx="687">
                  <c:v>41950</c:v>
                </c:pt>
                <c:pt idx="688">
                  <c:v>41953</c:v>
                </c:pt>
                <c:pt idx="689">
                  <c:v>41954</c:v>
                </c:pt>
                <c:pt idx="690">
                  <c:v>41955</c:v>
                </c:pt>
                <c:pt idx="691">
                  <c:v>41956</c:v>
                </c:pt>
                <c:pt idx="692">
                  <c:v>41957</c:v>
                </c:pt>
                <c:pt idx="693">
                  <c:v>41960</c:v>
                </c:pt>
                <c:pt idx="694">
                  <c:v>41961</c:v>
                </c:pt>
                <c:pt idx="695">
                  <c:v>41962</c:v>
                </c:pt>
                <c:pt idx="696">
                  <c:v>41963</c:v>
                </c:pt>
                <c:pt idx="697">
                  <c:v>41964</c:v>
                </c:pt>
                <c:pt idx="698">
                  <c:v>41967</c:v>
                </c:pt>
                <c:pt idx="699">
                  <c:v>41968</c:v>
                </c:pt>
                <c:pt idx="700">
                  <c:v>41969</c:v>
                </c:pt>
                <c:pt idx="701">
                  <c:v>41970</c:v>
                </c:pt>
                <c:pt idx="702">
                  <c:v>41971</c:v>
                </c:pt>
                <c:pt idx="703">
                  <c:v>41974</c:v>
                </c:pt>
                <c:pt idx="704">
                  <c:v>41975</c:v>
                </c:pt>
                <c:pt idx="705">
                  <c:v>41976</c:v>
                </c:pt>
                <c:pt idx="706">
                  <c:v>41977</c:v>
                </c:pt>
                <c:pt idx="707">
                  <c:v>41978</c:v>
                </c:pt>
                <c:pt idx="708">
                  <c:v>41981</c:v>
                </c:pt>
                <c:pt idx="709">
                  <c:v>41982</c:v>
                </c:pt>
                <c:pt idx="710">
                  <c:v>41983</c:v>
                </c:pt>
                <c:pt idx="711">
                  <c:v>41984</c:v>
                </c:pt>
                <c:pt idx="712">
                  <c:v>41985</c:v>
                </c:pt>
                <c:pt idx="713">
                  <c:v>41988</c:v>
                </c:pt>
                <c:pt idx="714">
                  <c:v>41989</c:v>
                </c:pt>
                <c:pt idx="715">
                  <c:v>41990</c:v>
                </c:pt>
                <c:pt idx="716">
                  <c:v>41991</c:v>
                </c:pt>
                <c:pt idx="717">
                  <c:v>41992</c:v>
                </c:pt>
                <c:pt idx="718">
                  <c:v>41995</c:v>
                </c:pt>
                <c:pt idx="719">
                  <c:v>41996</c:v>
                </c:pt>
                <c:pt idx="720">
                  <c:v>41997</c:v>
                </c:pt>
                <c:pt idx="721">
                  <c:v>41998</c:v>
                </c:pt>
                <c:pt idx="722">
                  <c:v>41999</c:v>
                </c:pt>
                <c:pt idx="723">
                  <c:v>42002</c:v>
                </c:pt>
                <c:pt idx="724">
                  <c:v>42003</c:v>
                </c:pt>
                <c:pt idx="725">
                  <c:v>42004</c:v>
                </c:pt>
                <c:pt idx="726">
                  <c:v>42009</c:v>
                </c:pt>
                <c:pt idx="727">
                  <c:v>42010</c:v>
                </c:pt>
                <c:pt idx="728">
                  <c:v>42011</c:v>
                </c:pt>
                <c:pt idx="729">
                  <c:v>42012</c:v>
                </c:pt>
                <c:pt idx="730">
                  <c:v>42013</c:v>
                </c:pt>
                <c:pt idx="731">
                  <c:v>42016</c:v>
                </c:pt>
                <c:pt idx="732">
                  <c:v>42017</c:v>
                </c:pt>
                <c:pt idx="733">
                  <c:v>42018</c:v>
                </c:pt>
                <c:pt idx="734">
                  <c:v>42019</c:v>
                </c:pt>
                <c:pt idx="735">
                  <c:v>42020</c:v>
                </c:pt>
                <c:pt idx="736">
                  <c:v>42023</c:v>
                </c:pt>
                <c:pt idx="737">
                  <c:v>42024</c:v>
                </c:pt>
                <c:pt idx="738">
                  <c:v>42025</c:v>
                </c:pt>
                <c:pt idx="739">
                  <c:v>42026</c:v>
                </c:pt>
                <c:pt idx="740">
                  <c:v>42027</c:v>
                </c:pt>
                <c:pt idx="741">
                  <c:v>42030</c:v>
                </c:pt>
                <c:pt idx="742">
                  <c:v>42031</c:v>
                </c:pt>
                <c:pt idx="743">
                  <c:v>42032</c:v>
                </c:pt>
                <c:pt idx="744">
                  <c:v>42033</c:v>
                </c:pt>
                <c:pt idx="745">
                  <c:v>42034</c:v>
                </c:pt>
                <c:pt idx="746">
                  <c:v>42037</c:v>
                </c:pt>
                <c:pt idx="747">
                  <c:v>42038</c:v>
                </c:pt>
                <c:pt idx="748">
                  <c:v>42039</c:v>
                </c:pt>
                <c:pt idx="749">
                  <c:v>42040</c:v>
                </c:pt>
                <c:pt idx="750">
                  <c:v>42041</c:v>
                </c:pt>
                <c:pt idx="751">
                  <c:v>42044</c:v>
                </c:pt>
                <c:pt idx="752">
                  <c:v>42045</c:v>
                </c:pt>
                <c:pt idx="753">
                  <c:v>42046</c:v>
                </c:pt>
                <c:pt idx="754">
                  <c:v>42047</c:v>
                </c:pt>
                <c:pt idx="755">
                  <c:v>42048</c:v>
                </c:pt>
                <c:pt idx="756">
                  <c:v>42051</c:v>
                </c:pt>
                <c:pt idx="757">
                  <c:v>42052</c:v>
                </c:pt>
                <c:pt idx="758">
                  <c:v>42060</c:v>
                </c:pt>
                <c:pt idx="759">
                  <c:v>42061</c:v>
                </c:pt>
                <c:pt idx="760">
                  <c:v>42062</c:v>
                </c:pt>
                <c:pt idx="761">
                  <c:v>42065</c:v>
                </c:pt>
                <c:pt idx="762">
                  <c:v>42066</c:v>
                </c:pt>
                <c:pt idx="763">
                  <c:v>42067</c:v>
                </c:pt>
                <c:pt idx="764">
                  <c:v>42068</c:v>
                </c:pt>
                <c:pt idx="765">
                  <c:v>42069</c:v>
                </c:pt>
                <c:pt idx="766">
                  <c:v>42072</c:v>
                </c:pt>
                <c:pt idx="767">
                  <c:v>42073</c:v>
                </c:pt>
                <c:pt idx="768">
                  <c:v>42074</c:v>
                </c:pt>
                <c:pt idx="769">
                  <c:v>42075</c:v>
                </c:pt>
                <c:pt idx="770">
                  <c:v>42076</c:v>
                </c:pt>
                <c:pt idx="771">
                  <c:v>42079</c:v>
                </c:pt>
                <c:pt idx="772">
                  <c:v>42080</c:v>
                </c:pt>
                <c:pt idx="773">
                  <c:v>42081</c:v>
                </c:pt>
                <c:pt idx="774">
                  <c:v>42082</c:v>
                </c:pt>
                <c:pt idx="775">
                  <c:v>42083</c:v>
                </c:pt>
                <c:pt idx="776">
                  <c:v>42086</c:v>
                </c:pt>
                <c:pt idx="777">
                  <c:v>42087</c:v>
                </c:pt>
                <c:pt idx="778">
                  <c:v>42088</c:v>
                </c:pt>
                <c:pt idx="779">
                  <c:v>42089</c:v>
                </c:pt>
                <c:pt idx="780">
                  <c:v>42090</c:v>
                </c:pt>
                <c:pt idx="781">
                  <c:v>42093</c:v>
                </c:pt>
                <c:pt idx="782">
                  <c:v>42094</c:v>
                </c:pt>
                <c:pt idx="783">
                  <c:v>42095</c:v>
                </c:pt>
                <c:pt idx="784">
                  <c:v>42096</c:v>
                </c:pt>
                <c:pt idx="785">
                  <c:v>42097</c:v>
                </c:pt>
                <c:pt idx="786">
                  <c:v>42101</c:v>
                </c:pt>
                <c:pt idx="787">
                  <c:v>42102</c:v>
                </c:pt>
                <c:pt idx="788">
                  <c:v>42103</c:v>
                </c:pt>
                <c:pt idx="789">
                  <c:v>42104</c:v>
                </c:pt>
                <c:pt idx="790">
                  <c:v>42107</c:v>
                </c:pt>
                <c:pt idx="791">
                  <c:v>42108</c:v>
                </c:pt>
                <c:pt idx="792">
                  <c:v>42109</c:v>
                </c:pt>
                <c:pt idx="793">
                  <c:v>42110</c:v>
                </c:pt>
                <c:pt idx="794">
                  <c:v>42111</c:v>
                </c:pt>
                <c:pt idx="795">
                  <c:v>42114</c:v>
                </c:pt>
                <c:pt idx="796">
                  <c:v>42115</c:v>
                </c:pt>
                <c:pt idx="797">
                  <c:v>42116</c:v>
                </c:pt>
                <c:pt idx="798">
                  <c:v>42117</c:v>
                </c:pt>
                <c:pt idx="799">
                  <c:v>42118</c:v>
                </c:pt>
                <c:pt idx="800">
                  <c:v>42121</c:v>
                </c:pt>
                <c:pt idx="801">
                  <c:v>42122</c:v>
                </c:pt>
                <c:pt idx="802">
                  <c:v>42123</c:v>
                </c:pt>
                <c:pt idx="803">
                  <c:v>42124</c:v>
                </c:pt>
                <c:pt idx="804">
                  <c:v>42128</c:v>
                </c:pt>
                <c:pt idx="805">
                  <c:v>42129</c:v>
                </c:pt>
                <c:pt idx="806">
                  <c:v>42130</c:v>
                </c:pt>
                <c:pt idx="807">
                  <c:v>42131</c:v>
                </c:pt>
                <c:pt idx="808">
                  <c:v>42132</c:v>
                </c:pt>
                <c:pt idx="809">
                  <c:v>42135</c:v>
                </c:pt>
                <c:pt idx="810">
                  <c:v>42136</c:v>
                </c:pt>
                <c:pt idx="811">
                  <c:v>42137</c:v>
                </c:pt>
                <c:pt idx="812">
                  <c:v>42138</c:v>
                </c:pt>
                <c:pt idx="813">
                  <c:v>42139</c:v>
                </c:pt>
                <c:pt idx="814">
                  <c:v>42142</c:v>
                </c:pt>
                <c:pt idx="815">
                  <c:v>42143</c:v>
                </c:pt>
                <c:pt idx="816">
                  <c:v>42144</c:v>
                </c:pt>
                <c:pt idx="817">
                  <c:v>42145</c:v>
                </c:pt>
                <c:pt idx="818">
                  <c:v>42146</c:v>
                </c:pt>
                <c:pt idx="819">
                  <c:v>42149</c:v>
                </c:pt>
                <c:pt idx="820">
                  <c:v>42150</c:v>
                </c:pt>
                <c:pt idx="821">
                  <c:v>42151</c:v>
                </c:pt>
                <c:pt idx="822">
                  <c:v>42152</c:v>
                </c:pt>
                <c:pt idx="823">
                  <c:v>42153</c:v>
                </c:pt>
                <c:pt idx="824">
                  <c:v>42156</c:v>
                </c:pt>
                <c:pt idx="825">
                  <c:v>42157</c:v>
                </c:pt>
                <c:pt idx="826">
                  <c:v>42158</c:v>
                </c:pt>
                <c:pt idx="827">
                  <c:v>42159</c:v>
                </c:pt>
                <c:pt idx="828">
                  <c:v>42160</c:v>
                </c:pt>
                <c:pt idx="829">
                  <c:v>42163</c:v>
                </c:pt>
                <c:pt idx="830">
                  <c:v>42164</c:v>
                </c:pt>
                <c:pt idx="831">
                  <c:v>42165</c:v>
                </c:pt>
                <c:pt idx="832">
                  <c:v>42166</c:v>
                </c:pt>
                <c:pt idx="833">
                  <c:v>42167</c:v>
                </c:pt>
                <c:pt idx="834">
                  <c:v>42170</c:v>
                </c:pt>
                <c:pt idx="835">
                  <c:v>42171</c:v>
                </c:pt>
                <c:pt idx="836">
                  <c:v>42172</c:v>
                </c:pt>
                <c:pt idx="837">
                  <c:v>42173</c:v>
                </c:pt>
                <c:pt idx="838">
                  <c:v>42174</c:v>
                </c:pt>
                <c:pt idx="839">
                  <c:v>42178</c:v>
                </c:pt>
                <c:pt idx="840">
                  <c:v>42179</c:v>
                </c:pt>
                <c:pt idx="841">
                  <c:v>42180</c:v>
                </c:pt>
                <c:pt idx="842">
                  <c:v>42181</c:v>
                </c:pt>
                <c:pt idx="843">
                  <c:v>42184</c:v>
                </c:pt>
                <c:pt idx="844">
                  <c:v>42185</c:v>
                </c:pt>
                <c:pt idx="845">
                  <c:v>42186</c:v>
                </c:pt>
                <c:pt idx="846">
                  <c:v>42187</c:v>
                </c:pt>
                <c:pt idx="847">
                  <c:v>42188</c:v>
                </c:pt>
                <c:pt idx="848">
                  <c:v>42191</c:v>
                </c:pt>
                <c:pt idx="849">
                  <c:v>42192</c:v>
                </c:pt>
                <c:pt idx="850">
                  <c:v>42193</c:v>
                </c:pt>
                <c:pt idx="851">
                  <c:v>42194</c:v>
                </c:pt>
                <c:pt idx="852">
                  <c:v>42195</c:v>
                </c:pt>
                <c:pt idx="853">
                  <c:v>42198</c:v>
                </c:pt>
                <c:pt idx="854">
                  <c:v>42199</c:v>
                </c:pt>
                <c:pt idx="855">
                  <c:v>42200</c:v>
                </c:pt>
                <c:pt idx="856">
                  <c:v>42201</c:v>
                </c:pt>
                <c:pt idx="857">
                  <c:v>42202</c:v>
                </c:pt>
                <c:pt idx="858">
                  <c:v>42205</c:v>
                </c:pt>
                <c:pt idx="859">
                  <c:v>42206</c:v>
                </c:pt>
                <c:pt idx="860">
                  <c:v>42207</c:v>
                </c:pt>
                <c:pt idx="861">
                  <c:v>42208</c:v>
                </c:pt>
                <c:pt idx="862">
                  <c:v>42209</c:v>
                </c:pt>
                <c:pt idx="863">
                  <c:v>42212</c:v>
                </c:pt>
                <c:pt idx="864">
                  <c:v>42213</c:v>
                </c:pt>
                <c:pt idx="865">
                  <c:v>42214</c:v>
                </c:pt>
                <c:pt idx="866">
                  <c:v>42215</c:v>
                </c:pt>
                <c:pt idx="867">
                  <c:v>42216</c:v>
                </c:pt>
                <c:pt idx="868">
                  <c:v>42219</c:v>
                </c:pt>
                <c:pt idx="869">
                  <c:v>42220</c:v>
                </c:pt>
                <c:pt idx="870">
                  <c:v>42221</c:v>
                </c:pt>
                <c:pt idx="871">
                  <c:v>42222</c:v>
                </c:pt>
                <c:pt idx="872">
                  <c:v>42223</c:v>
                </c:pt>
                <c:pt idx="873">
                  <c:v>42226</c:v>
                </c:pt>
                <c:pt idx="874">
                  <c:v>42227</c:v>
                </c:pt>
                <c:pt idx="875">
                  <c:v>42228</c:v>
                </c:pt>
                <c:pt idx="876">
                  <c:v>42229</c:v>
                </c:pt>
                <c:pt idx="877">
                  <c:v>42230</c:v>
                </c:pt>
                <c:pt idx="878">
                  <c:v>42233</c:v>
                </c:pt>
                <c:pt idx="879">
                  <c:v>42234</c:v>
                </c:pt>
                <c:pt idx="880">
                  <c:v>42235</c:v>
                </c:pt>
                <c:pt idx="881">
                  <c:v>42236</c:v>
                </c:pt>
                <c:pt idx="882">
                  <c:v>42237</c:v>
                </c:pt>
                <c:pt idx="883">
                  <c:v>42240</c:v>
                </c:pt>
                <c:pt idx="884">
                  <c:v>42241</c:v>
                </c:pt>
                <c:pt idx="885">
                  <c:v>42242</c:v>
                </c:pt>
                <c:pt idx="886">
                  <c:v>42243</c:v>
                </c:pt>
                <c:pt idx="887">
                  <c:v>42244</c:v>
                </c:pt>
                <c:pt idx="888">
                  <c:v>42247</c:v>
                </c:pt>
                <c:pt idx="889">
                  <c:v>42248</c:v>
                </c:pt>
                <c:pt idx="890">
                  <c:v>42249</c:v>
                </c:pt>
                <c:pt idx="891">
                  <c:v>42254</c:v>
                </c:pt>
                <c:pt idx="892">
                  <c:v>42255</c:v>
                </c:pt>
                <c:pt idx="893">
                  <c:v>42256</c:v>
                </c:pt>
                <c:pt idx="894">
                  <c:v>42257</c:v>
                </c:pt>
                <c:pt idx="895">
                  <c:v>42258</c:v>
                </c:pt>
                <c:pt idx="896">
                  <c:v>42261</c:v>
                </c:pt>
                <c:pt idx="897">
                  <c:v>42262</c:v>
                </c:pt>
                <c:pt idx="898">
                  <c:v>42263</c:v>
                </c:pt>
                <c:pt idx="899">
                  <c:v>42264</c:v>
                </c:pt>
                <c:pt idx="900">
                  <c:v>42265</c:v>
                </c:pt>
                <c:pt idx="901">
                  <c:v>42268</c:v>
                </c:pt>
                <c:pt idx="902">
                  <c:v>42269</c:v>
                </c:pt>
                <c:pt idx="903">
                  <c:v>42270</c:v>
                </c:pt>
                <c:pt idx="904">
                  <c:v>42271</c:v>
                </c:pt>
                <c:pt idx="905">
                  <c:v>42272</c:v>
                </c:pt>
                <c:pt idx="906">
                  <c:v>42275</c:v>
                </c:pt>
                <c:pt idx="907">
                  <c:v>42276</c:v>
                </c:pt>
                <c:pt idx="908">
                  <c:v>42277</c:v>
                </c:pt>
                <c:pt idx="909">
                  <c:v>42285</c:v>
                </c:pt>
                <c:pt idx="910">
                  <c:v>42286</c:v>
                </c:pt>
                <c:pt idx="911">
                  <c:v>42289</c:v>
                </c:pt>
                <c:pt idx="912">
                  <c:v>42290</c:v>
                </c:pt>
                <c:pt idx="913">
                  <c:v>42291</c:v>
                </c:pt>
                <c:pt idx="914">
                  <c:v>42292</c:v>
                </c:pt>
                <c:pt idx="915">
                  <c:v>42293</c:v>
                </c:pt>
                <c:pt idx="916">
                  <c:v>42296</c:v>
                </c:pt>
                <c:pt idx="917">
                  <c:v>42297</c:v>
                </c:pt>
                <c:pt idx="918">
                  <c:v>42298</c:v>
                </c:pt>
                <c:pt idx="919">
                  <c:v>42299</c:v>
                </c:pt>
                <c:pt idx="920">
                  <c:v>42300</c:v>
                </c:pt>
                <c:pt idx="921">
                  <c:v>42303</c:v>
                </c:pt>
                <c:pt idx="922">
                  <c:v>42304</c:v>
                </c:pt>
                <c:pt idx="923">
                  <c:v>42305</c:v>
                </c:pt>
                <c:pt idx="924">
                  <c:v>42306</c:v>
                </c:pt>
                <c:pt idx="925">
                  <c:v>42307</c:v>
                </c:pt>
                <c:pt idx="926">
                  <c:v>42310</c:v>
                </c:pt>
                <c:pt idx="927">
                  <c:v>42311</c:v>
                </c:pt>
                <c:pt idx="928">
                  <c:v>42312</c:v>
                </c:pt>
                <c:pt idx="929">
                  <c:v>42313</c:v>
                </c:pt>
                <c:pt idx="930">
                  <c:v>42314</c:v>
                </c:pt>
                <c:pt idx="931">
                  <c:v>42317</c:v>
                </c:pt>
                <c:pt idx="932">
                  <c:v>42318</c:v>
                </c:pt>
                <c:pt idx="933">
                  <c:v>42319</c:v>
                </c:pt>
                <c:pt idx="934">
                  <c:v>42320</c:v>
                </c:pt>
                <c:pt idx="935">
                  <c:v>42321</c:v>
                </c:pt>
                <c:pt idx="936">
                  <c:v>42324</c:v>
                </c:pt>
                <c:pt idx="937">
                  <c:v>42325</c:v>
                </c:pt>
                <c:pt idx="938">
                  <c:v>42326</c:v>
                </c:pt>
                <c:pt idx="939">
                  <c:v>42327</c:v>
                </c:pt>
                <c:pt idx="940">
                  <c:v>42328</c:v>
                </c:pt>
                <c:pt idx="941">
                  <c:v>42331</c:v>
                </c:pt>
                <c:pt idx="942">
                  <c:v>42332</c:v>
                </c:pt>
                <c:pt idx="943">
                  <c:v>42333</c:v>
                </c:pt>
                <c:pt idx="944">
                  <c:v>42334</c:v>
                </c:pt>
                <c:pt idx="945">
                  <c:v>42335</c:v>
                </c:pt>
                <c:pt idx="946">
                  <c:v>42338</c:v>
                </c:pt>
                <c:pt idx="947">
                  <c:v>42339</c:v>
                </c:pt>
                <c:pt idx="948">
                  <c:v>42340</c:v>
                </c:pt>
                <c:pt idx="949">
                  <c:v>42341</c:v>
                </c:pt>
                <c:pt idx="950">
                  <c:v>42342</c:v>
                </c:pt>
                <c:pt idx="951">
                  <c:v>42345</c:v>
                </c:pt>
                <c:pt idx="952">
                  <c:v>42346</c:v>
                </c:pt>
                <c:pt idx="953">
                  <c:v>42347</c:v>
                </c:pt>
                <c:pt idx="954">
                  <c:v>42348</c:v>
                </c:pt>
                <c:pt idx="955">
                  <c:v>42349</c:v>
                </c:pt>
                <c:pt idx="956">
                  <c:v>42352</c:v>
                </c:pt>
                <c:pt idx="957">
                  <c:v>42353</c:v>
                </c:pt>
                <c:pt idx="958">
                  <c:v>42354</c:v>
                </c:pt>
                <c:pt idx="959">
                  <c:v>42355</c:v>
                </c:pt>
                <c:pt idx="960">
                  <c:v>42356</c:v>
                </c:pt>
              </c:numCache>
            </c:numRef>
          </c:xVal>
          <c:yVal>
            <c:numRef>
              <c:f>Sheet5!$J$5:$J$1186</c:f>
              <c:numCache>
                <c:formatCode>0.00%</c:formatCode>
                <c:ptCount val="1182"/>
                <c:pt idx="0">
                  <c:v>9.047475436896479E-4</c:v>
                </c:pt>
                <c:pt idx="1">
                  <c:v>1.5685653172779878E-3</c:v>
                </c:pt>
                <c:pt idx="2">
                  <c:v>1.1398537187727726E-3</c:v>
                </c:pt>
                <c:pt idx="3">
                  <c:v>1.4232399266239884E-3</c:v>
                </c:pt>
                <c:pt idx="4">
                  <c:v>3.6409111775972659E-4</c:v>
                </c:pt>
                <c:pt idx="5">
                  <c:v>1.5834059061003393E-5</c:v>
                </c:pt>
                <c:pt idx="6">
                  <c:v>7.7494860034795605E-4</c:v>
                </c:pt>
                <c:pt idx="7">
                  <c:v>2.104397082324661E-3</c:v>
                </c:pt>
                <c:pt idx="8">
                  <c:v>2.2272770353520999E-3</c:v>
                </c:pt>
                <c:pt idx="9">
                  <c:v>1.7549407114624328E-3</c:v>
                </c:pt>
                <c:pt idx="10">
                  <c:v>1.3290087809508682E-3</c:v>
                </c:pt>
                <c:pt idx="11">
                  <c:v>9.4977284599493138E-5</c:v>
                </c:pt>
                <c:pt idx="12">
                  <c:v>-3.3260477050272097E-3</c:v>
                </c:pt>
                <c:pt idx="13">
                  <c:v>-4.4722151738137532E-3</c:v>
                </c:pt>
                <c:pt idx="14">
                  <c:v>5.2285510575923548E-4</c:v>
                </c:pt>
                <c:pt idx="15">
                  <c:v>4.2787189198610599E-4</c:v>
                </c:pt>
                <c:pt idx="16">
                  <c:v>9.0368608799049359E-4</c:v>
                </c:pt>
                <c:pt idx="17">
                  <c:v>1.1410097936674108E-3</c:v>
                </c:pt>
                <c:pt idx="18">
                  <c:v>-2.5353362489697402E-4</c:v>
                </c:pt>
                <c:pt idx="19">
                  <c:v>1.0773813296153336E-3</c:v>
                </c:pt>
                <c:pt idx="20">
                  <c:v>1.3010297174226191E-3</c:v>
                </c:pt>
                <c:pt idx="21">
                  <c:v>9.3637416876961386E-4</c:v>
                </c:pt>
                <c:pt idx="22">
                  <c:v>-9.2155647711200173E-4</c:v>
                </c:pt>
                <c:pt idx="23">
                  <c:v>-6.0375919541143415E-4</c:v>
                </c:pt>
                <c:pt idx="24">
                  <c:v>-8.8963731393081036E-4</c:v>
                </c:pt>
                <c:pt idx="25">
                  <c:v>-6.9887861749108984E-4</c:v>
                </c:pt>
                <c:pt idx="26">
                  <c:v>-4.1275737803815745E-4</c:v>
                </c:pt>
                <c:pt idx="27">
                  <c:v>-5.8775873298283726E-4</c:v>
                </c:pt>
                <c:pt idx="28">
                  <c:v>-1.2234262289872284E-3</c:v>
                </c:pt>
                <c:pt idx="29">
                  <c:v>-7.9415501905928031E-5</c:v>
                </c:pt>
                <c:pt idx="30">
                  <c:v>4.4452911665709207E-4</c:v>
                </c:pt>
                <c:pt idx="31">
                  <c:v>6.6633878567688622E-4</c:v>
                </c:pt>
                <c:pt idx="32">
                  <c:v>-2.0646390852054869E-4</c:v>
                </c:pt>
                <c:pt idx="33">
                  <c:v>-4.9218067793917295E-4</c:v>
                </c:pt>
                <c:pt idx="34">
                  <c:v>-4.7648544336972311E-4</c:v>
                </c:pt>
                <c:pt idx="35">
                  <c:v>-3.0197555587342662E-4</c:v>
                </c:pt>
                <c:pt idx="36">
                  <c:v>1.9042782785322267E-4</c:v>
                </c:pt>
                <c:pt idx="37">
                  <c:v>-7.9390282629362158E-5</c:v>
                </c:pt>
                <c:pt idx="38">
                  <c:v>8.554997544398614E-4</c:v>
                </c:pt>
                <c:pt idx="39">
                  <c:v>9.8192933276314309E-4</c:v>
                </c:pt>
                <c:pt idx="40">
                  <c:v>1.8034265103697145E-3</c:v>
                </c:pt>
                <c:pt idx="41">
                  <c:v>1.2018660551909625E-3</c:v>
                </c:pt>
                <c:pt idx="42">
                  <c:v>-6.1833114010760245E-4</c:v>
                </c:pt>
                <c:pt idx="43">
                  <c:v>2.5283650959195722E-4</c:v>
                </c:pt>
                <c:pt idx="44">
                  <c:v>-2.5292843706031137E-4</c:v>
                </c:pt>
                <c:pt idx="45">
                  <c:v>7.895401718035038E-5</c:v>
                </c:pt>
                <c:pt idx="46">
                  <c:v>1.0890323395255459E-3</c:v>
                </c:pt>
                <c:pt idx="47">
                  <c:v>-4.2721518987340578E-4</c:v>
                </c:pt>
                <c:pt idx="48">
                  <c:v>-2.2827430962874019E-3</c:v>
                </c:pt>
                <c:pt idx="49">
                  <c:v>-3.3952624982150855E-3</c:v>
                </c:pt>
                <c:pt idx="50">
                  <c:v>-2.0921828441007296E-3</c:v>
                </c:pt>
                <c:pt idx="51">
                  <c:v>1.745920893911658E-4</c:v>
                </c:pt>
                <c:pt idx="52">
                  <c:v>-2.7189899985688294E-3</c:v>
                </c:pt>
                <c:pt idx="53">
                  <c:v>-4.6613000731808366E-3</c:v>
                </c:pt>
                <c:pt idx="54">
                  <c:v>-3.6919159770846771E-3</c:v>
                </c:pt>
                <c:pt idx="55">
                  <c:v>-2.2889114954222074E-3</c:v>
                </c:pt>
                <c:pt idx="56">
                  <c:v>-2.0021610627343712E-3</c:v>
                </c:pt>
                <c:pt idx="57">
                  <c:v>-5.8783343660141058E-4</c:v>
                </c:pt>
                <c:pt idx="58">
                  <c:v>-1.5864202427224043E-3</c:v>
                </c:pt>
                <c:pt idx="59">
                  <c:v>2.061136478944119E-4</c:v>
                </c:pt>
                <c:pt idx="60">
                  <c:v>-1.0790054108948031E-3</c:v>
                </c:pt>
                <c:pt idx="61">
                  <c:v>-1.0626824007104879E-3</c:v>
                </c:pt>
                <c:pt idx="62">
                  <c:v>-9.6797740328160122E-4</c:v>
                </c:pt>
                <c:pt idx="63">
                  <c:v>-1.4130572843896363E-3</c:v>
                </c:pt>
                <c:pt idx="64">
                  <c:v>-2.3378234386679784E-3</c:v>
                </c:pt>
                <c:pt idx="65">
                  <c:v>-3.1289707750952007E-3</c:v>
                </c:pt>
                <c:pt idx="66">
                  <c:v>-1.9556092597303098E-3</c:v>
                </c:pt>
                <c:pt idx="67">
                  <c:v>-1.3185486433245389E-3</c:v>
                </c:pt>
                <c:pt idx="68">
                  <c:v>-5.5552028442635974E-4</c:v>
                </c:pt>
                <c:pt idx="69">
                  <c:v>-6.8208495923362787E-4</c:v>
                </c:pt>
                <c:pt idx="70">
                  <c:v>-1.8739082102588588E-3</c:v>
                </c:pt>
                <c:pt idx="71">
                  <c:v>-1.1269304636287681E-3</c:v>
                </c:pt>
                <c:pt idx="72">
                  <c:v>-1.8912003559906235E-3</c:v>
                </c:pt>
                <c:pt idx="73">
                  <c:v>-3.676646134746748E-3</c:v>
                </c:pt>
                <c:pt idx="74">
                  <c:v>-4.9691815184672175E-3</c:v>
                </c:pt>
                <c:pt idx="75">
                  <c:v>-6.4624222115844511E-3</c:v>
                </c:pt>
                <c:pt idx="76">
                  <c:v>-5.6940523470021525E-3</c:v>
                </c:pt>
                <c:pt idx="77">
                  <c:v>-5.4367755616140647E-3</c:v>
                </c:pt>
                <c:pt idx="78">
                  <c:v>-3.4999522733781289E-3</c:v>
                </c:pt>
                <c:pt idx="79">
                  <c:v>-4.3787019935035759E-3</c:v>
                </c:pt>
                <c:pt idx="80">
                  <c:v>-3.7540761950210872E-3</c:v>
                </c:pt>
                <c:pt idx="81">
                  <c:v>-3.1775790025578834E-3</c:v>
                </c:pt>
                <c:pt idx="82">
                  <c:v>-2.4463082983860142E-3</c:v>
                </c:pt>
                <c:pt idx="83">
                  <c:v>-2.7760152284264073E-3</c:v>
                </c:pt>
                <c:pt idx="84">
                  <c:v>-1.1408651560767065E-3</c:v>
                </c:pt>
                <c:pt idx="85">
                  <c:v>-2.0567993038519654E-4</c:v>
                </c:pt>
                <c:pt idx="86">
                  <c:v>-3.3210507171894975E-4</c:v>
                </c:pt>
                <c:pt idx="87">
                  <c:v>-1.1548988276985654E-3</c:v>
                </c:pt>
                <c:pt idx="88">
                  <c:v>-2.5825464224601231E-3</c:v>
                </c:pt>
                <c:pt idx="89">
                  <c:v>-2.3938995196347854E-3</c:v>
                </c:pt>
                <c:pt idx="90">
                  <c:v>-2.199088722946396E-3</c:v>
                </c:pt>
                <c:pt idx="91">
                  <c:v>-3.1780163486015509E-3</c:v>
                </c:pt>
                <c:pt idx="92">
                  <c:v>-2.8770154916219121E-3</c:v>
                </c:pt>
                <c:pt idx="93">
                  <c:v>-3.384148269972779E-3</c:v>
                </c:pt>
                <c:pt idx="94">
                  <c:v>-3.4617938098699987E-3</c:v>
                </c:pt>
                <c:pt idx="95">
                  <c:v>-4.3919933014202961E-3</c:v>
                </c:pt>
                <c:pt idx="96">
                  <c:v>-5.2560965985321683E-3</c:v>
                </c:pt>
                <c:pt idx="97">
                  <c:v>-6.1129715043912935E-3</c:v>
                </c:pt>
                <c:pt idx="98">
                  <c:v>-6.621783930716235E-3</c:v>
                </c:pt>
                <c:pt idx="99">
                  <c:v>-7.1174377224199181E-3</c:v>
                </c:pt>
                <c:pt idx="100">
                  <c:v>-5.9910529394096839E-3</c:v>
                </c:pt>
                <c:pt idx="101">
                  <c:v>-7.3927497229696881E-3</c:v>
                </c:pt>
                <c:pt idx="102">
                  <c:v>-8.1819332784705025E-3</c:v>
                </c:pt>
                <c:pt idx="103">
                  <c:v>-8.2793775427820269E-3</c:v>
                </c:pt>
                <c:pt idx="104">
                  <c:v>-6.5253112557668693E-3</c:v>
                </c:pt>
                <c:pt idx="105">
                  <c:v>-6.6223072181568251E-3</c:v>
                </c:pt>
                <c:pt idx="106">
                  <c:v>-8.1024196483677393E-3</c:v>
                </c:pt>
                <c:pt idx="107">
                  <c:v>-8.9239011555103664E-3</c:v>
                </c:pt>
                <c:pt idx="108">
                  <c:v>-9.0151575271803751E-3</c:v>
                </c:pt>
                <c:pt idx="109">
                  <c:v>-8.4264313825061238E-3</c:v>
                </c:pt>
                <c:pt idx="110">
                  <c:v>-9.4279728271221067E-3</c:v>
                </c:pt>
                <c:pt idx="111">
                  <c:v>-9.6129441624365451E-3</c:v>
                </c:pt>
                <c:pt idx="112">
                  <c:v>-6.3893721334809406E-3</c:v>
                </c:pt>
                <c:pt idx="113">
                  <c:v>-6.6127730932906284E-3</c:v>
                </c:pt>
                <c:pt idx="114">
                  <c:v>-6.2685007835626104E-3</c:v>
                </c:pt>
                <c:pt idx="115">
                  <c:v>-6.076910903624025E-3</c:v>
                </c:pt>
                <c:pt idx="116">
                  <c:v>-4.5534316748090074E-3</c:v>
                </c:pt>
                <c:pt idx="117">
                  <c:v>-5.4001837012636706E-3</c:v>
                </c:pt>
                <c:pt idx="118">
                  <c:v>-5.4924182468580763E-3</c:v>
                </c:pt>
                <c:pt idx="119">
                  <c:v>-5.6399613440851117E-3</c:v>
                </c:pt>
                <c:pt idx="120">
                  <c:v>-5.8076052727358621E-3</c:v>
                </c:pt>
                <c:pt idx="121">
                  <c:v>-6.2451580262137618E-3</c:v>
                </c:pt>
                <c:pt idx="122">
                  <c:v>-6.6990030493103139E-3</c:v>
                </c:pt>
                <c:pt idx="123">
                  <c:v>-7.3423530342590741E-3</c:v>
                </c:pt>
                <c:pt idx="124">
                  <c:v>-7.5147526459840089E-3</c:v>
                </c:pt>
                <c:pt idx="125">
                  <c:v>-8.225895752590303E-3</c:v>
                </c:pt>
                <c:pt idx="126">
                  <c:v>-8.6170095024269908E-3</c:v>
                </c:pt>
                <c:pt idx="127">
                  <c:v>-9.1444120997341161E-3</c:v>
                </c:pt>
                <c:pt idx="128">
                  <c:v>-8.8812196241708202E-3</c:v>
                </c:pt>
                <c:pt idx="129">
                  <c:v>-8.7741526765916494E-3</c:v>
                </c:pt>
                <c:pt idx="130">
                  <c:v>-9.5523239235813778E-3</c:v>
                </c:pt>
                <c:pt idx="131">
                  <c:v>-9.8713398402838718E-3</c:v>
                </c:pt>
                <c:pt idx="132">
                  <c:v>-9.3409198672356458E-3</c:v>
                </c:pt>
                <c:pt idx="133">
                  <c:v>-8.2255798165427711E-3</c:v>
                </c:pt>
                <c:pt idx="134">
                  <c:v>-7.1891406139146788E-3</c:v>
                </c:pt>
                <c:pt idx="135">
                  <c:v>-7.2576955238952152E-3</c:v>
                </c:pt>
                <c:pt idx="136">
                  <c:v>-7.6431109356494276E-3</c:v>
                </c:pt>
                <c:pt idx="137">
                  <c:v>-7.7721435003080281E-3</c:v>
                </c:pt>
                <c:pt idx="138">
                  <c:v>-4.7378395451674431E-3</c:v>
                </c:pt>
                <c:pt idx="139">
                  <c:v>-6.0026854118948357E-3</c:v>
                </c:pt>
                <c:pt idx="140">
                  <c:v>-4.4485108531044934E-3</c:v>
                </c:pt>
                <c:pt idx="141">
                  <c:v>-4.7775973258068379E-3</c:v>
                </c:pt>
                <c:pt idx="142">
                  <c:v>-6.1086294255993422E-3</c:v>
                </c:pt>
                <c:pt idx="143">
                  <c:v>-5.2737952377945301E-3</c:v>
                </c:pt>
                <c:pt idx="144">
                  <c:v>-3.8183596831708865E-3</c:v>
                </c:pt>
                <c:pt idx="145">
                  <c:v>-3.2498777351822852E-3</c:v>
                </c:pt>
                <c:pt idx="146">
                  <c:v>-2.4745062808329337E-3</c:v>
                </c:pt>
                <c:pt idx="147">
                  <c:v>-2.2377710539586118E-3</c:v>
                </c:pt>
                <c:pt idx="148">
                  <c:v>-2.2855161325914535E-3</c:v>
                </c:pt>
                <c:pt idx="149">
                  <c:v>-2.2053495479032398E-3</c:v>
                </c:pt>
                <c:pt idx="150">
                  <c:v>-2.5828805417749384E-3</c:v>
                </c:pt>
                <c:pt idx="151">
                  <c:v>-2.1119324181625961E-3</c:v>
                </c:pt>
                <c:pt idx="152">
                  <c:v>-1.8116512807586633E-3</c:v>
                </c:pt>
                <c:pt idx="153">
                  <c:v>-2.2391119240593787E-3</c:v>
                </c:pt>
                <c:pt idx="154">
                  <c:v>-2.6520174275430834E-3</c:v>
                </c:pt>
                <c:pt idx="155">
                  <c:v>-3.506222755701525E-3</c:v>
                </c:pt>
                <c:pt idx="156">
                  <c:v>-3.8227628149435974E-3</c:v>
                </c:pt>
                <c:pt idx="157">
                  <c:v>-2.7763755678949769E-3</c:v>
                </c:pt>
                <c:pt idx="158">
                  <c:v>-1.8766460077904148E-3</c:v>
                </c:pt>
                <c:pt idx="159">
                  <c:v>-1.9403385338612352E-3</c:v>
                </c:pt>
                <c:pt idx="160">
                  <c:v>-1.0089067549460366E-3</c:v>
                </c:pt>
                <c:pt idx="161">
                  <c:v>-5.9890620813567207E-4</c:v>
                </c:pt>
                <c:pt idx="162">
                  <c:v>1.5769139793429536E-4</c:v>
                </c:pt>
                <c:pt idx="163">
                  <c:v>-1.0725213715655877E-3</c:v>
                </c:pt>
                <c:pt idx="164">
                  <c:v>-5.3577056413489903E-4</c:v>
                </c:pt>
                <c:pt idx="165">
                  <c:v>1.4186856665453096E-4</c:v>
                </c:pt>
                <c:pt idx="166">
                  <c:v>-2.9962783069450782E-4</c:v>
                </c:pt>
                <c:pt idx="167">
                  <c:v>-6.3116370808671552E-5</c:v>
                </c:pt>
                <c:pt idx="168">
                  <c:v>6.3100440125576939E-4</c:v>
                </c:pt>
                <c:pt idx="169">
                  <c:v>1.4047825743823987E-3</c:v>
                </c:pt>
                <c:pt idx="170">
                  <c:v>6.4732072373617966E-4</c:v>
                </c:pt>
                <c:pt idx="171">
                  <c:v>2.6533158551415776E-3</c:v>
                </c:pt>
                <c:pt idx="172">
                  <c:v>1.8958843510546574E-3</c:v>
                </c:pt>
                <c:pt idx="173">
                  <c:v>2.5886698341041417E-3</c:v>
                </c:pt>
                <c:pt idx="174">
                  <c:v>4.716683493185196E-3</c:v>
                </c:pt>
                <c:pt idx="175">
                  <c:v>5.3960239823288465E-3</c:v>
                </c:pt>
                <c:pt idx="176">
                  <c:v>5.88086904424055E-3</c:v>
                </c:pt>
                <c:pt idx="177">
                  <c:v>5.0149027771206264E-3</c:v>
                </c:pt>
                <c:pt idx="178">
                  <c:v>5.8016711335330895E-3</c:v>
                </c:pt>
                <c:pt idx="179">
                  <c:v>6.6674022350771567E-3</c:v>
                </c:pt>
                <c:pt idx="180">
                  <c:v>6.8705778534172493E-3</c:v>
                </c:pt>
                <c:pt idx="181">
                  <c:v>8.9102665194763873E-3</c:v>
                </c:pt>
                <c:pt idx="182">
                  <c:v>8.6399899095008642E-3</c:v>
                </c:pt>
                <c:pt idx="183">
                  <c:v>8.8743872259264885E-3</c:v>
                </c:pt>
                <c:pt idx="184">
                  <c:v>9.7085848476729849E-3</c:v>
                </c:pt>
                <c:pt idx="185">
                  <c:v>9.7963433294947291E-3</c:v>
                </c:pt>
                <c:pt idx="186">
                  <c:v>9.3576125442589309E-3</c:v>
                </c:pt>
                <c:pt idx="187">
                  <c:v>6.4171631385474461E-3</c:v>
                </c:pt>
                <c:pt idx="188">
                  <c:v>7.4160935568725909E-3</c:v>
                </c:pt>
                <c:pt idx="189">
                  <c:v>7.6632607729898187E-3</c:v>
                </c:pt>
                <c:pt idx="190">
                  <c:v>8.2194823947573138E-3</c:v>
                </c:pt>
                <c:pt idx="191">
                  <c:v>8.1520015225528316E-3</c:v>
                </c:pt>
                <c:pt idx="192">
                  <c:v>8.323952371137323E-3</c:v>
                </c:pt>
                <c:pt idx="193">
                  <c:v>9.49617933352369E-3</c:v>
                </c:pt>
                <c:pt idx="194">
                  <c:v>9.5274329829900251E-3</c:v>
                </c:pt>
                <c:pt idx="195">
                  <c:v>9.9925452440243964E-3</c:v>
                </c:pt>
                <c:pt idx="196">
                  <c:v>8.3320107919378217E-3</c:v>
                </c:pt>
                <c:pt idx="197">
                  <c:v>8.7947675895351275E-3</c:v>
                </c:pt>
                <c:pt idx="198">
                  <c:v>9.8844957796535605E-3</c:v>
                </c:pt>
                <c:pt idx="199">
                  <c:v>9.9996825497604223E-3</c:v>
                </c:pt>
                <c:pt idx="200">
                  <c:v>9.6164527032388068E-3</c:v>
                </c:pt>
                <c:pt idx="201">
                  <c:v>9.9928622412562024E-3</c:v>
                </c:pt>
                <c:pt idx="202">
                  <c:v>9.9552962810310688E-3</c:v>
                </c:pt>
                <c:pt idx="203">
                  <c:v>9.8608072545103998E-3</c:v>
                </c:pt>
                <c:pt idx="204">
                  <c:v>9.9893763775033874E-3</c:v>
                </c:pt>
                <c:pt idx="205">
                  <c:v>1.0006343165239514E-2</c:v>
                </c:pt>
                <c:pt idx="206">
                  <c:v>8.8871960896337292E-3</c:v>
                </c:pt>
                <c:pt idx="207">
                  <c:v>9.996821360457717E-3</c:v>
                </c:pt>
                <c:pt idx="208">
                  <c:v>1.0033232099982569E-2</c:v>
                </c:pt>
                <c:pt idx="209">
                  <c:v>1.0003021580445597E-2</c:v>
                </c:pt>
                <c:pt idx="210">
                  <c:v>9.1089738494554776E-3</c:v>
                </c:pt>
                <c:pt idx="211">
                  <c:v>9.3573754865359272E-3</c:v>
                </c:pt>
                <c:pt idx="212">
                  <c:v>1.0003969829297436E-2</c:v>
                </c:pt>
                <c:pt idx="213">
                  <c:v>9.5350093760926315E-3</c:v>
                </c:pt>
                <c:pt idx="214">
                  <c:v>9.601322566287207E-3</c:v>
                </c:pt>
                <c:pt idx="215">
                  <c:v>9.9971391334753093E-3</c:v>
                </c:pt>
                <c:pt idx="216">
                  <c:v>9.8400788478047417E-3</c:v>
                </c:pt>
                <c:pt idx="217">
                  <c:v>1.0002544367406645E-2</c:v>
                </c:pt>
                <c:pt idx="218">
                  <c:v>1.0007636988480869E-2</c:v>
                </c:pt>
                <c:pt idx="219">
                  <c:v>9.983784299386237E-3</c:v>
                </c:pt>
                <c:pt idx="220">
                  <c:v>9.9825147035447759E-3</c:v>
                </c:pt>
                <c:pt idx="221">
                  <c:v>9.9376709279399601E-3</c:v>
                </c:pt>
                <c:pt idx="222">
                  <c:v>9.9987283016468431E-3</c:v>
                </c:pt>
                <c:pt idx="223">
                  <c:v>1.0002385306511879E-2</c:v>
                </c:pt>
                <c:pt idx="224">
                  <c:v>9.8296511905329731E-3</c:v>
                </c:pt>
                <c:pt idx="225">
                  <c:v>9.982356026768004E-3</c:v>
                </c:pt>
                <c:pt idx="226">
                  <c:v>9.9952327983473636E-3</c:v>
                </c:pt>
                <c:pt idx="227">
                  <c:v>9.9170401449413925E-3</c:v>
                </c:pt>
                <c:pt idx="228">
                  <c:v>7.0104600515054601E-3</c:v>
                </c:pt>
                <c:pt idx="229">
                  <c:v>5.8839431960943222E-3</c:v>
                </c:pt>
                <c:pt idx="230">
                  <c:v>8.984368788461948E-3</c:v>
                </c:pt>
                <c:pt idx="231">
                  <c:v>8.0733595028844359E-3</c:v>
                </c:pt>
                <c:pt idx="232">
                  <c:v>8.3317433059849344E-3</c:v>
                </c:pt>
                <c:pt idx="233">
                  <c:v>8.842239185750651E-3</c:v>
                </c:pt>
                <c:pt idx="234">
                  <c:v>8.9397916169570452E-3</c:v>
                </c:pt>
                <c:pt idx="235">
                  <c:v>9.1448383351623187E-3</c:v>
                </c:pt>
                <c:pt idx="236">
                  <c:v>9.4623177112323088E-3</c:v>
                </c:pt>
                <c:pt idx="237">
                  <c:v>9.1713954190707232E-3</c:v>
                </c:pt>
                <c:pt idx="238">
                  <c:v>9.4071284422621113E-3</c:v>
                </c:pt>
                <c:pt idx="239">
                  <c:v>9.3735602052651065E-3</c:v>
                </c:pt>
                <c:pt idx="240">
                  <c:v>9.3567808861142188E-3</c:v>
                </c:pt>
                <c:pt idx="241">
                  <c:v>9.2056728567794545E-3</c:v>
                </c:pt>
                <c:pt idx="242">
                  <c:v>8.7821175721899836E-3</c:v>
                </c:pt>
                <c:pt idx="243">
                  <c:v>9.4122136190914821E-3</c:v>
                </c:pt>
                <c:pt idx="244">
                  <c:v>9.1614709250541996E-3</c:v>
                </c:pt>
                <c:pt idx="245">
                  <c:v>8.9643971721546784E-3</c:v>
                </c:pt>
                <c:pt idx="246">
                  <c:v>8.7878498423917054E-3</c:v>
                </c:pt>
                <c:pt idx="247">
                  <c:v>8.8544901501759893E-3</c:v>
                </c:pt>
                <c:pt idx="248">
                  <c:v>8.786197219033098E-3</c:v>
                </c:pt>
                <c:pt idx="249">
                  <c:v>8.0229683387829983E-3</c:v>
                </c:pt>
                <c:pt idx="250">
                  <c:v>8.8529453988611326E-3</c:v>
                </c:pt>
                <c:pt idx="251">
                  <c:v>9.2437644433819161E-3</c:v>
                </c:pt>
                <c:pt idx="252">
                  <c:v>9.6706868258798016E-3</c:v>
                </c:pt>
                <c:pt idx="253">
                  <c:v>9.5295767465578916E-3</c:v>
                </c:pt>
                <c:pt idx="254">
                  <c:v>9.1893613632743499E-3</c:v>
                </c:pt>
                <c:pt idx="255">
                  <c:v>9.5228995477419053E-3</c:v>
                </c:pt>
                <c:pt idx="256">
                  <c:v>9.2731270514005686E-3</c:v>
                </c:pt>
                <c:pt idx="257">
                  <c:v>9.5885828966440021E-3</c:v>
                </c:pt>
                <c:pt idx="258">
                  <c:v>9.5533795080008938E-3</c:v>
                </c:pt>
                <c:pt idx="259">
                  <c:v>9.4240504314049636E-3</c:v>
                </c:pt>
                <c:pt idx="260">
                  <c:v>9.673672654372965E-3</c:v>
                </c:pt>
                <c:pt idx="261">
                  <c:v>9.5691494443205082E-3</c:v>
                </c:pt>
                <c:pt idx="262">
                  <c:v>9.3956525201049895E-3</c:v>
                </c:pt>
                <c:pt idx="263">
                  <c:v>8.7393941323484856E-3</c:v>
                </c:pt>
                <c:pt idx="264">
                  <c:v>1.0419980909958515E-2</c:v>
                </c:pt>
                <c:pt idx="265">
                  <c:v>8.8464598249801268E-3</c:v>
                </c:pt>
                <c:pt idx="266">
                  <c:v>8.9693230069496366E-3</c:v>
                </c:pt>
                <c:pt idx="267">
                  <c:v>9.1099875989697106E-3</c:v>
                </c:pt>
                <c:pt idx="268">
                  <c:v>7.4530600544646976E-3</c:v>
                </c:pt>
                <c:pt idx="269">
                  <c:v>6.1926897605705444E-3</c:v>
                </c:pt>
                <c:pt idx="270">
                  <c:v>6.0170961939478573E-3</c:v>
                </c:pt>
                <c:pt idx="271">
                  <c:v>6.8148525571620619E-3</c:v>
                </c:pt>
                <c:pt idx="272">
                  <c:v>7.0171530407663572E-3</c:v>
                </c:pt>
                <c:pt idx="273">
                  <c:v>8.2709039143642697E-3</c:v>
                </c:pt>
                <c:pt idx="274">
                  <c:v>8.7928512370412625E-3</c:v>
                </c:pt>
                <c:pt idx="275">
                  <c:v>8.9251622756777102E-3</c:v>
                </c:pt>
                <c:pt idx="276">
                  <c:v>9.0544540275612831E-3</c:v>
                </c:pt>
                <c:pt idx="277">
                  <c:v>8.999824782172346E-3</c:v>
                </c:pt>
                <c:pt idx="278">
                  <c:v>9.1085703366349125E-3</c:v>
                </c:pt>
                <c:pt idx="279">
                  <c:v>9.0891725828530241E-3</c:v>
                </c:pt>
                <c:pt idx="280">
                  <c:v>9.3475802984218943E-3</c:v>
                </c:pt>
                <c:pt idx="281">
                  <c:v>8.988764044943821E-3</c:v>
                </c:pt>
                <c:pt idx="282">
                  <c:v>9.285657402245762E-3</c:v>
                </c:pt>
                <c:pt idx="283">
                  <c:v>9.1200433680383806E-3</c:v>
                </c:pt>
                <c:pt idx="284">
                  <c:v>9.3676814988291404E-3</c:v>
                </c:pt>
                <c:pt idx="285">
                  <c:v>9.3073662066108873E-3</c:v>
                </c:pt>
                <c:pt idx="286">
                  <c:v>9.3741032426744482E-3</c:v>
                </c:pt>
                <c:pt idx="287">
                  <c:v>9.5136409994901056E-3</c:v>
                </c:pt>
                <c:pt idx="288">
                  <c:v>9.3745515998916867E-3</c:v>
                </c:pt>
                <c:pt idx="289">
                  <c:v>9.2921693948136014E-3</c:v>
                </c:pt>
                <c:pt idx="290">
                  <c:v>9.5764683386978973E-3</c:v>
                </c:pt>
                <c:pt idx="291">
                  <c:v>9.5191019835449177E-3</c:v>
                </c:pt>
                <c:pt idx="292">
                  <c:v>9.3733560759434141E-3</c:v>
                </c:pt>
                <c:pt idx="293">
                  <c:v>9.3922916234790571E-3</c:v>
                </c:pt>
                <c:pt idx="294">
                  <c:v>9.3313341415171887E-3</c:v>
                </c:pt>
                <c:pt idx="295">
                  <c:v>9.6468149565493641E-3</c:v>
                </c:pt>
                <c:pt idx="296">
                  <c:v>9.3580117015001473E-3</c:v>
                </c:pt>
                <c:pt idx="297">
                  <c:v>9.5151573108922735E-3</c:v>
                </c:pt>
                <c:pt idx="298">
                  <c:v>9.2679736476894634E-3</c:v>
                </c:pt>
                <c:pt idx="299">
                  <c:v>9.4776143217283268E-3</c:v>
                </c:pt>
                <c:pt idx="300">
                  <c:v>9.5868085514333075E-3</c:v>
                </c:pt>
                <c:pt idx="301">
                  <c:v>9.5673146033319056E-3</c:v>
                </c:pt>
                <c:pt idx="302">
                  <c:v>9.8483639265762313E-3</c:v>
                </c:pt>
                <c:pt idx="303">
                  <c:v>9.8021999074059136E-3</c:v>
                </c:pt>
                <c:pt idx="304">
                  <c:v>9.7045469079747784E-3</c:v>
                </c:pt>
                <c:pt idx="305">
                  <c:v>9.8117549298475347E-3</c:v>
                </c:pt>
                <c:pt idx="306">
                  <c:v>9.3910984545483595E-3</c:v>
                </c:pt>
                <c:pt idx="307">
                  <c:v>9.3989176033560662E-3</c:v>
                </c:pt>
                <c:pt idx="308">
                  <c:v>9.2936802973977422E-3</c:v>
                </c:pt>
                <c:pt idx="309">
                  <c:v>9.9291007667383965E-3</c:v>
                </c:pt>
                <c:pt idx="310">
                  <c:v>9.6609843629838175E-3</c:v>
                </c:pt>
                <c:pt idx="311">
                  <c:v>9.9206667200896909E-3</c:v>
                </c:pt>
                <c:pt idx="312">
                  <c:v>9.4368340943684036E-3</c:v>
                </c:pt>
                <c:pt idx="313">
                  <c:v>9.108402822321995E-3</c:v>
                </c:pt>
                <c:pt idx="314">
                  <c:v>9.5857912285201453E-3</c:v>
                </c:pt>
                <c:pt idx="315">
                  <c:v>9.4542536115570456E-3</c:v>
                </c:pt>
                <c:pt idx="316">
                  <c:v>8.9699074074073484E-3</c:v>
                </c:pt>
                <c:pt idx="317">
                  <c:v>8.4404497277793169E-3</c:v>
                </c:pt>
                <c:pt idx="318">
                  <c:v>9.5733041575492162E-3</c:v>
                </c:pt>
                <c:pt idx="319">
                  <c:v>7.1964452458383983E-3</c:v>
                </c:pt>
                <c:pt idx="320">
                  <c:v>8.7302482160979151E-3</c:v>
                </c:pt>
                <c:pt idx="321">
                  <c:v>9.1803807679897726E-3</c:v>
                </c:pt>
                <c:pt idx="322">
                  <c:v>9.9475171578522932E-3</c:v>
                </c:pt>
                <c:pt idx="323">
                  <c:v>9.658797729618137E-3</c:v>
                </c:pt>
                <c:pt idx="324">
                  <c:v>9.7789663616446448E-3</c:v>
                </c:pt>
                <c:pt idx="325">
                  <c:v>9.7847989038445642E-3</c:v>
                </c:pt>
                <c:pt idx="326">
                  <c:v>9.8437248268083959E-3</c:v>
                </c:pt>
                <c:pt idx="327">
                  <c:v>9.7590827106415843E-3</c:v>
                </c:pt>
                <c:pt idx="328">
                  <c:v>9.435940448731318E-3</c:v>
                </c:pt>
                <c:pt idx="329">
                  <c:v>9.8228975128230225E-3</c:v>
                </c:pt>
                <c:pt idx="330">
                  <c:v>8.9644812715025512E-3</c:v>
                </c:pt>
                <c:pt idx="331">
                  <c:v>9.5793486689067509E-3</c:v>
                </c:pt>
                <c:pt idx="332">
                  <c:v>9.7986988877588506E-3</c:v>
                </c:pt>
                <c:pt idx="333">
                  <c:v>8.9062020139978292E-3</c:v>
                </c:pt>
                <c:pt idx="334">
                  <c:v>9.6908317289802533E-3</c:v>
                </c:pt>
                <c:pt idx="335">
                  <c:v>9.7544404542365976E-3</c:v>
                </c:pt>
                <c:pt idx="336">
                  <c:v>9.5221158820486939E-3</c:v>
                </c:pt>
                <c:pt idx="337">
                  <c:v>8.2659333549014568E-3</c:v>
                </c:pt>
                <c:pt idx="338">
                  <c:v>7.2496601721793496E-3</c:v>
                </c:pt>
                <c:pt idx="339">
                  <c:v>7.9118532181341166E-3</c:v>
                </c:pt>
                <c:pt idx="340">
                  <c:v>7.2568235198832926E-3</c:v>
                </c:pt>
                <c:pt idx="341">
                  <c:v>7.7562057742442602E-3</c:v>
                </c:pt>
                <c:pt idx="342">
                  <c:v>6.0741532630352191E-3</c:v>
                </c:pt>
                <c:pt idx="343">
                  <c:v>4.6251217137293398E-3</c:v>
                </c:pt>
                <c:pt idx="344">
                  <c:v>4.349801986625935E-3</c:v>
                </c:pt>
                <c:pt idx="345">
                  <c:v>4.8533445874657877E-3</c:v>
                </c:pt>
                <c:pt idx="346">
                  <c:v>5.6495340757816356E-3</c:v>
                </c:pt>
                <c:pt idx="347">
                  <c:v>5.9366433634490869E-3</c:v>
                </c:pt>
                <c:pt idx="348">
                  <c:v>6.615107738703236E-3</c:v>
                </c:pt>
                <c:pt idx="349">
                  <c:v>6.7425200168564209E-3</c:v>
                </c:pt>
                <c:pt idx="350">
                  <c:v>6.9941391704173312E-3</c:v>
                </c:pt>
                <c:pt idx="351">
                  <c:v>5.7598653874156051E-3</c:v>
                </c:pt>
                <c:pt idx="352">
                  <c:v>5.0836207036120476E-3</c:v>
                </c:pt>
                <c:pt idx="353">
                  <c:v>5.001699606662446E-3</c:v>
                </c:pt>
                <c:pt idx="354">
                  <c:v>4.9678786996133128E-3</c:v>
                </c:pt>
                <c:pt idx="355">
                  <c:v>6.6518847006652101E-3</c:v>
                </c:pt>
                <c:pt idx="356">
                  <c:v>7.7340021033897753E-3</c:v>
                </c:pt>
                <c:pt idx="357">
                  <c:v>7.1714179334012897E-3</c:v>
                </c:pt>
                <c:pt idx="358">
                  <c:v>8.009319935925456E-3</c:v>
                </c:pt>
                <c:pt idx="359">
                  <c:v>8.0479313415918585E-3</c:v>
                </c:pt>
                <c:pt idx="360">
                  <c:v>7.5093057128985622E-3</c:v>
                </c:pt>
                <c:pt idx="361">
                  <c:v>7.588137266005459E-3</c:v>
                </c:pt>
                <c:pt idx="362">
                  <c:v>7.0468167827636274E-3</c:v>
                </c:pt>
                <c:pt idx="363">
                  <c:v>5.044443002660005E-3</c:v>
                </c:pt>
                <c:pt idx="364">
                  <c:v>4.009805353983046E-3</c:v>
                </c:pt>
                <c:pt idx="365">
                  <c:v>4.1537537927341505E-3</c:v>
                </c:pt>
                <c:pt idx="366">
                  <c:v>4.6543307980474076E-3</c:v>
                </c:pt>
                <c:pt idx="367">
                  <c:v>5.5436685469753338E-3</c:v>
                </c:pt>
                <c:pt idx="368">
                  <c:v>4.8498021150975793E-3</c:v>
                </c:pt>
                <c:pt idx="369">
                  <c:v>4.9740764744004382E-3</c:v>
                </c:pt>
                <c:pt idx="370">
                  <c:v>6.0241939401790186E-3</c:v>
                </c:pt>
                <c:pt idx="371">
                  <c:v>5.0550055896696608E-3</c:v>
                </c:pt>
                <c:pt idx="372">
                  <c:v>5.3158730673235777E-3</c:v>
                </c:pt>
                <c:pt idx="373">
                  <c:v>5.4299375962395795E-3</c:v>
                </c:pt>
                <c:pt idx="374">
                  <c:v>6.6710924723523352E-3</c:v>
                </c:pt>
                <c:pt idx="375">
                  <c:v>6.5294880103693026E-3</c:v>
                </c:pt>
                <c:pt idx="376">
                  <c:v>6.1583340085891534E-3</c:v>
                </c:pt>
                <c:pt idx="377">
                  <c:v>7.3336571151042954E-3</c:v>
                </c:pt>
                <c:pt idx="378">
                  <c:v>8.0760018126497142E-3</c:v>
                </c:pt>
                <c:pt idx="379">
                  <c:v>7.6726342710998329E-3</c:v>
                </c:pt>
                <c:pt idx="380">
                  <c:v>8.4442790818059794E-3</c:v>
                </c:pt>
                <c:pt idx="381">
                  <c:v>8.4187349231791223E-3</c:v>
                </c:pt>
                <c:pt idx="382">
                  <c:v>8.6797402555341945E-3</c:v>
                </c:pt>
                <c:pt idx="383">
                  <c:v>8.6511356640637475E-3</c:v>
                </c:pt>
                <c:pt idx="384">
                  <c:v>7.9250603698361056E-3</c:v>
                </c:pt>
                <c:pt idx="385">
                  <c:v>7.2809236557047673E-3</c:v>
                </c:pt>
                <c:pt idx="386">
                  <c:v>7.1677612908457016E-3</c:v>
                </c:pt>
                <c:pt idx="387">
                  <c:v>7.892391216270854E-3</c:v>
                </c:pt>
                <c:pt idx="388">
                  <c:v>8.48995463383013E-3</c:v>
                </c:pt>
                <c:pt idx="389">
                  <c:v>9.2550570539419331E-3</c:v>
                </c:pt>
                <c:pt idx="390">
                  <c:v>8.3676580287353891E-3</c:v>
                </c:pt>
                <c:pt idx="391">
                  <c:v>7.4728481115253738E-3</c:v>
                </c:pt>
                <c:pt idx="392">
                  <c:v>7.309917824205342E-3</c:v>
                </c:pt>
                <c:pt idx="393">
                  <c:v>7.1503850830969187E-3</c:v>
                </c:pt>
                <c:pt idx="394">
                  <c:v>7.8932866543486319E-3</c:v>
                </c:pt>
                <c:pt idx="395">
                  <c:v>8.1024145195267901E-3</c:v>
                </c:pt>
                <c:pt idx="396">
                  <c:v>7.5875486381323243E-3</c:v>
                </c:pt>
                <c:pt idx="397">
                  <c:v>7.6351964725717095E-3</c:v>
                </c:pt>
                <c:pt idx="398">
                  <c:v>7.5080675239592599E-3</c:v>
                </c:pt>
                <c:pt idx="399">
                  <c:v>7.8781001783108338E-3</c:v>
                </c:pt>
                <c:pt idx="400">
                  <c:v>8.3294171028535906E-3</c:v>
                </c:pt>
                <c:pt idx="401">
                  <c:v>8.2007066221516638E-3</c:v>
                </c:pt>
                <c:pt idx="402">
                  <c:v>8.2957970122169503E-3</c:v>
                </c:pt>
                <c:pt idx="403">
                  <c:v>8.5535161755415437E-3</c:v>
                </c:pt>
                <c:pt idx="404">
                  <c:v>8.055627593360936E-3</c:v>
                </c:pt>
                <c:pt idx="405">
                  <c:v>8.4726542249870061E-3</c:v>
                </c:pt>
                <c:pt idx="406">
                  <c:v>7.0082086888809065E-3</c:v>
                </c:pt>
                <c:pt idx="407">
                  <c:v>6.6870090242160465E-3</c:v>
                </c:pt>
                <c:pt idx="408">
                  <c:v>6.7044366162886428E-3</c:v>
                </c:pt>
                <c:pt idx="409">
                  <c:v>6.4149411287047382E-3</c:v>
                </c:pt>
                <c:pt idx="410">
                  <c:v>6.3334307707297579E-3</c:v>
                </c:pt>
                <c:pt idx="411">
                  <c:v>5.7023101666828979E-3</c:v>
                </c:pt>
                <c:pt idx="412">
                  <c:v>5.7819427977456326E-3</c:v>
                </c:pt>
                <c:pt idx="413">
                  <c:v>5.6045616258102926E-3</c:v>
                </c:pt>
                <c:pt idx="414">
                  <c:v>4.3106954046359539E-3</c:v>
                </c:pt>
                <c:pt idx="415">
                  <c:v>4.4888997316419469E-3</c:v>
                </c:pt>
                <c:pt idx="416">
                  <c:v>4.8295038782379725E-3</c:v>
                </c:pt>
                <c:pt idx="417">
                  <c:v>4.2780226751468007E-3</c:v>
                </c:pt>
                <c:pt idx="418">
                  <c:v>4.8133994633709088E-3</c:v>
                </c:pt>
                <c:pt idx="419">
                  <c:v>4.3103448275861296E-3</c:v>
                </c:pt>
                <c:pt idx="420">
                  <c:v>3.3216640885776324E-3</c:v>
                </c:pt>
                <c:pt idx="421">
                  <c:v>3.5650333713168787E-3</c:v>
                </c:pt>
                <c:pt idx="422">
                  <c:v>4.78422183167348E-3</c:v>
                </c:pt>
                <c:pt idx="423">
                  <c:v>4.1003612222982808E-3</c:v>
                </c:pt>
                <c:pt idx="424">
                  <c:v>5.3252125199492184E-3</c:v>
                </c:pt>
                <c:pt idx="425">
                  <c:v>6.2854165309712481E-3</c:v>
                </c:pt>
                <c:pt idx="426">
                  <c:v>6.6766545075559345E-3</c:v>
                </c:pt>
                <c:pt idx="427">
                  <c:v>7.3090133645877936E-3</c:v>
                </c:pt>
                <c:pt idx="428">
                  <c:v>6.5828064915596672E-3</c:v>
                </c:pt>
                <c:pt idx="429">
                  <c:v>6.9435389229365293E-3</c:v>
                </c:pt>
                <c:pt idx="430">
                  <c:v>7.6227705839238009E-3</c:v>
                </c:pt>
                <c:pt idx="431">
                  <c:v>8.0710908201532851E-3</c:v>
                </c:pt>
                <c:pt idx="432">
                  <c:v>8.3965109643759483E-3</c:v>
                </c:pt>
                <c:pt idx="433">
                  <c:v>8.0380871635172858E-3</c:v>
                </c:pt>
                <c:pt idx="434">
                  <c:v>7.8420503456372598E-3</c:v>
                </c:pt>
                <c:pt idx="435">
                  <c:v>7.6743845013278605E-3</c:v>
                </c:pt>
                <c:pt idx="436">
                  <c:v>7.7183612323325325E-3</c:v>
                </c:pt>
                <c:pt idx="437">
                  <c:v>7.8144078144078213E-3</c:v>
                </c:pt>
                <c:pt idx="438">
                  <c:v>7.4366985614788897E-3</c:v>
                </c:pt>
                <c:pt idx="439">
                  <c:v>8.0023421489216207E-3</c:v>
                </c:pt>
                <c:pt idx="440">
                  <c:v>7.795335817859338E-3</c:v>
                </c:pt>
                <c:pt idx="441">
                  <c:v>8.9141927612851057E-3</c:v>
                </c:pt>
                <c:pt idx="442">
                  <c:v>8.8201790073229955E-3</c:v>
                </c:pt>
                <c:pt idx="443">
                  <c:v>7.318066987205633E-3</c:v>
                </c:pt>
                <c:pt idx="444">
                  <c:v>7.7537058152793749E-3</c:v>
                </c:pt>
                <c:pt idx="445">
                  <c:v>7.1707953063886052E-3</c:v>
                </c:pt>
                <c:pt idx="446">
                  <c:v>6.7327442861334274E-3</c:v>
                </c:pt>
                <c:pt idx="447">
                  <c:v>6.4095245861534519E-3</c:v>
                </c:pt>
                <c:pt idx="448">
                  <c:v>6.992551058662512E-3</c:v>
                </c:pt>
                <c:pt idx="449">
                  <c:v>6.7012326354920979E-3</c:v>
                </c:pt>
                <c:pt idx="450">
                  <c:v>6.3114633788346457E-3</c:v>
                </c:pt>
                <c:pt idx="451">
                  <c:v>6.1495799690072881E-3</c:v>
                </c:pt>
                <c:pt idx="452">
                  <c:v>7.1212071831306279E-3</c:v>
                </c:pt>
                <c:pt idx="453">
                  <c:v>7.2173346366894405E-3</c:v>
                </c:pt>
                <c:pt idx="454">
                  <c:v>6.781650418962515E-3</c:v>
                </c:pt>
                <c:pt idx="455">
                  <c:v>7.008165327509518E-3</c:v>
                </c:pt>
                <c:pt idx="456">
                  <c:v>6.6199249959237585E-3</c:v>
                </c:pt>
                <c:pt idx="457">
                  <c:v>6.8304452015715E-3</c:v>
                </c:pt>
                <c:pt idx="458">
                  <c:v>6.4084794129636996E-3</c:v>
                </c:pt>
                <c:pt idx="459">
                  <c:v>6.5058944381940461E-3</c:v>
                </c:pt>
                <c:pt idx="460">
                  <c:v>6.9761376972226844E-3</c:v>
                </c:pt>
                <c:pt idx="461">
                  <c:v>6.2642740619902465E-3</c:v>
                </c:pt>
                <c:pt idx="462">
                  <c:v>6.4752895123144421E-3</c:v>
                </c:pt>
                <c:pt idx="463">
                  <c:v>6.7775019597596181E-3</c:v>
                </c:pt>
                <c:pt idx="464">
                  <c:v>6.6579420906265627E-3</c:v>
                </c:pt>
                <c:pt idx="465">
                  <c:v>6.610596589979382E-3</c:v>
                </c:pt>
                <c:pt idx="466">
                  <c:v>6.2684124386252768E-3</c:v>
                </c:pt>
                <c:pt idx="467">
                  <c:v>6.5450380430336309E-3</c:v>
                </c:pt>
                <c:pt idx="468">
                  <c:v>7.1138876169293966E-3</c:v>
                </c:pt>
                <c:pt idx="469">
                  <c:v>6.6913160133498647E-3</c:v>
                </c:pt>
                <c:pt idx="470">
                  <c:v>6.496694377168267E-3</c:v>
                </c:pt>
                <c:pt idx="471">
                  <c:v>6.3333606087882174E-3</c:v>
                </c:pt>
                <c:pt idx="472">
                  <c:v>7.681872415540217E-3</c:v>
                </c:pt>
                <c:pt idx="473">
                  <c:v>7.876331786391343E-3</c:v>
                </c:pt>
                <c:pt idx="474">
                  <c:v>7.5047824594104895E-3</c:v>
                </c:pt>
                <c:pt idx="475">
                  <c:v>7.032463815520364E-3</c:v>
                </c:pt>
                <c:pt idx="476">
                  <c:v>7.2269457161543522E-3</c:v>
                </c:pt>
                <c:pt idx="477">
                  <c:v>6.9330891490613795E-3</c:v>
                </c:pt>
                <c:pt idx="478">
                  <c:v>5.9623259623260323E-3</c:v>
                </c:pt>
                <c:pt idx="479">
                  <c:v>6.6531200839014832E-3</c:v>
                </c:pt>
                <c:pt idx="480">
                  <c:v>7.0363627417211203E-3</c:v>
                </c:pt>
                <c:pt idx="481">
                  <c:v>7.9193310378750988E-3</c:v>
                </c:pt>
                <c:pt idx="482">
                  <c:v>8.5846753714838783E-3</c:v>
                </c:pt>
                <c:pt idx="483">
                  <c:v>8.7292618614782623E-3</c:v>
                </c:pt>
                <c:pt idx="484">
                  <c:v>8.6825464434323804E-3</c:v>
                </c:pt>
                <c:pt idx="485">
                  <c:v>9.2830596440675508E-3</c:v>
                </c:pt>
                <c:pt idx="486">
                  <c:v>9.1475887348836157E-3</c:v>
                </c:pt>
                <c:pt idx="487">
                  <c:v>7.9825596643062057E-3</c:v>
                </c:pt>
                <c:pt idx="488">
                  <c:v>8.4823625922886645E-3</c:v>
                </c:pt>
                <c:pt idx="489">
                  <c:v>8.6656819300837684E-3</c:v>
                </c:pt>
                <c:pt idx="490">
                  <c:v>8.9336939595115131E-3</c:v>
                </c:pt>
                <c:pt idx="491">
                  <c:v>8.3190043396380482E-3</c:v>
                </c:pt>
                <c:pt idx="492">
                  <c:v>8.8137481364983939E-3</c:v>
                </c:pt>
                <c:pt idx="493">
                  <c:v>9.1023689078794587E-3</c:v>
                </c:pt>
                <c:pt idx="494">
                  <c:v>9.1867815150820115E-3</c:v>
                </c:pt>
                <c:pt idx="495">
                  <c:v>9.3964345932848973E-3</c:v>
                </c:pt>
                <c:pt idx="496">
                  <c:v>9.5570065622596085E-3</c:v>
                </c:pt>
                <c:pt idx="497">
                  <c:v>9.0276071106742631E-3</c:v>
                </c:pt>
                <c:pt idx="498">
                  <c:v>8.9148176067648105E-3</c:v>
                </c:pt>
                <c:pt idx="499">
                  <c:v>8.9758079046073566E-3</c:v>
                </c:pt>
                <c:pt idx="500">
                  <c:v>8.4980269513534167E-3</c:v>
                </c:pt>
                <c:pt idx="501">
                  <c:v>7.371007371007504E-3</c:v>
                </c:pt>
                <c:pt idx="502">
                  <c:v>7.5463667763427181E-3</c:v>
                </c:pt>
                <c:pt idx="503">
                  <c:v>7.8417890411407887E-3</c:v>
                </c:pt>
                <c:pt idx="504">
                  <c:v>7.58158803975838E-3</c:v>
                </c:pt>
                <c:pt idx="505">
                  <c:v>7.4331183077376278E-3</c:v>
                </c:pt>
                <c:pt idx="506">
                  <c:v>7.5941080196399698E-3</c:v>
                </c:pt>
                <c:pt idx="507">
                  <c:v>6.5662354674962831E-3</c:v>
                </c:pt>
                <c:pt idx="508">
                  <c:v>6.7646143514650666E-3</c:v>
                </c:pt>
                <c:pt idx="509">
                  <c:v>6.549539076187519E-3</c:v>
                </c:pt>
                <c:pt idx="510">
                  <c:v>5.5480090993895621E-3</c:v>
                </c:pt>
                <c:pt idx="511">
                  <c:v>5.0861871586040542E-3</c:v>
                </c:pt>
                <c:pt idx="512">
                  <c:v>4.2663789721460142E-3</c:v>
                </c:pt>
                <c:pt idx="513">
                  <c:v>3.3502753762931548E-3</c:v>
                </c:pt>
                <c:pt idx="514">
                  <c:v>-9.9699267782426691E-4</c:v>
                </c:pt>
                <c:pt idx="515">
                  <c:v>-9.1515230749107451E-4</c:v>
                </c:pt>
                <c:pt idx="516">
                  <c:v>-9.8000784006275761E-4</c:v>
                </c:pt>
                <c:pt idx="517">
                  <c:v>-3.8553272127289798E-3</c:v>
                </c:pt>
                <c:pt idx="518">
                  <c:v>-4.4615133191698523E-3</c:v>
                </c:pt>
                <c:pt idx="519">
                  <c:v>-3.2497223855249683E-3</c:v>
                </c:pt>
                <c:pt idx="520">
                  <c:v>-4.0811662340622338E-4</c:v>
                </c:pt>
                <c:pt idx="521">
                  <c:v>1.0449150190207485E-3</c:v>
                </c:pt>
                <c:pt idx="522">
                  <c:v>-9.6403653535080485E-4</c:v>
                </c:pt>
                <c:pt idx="523">
                  <c:v>-1.2069415448852619E-3</c:v>
                </c:pt>
                <c:pt idx="524">
                  <c:v>-1.2229523700817396E-3</c:v>
                </c:pt>
                <c:pt idx="525">
                  <c:v>-1.7442903020719451E-3</c:v>
                </c:pt>
                <c:pt idx="526">
                  <c:v>-6.8493150684931204E-4</c:v>
                </c:pt>
                <c:pt idx="527">
                  <c:v>-2.5429530857757733E-3</c:v>
                </c:pt>
                <c:pt idx="528">
                  <c:v>-7.5178160825818277E-3</c:v>
                </c:pt>
                <c:pt idx="529">
                  <c:v>-9.4553398216527008E-3</c:v>
                </c:pt>
                <c:pt idx="530">
                  <c:v>-9.8286906488891448E-3</c:v>
                </c:pt>
                <c:pt idx="531">
                  <c:v>-1.3260657338106106E-2</c:v>
                </c:pt>
                <c:pt idx="532">
                  <c:v>-1.2606750711671359E-2</c:v>
                </c:pt>
                <c:pt idx="533">
                  <c:v>-8.2503417301308286E-3</c:v>
                </c:pt>
                <c:pt idx="534">
                  <c:v>-9.6213329860319625E-3</c:v>
                </c:pt>
                <c:pt idx="535">
                  <c:v>-1.0481770833333336E-2</c:v>
                </c:pt>
                <c:pt idx="536">
                  <c:v>-1.0786626535426671E-2</c:v>
                </c:pt>
                <c:pt idx="537">
                  <c:v>-1.0278093999024256E-2</c:v>
                </c:pt>
                <c:pt idx="538">
                  <c:v>-1.0581752572292413E-2</c:v>
                </c:pt>
                <c:pt idx="539">
                  <c:v>-9.2028031152952584E-3</c:v>
                </c:pt>
                <c:pt idx="540">
                  <c:v>-9.1717756492608916E-3</c:v>
                </c:pt>
                <c:pt idx="541">
                  <c:v>-9.54161248374512E-3</c:v>
                </c:pt>
                <c:pt idx="542">
                  <c:v>-9.1947300875610469E-3</c:v>
                </c:pt>
                <c:pt idx="543">
                  <c:v>-7.1675849626991984E-3</c:v>
                </c:pt>
                <c:pt idx="544">
                  <c:v>-8.3753455846478902E-3</c:v>
                </c:pt>
                <c:pt idx="545">
                  <c:v>-1.0014631767192379E-2</c:v>
                </c:pt>
                <c:pt idx="546">
                  <c:v>-1.0049597528254307E-2</c:v>
                </c:pt>
                <c:pt idx="547">
                  <c:v>-1.0726300563943351E-2</c:v>
                </c:pt>
                <c:pt idx="548">
                  <c:v>-1.0540676617238736E-2</c:v>
                </c:pt>
                <c:pt idx="549">
                  <c:v>-1.0147916023965319E-2</c:v>
                </c:pt>
                <c:pt idx="550">
                  <c:v>-9.9878197320341956E-3</c:v>
                </c:pt>
                <c:pt idx="551">
                  <c:v>-1.06517715065112E-2</c:v>
                </c:pt>
                <c:pt idx="552">
                  <c:v>-1.1089282525044358E-2</c:v>
                </c:pt>
                <c:pt idx="553">
                  <c:v>-1.243304658334686E-2</c:v>
                </c:pt>
                <c:pt idx="554">
                  <c:v>-1.2630075163557828E-2</c:v>
                </c:pt>
                <c:pt idx="555">
                  <c:v>-1.4612999074510035E-2</c:v>
                </c:pt>
                <c:pt idx="556">
                  <c:v>-1.5525529427049375E-2</c:v>
                </c:pt>
                <c:pt idx="557">
                  <c:v>-1.5512060423942089E-2</c:v>
                </c:pt>
                <c:pt idx="558">
                  <c:v>-1.6619013581129459E-2</c:v>
                </c:pt>
                <c:pt idx="559">
                  <c:v>-1.6498863267294488E-2</c:v>
                </c:pt>
                <c:pt idx="560">
                  <c:v>-1.4489928525016236E-2</c:v>
                </c:pt>
                <c:pt idx="561">
                  <c:v>-1.1207666693738317E-2</c:v>
                </c:pt>
                <c:pt idx="562">
                  <c:v>-1.2966754411621274E-2</c:v>
                </c:pt>
                <c:pt idx="563">
                  <c:v>-1.1712721542635253E-2</c:v>
                </c:pt>
                <c:pt idx="564">
                  <c:v>-1.12209934882512E-2</c:v>
                </c:pt>
                <c:pt idx="565">
                  <c:v>-1.2137931034482864E-2</c:v>
                </c:pt>
                <c:pt idx="566">
                  <c:v>-1.0529560646375596E-2</c:v>
                </c:pt>
                <c:pt idx="567">
                  <c:v>-1.0283360096021227E-2</c:v>
                </c:pt>
                <c:pt idx="568">
                  <c:v>-1.0772225827384926E-2</c:v>
                </c:pt>
                <c:pt idx="569">
                  <c:v>-1.1423378983578932E-2</c:v>
                </c:pt>
                <c:pt idx="570">
                  <c:v>-1.1941073398663101E-2</c:v>
                </c:pt>
                <c:pt idx="571">
                  <c:v>-1.2153960990490948E-2</c:v>
                </c:pt>
                <c:pt idx="572">
                  <c:v>-1.1193121907697291E-2</c:v>
                </c:pt>
                <c:pt idx="573">
                  <c:v>-1.1190761944921981E-2</c:v>
                </c:pt>
                <c:pt idx="574">
                  <c:v>-1.1056889479742553E-2</c:v>
                </c:pt>
                <c:pt idx="575">
                  <c:v>-1.1231948653949032E-2</c:v>
                </c:pt>
                <c:pt idx="576">
                  <c:v>-1.2693112000907742E-2</c:v>
                </c:pt>
                <c:pt idx="577">
                  <c:v>-1.0389989302039066E-2</c:v>
                </c:pt>
                <c:pt idx="578">
                  <c:v>-1.0858115225670557E-2</c:v>
                </c:pt>
                <c:pt idx="579">
                  <c:v>-1.2561795931598943E-2</c:v>
                </c:pt>
                <c:pt idx="580">
                  <c:v>-1.3368983957219182E-2</c:v>
                </c:pt>
                <c:pt idx="581">
                  <c:v>-1.2983644821940876E-2</c:v>
                </c:pt>
                <c:pt idx="582">
                  <c:v>-1.3563881506449785E-2</c:v>
                </c:pt>
                <c:pt idx="583">
                  <c:v>-1.4199243788844988E-2</c:v>
                </c:pt>
                <c:pt idx="584">
                  <c:v>-1.4832886069773069E-2</c:v>
                </c:pt>
                <c:pt idx="585">
                  <c:v>-1.5394379261525409E-2</c:v>
                </c:pt>
                <c:pt idx="586">
                  <c:v>-1.253536240366789E-2</c:v>
                </c:pt>
                <c:pt idx="587">
                  <c:v>-1.0712660120944156E-2</c:v>
                </c:pt>
                <c:pt idx="588">
                  <c:v>-9.5442498739898834E-3</c:v>
                </c:pt>
                <c:pt idx="589">
                  <c:v>-1.1586525179973012E-2</c:v>
                </c:pt>
                <c:pt idx="590">
                  <c:v>-1.1669294153976261E-2</c:v>
                </c:pt>
                <c:pt idx="591">
                  <c:v>-1.2118455465488429E-2</c:v>
                </c:pt>
                <c:pt idx="592">
                  <c:v>-1.2286489736880542E-2</c:v>
                </c:pt>
                <c:pt idx="593">
                  <c:v>-1.2450425850074767E-2</c:v>
                </c:pt>
                <c:pt idx="594">
                  <c:v>-1.1257858570105634E-2</c:v>
                </c:pt>
                <c:pt idx="595">
                  <c:v>-1.1861239743277342E-2</c:v>
                </c:pt>
                <c:pt idx="596">
                  <c:v>-1.2915279018763763E-2</c:v>
                </c:pt>
                <c:pt idx="597">
                  <c:v>-1.2545094088205578E-2</c:v>
                </c:pt>
                <c:pt idx="598">
                  <c:v>-1.0350486651609422E-2</c:v>
                </c:pt>
                <c:pt idx="599">
                  <c:v>-8.2401508256403529E-3</c:v>
                </c:pt>
                <c:pt idx="600">
                  <c:v>-7.6719275718022915E-3</c:v>
                </c:pt>
                <c:pt idx="601">
                  <c:v>-9.0497002388342223E-3</c:v>
                </c:pt>
                <c:pt idx="602">
                  <c:v>-8.6715058216008008E-3</c:v>
                </c:pt>
                <c:pt idx="603">
                  <c:v>-7.6733396061126986E-3</c:v>
                </c:pt>
                <c:pt idx="604">
                  <c:v>-6.1143728307762281E-3</c:v>
                </c:pt>
                <c:pt idx="605">
                  <c:v>-6.2311362087429526E-3</c:v>
                </c:pt>
                <c:pt idx="606">
                  <c:v>-6.9682449443676589E-3</c:v>
                </c:pt>
                <c:pt idx="607">
                  <c:v>-9.5698452224012073E-3</c:v>
                </c:pt>
                <c:pt idx="608">
                  <c:v>-9.1753566838569042E-3</c:v>
                </c:pt>
                <c:pt idx="609">
                  <c:v>-9.3193461819955567E-3</c:v>
                </c:pt>
                <c:pt idx="610">
                  <c:v>-9.5137420718815341E-3</c:v>
                </c:pt>
                <c:pt idx="611">
                  <c:v>-8.1254570569594241E-3</c:v>
                </c:pt>
                <c:pt idx="612">
                  <c:v>-7.618088493275282E-3</c:v>
                </c:pt>
                <c:pt idx="613">
                  <c:v>-8.234797297297293E-3</c:v>
                </c:pt>
                <c:pt idx="614">
                  <c:v>-8.7900303832843252E-3</c:v>
                </c:pt>
                <c:pt idx="615">
                  <c:v>-7.815546600805896E-3</c:v>
                </c:pt>
                <c:pt idx="616">
                  <c:v>-6.658870915351194E-3</c:v>
                </c:pt>
                <c:pt idx="617">
                  <c:v>-5.9273453612433136E-3</c:v>
                </c:pt>
                <c:pt idx="618">
                  <c:v>-5.1301199733753385E-3</c:v>
                </c:pt>
                <c:pt idx="619">
                  <c:v>-4.0245366914413569E-3</c:v>
                </c:pt>
                <c:pt idx="620">
                  <c:v>-3.0025156211960589E-3</c:v>
                </c:pt>
                <c:pt idx="621">
                  <c:v>-1.0868683591531323E-3</c:v>
                </c:pt>
                <c:pt idx="622">
                  <c:v>-1.0052695581677764E-3</c:v>
                </c:pt>
                <c:pt idx="623">
                  <c:v>-1.8157941667611833E-3</c:v>
                </c:pt>
                <c:pt idx="624">
                  <c:v>-1.9299070725417686E-3</c:v>
                </c:pt>
                <c:pt idx="625">
                  <c:v>-8.1096423647715411E-4</c:v>
                </c:pt>
                <c:pt idx="626">
                  <c:v>9.0789708338066366E-4</c:v>
                </c:pt>
                <c:pt idx="627">
                  <c:v>8.4319766499098877E-4</c:v>
                </c:pt>
                <c:pt idx="628">
                  <c:v>1.1370650726099623E-4</c:v>
                </c:pt>
                <c:pt idx="629">
                  <c:v>-1.7879782841911853E-4</c:v>
                </c:pt>
                <c:pt idx="630">
                  <c:v>-9.4282881154799574E-4</c:v>
                </c:pt>
                <c:pt idx="631">
                  <c:v>-1.7876586547057691E-4</c:v>
                </c:pt>
                <c:pt idx="632">
                  <c:v>4.3870338776503778E-4</c:v>
                </c:pt>
                <c:pt idx="633">
                  <c:v>1.1050082875621794E-3</c:v>
                </c:pt>
                <c:pt idx="634">
                  <c:v>1.4790014302431588E-3</c:v>
                </c:pt>
                <c:pt idx="635">
                  <c:v>2.1609150581659987E-3</c:v>
                </c:pt>
                <c:pt idx="636">
                  <c:v>2.711919454368327E-3</c:v>
                </c:pt>
                <c:pt idx="637">
                  <c:v>1.9794911734164053E-3</c:v>
                </c:pt>
                <c:pt idx="638">
                  <c:v>1.736533748803079E-3</c:v>
                </c:pt>
                <c:pt idx="639">
                  <c:v>1.8328386291016348E-3</c:v>
                </c:pt>
                <c:pt idx="640">
                  <c:v>2.3190568087831497E-3</c:v>
                </c:pt>
                <c:pt idx="641">
                  <c:v>3.6978169904959865E-3</c:v>
                </c:pt>
                <c:pt idx="642">
                  <c:v>3.4881079853338066E-3</c:v>
                </c:pt>
                <c:pt idx="643">
                  <c:v>3.5200415267571906E-3</c:v>
                </c:pt>
                <c:pt idx="644">
                  <c:v>4.2963683527886534E-3</c:v>
                </c:pt>
                <c:pt idx="645">
                  <c:v>3.3071785227936608E-3</c:v>
                </c:pt>
                <c:pt idx="646">
                  <c:v>4.6841823751560289E-3</c:v>
                </c:pt>
                <c:pt idx="647">
                  <c:v>4.5892388025816121E-3</c:v>
                </c:pt>
                <c:pt idx="648">
                  <c:v>4.9751243781095168E-3</c:v>
                </c:pt>
                <c:pt idx="649">
                  <c:v>2.5682704811444213E-3</c:v>
                </c:pt>
                <c:pt idx="650">
                  <c:v>2.2954822954822955E-3</c:v>
                </c:pt>
                <c:pt idx="651">
                  <c:v>2.5710705742599373E-3</c:v>
                </c:pt>
                <c:pt idx="652">
                  <c:v>2.0173098197435288E-3</c:v>
                </c:pt>
                <c:pt idx="653">
                  <c:v>6.0209594480248947E-4</c:v>
                </c:pt>
                <c:pt idx="654">
                  <c:v>6.5080862972235847E-5</c:v>
                </c:pt>
                <c:pt idx="655">
                  <c:v>1.0577705451586576E-3</c:v>
                </c:pt>
                <c:pt idx="656">
                  <c:v>1.4636526264433796E-3</c:v>
                </c:pt>
                <c:pt idx="657">
                  <c:v>8.6241965665935765E-4</c:v>
                </c:pt>
                <c:pt idx="658">
                  <c:v>1.3824510043100949E-3</c:v>
                </c:pt>
                <c:pt idx="659">
                  <c:v>1.6593460224500094E-3</c:v>
                </c:pt>
                <c:pt idx="660">
                  <c:v>1.9036152419381511E-3</c:v>
                </c:pt>
                <c:pt idx="661">
                  <c:v>2.309055726295554E-3</c:v>
                </c:pt>
                <c:pt idx="662">
                  <c:v>3.9507055992716736E-3</c:v>
                </c:pt>
                <c:pt idx="663">
                  <c:v>7.1499374380480727E-4</c:v>
                </c:pt>
                <c:pt idx="664">
                  <c:v>2.3567655424624068E-3</c:v>
                </c:pt>
                <c:pt idx="665">
                  <c:v>1.7562974647521809E-3</c:v>
                </c:pt>
                <c:pt idx="666">
                  <c:v>2.6520883161678653E-3</c:v>
                </c:pt>
                <c:pt idx="667">
                  <c:v>2.6354319180088557E-3</c:v>
                </c:pt>
                <c:pt idx="668">
                  <c:v>3.189792663476812E-3</c:v>
                </c:pt>
                <c:pt idx="669">
                  <c:v>2.5729546638873753E-3</c:v>
                </c:pt>
                <c:pt idx="670">
                  <c:v>3.3683182816696129E-3</c:v>
                </c:pt>
                <c:pt idx="671">
                  <c:v>2.6875152699730822E-3</c:v>
                </c:pt>
                <c:pt idx="672">
                  <c:v>2.7521292360805274E-3</c:v>
                </c:pt>
                <c:pt idx="673">
                  <c:v>3.288027997070073E-3</c:v>
                </c:pt>
                <c:pt idx="674">
                  <c:v>3.3382185311838764E-3</c:v>
                </c:pt>
                <c:pt idx="675">
                  <c:v>4.1831469635560999E-3</c:v>
                </c:pt>
                <c:pt idx="676">
                  <c:v>4.2955466245789484E-3</c:v>
                </c:pt>
                <c:pt idx="677">
                  <c:v>4.864398783086938E-3</c:v>
                </c:pt>
                <c:pt idx="678">
                  <c:v>4.6544933762978809E-3</c:v>
                </c:pt>
                <c:pt idx="679">
                  <c:v>4.6889500333762687E-3</c:v>
                </c:pt>
                <c:pt idx="680">
                  <c:v>4.7715984040387757E-3</c:v>
                </c:pt>
                <c:pt idx="681">
                  <c:v>5.158078005760099E-3</c:v>
                </c:pt>
                <c:pt idx="682">
                  <c:v>5.4343404760741664E-3</c:v>
                </c:pt>
                <c:pt idx="683">
                  <c:v>5.5587159691182818E-3</c:v>
                </c:pt>
                <c:pt idx="684">
                  <c:v>6.3532814454934526E-3</c:v>
                </c:pt>
                <c:pt idx="685">
                  <c:v>5.9021511145797402E-3</c:v>
                </c:pt>
                <c:pt idx="686">
                  <c:v>7.2281328677008374E-3</c:v>
                </c:pt>
                <c:pt idx="687">
                  <c:v>6.0874646927047251E-3</c:v>
                </c:pt>
                <c:pt idx="688">
                  <c:v>3.0467438942926406E-3</c:v>
                </c:pt>
                <c:pt idx="689">
                  <c:v>2.8169931447739952E-3</c:v>
                </c:pt>
                <c:pt idx="690">
                  <c:v>2.7837468255518844E-3</c:v>
                </c:pt>
                <c:pt idx="691">
                  <c:v>2.8493275586961592E-3</c:v>
                </c:pt>
                <c:pt idx="692">
                  <c:v>1.7752732129188349E-3</c:v>
                </c:pt>
                <c:pt idx="693">
                  <c:v>2.7031868292921872E-3</c:v>
                </c:pt>
                <c:pt idx="694">
                  <c:v>3.5324759889304985E-3</c:v>
                </c:pt>
                <c:pt idx="695">
                  <c:v>3.2900630323957187E-3</c:v>
                </c:pt>
                <c:pt idx="696">
                  <c:v>2.9633489099109719E-3</c:v>
                </c:pt>
                <c:pt idx="697">
                  <c:v>2.2480329711502128E-3</c:v>
                </c:pt>
                <c:pt idx="698">
                  <c:v>4.8844024747669973E-5</c:v>
                </c:pt>
                <c:pt idx="699">
                  <c:v>4.0723244828154268E-4</c:v>
                </c:pt>
                <c:pt idx="700">
                  <c:v>-6.0305766535193451E-4</c:v>
                </c:pt>
                <c:pt idx="701">
                  <c:v>-1.0600130463144081E-3</c:v>
                </c:pt>
                <c:pt idx="702">
                  <c:v>-1.3693047518135077E-3</c:v>
                </c:pt>
                <c:pt idx="703">
                  <c:v>-2.3790513125520399E-3</c:v>
                </c:pt>
                <c:pt idx="704">
                  <c:v>-2.6905829596412128E-3</c:v>
                </c:pt>
                <c:pt idx="705">
                  <c:v>-1.987747653806046E-3</c:v>
                </c:pt>
                <c:pt idx="706">
                  <c:v>-1.3678331243588222E-3</c:v>
                </c:pt>
                <c:pt idx="707">
                  <c:v>-1.9878448177537335E-3</c:v>
                </c:pt>
                <c:pt idx="708">
                  <c:v>-7.3104663685911687E-3</c:v>
                </c:pt>
                <c:pt idx="709">
                  <c:v>-1.0566543090918031E-2</c:v>
                </c:pt>
                <c:pt idx="710">
                  <c:v>-9.3308276820000431E-3</c:v>
                </c:pt>
                <c:pt idx="711">
                  <c:v>-1.1986329370595015E-2</c:v>
                </c:pt>
                <c:pt idx="712">
                  <c:v>-1.1114016736401611E-2</c:v>
                </c:pt>
                <c:pt idx="713">
                  <c:v>-1.242804814233394E-2</c:v>
                </c:pt>
                <c:pt idx="714">
                  <c:v>-1.1653754372200962E-2</c:v>
                </c:pt>
                <c:pt idx="715">
                  <c:v>-1.3625136987421753E-2</c:v>
                </c:pt>
                <c:pt idx="716">
                  <c:v>-1.5524144129422298E-2</c:v>
                </c:pt>
                <c:pt idx="717">
                  <c:v>-1.6240503226860575E-2</c:v>
                </c:pt>
                <c:pt idx="718">
                  <c:v>-1.6269193074158722E-2</c:v>
                </c:pt>
                <c:pt idx="719">
                  <c:v>-1.6789155642658718E-2</c:v>
                </c:pt>
                <c:pt idx="720">
                  <c:v>-1.4792561268307058E-2</c:v>
                </c:pt>
                <c:pt idx="721">
                  <c:v>-1.5274533187394931E-2</c:v>
                </c:pt>
                <c:pt idx="722">
                  <c:v>-1.5722550910339049E-2</c:v>
                </c:pt>
                <c:pt idx="723">
                  <c:v>-1.6534596846662919E-2</c:v>
                </c:pt>
                <c:pt idx="724">
                  <c:v>-1.2919770024826929E-2</c:v>
                </c:pt>
                <c:pt idx="725">
                  <c:v>-1.3482595195293424E-2</c:v>
                </c:pt>
                <c:pt idx="726">
                  <c:v>-1.5543364681295746E-2</c:v>
                </c:pt>
                <c:pt idx="727">
                  <c:v>-1.4186365417265243E-2</c:v>
                </c:pt>
                <c:pt idx="728">
                  <c:v>-1.3971176288171887E-2</c:v>
                </c:pt>
                <c:pt idx="729">
                  <c:v>-1.3718965123486899E-2</c:v>
                </c:pt>
                <c:pt idx="730">
                  <c:v>-1.2871965544244317E-2</c:v>
                </c:pt>
                <c:pt idx="731">
                  <c:v>-1.2966864272532734E-2</c:v>
                </c:pt>
                <c:pt idx="732">
                  <c:v>-1.2664433368739222E-2</c:v>
                </c:pt>
                <c:pt idx="733">
                  <c:v>-1.2253900825096017E-2</c:v>
                </c:pt>
                <c:pt idx="734">
                  <c:v>-1.1063356919909192E-2</c:v>
                </c:pt>
                <c:pt idx="735">
                  <c:v>-1.4332875727266766E-2</c:v>
                </c:pt>
                <c:pt idx="736">
                  <c:v>-1.5678588926996584E-2</c:v>
                </c:pt>
                <c:pt idx="737">
                  <c:v>-1.4846633783033275E-2</c:v>
                </c:pt>
                <c:pt idx="738">
                  <c:v>-1.3775543513742832E-2</c:v>
                </c:pt>
                <c:pt idx="739">
                  <c:v>-1.3682302806668097E-2</c:v>
                </c:pt>
                <c:pt idx="740">
                  <c:v>-1.5258713442665767E-2</c:v>
                </c:pt>
                <c:pt idx="741">
                  <c:v>-1.8750814544506708E-2</c:v>
                </c:pt>
                <c:pt idx="742">
                  <c:v>-1.7371748908154658E-2</c:v>
                </c:pt>
                <c:pt idx="743">
                  <c:v>-1.9467380307431215E-2</c:v>
                </c:pt>
                <c:pt idx="744">
                  <c:v>-1.8390804597701153E-2</c:v>
                </c:pt>
                <c:pt idx="745">
                  <c:v>-1.833143229591017E-2</c:v>
                </c:pt>
                <c:pt idx="746">
                  <c:v>-1.9695365317260027E-2</c:v>
                </c:pt>
                <c:pt idx="747">
                  <c:v>-1.9602731020547881E-2</c:v>
                </c:pt>
                <c:pt idx="748">
                  <c:v>-1.8819922371897349E-2</c:v>
                </c:pt>
                <c:pt idx="749">
                  <c:v>-1.872372323436438E-2</c:v>
                </c:pt>
                <c:pt idx="750">
                  <c:v>-1.9163905257831237E-2</c:v>
                </c:pt>
                <c:pt idx="751">
                  <c:v>-1.8854691654026146E-2</c:v>
                </c:pt>
                <c:pt idx="752">
                  <c:v>-1.8109144302145323E-2</c:v>
                </c:pt>
                <c:pt idx="753">
                  <c:v>-1.8054309712142294E-2</c:v>
                </c:pt>
                <c:pt idx="754">
                  <c:v>-1.8049011135930017E-2</c:v>
                </c:pt>
                <c:pt idx="755">
                  <c:v>-1.8127529043205772E-2</c:v>
                </c:pt>
                <c:pt idx="756">
                  <c:v>-1.9731366180862662E-2</c:v>
                </c:pt>
                <c:pt idx="757">
                  <c:v>-1.9810859285830779E-2</c:v>
                </c:pt>
                <c:pt idx="758">
                  <c:v>-1.9777140622963704E-2</c:v>
                </c:pt>
                <c:pt idx="759">
                  <c:v>-1.9860212776356752E-2</c:v>
                </c:pt>
                <c:pt idx="760">
                  <c:v>-1.8039853599023992E-2</c:v>
                </c:pt>
                <c:pt idx="761">
                  <c:v>-1.9703152179214145E-2</c:v>
                </c:pt>
                <c:pt idx="762">
                  <c:v>-1.9514810782704756E-2</c:v>
                </c:pt>
                <c:pt idx="763">
                  <c:v>-1.9195449004469744E-2</c:v>
                </c:pt>
                <c:pt idx="764">
                  <c:v>-1.8836952281887902E-2</c:v>
                </c:pt>
                <c:pt idx="765">
                  <c:v>-1.7746575008532075E-2</c:v>
                </c:pt>
                <c:pt idx="766">
                  <c:v>-1.7494274158179484E-2</c:v>
                </c:pt>
                <c:pt idx="767">
                  <c:v>-1.702072370558046E-2</c:v>
                </c:pt>
                <c:pt idx="768">
                  <c:v>-1.6656655356592009E-2</c:v>
                </c:pt>
                <c:pt idx="769">
                  <c:v>-1.6342892383595545E-2</c:v>
                </c:pt>
                <c:pt idx="770">
                  <c:v>-1.635058777683961E-2</c:v>
                </c:pt>
                <c:pt idx="771">
                  <c:v>-1.6392112310314042E-2</c:v>
                </c:pt>
                <c:pt idx="772">
                  <c:v>-1.4776325403913321E-2</c:v>
                </c:pt>
                <c:pt idx="773">
                  <c:v>-1.1989083111313326E-2</c:v>
                </c:pt>
                <c:pt idx="774">
                  <c:v>-8.135372600065055E-3</c:v>
                </c:pt>
                <c:pt idx="775">
                  <c:v>-9.0412384545334977E-3</c:v>
                </c:pt>
                <c:pt idx="776">
                  <c:v>-1.1261554485093148E-2</c:v>
                </c:pt>
                <c:pt idx="777">
                  <c:v>-1.0635525587152625E-2</c:v>
                </c:pt>
                <c:pt idx="778">
                  <c:v>-1.1577918905715745E-2</c:v>
                </c:pt>
                <c:pt idx="779">
                  <c:v>-1.194297352342154E-2</c:v>
                </c:pt>
                <c:pt idx="780">
                  <c:v>-1.2264442888088908E-2</c:v>
                </c:pt>
                <c:pt idx="781">
                  <c:v>-1.0879124458486654E-2</c:v>
                </c:pt>
                <c:pt idx="782">
                  <c:v>-9.3289049526227869E-3</c:v>
                </c:pt>
                <c:pt idx="783">
                  <c:v>-8.9689748347821039E-3</c:v>
                </c:pt>
                <c:pt idx="784">
                  <c:v>-9.3491432666623787E-3</c:v>
                </c:pt>
                <c:pt idx="785">
                  <c:v>-9.5683640868487931E-3</c:v>
                </c:pt>
                <c:pt idx="786">
                  <c:v>-1.0684283500530155E-2</c:v>
                </c:pt>
                <c:pt idx="787">
                  <c:v>-1.1084847990871239E-2</c:v>
                </c:pt>
                <c:pt idx="788">
                  <c:v>-1.1689327985914095E-2</c:v>
                </c:pt>
                <c:pt idx="789">
                  <c:v>-1.1650643636956224E-2</c:v>
                </c:pt>
                <c:pt idx="790">
                  <c:v>-1.2574313869207652E-2</c:v>
                </c:pt>
                <c:pt idx="791">
                  <c:v>-1.1529630172455941E-2</c:v>
                </c:pt>
                <c:pt idx="792">
                  <c:v>-1.1607433974567861E-2</c:v>
                </c:pt>
                <c:pt idx="793">
                  <c:v>-1.0716907266944057E-2</c:v>
                </c:pt>
                <c:pt idx="794">
                  <c:v>-1.1604942301728564E-2</c:v>
                </c:pt>
                <c:pt idx="795">
                  <c:v>-1.2325524446983904E-2</c:v>
                </c:pt>
                <c:pt idx="796">
                  <c:v>-1.1912532637075637E-2</c:v>
                </c:pt>
                <c:pt idx="797">
                  <c:v>-1.0605318975363093E-2</c:v>
                </c:pt>
                <c:pt idx="798">
                  <c:v>-1.1243289110817413E-2</c:v>
                </c:pt>
                <c:pt idx="799">
                  <c:v>-1.1332277395862234E-2</c:v>
                </c:pt>
                <c:pt idx="800">
                  <c:v>-1.5844495262986022E-2</c:v>
                </c:pt>
                <c:pt idx="801">
                  <c:v>-1.3576434838014011E-2</c:v>
                </c:pt>
                <c:pt idx="802">
                  <c:v>-1.3470875770406546E-2</c:v>
                </c:pt>
                <c:pt idx="803">
                  <c:v>-1.4573825997350243E-2</c:v>
                </c:pt>
                <c:pt idx="804">
                  <c:v>-1.5123027875418844E-2</c:v>
                </c:pt>
                <c:pt idx="805">
                  <c:v>-1.4383785550833618E-2</c:v>
                </c:pt>
                <c:pt idx="806">
                  <c:v>-1.3817123422068193E-2</c:v>
                </c:pt>
                <c:pt idx="807">
                  <c:v>-1.5594063456220435E-2</c:v>
                </c:pt>
                <c:pt idx="808">
                  <c:v>-1.5487268386020502E-2</c:v>
                </c:pt>
                <c:pt idx="809">
                  <c:v>-1.5769155270562069E-2</c:v>
                </c:pt>
                <c:pt idx="810">
                  <c:v>-1.5272667811299146E-2</c:v>
                </c:pt>
                <c:pt idx="811">
                  <c:v>-1.5100698591364923E-2</c:v>
                </c:pt>
                <c:pt idx="812">
                  <c:v>-1.5108113859198243E-2</c:v>
                </c:pt>
                <c:pt idx="813">
                  <c:v>-1.5977735941720538E-2</c:v>
                </c:pt>
                <c:pt idx="814">
                  <c:v>-1.5782838618837905E-2</c:v>
                </c:pt>
                <c:pt idx="815">
                  <c:v>-1.5843399129267733E-2</c:v>
                </c:pt>
                <c:pt idx="816">
                  <c:v>-1.4920245398773107E-2</c:v>
                </c:pt>
                <c:pt idx="817">
                  <c:v>-1.3559266589247375E-2</c:v>
                </c:pt>
                <c:pt idx="818">
                  <c:v>-1.3790057417676763E-2</c:v>
                </c:pt>
                <c:pt idx="819">
                  <c:v>-1.3978582522684489E-2</c:v>
                </c:pt>
                <c:pt idx="820">
                  <c:v>-1.4173151114889091E-2</c:v>
                </c:pt>
                <c:pt idx="821">
                  <c:v>-1.33174286741397E-2</c:v>
                </c:pt>
                <c:pt idx="822">
                  <c:v>-1.3234861605829942E-2</c:v>
                </c:pt>
                <c:pt idx="823">
                  <c:v>-1.2860317667821352E-2</c:v>
                </c:pt>
                <c:pt idx="824">
                  <c:v>-1.2858006437172144E-2</c:v>
                </c:pt>
                <c:pt idx="825">
                  <c:v>-1.2364230298080902E-2</c:v>
                </c:pt>
                <c:pt idx="826">
                  <c:v>-1.3109716228586308E-2</c:v>
                </c:pt>
                <c:pt idx="827">
                  <c:v>-1.3848015172323699E-2</c:v>
                </c:pt>
                <c:pt idx="828">
                  <c:v>-1.3942236968993667E-2</c:v>
                </c:pt>
                <c:pt idx="829">
                  <c:v>-1.3904092802875538E-2</c:v>
                </c:pt>
                <c:pt idx="830">
                  <c:v>-1.4351329704637301E-2</c:v>
                </c:pt>
                <c:pt idx="831">
                  <c:v>-1.446716688735223E-2</c:v>
                </c:pt>
                <c:pt idx="832">
                  <c:v>-1.497955846279635E-2</c:v>
                </c:pt>
                <c:pt idx="833">
                  <c:v>-1.4975395229453884E-2</c:v>
                </c:pt>
                <c:pt idx="834">
                  <c:v>-1.5056646340466478E-2</c:v>
                </c:pt>
                <c:pt idx="835">
                  <c:v>-1.5207260240372819E-2</c:v>
                </c:pt>
                <c:pt idx="836">
                  <c:v>-1.5337322999444044E-2</c:v>
                </c:pt>
                <c:pt idx="837">
                  <c:v>-1.5574387331086638E-2</c:v>
                </c:pt>
                <c:pt idx="838">
                  <c:v>-1.6218250851008111E-2</c:v>
                </c:pt>
                <c:pt idx="839">
                  <c:v>-1.5510724979138945E-2</c:v>
                </c:pt>
                <c:pt idx="840">
                  <c:v>-1.5194138235582629E-2</c:v>
                </c:pt>
                <c:pt idx="841">
                  <c:v>-1.5470661346241872E-2</c:v>
                </c:pt>
                <c:pt idx="842">
                  <c:v>-1.5587941835549658E-2</c:v>
                </c:pt>
                <c:pt idx="843">
                  <c:v>-1.5040544075333595E-2</c:v>
                </c:pt>
                <c:pt idx="844">
                  <c:v>-1.429599581261445E-2</c:v>
                </c:pt>
                <c:pt idx="845">
                  <c:v>-1.414577507399958E-2</c:v>
                </c:pt>
                <c:pt idx="846">
                  <c:v>-1.4320511353419125E-2</c:v>
                </c:pt>
                <c:pt idx="847">
                  <c:v>-1.4666448659254507E-2</c:v>
                </c:pt>
                <c:pt idx="848">
                  <c:v>-1.5023213234813291E-2</c:v>
                </c:pt>
                <c:pt idx="849">
                  <c:v>-1.5269921198051192E-2</c:v>
                </c:pt>
                <c:pt idx="850">
                  <c:v>-1.494074376787906E-2</c:v>
                </c:pt>
                <c:pt idx="851">
                  <c:v>-1.5322725711762705E-2</c:v>
                </c:pt>
                <c:pt idx="852">
                  <c:v>-1.5354929439275203E-2</c:v>
                </c:pt>
                <c:pt idx="853">
                  <c:v>-1.5556246217264065E-2</c:v>
                </c:pt>
                <c:pt idx="854">
                  <c:v>-1.5106678656094105E-2</c:v>
                </c:pt>
                <c:pt idx="855">
                  <c:v>-1.5371533228676137E-2</c:v>
                </c:pt>
                <c:pt idx="856">
                  <c:v>-1.5072008892812197E-2</c:v>
                </c:pt>
                <c:pt idx="857">
                  <c:v>-1.4756830958295209E-2</c:v>
                </c:pt>
                <c:pt idx="858">
                  <c:v>-1.4706603264865902E-2</c:v>
                </c:pt>
                <c:pt idx="859">
                  <c:v>-1.4657102240232629E-2</c:v>
                </c:pt>
                <c:pt idx="860">
                  <c:v>-1.5138634580172642E-2</c:v>
                </c:pt>
                <c:pt idx="861">
                  <c:v>-1.5088602628653603E-2</c:v>
                </c:pt>
                <c:pt idx="862">
                  <c:v>-1.5154735241707365E-2</c:v>
                </c:pt>
                <c:pt idx="863">
                  <c:v>-1.502223094023798E-2</c:v>
                </c:pt>
                <c:pt idx="864">
                  <c:v>-1.5371030513130688E-2</c:v>
                </c:pt>
                <c:pt idx="865">
                  <c:v>-1.5372035977105382E-2</c:v>
                </c:pt>
                <c:pt idx="866">
                  <c:v>-1.5221123191367569E-2</c:v>
                </c:pt>
                <c:pt idx="867">
                  <c:v>-1.5121297325573687E-2</c:v>
                </c:pt>
                <c:pt idx="868">
                  <c:v>-1.5171083391914131E-2</c:v>
                </c:pt>
                <c:pt idx="869">
                  <c:v>-1.5021985386664901E-2</c:v>
                </c:pt>
                <c:pt idx="870">
                  <c:v>-1.4872683293563919E-2</c:v>
                </c:pt>
                <c:pt idx="871">
                  <c:v>-1.4971968421568735E-2</c:v>
                </c:pt>
                <c:pt idx="872">
                  <c:v>-1.5088109327492043E-2</c:v>
                </c:pt>
                <c:pt idx="873">
                  <c:v>-1.5270919852195796E-2</c:v>
                </c:pt>
                <c:pt idx="874">
                  <c:v>-1.5249285691354418E-2</c:v>
                </c:pt>
                <c:pt idx="875">
                  <c:v>-8.9091081414083995E-3</c:v>
                </c:pt>
                <c:pt idx="876">
                  <c:v>3.4369629745355441E-4</c:v>
                </c:pt>
                <c:pt idx="877">
                  <c:v>8.9097303634232724E-4</c:v>
                </c:pt>
                <c:pt idx="878">
                  <c:v>3.4391658459555625E-4</c:v>
                </c:pt>
                <c:pt idx="879">
                  <c:v>4.3773254541484223E-4</c:v>
                </c:pt>
                <c:pt idx="880">
                  <c:v>7.8170192142288956E-5</c:v>
                </c:pt>
                <c:pt idx="881">
                  <c:v>3.9114448877407537E-4</c:v>
                </c:pt>
                <c:pt idx="882">
                  <c:v>-3.7579857196538515E-4</c:v>
                </c:pt>
                <c:pt idx="883">
                  <c:v>-2.8498950862798247E-3</c:v>
                </c:pt>
                <c:pt idx="884">
                  <c:v>-2.2192007751574176E-3</c:v>
                </c:pt>
                <c:pt idx="885">
                  <c:v>-1.0461721031181368E-3</c:v>
                </c:pt>
                <c:pt idx="886">
                  <c:v>4.9933681828815595E-4</c:v>
                </c:pt>
                <c:pt idx="887">
                  <c:v>1.5159566155097187E-3</c:v>
                </c:pt>
                <c:pt idx="888">
                  <c:v>1.2520933435600145E-4</c:v>
                </c:pt>
                <c:pt idx="889">
                  <c:v>1.678378717530559E-3</c:v>
                </c:pt>
                <c:pt idx="890">
                  <c:v>9.4311447837913632E-4</c:v>
                </c:pt>
                <c:pt idx="891">
                  <c:v>-1.179542023150523E-3</c:v>
                </c:pt>
                <c:pt idx="892">
                  <c:v>-5.1854994578800779E-4</c:v>
                </c:pt>
                <c:pt idx="893">
                  <c:v>-2.2944430475232156E-3</c:v>
                </c:pt>
                <c:pt idx="894">
                  <c:v>1.5680863074667086E-5</c:v>
                </c:pt>
                <c:pt idx="895">
                  <c:v>-4.8651108774461004E-4</c:v>
                </c:pt>
                <c:pt idx="896">
                  <c:v>4.708910828925448E-4</c:v>
                </c:pt>
                <c:pt idx="897">
                  <c:v>-5.4975261132487812E-4</c:v>
                </c:pt>
                <c:pt idx="898">
                  <c:v>4.7086891009572611E-5</c:v>
                </c:pt>
                <c:pt idx="899">
                  <c:v>1.5705983979901587E-4</c:v>
                </c:pt>
                <c:pt idx="900">
                  <c:v>-5.6597544295446914E-4</c:v>
                </c:pt>
                <c:pt idx="901">
                  <c:v>-2.3556756077643958E-4</c:v>
                </c:pt>
                <c:pt idx="902">
                  <c:v>-6.1204312550033446E-4</c:v>
                </c:pt>
                <c:pt idx="903">
                  <c:v>-1.0035595001019527E-3</c:v>
                </c:pt>
                <c:pt idx="904">
                  <c:v>-6.5840008778667546E-4</c:v>
                </c:pt>
                <c:pt idx="905">
                  <c:v>6.898173551774736E-4</c:v>
                </c:pt>
                <c:pt idx="906">
                  <c:v>6.4334918169111808E-4</c:v>
                </c:pt>
                <c:pt idx="907">
                  <c:v>3.7700282752116491E-4</c:v>
                </c:pt>
                <c:pt idx="908">
                  <c:v>6.6024240328234503E-4</c:v>
                </c:pt>
                <c:pt idx="909">
                  <c:v>-4.724037477364166E-4</c:v>
                </c:pt>
                <c:pt idx="910">
                  <c:v>6.2999070763713279E-4</c:v>
                </c:pt>
                <c:pt idx="911">
                  <c:v>2.7757625461312554E-3</c:v>
                </c:pt>
                <c:pt idx="912">
                  <c:v>-3.036485268301887E-3</c:v>
                </c:pt>
                <c:pt idx="913">
                  <c:v>-1.0881907645722789E-3</c:v>
                </c:pt>
                <c:pt idx="914">
                  <c:v>-9.4634238667539491E-4</c:v>
                </c:pt>
                <c:pt idx="915">
                  <c:v>-1.4660445173087272E-3</c:v>
                </c:pt>
                <c:pt idx="916">
                  <c:v>-1.164859036315349E-3</c:v>
                </c:pt>
                <c:pt idx="917">
                  <c:v>2.0435753136101961E-3</c:v>
                </c:pt>
                <c:pt idx="918">
                  <c:v>-3.1509460715590376E-4</c:v>
                </c:pt>
                <c:pt idx="919">
                  <c:v>-1.3071483692141846E-3</c:v>
                </c:pt>
                <c:pt idx="920">
                  <c:v>1.6353486909347816E-3</c:v>
                </c:pt>
                <c:pt idx="921">
                  <c:v>2.6751011030851638E-4</c:v>
                </c:pt>
                <c:pt idx="922">
                  <c:v>-5.9848174630674166E-4</c:v>
                </c:pt>
                <c:pt idx="923">
                  <c:v>-8.81390078066021E-4</c:v>
                </c:pt>
                <c:pt idx="924">
                  <c:v>4.5600352223415725E-4</c:v>
                </c:pt>
                <c:pt idx="925">
                  <c:v>4.9452712812031894E-3</c:v>
                </c:pt>
                <c:pt idx="926">
                  <c:v>-3.4835481521359457E-3</c:v>
                </c:pt>
                <c:pt idx="927">
                  <c:v>-8.0555994313689146E-4</c:v>
                </c:pt>
                <c:pt idx="928">
                  <c:v>-2.5259302527506179E-4</c:v>
                </c:pt>
                <c:pt idx="929">
                  <c:v>-1.2622079171991619E-3</c:v>
                </c:pt>
                <c:pt idx="930">
                  <c:v>-1.0873162199215092E-3</c:v>
                </c:pt>
                <c:pt idx="931">
                  <c:v>-6.4487715876564448E-4</c:v>
                </c:pt>
                <c:pt idx="932">
                  <c:v>-1.5722776013296272E-5</c:v>
                </c:pt>
                <c:pt idx="933">
                  <c:v>-8.8030936586290303E-4</c:v>
                </c:pt>
                <c:pt idx="934">
                  <c:v>-9.7441378009677519E-4</c:v>
                </c:pt>
                <c:pt idx="935">
                  <c:v>-1.2567748016652277E-3</c:v>
                </c:pt>
                <c:pt idx="936">
                  <c:v>7.8431372549017935E-4</c:v>
                </c:pt>
                <c:pt idx="937">
                  <c:v>6.2754941951671784E-4</c:v>
                </c:pt>
                <c:pt idx="938">
                  <c:v>-5.9564863000815497E-4</c:v>
                </c:pt>
                <c:pt idx="939">
                  <c:v>-5.3299054725589338E-4</c:v>
                </c:pt>
                <c:pt idx="940">
                  <c:v>-8.6233929131383129E-4</c:v>
                </c:pt>
                <c:pt idx="941">
                  <c:v>-3.6012338140197105E-4</c:v>
                </c:pt>
                <c:pt idx="942">
                  <c:v>9.3914350112617374E-5</c:v>
                </c:pt>
                <c:pt idx="943">
                  <c:v>3.1310174241046684E-5</c:v>
                </c:pt>
                <c:pt idx="944">
                  <c:v>3.2865907099028838E-4</c:v>
                </c:pt>
                <c:pt idx="945">
                  <c:v>6.2583118203857614E-4</c:v>
                </c:pt>
                <c:pt idx="946">
                  <c:v>-2.8141709139791713E-4</c:v>
                </c:pt>
                <c:pt idx="947">
                  <c:v>-1.8757913494753532E-4</c:v>
                </c:pt>
                <c:pt idx="948">
                  <c:v>-4.5342255855396641E-4</c:v>
                </c:pt>
                <c:pt idx="949">
                  <c:v>1.8755274921069485E-4</c:v>
                </c:pt>
                <c:pt idx="950">
                  <c:v>-2.4118651234905693E-3</c:v>
                </c:pt>
                <c:pt idx="951">
                  <c:v>-1.4847229819489043E-3</c:v>
                </c:pt>
                <c:pt idx="952">
                  <c:v>-1.3109023377758299E-3</c:v>
                </c:pt>
                <c:pt idx="953">
                  <c:v>-3.4299968818213311E-4</c:v>
                </c:pt>
                <c:pt idx="954">
                  <c:v>-1.9770845009028756E-3</c:v>
                </c:pt>
                <c:pt idx="955">
                  <c:v>-2.7968550918300431E-3</c:v>
                </c:pt>
                <c:pt idx="956">
                  <c:v>-1.441972245910618E-3</c:v>
                </c:pt>
                <c:pt idx="957">
                  <c:v>-6.3507799067522963E-4</c:v>
                </c:pt>
                <c:pt idx="958">
                  <c:v>-1.4854702441741451E-3</c:v>
                </c:pt>
              </c:numCache>
            </c:numRef>
          </c:yVal>
          <c:smooth val="0"/>
        </c:ser>
        <c:dLbls>
          <c:showLegendKey val="0"/>
          <c:showVal val="0"/>
          <c:showCatName val="0"/>
          <c:showSerName val="0"/>
          <c:showPercent val="0"/>
          <c:showBubbleSize val="0"/>
        </c:dLbls>
        <c:axId val="437627136"/>
        <c:axId val="437625600"/>
      </c:scatterChart>
      <c:valAx>
        <c:axId val="437622272"/>
        <c:scaling>
          <c:orientation val="minMax"/>
          <c:max val="42369"/>
          <c:min val="40909"/>
        </c:scaling>
        <c:delete val="0"/>
        <c:axPos val="b"/>
        <c:numFmt formatCode="yyyy\-mm;@" sourceLinked="0"/>
        <c:majorTickMark val="out"/>
        <c:minorTickMark val="none"/>
        <c:tickLblPos val="nextTo"/>
        <c:crossAx val="437623808"/>
        <c:crosses val="autoZero"/>
        <c:crossBetween val="midCat"/>
      </c:valAx>
      <c:valAx>
        <c:axId val="437623808"/>
        <c:scaling>
          <c:orientation val="minMax"/>
          <c:min val="6"/>
        </c:scaling>
        <c:delete val="0"/>
        <c:axPos val="l"/>
        <c:majorGridlines/>
        <c:numFmt formatCode="##0.0000" sourceLinked="1"/>
        <c:majorTickMark val="out"/>
        <c:minorTickMark val="none"/>
        <c:tickLblPos val="nextTo"/>
        <c:crossAx val="437622272"/>
        <c:crosses val="autoZero"/>
        <c:crossBetween val="midCat"/>
      </c:valAx>
      <c:valAx>
        <c:axId val="437625600"/>
        <c:scaling>
          <c:orientation val="minMax"/>
        </c:scaling>
        <c:delete val="0"/>
        <c:axPos val="r"/>
        <c:numFmt formatCode="0.00%" sourceLinked="1"/>
        <c:majorTickMark val="out"/>
        <c:minorTickMark val="none"/>
        <c:tickLblPos val="nextTo"/>
        <c:crossAx val="437627136"/>
        <c:crosses val="max"/>
        <c:crossBetween val="midCat"/>
      </c:valAx>
      <c:valAx>
        <c:axId val="437627136"/>
        <c:scaling>
          <c:orientation val="minMax"/>
        </c:scaling>
        <c:delete val="1"/>
        <c:axPos val="b"/>
        <c:numFmt formatCode="yyyy\-mm\-dd" sourceLinked="1"/>
        <c:majorTickMark val="out"/>
        <c:minorTickMark val="none"/>
        <c:tickLblPos val="nextTo"/>
        <c:crossAx val="437625600"/>
        <c:crosses val="autoZero"/>
        <c:crossBetween val="midCat"/>
      </c:valAx>
    </c:plotArea>
    <c:legend>
      <c:legendPos val="r"/>
      <c:layout>
        <c:manualLayout>
          <c:xMode val="edge"/>
          <c:yMode val="edge"/>
          <c:x val="9.5846645367412137E-3"/>
          <c:y val="0.88209311020401415"/>
          <c:w val="0.97337593184238547"/>
          <c:h val="0.11720107095458011"/>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908704883227177E-2"/>
          <c:y val="4.1995340072546662E-2"/>
          <c:w val="0.86479830148619963"/>
          <c:h val="0.77624902347327507"/>
        </c:manualLayout>
      </c:layout>
      <c:scatterChart>
        <c:scatterStyle val="lineMarker"/>
        <c:varyColors val="0"/>
        <c:ser>
          <c:idx val="0"/>
          <c:order val="0"/>
          <c:tx>
            <c:strRef>
              <c:f>Sheet5!$M$1</c:f>
              <c:strCache>
                <c:ptCount val="1"/>
                <c:pt idx="0">
                  <c:v>美元兑人民币</c:v>
                </c:pt>
              </c:strCache>
            </c:strRef>
          </c:tx>
          <c:marker>
            <c:symbol val="none"/>
          </c:marker>
          <c:xVal>
            <c:numRef>
              <c:f>Sheet5!$L$5:$L$1450</c:f>
              <c:numCache>
                <c:formatCode>yyyy\-mm\-dd</c:formatCode>
                <c:ptCount val="1446"/>
                <c:pt idx="0">
                  <c:v>40182</c:v>
                </c:pt>
                <c:pt idx="1">
                  <c:v>40183</c:v>
                </c:pt>
                <c:pt idx="2">
                  <c:v>40184</c:v>
                </c:pt>
                <c:pt idx="3">
                  <c:v>40185</c:v>
                </c:pt>
                <c:pt idx="4">
                  <c:v>40186</c:v>
                </c:pt>
                <c:pt idx="5">
                  <c:v>40189</c:v>
                </c:pt>
                <c:pt idx="6">
                  <c:v>40190</c:v>
                </c:pt>
                <c:pt idx="7">
                  <c:v>40191</c:v>
                </c:pt>
                <c:pt idx="8">
                  <c:v>40192</c:v>
                </c:pt>
                <c:pt idx="9">
                  <c:v>40193</c:v>
                </c:pt>
                <c:pt idx="10">
                  <c:v>40196</c:v>
                </c:pt>
                <c:pt idx="11">
                  <c:v>40197</c:v>
                </c:pt>
                <c:pt idx="12">
                  <c:v>40198</c:v>
                </c:pt>
                <c:pt idx="13">
                  <c:v>40199</c:v>
                </c:pt>
                <c:pt idx="14">
                  <c:v>40200</c:v>
                </c:pt>
                <c:pt idx="15">
                  <c:v>40203</c:v>
                </c:pt>
                <c:pt idx="16">
                  <c:v>40204</c:v>
                </c:pt>
                <c:pt idx="17">
                  <c:v>40205</c:v>
                </c:pt>
                <c:pt idx="18">
                  <c:v>40206</c:v>
                </c:pt>
                <c:pt idx="19">
                  <c:v>40207</c:v>
                </c:pt>
                <c:pt idx="20">
                  <c:v>40210</c:v>
                </c:pt>
                <c:pt idx="21">
                  <c:v>40211</c:v>
                </c:pt>
                <c:pt idx="22">
                  <c:v>40212</c:v>
                </c:pt>
                <c:pt idx="23">
                  <c:v>40213</c:v>
                </c:pt>
                <c:pt idx="24">
                  <c:v>40214</c:v>
                </c:pt>
                <c:pt idx="25">
                  <c:v>40217</c:v>
                </c:pt>
                <c:pt idx="26">
                  <c:v>40218</c:v>
                </c:pt>
                <c:pt idx="27">
                  <c:v>40219</c:v>
                </c:pt>
                <c:pt idx="28">
                  <c:v>40220</c:v>
                </c:pt>
                <c:pt idx="29">
                  <c:v>40221</c:v>
                </c:pt>
                <c:pt idx="30">
                  <c:v>40231</c:v>
                </c:pt>
                <c:pt idx="31">
                  <c:v>40232</c:v>
                </c:pt>
                <c:pt idx="32">
                  <c:v>40233</c:v>
                </c:pt>
                <c:pt idx="33">
                  <c:v>40234</c:v>
                </c:pt>
                <c:pt idx="34">
                  <c:v>40235</c:v>
                </c:pt>
                <c:pt idx="35">
                  <c:v>40238</c:v>
                </c:pt>
                <c:pt idx="36">
                  <c:v>40239</c:v>
                </c:pt>
                <c:pt idx="37">
                  <c:v>40240</c:v>
                </c:pt>
                <c:pt idx="38">
                  <c:v>40241</c:v>
                </c:pt>
                <c:pt idx="39">
                  <c:v>40242</c:v>
                </c:pt>
                <c:pt idx="40">
                  <c:v>40245</c:v>
                </c:pt>
                <c:pt idx="41">
                  <c:v>40246</c:v>
                </c:pt>
                <c:pt idx="42">
                  <c:v>40247</c:v>
                </c:pt>
                <c:pt idx="43">
                  <c:v>40248</c:v>
                </c:pt>
                <c:pt idx="44">
                  <c:v>40249</c:v>
                </c:pt>
                <c:pt idx="45">
                  <c:v>40252</c:v>
                </c:pt>
                <c:pt idx="46">
                  <c:v>40253</c:v>
                </c:pt>
                <c:pt idx="47">
                  <c:v>40254</c:v>
                </c:pt>
                <c:pt idx="48">
                  <c:v>40255</c:v>
                </c:pt>
                <c:pt idx="49">
                  <c:v>40256</c:v>
                </c:pt>
                <c:pt idx="50">
                  <c:v>40259</c:v>
                </c:pt>
                <c:pt idx="51">
                  <c:v>40260</c:v>
                </c:pt>
                <c:pt idx="52">
                  <c:v>40261</c:v>
                </c:pt>
                <c:pt idx="53">
                  <c:v>40262</c:v>
                </c:pt>
                <c:pt idx="54">
                  <c:v>40263</c:v>
                </c:pt>
                <c:pt idx="55">
                  <c:v>40266</c:v>
                </c:pt>
                <c:pt idx="56">
                  <c:v>40267</c:v>
                </c:pt>
                <c:pt idx="57">
                  <c:v>40268</c:v>
                </c:pt>
                <c:pt idx="58">
                  <c:v>40269</c:v>
                </c:pt>
                <c:pt idx="59">
                  <c:v>40270</c:v>
                </c:pt>
                <c:pt idx="60">
                  <c:v>40274</c:v>
                </c:pt>
                <c:pt idx="61">
                  <c:v>40275</c:v>
                </c:pt>
                <c:pt idx="62">
                  <c:v>40276</c:v>
                </c:pt>
                <c:pt idx="63">
                  <c:v>40277</c:v>
                </c:pt>
                <c:pt idx="64">
                  <c:v>40280</c:v>
                </c:pt>
                <c:pt idx="65">
                  <c:v>40281</c:v>
                </c:pt>
                <c:pt idx="66">
                  <c:v>40282</c:v>
                </c:pt>
                <c:pt idx="67">
                  <c:v>40283</c:v>
                </c:pt>
                <c:pt idx="68">
                  <c:v>40284</c:v>
                </c:pt>
                <c:pt idx="69">
                  <c:v>40287</c:v>
                </c:pt>
                <c:pt idx="70">
                  <c:v>40288</c:v>
                </c:pt>
                <c:pt idx="71">
                  <c:v>40289</c:v>
                </c:pt>
                <c:pt idx="72">
                  <c:v>40290</c:v>
                </c:pt>
                <c:pt idx="73">
                  <c:v>40291</c:v>
                </c:pt>
                <c:pt idx="74">
                  <c:v>40294</c:v>
                </c:pt>
                <c:pt idx="75">
                  <c:v>40295</c:v>
                </c:pt>
                <c:pt idx="76">
                  <c:v>40296</c:v>
                </c:pt>
                <c:pt idx="77">
                  <c:v>40297</c:v>
                </c:pt>
                <c:pt idx="78">
                  <c:v>40298</c:v>
                </c:pt>
                <c:pt idx="79">
                  <c:v>40302</c:v>
                </c:pt>
                <c:pt idx="80">
                  <c:v>40303</c:v>
                </c:pt>
                <c:pt idx="81">
                  <c:v>40304</c:v>
                </c:pt>
                <c:pt idx="82">
                  <c:v>40305</c:v>
                </c:pt>
                <c:pt idx="83">
                  <c:v>40308</c:v>
                </c:pt>
                <c:pt idx="84">
                  <c:v>40309</c:v>
                </c:pt>
                <c:pt idx="85">
                  <c:v>40310</c:v>
                </c:pt>
                <c:pt idx="86">
                  <c:v>40311</c:v>
                </c:pt>
                <c:pt idx="87">
                  <c:v>40312</c:v>
                </c:pt>
                <c:pt idx="88">
                  <c:v>40315</c:v>
                </c:pt>
                <c:pt idx="89">
                  <c:v>40316</c:v>
                </c:pt>
                <c:pt idx="90">
                  <c:v>40317</c:v>
                </c:pt>
                <c:pt idx="91">
                  <c:v>40318</c:v>
                </c:pt>
                <c:pt idx="92">
                  <c:v>40319</c:v>
                </c:pt>
                <c:pt idx="93">
                  <c:v>40322</c:v>
                </c:pt>
                <c:pt idx="94">
                  <c:v>40323</c:v>
                </c:pt>
                <c:pt idx="95">
                  <c:v>40324</c:v>
                </c:pt>
                <c:pt idx="96">
                  <c:v>40325</c:v>
                </c:pt>
                <c:pt idx="97">
                  <c:v>40326</c:v>
                </c:pt>
                <c:pt idx="98">
                  <c:v>40329</c:v>
                </c:pt>
                <c:pt idx="99">
                  <c:v>40330</c:v>
                </c:pt>
                <c:pt idx="100">
                  <c:v>40331</c:v>
                </c:pt>
                <c:pt idx="101">
                  <c:v>40332</c:v>
                </c:pt>
                <c:pt idx="102">
                  <c:v>40333</c:v>
                </c:pt>
                <c:pt idx="103">
                  <c:v>40336</c:v>
                </c:pt>
                <c:pt idx="104">
                  <c:v>40337</c:v>
                </c:pt>
                <c:pt idx="105">
                  <c:v>40338</c:v>
                </c:pt>
                <c:pt idx="106">
                  <c:v>40339</c:v>
                </c:pt>
                <c:pt idx="107">
                  <c:v>40340</c:v>
                </c:pt>
                <c:pt idx="108">
                  <c:v>40346</c:v>
                </c:pt>
                <c:pt idx="109">
                  <c:v>40347</c:v>
                </c:pt>
                <c:pt idx="110">
                  <c:v>40350</c:v>
                </c:pt>
                <c:pt idx="111">
                  <c:v>40351</c:v>
                </c:pt>
                <c:pt idx="112">
                  <c:v>40352</c:v>
                </c:pt>
                <c:pt idx="113">
                  <c:v>40353</c:v>
                </c:pt>
                <c:pt idx="114">
                  <c:v>40354</c:v>
                </c:pt>
                <c:pt idx="115">
                  <c:v>40357</c:v>
                </c:pt>
                <c:pt idx="116">
                  <c:v>40358</c:v>
                </c:pt>
                <c:pt idx="117">
                  <c:v>40359</c:v>
                </c:pt>
                <c:pt idx="118">
                  <c:v>40360</c:v>
                </c:pt>
                <c:pt idx="119">
                  <c:v>40361</c:v>
                </c:pt>
                <c:pt idx="120">
                  <c:v>40364</c:v>
                </c:pt>
                <c:pt idx="121">
                  <c:v>40365</c:v>
                </c:pt>
                <c:pt idx="122">
                  <c:v>40366</c:v>
                </c:pt>
                <c:pt idx="123">
                  <c:v>40367</c:v>
                </c:pt>
                <c:pt idx="124">
                  <c:v>40368</c:v>
                </c:pt>
                <c:pt idx="125">
                  <c:v>40371</c:v>
                </c:pt>
                <c:pt idx="126">
                  <c:v>40372</c:v>
                </c:pt>
                <c:pt idx="127">
                  <c:v>40373</c:v>
                </c:pt>
                <c:pt idx="128">
                  <c:v>40374</c:v>
                </c:pt>
                <c:pt idx="129">
                  <c:v>40375</c:v>
                </c:pt>
                <c:pt idx="130">
                  <c:v>40378</c:v>
                </c:pt>
                <c:pt idx="131">
                  <c:v>40379</c:v>
                </c:pt>
                <c:pt idx="132">
                  <c:v>40380</c:v>
                </c:pt>
                <c:pt idx="133">
                  <c:v>40381</c:v>
                </c:pt>
                <c:pt idx="134">
                  <c:v>40382</c:v>
                </c:pt>
                <c:pt idx="135">
                  <c:v>40385</c:v>
                </c:pt>
                <c:pt idx="136">
                  <c:v>40386</c:v>
                </c:pt>
                <c:pt idx="137">
                  <c:v>40387</c:v>
                </c:pt>
                <c:pt idx="138">
                  <c:v>40388</c:v>
                </c:pt>
                <c:pt idx="139">
                  <c:v>40389</c:v>
                </c:pt>
                <c:pt idx="140">
                  <c:v>40392</c:v>
                </c:pt>
                <c:pt idx="141">
                  <c:v>40393</c:v>
                </c:pt>
                <c:pt idx="142">
                  <c:v>40394</c:v>
                </c:pt>
                <c:pt idx="143">
                  <c:v>40395</c:v>
                </c:pt>
                <c:pt idx="144">
                  <c:v>40396</c:v>
                </c:pt>
                <c:pt idx="145">
                  <c:v>40399</c:v>
                </c:pt>
                <c:pt idx="146">
                  <c:v>40400</c:v>
                </c:pt>
                <c:pt idx="147">
                  <c:v>40401</c:v>
                </c:pt>
                <c:pt idx="148">
                  <c:v>40402</c:v>
                </c:pt>
                <c:pt idx="149">
                  <c:v>40403</c:v>
                </c:pt>
                <c:pt idx="150">
                  <c:v>40406</c:v>
                </c:pt>
                <c:pt idx="151">
                  <c:v>40407</c:v>
                </c:pt>
                <c:pt idx="152">
                  <c:v>40408</c:v>
                </c:pt>
                <c:pt idx="153">
                  <c:v>40409</c:v>
                </c:pt>
                <c:pt idx="154">
                  <c:v>40410</c:v>
                </c:pt>
                <c:pt idx="155">
                  <c:v>40413</c:v>
                </c:pt>
                <c:pt idx="156">
                  <c:v>40414</c:v>
                </c:pt>
                <c:pt idx="157">
                  <c:v>40415</c:v>
                </c:pt>
                <c:pt idx="158">
                  <c:v>40416</c:v>
                </c:pt>
                <c:pt idx="159">
                  <c:v>40417</c:v>
                </c:pt>
                <c:pt idx="160">
                  <c:v>40420</c:v>
                </c:pt>
                <c:pt idx="161">
                  <c:v>40421</c:v>
                </c:pt>
                <c:pt idx="162">
                  <c:v>40422</c:v>
                </c:pt>
                <c:pt idx="163">
                  <c:v>40423</c:v>
                </c:pt>
                <c:pt idx="164">
                  <c:v>40424</c:v>
                </c:pt>
                <c:pt idx="165">
                  <c:v>40427</c:v>
                </c:pt>
                <c:pt idx="166">
                  <c:v>40428</c:v>
                </c:pt>
                <c:pt idx="167">
                  <c:v>40429</c:v>
                </c:pt>
                <c:pt idx="168">
                  <c:v>40430</c:v>
                </c:pt>
                <c:pt idx="169">
                  <c:v>40431</c:v>
                </c:pt>
                <c:pt idx="170">
                  <c:v>40434</c:v>
                </c:pt>
                <c:pt idx="171">
                  <c:v>40435</c:v>
                </c:pt>
                <c:pt idx="172">
                  <c:v>40436</c:v>
                </c:pt>
                <c:pt idx="173">
                  <c:v>40437</c:v>
                </c:pt>
                <c:pt idx="174">
                  <c:v>40438</c:v>
                </c:pt>
                <c:pt idx="175">
                  <c:v>40441</c:v>
                </c:pt>
                <c:pt idx="176">
                  <c:v>40442</c:v>
                </c:pt>
                <c:pt idx="177">
                  <c:v>40448</c:v>
                </c:pt>
                <c:pt idx="178">
                  <c:v>40449</c:v>
                </c:pt>
                <c:pt idx="179">
                  <c:v>40450</c:v>
                </c:pt>
                <c:pt idx="180">
                  <c:v>40451</c:v>
                </c:pt>
                <c:pt idx="181">
                  <c:v>40459</c:v>
                </c:pt>
                <c:pt idx="182">
                  <c:v>40462</c:v>
                </c:pt>
                <c:pt idx="183">
                  <c:v>40463</c:v>
                </c:pt>
                <c:pt idx="184">
                  <c:v>40464</c:v>
                </c:pt>
                <c:pt idx="185">
                  <c:v>40465</c:v>
                </c:pt>
                <c:pt idx="186">
                  <c:v>40466</c:v>
                </c:pt>
                <c:pt idx="187">
                  <c:v>40469</c:v>
                </c:pt>
                <c:pt idx="188">
                  <c:v>40470</c:v>
                </c:pt>
                <c:pt idx="189">
                  <c:v>40471</c:v>
                </c:pt>
                <c:pt idx="190">
                  <c:v>40472</c:v>
                </c:pt>
                <c:pt idx="191">
                  <c:v>40473</c:v>
                </c:pt>
                <c:pt idx="192">
                  <c:v>40476</c:v>
                </c:pt>
                <c:pt idx="193">
                  <c:v>40477</c:v>
                </c:pt>
                <c:pt idx="194">
                  <c:v>40478</c:v>
                </c:pt>
                <c:pt idx="195">
                  <c:v>40479</c:v>
                </c:pt>
                <c:pt idx="196">
                  <c:v>40480</c:v>
                </c:pt>
                <c:pt idx="197">
                  <c:v>40483</c:v>
                </c:pt>
                <c:pt idx="198">
                  <c:v>40484</c:v>
                </c:pt>
                <c:pt idx="199">
                  <c:v>40485</c:v>
                </c:pt>
                <c:pt idx="200">
                  <c:v>40486</c:v>
                </c:pt>
                <c:pt idx="201">
                  <c:v>40487</c:v>
                </c:pt>
                <c:pt idx="202">
                  <c:v>40490</c:v>
                </c:pt>
                <c:pt idx="203">
                  <c:v>40491</c:v>
                </c:pt>
                <c:pt idx="204">
                  <c:v>40492</c:v>
                </c:pt>
                <c:pt idx="205">
                  <c:v>40493</c:v>
                </c:pt>
                <c:pt idx="206">
                  <c:v>40494</c:v>
                </c:pt>
                <c:pt idx="207">
                  <c:v>40497</c:v>
                </c:pt>
                <c:pt idx="208">
                  <c:v>40498</c:v>
                </c:pt>
                <c:pt idx="209">
                  <c:v>40499</c:v>
                </c:pt>
                <c:pt idx="210">
                  <c:v>40500</c:v>
                </c:pt>
                <c:pt idx="211">
                  <c:v>40501</c:v>
                </c:pt>
                <c:pt idx="212">
                  <c:v>40504</c:v>
                </c:pt>
                <c:pt idx="213">
                  <c:v>40505</c:v>
                </c:pt>
                <c:pt idx="214">
                  <c:v>40506</c:v>
                </c:pt>
                <c:pt idx="215">
                  <c:v>40507</c:v>
                </c:pt>
                <c:pt idx="216">
                  <c:v>40508</c:v>
                </c:pt>
                <c:pt idx="217">
                  <c:v>40511</c:v>
                </c:pt>
                <c:pt idx="218">
                  <c:v>40512</c:v>
                </c:pt>
                <c:pt idx="219">
                  <c:v>40513</c:v>
                </c:pt>
                <c:pt idx="220">
                  <c:v>40514</c:v>
                </c:pt>
                <c:pt idx="221">
                  <c:v>40515</c:v>
                </c:pt>
                <c:pt idx="222">
                  <c:v>40518</c:v>
                </c:pt>
                <c:pt idx="223">
                  <c:v>40519</c:v>
                </c:pt>
                <c:pt idx="224">
                  <c:v>40520</c:v>
                </c:pt>
                <c:pt idx="225">
                  <c:v>40521</c:v>
                </c:pt>
                <c:pt idx="226">
                  <c:v>40522</c:v>
                </c:pt>
                <c:pt idx="227">
                  <c:v>40525</c:v>
                </c:pt>
                <c:pt idx="228">
                  <c:v>40526</c:v>
                </c:pt>
                <c:pt idx="229">
                  <c:v>40527</c:v>
                </c:pt>
                <c:pt idx="230">
                  <c:v>40528</c:v>
                </c:pt>
                <c:pt idx="231">
                  <c:v>40529</c:v>
                </c:pt>
                <c:pt idx="232">
                  <c:v>40532</c:v>
                </c:pt>
                <c:pt idx="233">
                  <c:v>40533</c:v>
                </c:pt>
                <c:pt idx="234">
                  <c:v>40534</c:v>
                </c:pt>
                <c:pt idx="235">
                  <c:v>40535</c:v>
                </c:pt>
                <c:pt idx="236">
                  <c:v>40536</c:v>
                </c:pt>
                <c:pt idx="237">
                  <c:v>40539</c:v>
                </c:pt>
                <c:pt idx="238">
                  <c:v>40540</c:v>
                </c:pt>
                <c:pt idx="239">
                  <c:v>40541</c:v>
                </c:pt>
                <c:pt idx="240">
                  <c:v>40542</c:v>
                </c:pt>
                <c:pt idx="241">
                  <c:v>40543</c:v>
                </c:pt>
                <c:pt idx="242">
                  <c:v>40547</c:v>
                </c:pt>
                <c:pt idx="243">
                  <c:v>40548</c:v>
                </c:pt>
                <c:pt idx="244">
                  <c:v>40549</c:v>
                </c:pt>
                <c:pt idx="245">
                  <c:v>40550</c:v>
                </c:pt>
                <c:pt idx="246">
                  <c:v>40553</c:v>
                </c:pt>
                <c:pt idx="247">
                  <c:v>40554</c:v>
                </c:pt>
                <c:pt idx="248">
                  <c:v>40555</c:v>
                </c:pt>
                <c:pt idx="249">
                  <c:v>40556</c:v>
                </c:pt>
                <c:pt idx="250">
                  <c:v>40557</c:v>
                </c:pt>
                <c:pt idx="251">
                  <c:v>40560</c:v>
                </c:pt>
                <c:pt idx="252">
                  <c:v>40561</c:v>
                </c:pt>
                <c:pt idx="253">
                  <c:v>40562</c:v>
                </c:pt>
                <c:pt idx="254">
                  <c:v>40563</c:v>
                </c:pt>
                <c:pt idx="255">
                  <c:v>40564</c:v>
                </c:pt>
                <c:pt idx="256">
                  <c:v>40567</c:v>
                </c:pt>
                <c:pt idx="257">
                  <c:v>40568</c:v>
                </c:pt>
                <c:pt idx="258">
                  <c:v>40569</c:v>
                </c:pt>
                <c:pt idx="259">
                  <c:v>40570</c:v>
                </c:pt>
                <c:pt idx="260">
                  <c:v>40571</c:v>
                </c:pt>
                <c:pt idx="261">
                  <c:v>40574</c:v>
                </c:pt>
                <c:pt idx="262">
                  <c:v>40575</c:v>
                </c:pt>
                <c:pt idx="263">
                  <c:v>40583</c:v>
                </c:pt>
                <c:pt idx="264">
                  <c:v>40584</c:v>
                </c:pt>
                <c:pt idx="265">
                  <c:v>40585</c:v>
                </c:pt>
                <c:pt idx="266">
                  <c:v>40588</c:v>
                </c:pt>
                <c:pt idx="267">
                  <c:v>40589</c:v>
                </c:pt>
                <c:pt idx="268">
                  <c:v>40590</c:v>
                </c:pt>
                <c:pt idx="269">
                  <c:v>40591</c:v>
                </c:pt>
                <c:pt idx="270">
                  <c:v>40592</c:v>
                </c:pt>
                <c:pt idx="271">
                  <c:v>40595</c:v>
                </c:pt>
                <c:pt idx="272">
                  <c:v>40596</c:v>
                </c:pt>
                <c:pt idx="273">
                  <c:v>40597</c:v>
                </c:pt>
                <c:pt idx="274">
                  <c:v>40598</c:v>
                </c:pt>
                <c:pt idx="275">
                  <c:v>40599</c:v>
                </c:pt>
                <c:pt idx="276">
                  <c:v>40602</c:v>
                </c:pt>
                <c:pt idx="277">
                  <c:v>40603</c:v>
                </c:pt>
                <c:pt idx="278">
                  <c:v>40604</c:v>
                </c:pt>
                <c:pt idx="279">
                  <c:v>40605</c:v>
                </c:pt>
                <c:pt idx="280">
                  <c:v>40606</c:v>
                </c:pt>
                <c:pt idx="281">
                  <c:v>40609</c:v>
                </c:pt>
                <c:pt idx="282">
                  <c:v>40610</c:v>
                </c:pt>
                <c:pt idx="283">
                  <c:v>40611</c:v>
                </c:pt>
                <c:pt idx="284">
                  <c:v>40612</c:v>
                </c:pt>
                <c:pt idx="285">
                  <c:v>40613</c:v>
                </c:pt>
                <c:pt idx="286">
                  <c:v>40616</c:v>
                </c:pt>
                <c:pt idx="287">
                  <c:v>40617</c:v>
                </c:pt>
                <c:pt idx="288">
                  <c:v>40618</c:v>
                </c:pt>
                <c:pt idx="289">
                  <c:v>40619</c:v>
                </c:pt>
                <c:pt idx="290">
                  <c:v>40620</c:v>
                </c:pt>
                <c:pt idx="291">
                  <c:v>40623</c:v>
                </c:pt>
                <c:pt idx="292">
                  <c:v>40624</c:v>
                </c:pt>
                <c:pt idx="293">
                  <c:v>40625</c:v>
                </c:pt>
                <c:pt idx="294">
                  <c:v>40626</c:v>
                </c:pt>
                <c:pt idx="295">
                  <c:v>40627</c:v>
                </c:pt>
                <c:pt idx="296">
                  <c:v>40630</c:v>
                </c:pt>
                <c:pt idx="297">
                  <c:v>40631</c:v>
                </c:pt>
                <c:pt idx="298">
                  <c:v>40632</c:v>
                </c:pt>
                <c:pt idx="299">
                  <c:v>40633</c:v>
                </c:pt>
                <c:pt idx="300">
                  <c:v>40634</c:v>
                </c:pt>
                <c:pt idx="301">
                  <c:v>40639</c:v>
                </c:pt>
                <c:pt idx="302">
                  <c:v>40640</c:v>
                </c:pt>
                <c:pt idx="303">
                  <c:v>40641</c:v>
                </c:pt>
                <c:pt idx="304">
                  <c:v>40644</c:v>
                </c:pt>
                <c:pt idx="305">
                  <c:v>40645</c:v>
                </c:pt>
                <c:pt idx="306">
                  <c:v>40646</c:v>
                </c:pt>
                <c:pt idx="307">
                  <c:v>40647</c:v>
                </c:pt>
                <c:pt idx="308">
                  <c:v>40648</c:v>
                </c:pt>
                <c:pt idx="309">
                  <c:v>40651</c:v>
                </c:pt>
                <c:pt idx="310">
                  <c:v>40652</c:v>
                </c:pt>
                <c:pt idx="311">
                  <c:v>40653</c:v>
                </c:pt>
                <c:pt idx="312">
                  <c:v>40654</c:v>
                </c:pt>
                <c:pt idx="313">
                  <c:v>40655</c:v>
                </c:pt>
                <c:pt idx="314">
                  <c:v>40658</c:v>
                </c:pt>
                <c:pt idx="315">
                  <c:v>40659</c:v>
                </c:pt>
                <c:pt idx="316">
                  <c:v>40660</c:v>
                </c:pt>
                <c:pt idx="317">
                  <c:v>40661</c:v>
                </c:pt>
                <c:pt idx="318">
                  <c:v>40662</c:v>
                </c:pt>
                <c:pt idx="319">
                  <c:v>40666</c:v>
                </c:pt>
                <c:pt idx="320">
                  <c:v>40667</c:v>
                </c:pt>
                <c:pt idx="321">
                  <c:v>40668</c:v>
                </c:pt>
                <c:pt idx="322">
                  <c:v>40669</c:v>
                </c:pt>
                <c:pt idx="323">
                  <c:v>40672</c:v>
                </c:pt>
                <c:pt idx="324">
                  <c:v>40673</c:v>
                </c:pt>
                <c:pt idx="325">
                  <c:v>40674</c:v>
                </c:pt>
                <c:pt idx="326">
                  <c:v>40675</c:v>
                </c:pt>
                <c:pt idx="327">
                  <c:v>40676</c:v>
                </c:pt>
                <c:pt idx="328">
                  <c:v>40679</c:v>
                </c:pt>
                <c:pt idx="329">
                  <c:v>40680</c:v>
                </c:pt>
                <c:pt idx="330">
                  <c:v>40681</c:v>
                </c:pt>
                <c:pt idx="331">
                  <c:v>40682</c:v>
                </c:pt>
                <c:pt idx="332">
                  <c:v>40683</c:v>
                </c:pt>
                <c:pt idx="333">
                  <c:v>40686</c:v>
                </c:pt>
                <c:pt idx="334">
                  <c:v>40687</c:v>
                </c:pt>
                <c:pt idx="335">
                  <c:v>40688</c:v>
                </c:pt>
                <c:pt idx="336">
                  <c:v>40689</c:v>
                </c:pt>
                <c:pt idx="337">
                  <c:v>40690</c:v>
                </c:pt>
                <c:pt idx="338">
                  <c:v>40693</c:v>
                </c:pt>
                <c:pt idx="339">
                  <c:v>40694</c:v>
                </c:pt>
                <c:pt idx="340">
                  <c:v>40695</c:v>
                </c:pt>
                <c:pt idx="341">
                  <c:v>40696</c:v>
                </c:pt>
                <c:pt idx="342">
                  <c:v>40697</c:v>
                </c:pt>
                <c:pt idx="343">
                  <c:v>40701</c:v>
                </c:pt>
                <c:pt idx="344">
                  <c:v>40702</c:v>
                </c:pt>
                <c:pt idx="345">
                  <c:v>40703</c:v>
                </c:pt>
                <c:pt idx="346">
                  <c:v>40704</c:v>
                </c:pt>
                <c:pt idx="347">
                  <c:v>40707</c:v>
                </c:pt>
                <c:pt idx="348">
                  <c:v>40708</c:v>
                </c:pt>
                <c:pt idx="349">
                  <c:v>40709</c:v>
                </c:pt>
                <c:pt idx="350">
                  <c:v>40710</c:v>
                </c:pt>
                <c:pt idx="351">
                  <c:v>40711</c:v>
                </c:pt>
                <c:pt idx="352">
                  <c:v>40714</c:v>
                </c:pt>
                <c:pt idx="353">
                  <c:v>40715</c:v>
                </c:pt>
                <c:pt idx="354">
                  <c:v>40716</c:v>
                </c:pt>
                <c:pt idx="355">
                  <c:v>40717</c:v>
                </c:pt>
                <c:pt idx="356">
                  <c:v>40718</c:v>
                </c:pt>
                <c:pt idx="357">
                  <c:v>40721</c:v>
                </c:pt>
                <c:pt idx="358">
                  <c:v>40722</c:v>
                </c:pt>
                <c:pt idx="359">
                  <c:v>40723</c:v>
                </c:pt>
                <c:pt idx="360">
                  <c:v>40724</c:v>
                </c:pt>
                <c:pt idx="361">
                  <c:v>40725</c:v>
                </c:pt>
                <c:pt idx="362">
                  <c:v>40728</c:v>
                </c:pt>
                <c:pt idx="363">
                  <c:v>40729</c:v>
                </c:pt>
                <c:pt idx="364">
                  <c:v>40730</c:v>
                </c:pt>
                <c:pt idx="365">
                  <c:v>40731</c:v>
                </c:pt>
                <c:pt idx="366">
                  <c:v>40732</c:v>
                </c:pt>
                <c:pt idx="367">
                  <c:v>40735</c:v>
                </c:pt>
                <c:pt idx="368">
                  <c:v>40736</c:v>
                </c:pt>
                <c:pt idx="369">
                  <c:v>40737</c:v>
                </c:pt>
                <c:pt idx="370">
                  <c:v>40738</c:v>
                </c:pt>
                <c:pt idx="371">
                  <c:v>40739</c:v>
                </c:pt>
                <c:pt idx="372">
                  <c:v>40742</c:v>
                </c:pt>
                <c:pt idx="373">
                  <c:v>40743</c:v>
                </c:pt>
                <c:pt idx="374">
                  <c:v>40744</c:v>
                </c:pt>
                <c:pt idx="375">
                  <c:v>40745</c:v>
                </c:pt>
                <c:pt idx="376">
                  <c:v>40746</c:v>
                </c:pt>
                <c:pt idx="377">
                  <c:v>40749</c:v>
                </c:pt>
                <c:pt idx="378">
                  <c:v>40750</c:v>
                </c:pt>
                <c:pt idx="379">
                  <c:v>40751</c:v>
                </c:pt>
                <c:pt idx="380">
                  <c:v>40752</c:v>
                </c:pt>
                <c:pt idx="381">
                  <c:v>40753</c:v>
                </c:pt>
                <c:pt idx="382">
                  <c:v>40756</c:v>
                </c:pt>
                <c:pt idx="383">
                  <c:v>40757</c:v>
                </c:pt>
                <c:pt idx="384">
                  <c:v>40758</c:v>
                </c:pt>
                <c:pt idx="385">
                  <c:v>40759</c:v>
                </c:pt>
                <c:pt idx="386">
                  <c:v>40760</c:v>
                </c:pt>
                <c:pt idx="387">
                  <c:v>40763</c:v>
                </c:pt>
                <c:pt idx="388">
                  <c:v>40764</c:v>
                </c:pt>
                <c:pt idx="389">
                  <c:v>40765</c:v>
                </c:pt>
                <c:pt idx="390">
                  <c:v>40766</c:v>
                </c:pt>
                <c:pt idx="391">
                  <c:v>40767</c:v>
                </c:pt>
                <c:pt idx="392">
                  <c:v>40770</c:v>
                </c:pt>
                <c:pt idx="393">
                  <c:v>40771</c:v>
                </c:pt>
                <c:pt idx="394">
                  <c:v>40772</c:v>
                </c:pt>
                <c:pt idx="395">
                  <c:v>40773</c:v>
                </c:pt>
                <c:pt idx="396">
                  <c:v>40774</c:v>
                </c:pt>
                <c:pt idx="397">
                  <c:v>40777</c:v>
                </c:pt>
                <c:pt idx="398">
                  <c:v>40778</c:v>
                </c:pt>
                <c:pt idx="399">
                  <c:v>40779</c:v>
                </c:pt>
                <c:pt idx="400">
                  <c:v>40780</c:v>
                </c:pt>
                <c:pt idx="401">
                  <c:v>40781</c:v>
                </c:pt>
                <c:pt idx="402">
                  <c:v>40784</c:v>
                </c:pt>
                <c:pt idx="403">
                  <c:v>40785</c:v>
                </c:pt>
                <c:pt idx="404">
                  <c:v>40786</c:v>
                </c:pt>
                <c:pt idx="405">
                  <c:v>40787</c:v>
                </c:pt>
                <c:pt idx="406">
                  <c:v>40788</c:v>
                </c:pt>
                <c:pt idx="407">
                  <c:v>40791</c:v>
                </c:pt>
                <c:pt idx="408">
                  <c:v>40792</c:v>
                </c:pt>
                <c:pt idx="409">
                  <c:v>40793</c:v>
                </c:pt>
                <c:pt idx="410">
                  <c:v>40794</c:v>
                </c:pt>
                <c:pt idx="411">
                  <c:v>40795</c:v>
                </c:pt>
                <c:pt idx="412">
                  <c:v>40799</c:v>
                </c:pt>
                <c:pt idx="413">
                  <c:v>40800</c:v>
                </c:pt>
                <c:pt idx="414">
                  <c:v>40801</c:v>
                </c:pt>
                <c:pt idx="415">
                  <c:v>40802</c:v>
                </c:pt>
                <c:pt idx="416">
                  <c:v>40805</c:v>
                </c:pt>
                <c:pt idx="417">
                  <c:v>40806</c:v>
                </c:pt>
                <c:pt idx="418">
                  <c:v>40807</c:v>
                </c:pt>
                <c:pt idx="419">
                  <c:v>40808</c:v>
                </c:pt>
                <c:pt idx="420">
                  <c:v>40809</c:v>
                </c:pt>
                <c:pt idx="421">
                  <c:v>40812</c:v>
                </c:pt>
                <c:pt idx="422">
                  <c:v>40813</c:v>
                </c:pt>
                <c:pt idx="423">
                  <c:v>40814</c:v>
                </c:pt>
                <c:pt idx="424">
                  <c:v>40815</c:v>
                </c:pt>
                <c:pt idx="425">
                  <c:v>40816</c:v>
                </c:pt>
                <c:pt idx="426">
                  <c:v>40826</c:v>
                </c:pt>
                <c:pt idx="427">
                  <c:v>40827</c:v>
                </c:pt>
                <c:pt idx="428">
                  <c:v>40828</c:v>
                </c:pt>
                <c:pt idx="429">
                  <c:v>40829</c:v>
                </c:pt>
                <c:pt idx="430">
                  <c:v>40830</c:v>
                </c:pt>
                <c:pt idx="431">
                  <c:v>40833</c:v>
                </c:pt>
                <c:pt idx="432">
                  <c:v>40834</c:v>
                </c:pt>
                <c:pt idx="433">
                  <c:v>40835</c:v>
                </c:pt>
                <c:pt idx="434">
                  <c:v>40836</c:v>
                </c:pt>
                <c:pt idx="435">
                  <c:v>40837</c:v>
                </c:pt>
                <c:pt idx="436">
                  <c:v>40840</c:v>
                </c:pt>
                <c:pt idx="437">
                  <c:v>40841</c:v>
                </c:pt>
                <c:pt idx="438">
                  <c:v>40842</c:v>
                </c:pt>
                <c:pt idx="439">
                  <c:v>40843</c:v>
                </c:pt>
                <c:pt idx="440">
                  <c:v>40844</c:v>
                </c:pt>
                <c:pt idx="441">
                  <c:v>40847</c:v>
                </c:pt>
                <c:pt idx="442">
                  <c:v>40848</c:v>
                </c:pt>
                <c:pt idx="443">
                  <c:v>40849</c:v>
                </c:pt>
                <c:pt idx="444">
                  <c:v>40850</c:v>
                </c:pt>
                <c:pt idx="445">
                  <c:v>40851</c:v>
                </c:pt>
                <c:pt idx="446">
                  <c:v>40854</c:v>
                </c:pt>
                <c:pt idx="447">
                  <c:v>40855</c:v>
                </c:pt>
                <c:pt idx="448">
                  <c:v>40856</c:v>
                </c:pt>
                <c:pt idx="449">
                  <c:v>40857</c:v>
                </c:pt>
                <c:pt idx="450">
                  <c:v>40858</c:v>
                </c:pt>
                <c:pt idx="451">
                  <c:v>40861</c:v>
                </c:pt>
                <c:pt idx="452">
                  <c:v>40862</c:v>
                </c:pt>
                <c:pt idx="453">
                  <c:v>40863</c:v>
                </c:pt>
                <c:pt idx="454">
                  <c:v>40864</c:v>
                </c:pt>
                <c:pt idx="455">
                  <c:v>40865</c:v>
                </c:pt>
                <c:pt idx="456">
                  <c:v>40868</c:v>
                </c:pt>
                <c:pt idx="457">
                  <c:v>40869</c:v>
                </c:pt>
                <c:pt idx="458">
                  <c:v>40870</c:v>
                </c:pt>
                <c:pt idx="459">
                  <c:v>40871</c:v>
                </c:pt>
                <c:pt idx="460">
                  <c:v>40872</c:v>
                </c:pt>
                <c:pt idx="461">
                  <c:v>40875</c:v>
                </c:pt>
                <c:pt idx="462">
                  <c:v>40876</c:v>
                </c:pt>
                <c:pt idx="463">
                  <c:v>40877</c:v>
                </c:pt>
                <c:pt idx="464">
                  <c:v>40878</c:v>
                </c:pt>
                <c:pt idx="465">
                  <c:v>40879</c:v>
                </c:pt>
                <c:pt idx="466">
                  <c:v>40882</c:v>
                </c:pt>
                <c:pt idx="467">
                  <c:v>40883</c:v>
                </c:pt>
                <c:pt idx="468">
                  <c:v>40884</c:v>
                </c:pt>
                <c:pt idx="469">
                  <c:v>40885</c:v>
                </c:pt>
                <c:pt idx="470">
                  <c:v>40886</c:v>
                </c:pt>
                <c:pt idx="471">
                  <c:v>40889</c:v>
                </c:pt>
                <c:pt idx="472">
                  <c:v>40890</c:v>
                </c:pt>
                <c:pt idx="473">
                  <c:v>40891</c:v>
                </c:pt>
                <c:pt idx="474">
                  <c:v>40892</c:v>
                </c:pt>
                <c:pt idx="475">
                  <c:v>40893</c:v>
                </c:pt>
                <c:pt idx="476">
                  <c:v>40896</c:v>
                </c:pt>
                <c:pt idx="477">
                  <c:v>40897</c:v>
                </c:pt>
                <c:pt idx="478">
                  <c:v>40898</c:v>
                </c:pt>
                <c:pt idx="479">
                  <c:v>40899</c:v>
                </c:pt>
                <c:pt idx="480">
                  <c:v>40900</c:v>
                </c:pt>
                <c:pt idx="481">
                  <c:v>40903</c:v>
                </c:pt>
                <c:pt idx="482">
                  <c:v>40904</c:v>
                </c:pt>
                <c:pt idx="483">
                  <c:v>40905</c:v>
                </c:pt>
                <c:pt idx="484">
                  <c:v>40906</c:v>
                </c:pt>
                <c:pt idx="485">
                  <c:v>40907</c:v>
                </c:pt>
                <c:pt idx="486">
                  <c:v>40912</c:v>
                </c:pt>
                <c:pt idx="487">
                  <c:v>40913</c:v>
                </c:pt>
                <c:pt idx="488">
                  <c:v>40914</c:v>
                </c:pt>
                <c:pt idx="489">
                  <c:v>40917</c:v>
                </c:pt>
                <c:pt idx="490">
                  <c:v>40918</c:v>
                </c:pt>
                <c:pt idx="491">
                  <c:v>40919</c:v>
                </c:pt>
                <c:pt idx="492">
                  <c:v>40920</c:v>
                </c:pt>
                <c:pt idx="493">
                  <c:v>40921</c:v>
                </c:pt>
                <c:pt idx="494">
                  <c:v>40924</c:v>
                </c:pt>
                <c:pt idx="495">
                  <c:v>40925</c:v>
                </c:pt>
                <c:pt idx="496">
                  <c:v>40926</c:v>
                </c:pt>
                <c:pt idx="497">
                  <c:v>40927</c:v>
                </c:pt>
                <c:pt idx="498">
                  <c:v>40928</c:v>
                </c:pt>
                <c:pt idx="499">
                  <c:v>40938</c:v>
                </c:pt>
                <c:pt idx="500">
                  <c:v>40939</c:v>
                </c:pt>
                <c:pt idx="501">
                  <c:v>40940</c:v>
                </c:pt>
                <c:pt idx="502">
                  <c:v>40941</c:v>
                </c:pt>
                <c:pt idx="503">
                  <c:v>40942</c:v>
                </c:pt>
                <c:pt idx="504">
                  <c:v>40945</c:v>
                </c:pt>
                <c:pt idx="505">
                  <c:v>40946</c:v>
                </c:pt>
                <c:pt idx="506">
                  <c:v>40947</c:v>
                </c:pt>
                <c:pt idx="507">
                  <c:v>40948</c:v>
                </c:pt>
                <c:pt idx="508">
                  <c:v>40949</c:v>
                </c:pt>
                <c:pt idx="509">
                  <c:v>40952</c:v>
                </c:pt>
                <c:pt idx="510">
                  <c:v>40953</c:v>
                </c:pt>
                <c:pt idx="511">
                  <c:v>40954</c:v>
                </c:pt>
                <c:pt idx="512">
                  <c:v>40955</c:v>
                </c:pt>
                <c:pt idx="513">
                  <c:v>40956</c:v>
                </c:pt>
                <c:pt idx="514">
                  <c:v>40959</c:v>
                </c:pt>
                <c:pt idx="515">
                  <c:v>40960</c:v>
                </c:pt>
                <c:pt idx="516">
                  <c:v>40961</c:v>
                </c:pt>
                <c:pt idx="517">
                  <c:v>40962</c:v>
                </c:pt>
                <c:pt idx="518">
                  <c:v>40963</c:v>
                </c:pt>
                <c:pt idx="519">
                  <c:v>40966</c:v>
                </c:pt>
                <c:pt idx="520">
                  <c:v>40967</c:v>
                </c:pt>
                <c:pt idx="521">
                  <c:v>40968</c:v>
                </c:pt>
                <c:pt idx="522">
                  <c:v>40969</c:v>
                </c:pt>
                <c:pt idx="523">
                  <c:v>40970</c:v>
                </c:pt>
                <c:pt idx="524">
                  <c:v>40973</c:v>
                </c:pt>
                <c:pt idx="525">
                  <c:v>40974</c:v>
                </c:pt>
                <c:pt idx="526">
                  <c:v>40975</c:v>
                </c:pt>
                <c:pt idx="527">
                  <c:v>40976</c:v>
                </c:pt>
                <c:pt idx="528">
                  <c:v>40977</c:v>
                </c:pt>
                <c:pt idx="529">
                  <c:v>40980</c:v>
                </c:pt>
                <c:pt idx="530">
                  <c:v>40981</c:v>
                </c:pt>
                <c:pt idx="531">
                  <c:v>40982</c:v>
                </c:pt>
                <c:pt idx="532">
                  <c:v>40983</c:v>
                </c:pt>
                <c:pt idx="533">
                  <c:v>40984</c:v>
                </c:pt>
                <c:pt idx="534">
                  <c:v>40987</c:v>
                </c:pt>
                <c:pt idx="535">
                  <c:v>40988</c:v>
                </c:pt>
                <c:pt idx="536">
                  <c:v>40989</c:v>
                </c:pt>
                <c:pt idx="537">
                  <c:v>40990</c:v>
                </c:pt>
                <c:pt idx="538">
                  <c:v>40991</c:v>
                </c:pt>
                <c:pt idx="539">
                  <c:v>40994</c:v>
                </c:pt>
                <c:pt idx="540">
                  <c:v>40995</c:v>
                </c:pt>
                <c:pt idx="541">
                  <c:v>40996</c:v>
                </c:pt>
                <c:pt idx="542">
                  <c:v>40997</c:v>
                </c:pt>
                <c:pt idx="543">
                  <c:v>40998</c:v>
                </c:pt>
                <c:pt idx="544">
                  <c:v>41004</c:v>
                </c:pt>
                <c:pt idx="545">
                  <c:v>41005</c:v>
                </c:pt>
                <c:pt idx="546">
                  <c:v>41008</c:v>
                </c:pt>
                <c:pt idx="547">
                  <c:v>41009</c:v>
                </c:pt>
                <c:pt idx="548">
                  <c:v>41010</c:v>
                </c:pt>
                <c:pt idx="549">
                  <c:v>41011</c:v>
                </c:pt>
                <c:pt idx="550">
                  <c:v>41012</c:v>
                </c:pt>
                <c:pt idx="551">
                  <c:v>41015</c:v>
                </c:pt>
                <c:pt idx="552">
                  <c:v>41016</c:v>
                </c:pt>
                <c:pt idx="553">
                  <c:v>41017</c:v>
                </c:pt>
                <c:pt idx="554">
                  <c:v>41018</c:v>
                </c:pt>
                <c:pt idx="555">
                  <c:v>41019</c:v>
                </c:pt>
                <c:pt idx="556">
                  <c:v>41022</c:v>
                </c:pt>
                <c:pt idx="557">
                  <c:v>41023</c:v>
                </c:pt>
                <c:pt idx="558">
                  <c:v>41024</c:v>
                </c:pt>
                <c:pt idx="559">
                  <c:v>41025</c:v>
                </c:pt>
                <c:pt idx="560">
                  <c:v>41026</c:v>
                </c:pt>
                <c:pt idx="561">
                  <c:v>41031</c:v>
                </c:pt>
                <c:pt idx="562">
                  <c:v>41032</c:v>
                </c:pt>
                <c:pt idx="563">
                  <c:v>41033</c:v>
                </c:pt>
                <c:pt idx="564">
                  <c:v>41036</c:v>
                </c:pt>
                <c:pt idx="565">
                  <c:v>41037</c:v>
                </c:pt>
                <c:pt idx="566">
                  <c:v>41038</c:v>
                </c:pt>
                <c:pt idx="567">
                  <c:v>41039</c:v>
                </c:pt>
                <c:pt idx="568">
                  <c:v>41040</c:v>
                </c:pt>
                <c:pt idx="569">
                  <c:v>41043</c:v>
                </c:pt>
                <c:pt idx="570">
                  <c:v>41044</c:v>
                </c:pt>
                <c:pt idx="571">
                  <c:v>41045</c:v>
                </c:pt>
                <c:pt idx="572">
                  <c:v>41046</c:v>
                </c:pt>
                <c:pt idx="573">
                  <c:v>41047</c:v>
                </c:pt>
                <c:pt idx="574">
                  <c:v>41050</c:v>
                </c:pt>
                <c:pt idx="575">
                  <c:v>41051</c:v>
                </c:pt>
                <c:pt idx="576">
                  <c:v>41052</c:v>
                </c:pt>
                <c:pt idx="577">
                  <c:v>41053</c:v>
                </c:pt>
                <c:pt idx="578">
                  <c:v>41054</c:v>
                </c:pt>
                <c:pt idx="579">
                  <c:v>41057</c:v>
                </c:pt>
                <c:pt idx="580">
                  <c:v>41058</c:v>
                </c:pt>
                <c:pt idx="581">
                  <c:v>41059</c:v>
                </c:pt>
                <c:pt idx="582">
                  <c:v>41060</c:v>
                </c:pt>
                <c:pt idx="583">
                  <c:v>41061</c:v>
                </c:pt>
                <c:pt idx="584">
                  <c:v>41064</c:v>
                </c:pt>
                <c:pt idx="585">
                  <c:v>41065</c:v>
                </c:pt>
                <c:pt idx="586">
                  <c:v>41066</c:v>
                </c:pt>
                <c:pt idx="587">
                  <c:v>41067</c:v>
                </c:pt>
                <c:pt idx="588">
                  <c:v>41068</c:v>
                </c:pt>
                <c:pt idx="589">
                  <c:v>41071</c:v>
                </c:pt>
                <c:pt idx="590">
                  <c:v>41072</c:v>
                </c:pt>
                <c:pt idx="591">
                  <c:v>41073</c:v>
                </c:pt>
                <c:pt idx="592">
                  <c:v>41074</c:v>
                </c:pt>
                <c:pt idx="593">
                  <c:v>41075</c:v>
                </c:pt>
                <c:pt idx="594">
                  <c:v>41078</c:v>
                </c:pt>
                <c:pt idx="595">
                  <c:v>41079</c:v>
                </c:pt>
                <c:pt idx="596">
                  <c:v>41080</c:v>
                </c:pt>
                <c:pt idx="597">
                  <c:v>41081</c:v>
                </c:pt>
                <c:pt idx="598">
                  <c:v>41085</c:v>
                </c:pt>
                <c:pt idx="599">
                  <c:v>41086</c:v>
                </c:pt>
                <c:pt idx="600">
                  <c:v>41087</c:v>
                </c:pt>
                <c:pt idx="601">
                  <c:v>41088</c:v>
                </c:pt>
                <c:pt idx="602">
                  <c:v>41089</c:v>
                </c:pt>
                <c:pt idx="603">
                  <c:v>41092</c:v>
                </c:pt>
                <c:pt idx="604">
                  <c:v>41093</c:v>
                </c:pt>
                <c:pt idx="605">
                  <c:v>41094</c:v>
                </c:pt>
                <c:pt idx="606">
                  <c:v>41095</c:v>
                </c:pt>
                <c:pt idx="607">
                  <c:v>41096</c:v>
                </c:pt>
                <c:pt idx="608">
                  <c:v>41099</c:v>
                </c:pt>
                <c:pt idx="609">
                  <c:v>41100</c:v>
                </c:pt>
                <c:pt idx="610">
                  <c:v>41101</c:v>
                </c:pt>
                <c:pt idx="611">
                  <c:v>41102</c:v>
                </c:pt>
                <c:pt idx="612">
                  <c:v>41103</c:v>
                </c:pt>
                <c:pt idx="613">
                  <c:v>41106</c:v>
                </c:pt>
                <c:pt idx="614">
                  <c:v>41107</c:v>
                </c:pt>
                <c:pt idx="615">
                  <c:v>41108</c:v>
                </c:pt>
                <c:pt idx="616">
                  <c:v>41109</c:v>
                </c:pt>
                <c:pt idx="617">
                  <c:v>41110</c:v>
                </c:pt>
                <c:pt idx="618">
                  <c:v>41113</c:v>
                </c:pt>
                <c:pt idx="619">
                  <c:v>41114</c:v>
                </c:pt>
                <c:pt idx="620">
                  <c:v>41115</c:v>
                </c:pt>
                <c:pt idx="621">
                  <c:v>41116</c:v>
                </c:pt>
                <c:pt idx="622">
                  <c:v>41117</c:v>
                </c:pt>
                <c:pt idx="623">
                  <c:v>41120</c:v>
                </c:pt>
                <c:pt idx="624">
                  <c:v>41121</c:v>
                </c:pt>
                <c:pt idx="625">
                  <c:v>41122</c:v>
                </c:pt>
                <c:pt idx="626">
                  <c:v>41123</c:v>
                </c:pt>
                <c:pt idx="627">
                  <c:v>41124</c:v>
                </c:pt>
                <c:pt idx="628">
                  <c:v>41127</c:v>
                </c:pt>
                <c:pt idx="629">
                  <c:v>41128</c:v>
                </c:pt>
                <c:pt idx="630">
                  <c:v>41129</c:v>
                </c:pt>
                <c:pt idx="631">
                  <c:v>41130</c:v>
                </c:pt>
                <c:pt idx="632">
                  <c:v>41131</c:v>
                </c:pt>
                <c:pt idx="633">
                  <c:v>41134</c:v>
                </c:pt>
                <c:pt idx="634">
                  <c:v>41135</c:v>
                </c:pt>
                <c:pt idx="635">
                  <c:v>41136</c:v>
                </c:pt>
                <c:pt idx="636">
                  <c:v>41137</c:v>
                </c:pt>
                <c:pt idx="637">
                  <c:v>41138</c:v>
                </c:pt>
                <c:pt idx="638">
                  <c:v>41141</c:v>
                </c:pt>
                <c:pt idx="639">
                  <c:v>41142</c:v>
                </c:pt>
                <c:pt idx="640">
                  <c:v>41143</c:v>
                </c:pt>
                <c:pt idx="641">
                  <c:v>41144</c:v>
                </c:pt>
                <c:pt idx="642">
                  <c:v>41145</c:v>
                </c:pt>
                <c:pt idx="643">
                  <c:v>41148</c:v>
                </c:pt>
                <c:pt idx="644">
                  <c:v>41149</c:v>
                </c:pt>
                <c:pt idx="645">
                  <c:v>41150</c:v>
                </c:pt>
                <c:pt idx="646">
                  <c:v>41151</c:v>
                </c:pt>
                <c:pt idx="647">
                  <c:v>41152</c:v>
                </c:pt>
                <c:pt idx="648">
                  <c:v>41155</c:v>
                </c:pt>
                <c:pt idx="649">
                  <c:v>41156</c:v>
                </c:pt>
                <c:pt idx="650">
                  <c:v>41157</c:v>
                </c:pt>
                <c:pt idx="651">
                  <c:v>41158</c:v>
                </c:pt>
                <c:pt idx="652">
                  <c:v>41159</c:v>
                </c:pt>
                <c:pt idx="653">
                  <c:v>41162</c:v>
                </c:pt>
                <c:pt idx="654">
                  <c:v>41163</c:v>
                </c:pt>
                <c:pt idx="655">
                  <c:v>41164</c:v>
                </c:pt>
                <c:pt idx="656">
                  <c:v>41165</c:v>
                </c:pt>
                <c:pt idx="657">
                  <c:v>41166</c:v>
                </c:pt>
                <c:pt idx="658">
                  <c:v>41169</c:v>
                </c:pt>
                <c:pt idx="659">
                  <c:v>41170</c:v>
                </c:pt>
                <c:pt idx="660">
                  <c:v>41171</c:v>
                </c:pt>
                <c:pt idx="661">
                  <c:v>41172</c:v>
                </c:pt>
                <c:pt idx="662">
                  <c:v>41173</c:v>
                </c:pt>
                <c:pt idx="663">
                  <c:v>41176</c:v>
                </c:pt>
                <c:pt idx="664">
                  <c:v>41177</c:v>
                </c:pt>
                <c:pt idx="665">
                  <c:v>41178</c:v>
                </c:pt>
                <c:pt idx="666">
                  <c:v>41179</c:v>
                </c:pt>
                <c:pt idx="667">
                  <c:v>41180</c:v>
                </c:pt>
                <c:pt idx="668">
                  <c:v>41190</c:v>
                </c:pt>
                <c:pt idx="669">
                  <c:v>41191</c:v>
                </c:pt>
                <c:pt idx="670">
                  <c:v>41192</c:v>
                </c:pt>
                <c:pt idx="671">
                  <c:v>41193</c:v>
                </c:pt>
                <c:pt idx="672">
                  <c:v>41194</c:v>
                </c:pt>
                <c:pt idx="673">
                  <c:v>41197</c:v>
                </c:pt>
                <c:pt idx="674">
                  <c:v>41198</c:v>
                </c:pt>
                <c:pt idx="675">
                  <c:v>41199</c:v>
                </c:pt>
                <c:pt idx="676">
                  <c:v>41200</c:v>
                </c:pt>
                <c:pt idx="677">
                  <c:v>41201</c:v>
                </c:pt>
                <c:pt idx="678">
                  <c:v>41204</c:v>
                </c:pt>
                <c:pt idx="679">
                  <c:v>41205</c:v>
                </c:pt>
                <c:pt idx="680">
                  <c:v>41206</c:v>
                </c:pt>
                <c:pt idx="681">
                  <c:v>41207</c:v>
                </c:pt>
                <c:pt idx="682">
                  <c:v>41208</c:v>
                </c:pt>
                <c:pt idx="683">
                  <c:v>41211</c:v>
                </c:pt>
                <c:pt idx="684">
                  <c:v>41212</c:v>
                </c:pt>
                <c:pt idx="685">
                  <c:v>41213</c:v>
                </c:pt>
                <c:pt idx="686">
                  <c:v>41214</c:v>
                </c:pt>
                <c:pt idx="687">
                  <c:v>41215</c:v>
                </c:pt>
                <c:pt idx="688">
                  <c:v>41218</c:v>
                </c:pt>
                <c:pt idx="689">
                  <c:v>41219</c:v>
                </c:pt>
                <c:pt idx="690">
                  <c:v>41220</c:v>
                </c:pt>
                <c:pt idx="691">
                  <c:v>41221</c:v>
                </c:pt>
                <c:pt idx="692">
                  <c:v>41222</c:v>
                </c:pt>
                <c:pt idx="693">
                  <c:v>41225</c:v>
                </c:pt>
                <c:pt idx="694">
                  <c:v>41226</c:v>
                </c:pt>
                <c:pt idx="695">
                  <c:v>41227</c:v>
                </c:pt>
                <c:pt idx="696">
                  <c:v>41228</c:v>
                </c:pt>
                <c:pt idx="697">
                  <c:v>41229</c:v>
                </c:pt>
                <c:pt idx="698">
                  <c:v>41232</c:v>
                </c:pt>
                <c:pt idx="699">
                  <c:v>41233</c:v>
                </c:pt>
                <c:pt idx="700">
                  <c:v>41234</c:v>
                </c:pt>
                <c:pt idx="701">
                  <c:v>41235</c:v>
                </c:pt>
                <c:pt idx="702">
                  <c:v>41236</c:v>
                </c:pt>
                <c:pt idx="703">
                  <c:v>41239</c:v>
                </c:pt>
                <c:pt idx="704">
                  <c:v>41240</c:v>
                </c:pt>
                <c:pt idx="705">
                  <c:v>41241</c:v>
                </c:pt>
                <c:pt idx="706">
                  <c:v>41242</c:v>
                </c:pt>
                <c:pt idx="707">
                  <c:v>41243</c:v>
                </c:pt>
                <c:pt idx="708">
                  <c:v>41246</c:v>
                </c:pt>
                <c:pt idx="709">
                  <c:v>41247</c:v>
                </c:pt>
                <c:pt idx="710">
                  <c:v>41248</c:v>
                </c:pt>
                <c:pt idx="711">
                  <c:v>41249</c:v>
                </c:pt>
                <c:pt idx="712">
                  <c:v>41250</c:v>
                </c:pt>
                <c:pt idx="713">
                  <c:v>41253</c:v>
                </c:pt>
                <c:pt idx="714">
                  <c:v>41254</c:v>
                </c:pt>
                <c:pt idx="715">
                  <c:v>41255</c:v>
                </c:pt>
                <c:pt idx="716">
                  <c:v>41256</c:v>
                </c:pt>
                <c:pt idx="717">
                  <c:v>41257</c:v>
                </c:pt>
                <c:pt idx="718">
                  <c:v>41260</c:v>
                </c:pt>
                <c:pt idx="719">
                  <c:v>41261</c:v>
                </c:pt>
                <c:pt idx="720">
                  <c:v>41262</c:v>
                </c:pt>
                <c:pt idx="721">
                  <c:v>41263</c:v>
                </c:pt>
                <c:pt idx="722">
                  <c:v>41264</c:v>
                </c:pt>
                <c:pt idx="723">
                  <c:v>41267</c:v>
                </c:pt>
                <c:pt idx="724">
                  <c:v>41268</c:v>
                </c:pt>
                <c:pt idx="725">
                  <c:v>41269</c:v>
                </c:pt>
                <c:pt idx="726">
                  <c:v>41270</c:v>
                </c:pt>
                <c:pt idx="727">
                  <c:v>41271</c:v>
                </c:pt>
                <c:pt idx="728">
                  <c:v>41274</c:v>
                </c:pt>
                <c:pt idx="729">
                  <c:v>41278</c:v>
                </c:pt>
                <c:pt idx="730">
                  <c:v>41281</c:v>
                </c:pt>
                <c:pt idx="731">
                  <c:v>41282</c:v>
                </c:pt>
                <c:pt idx="732">
                  <c:v>41283</c:v>
                </c:pt>
                <c:pt idx="733">
                  <c:v>41284</c:v>
                </c:pt>
                <c:pt idx="734">
                  <c:v>41285</c:v>
                </c:pt>
                <c:pt idx="735">
                  <c:v>41288</c:v>
                </c:pt>
                <c:pt idx="736">
                  <c:v>41289</c:v>
                </c:pt>
                <c:pt idx="737">
                  <c:v>41290</c:v>
                </c:pt>
                <c:pt idx="738">
                  <c:v>41291</c:v>
                </c:pt>
                <c:pt idx="739">
                  <c:v>41292</c:v>
                </c:pt>
                <c:pt idx="740">
                  <c:v>41295</c:v>
                </c:pt>
                <c:pt idx="741">
                  <c:v>41296</c:v>
                </c:pt>
                <c:pt idx="742">
                  <c:v>41297</c:v>
                </c:pt>
                <c:pt idx="743">
                  <c:v>41298</c:v>
                </c:pt>
                <c:pt idx="744">
                  <c:v>41299</c:v>
                </c:pt>
                <c:pt idx="745">
                  <c:v>41302</c:v>
                </c:pt>
                <c:pt idx="746">
                  <c:v>41303</c:v>
                </c:pt>
                <c:pt idx="747">
                  <c:v>41304</c:v>
                </c:pt>
                <c:pt idx="748">
                  <c:v>41305</c:v>
                </c:pt>
                <c:pt idx="749">
                  <c:v>41306</c:v>
                </c:pt>
                <c:pt idx="750">
                  <c:v>41309</c:v>
                </c:pt>
                <c:pt idx="751">
                  <c:v>41310</c:v>
                </c:pt>
                <c:pt idx="752">
                  <c:v>41311</c:v>
                </c:pt>
                <c:pt idx="753">
                  <c:v>41312</c:v>
                </c:pt>
                <c:pt idx="754">
                  <c:v>41313</c:v>
                </c:pt>
                <c:pt idx="755">
                  <c:v>41323</c:v>
                </c:pt>
                <c:pt idx="756">
                  <c:v>41324</c:v>
                </c:pt>
                <c:pt idx="757">
                  <c:v>41325</c:v>
                </c:pt>
                <c:pt idx="758">
                  <c:v>41326</c:v>
                </c:pt>
                <c:pt idx="759">
                  <c:v>41327</c:v>
                </c:pt>
                <c:pt idx="760">
                  <c:v>41330</c:v>
                </c:pt>
                <c:pt idx="761">
                  <c:v>41331</c:v>
                </c:pt>
                <c:pt idx="762">
                  <c:v>41332</c:v>
                </c:pt>
                <c:pt idx="763">
                  <c:v>41333</c:v>
                </c:pt>
                <c:pt idx="764">
                  <c:v>41334</c:v>
                </c:pt>
                <c:pt idx="765">
                  <c:v>41337</c:v>
                </c:pt>
                <c:pt idx="766">
                  <c:v>41338</c:v>
                </c:pt>
                <c:pt idx="767">
                  <c:v>41339</c:v>
                </c:pt>
                <c:pt idx="768">
                  <c:v>41340</c:v>
                </c:pt>
                <c:pt idx="769">
                  <c:v>41341</c:v>
                </c:pt>
                <c:pt idx="770">
                  <c:v>41344</c:v>
                </c:pt>
                <c:pt idx="771">
                  <c:v>41345</c:v>
                </c:pt>
                <c:pt idx="772">
                  <c:v>41346</c:v>
                </c:pt>
                <c:pt idx="773">
                  <c:v>41347</c:v>
                </c:pt>
                <c:pt idx="774">
                  <c:v>41348</c:v>
                </c:pt>
                <c:pt idx="775">
                  <c:v>41351</c:v>
                </c:pt>
                <c:pt idx="776">
                  <c:v>41352</c:v>
                </c:pt>
                <c:pt idx="777">
                  <c:v>41353</c:v>
                </c:pt>
                <c:pt idx="778">
                  <c:v>41354</c:v>
                </c:pt>
                <c:pt idx="779">
                  <c:v>41355</c:v>
                </c:pt>
                <c:pt idx="780">
                  <c:v>41358</c:v>
                </c:pt>
                <c:pt idx="781">
                  <c:v>41359</c:v>
                </c:pt>
                <c:pt idx="782">
                  <c:v>41360</c:v>
                </c:pt>
                <c:pt idx="783">
                  <c:v>41361</c:v>
                </c:pt>
                <c:pt idx="784">
                  <c:v>41362</c:v>
                </c:pt>
                <c:pt idx="785">
                  <c:v>41365</c:v>
                </c:pt>
                <c:pt idx="786">
                  <c:v>41366</c:v>
                </c:pt>
                <c:pt idx="787">
                  <c:v>41367</c:v>
                </c:pt>
                <c:pt idx="788">
                  <c:v>41372</c:v>
                </c:pt>
                <c:pt idx="789">
                  <c:v>41373</c:v>
                </c:pt>
                <c:pt idx="790">
                  <c:v>41374</c:v>
                </c:pt>
                <c:pt idx="791">
                  <c:v>41375</c:v>
                </c:pt>
                <c:pt idx="792">
                  <c:v>41376</c:v>
                </c:pt>
                <c:pt idx="793">
                  <c:v>41379</c:v>
                </c:pt>
                <c:pt idx="794">
                  <c:v>41380</c:v>
                </c:pt>
                <c:pt idx="795">
                  <c:v>41381</c:v>
                </c:pt>
                <c:pt idx="796">
                  <c:v>41382</c:v>
                </c:pt>
                <c:pt idx="797">
                  <c:v>41383</c:v>
                </c:pt>
                <c:pt idx="798">
                  <c:v>41386</c:v>
                </c:pt>
                <c:pt idx="799">
                  <c:v>41387</c:v>
                </c:pt>
                <c:pt idx="800">
                  <c:v>41388</c:v>
                </c:pt>
                <c:pt idx="801">
                  <c:v>41389</c:v>
                </c:pt>
                <c:pt idx="802">
                  <c:v>41390</c:v>
                </c:pt>
                <c:pt idx="803">
                  <c:v>41396</c:v>
                </c:pt>
                <c:pt idx="804">
                  <c:v>41397</c:v>
                </c:pt>
                <c:pt idx="805">
                  <c:v>41400</c:v>
                </c:pt>
                <c:pt idx="806">
                  <c:v>41401</c:v>
                </c:pt>
                <c:pt idx="807">
                  <c:v>41402</c:v>
                </c:pt>
                <c:pt idx="808">
                  <c:v>41403</c:v>
                </c:pt>
                <c:pt idx="809">
                  <c:v>41404</c:v>
                </c:pt>
                <c:pt idx="810">
                  <c:v>41407</c:v>
                </c:pt>
                <c:pt idx="811">
                  <c:v>41408</c:v>
                </c:pt>
                <c:pt idx="812">
                  <c:v>41409</c:v>
                </c:pt>
                <c:pt idx="813">
                  <c:v>41410</c:v>
                </c:pt>
                <c:pt idx="814">
                  <c:v>41411</c:v>
                </c:pt>
                <c:pt idx="815">
                  <c:v>41414</c:v>
                </c:pt>
                <c:pt idx="816">
                  <c:v>41415</c:v>
                </c:pt>
                <c:pt idx="817">
                  <c:v>41416</c:v>
                </c:pt>
                <c:pt idx="818">
                  <c:v>41417</c:v>
                </c:pt>
                <c:pt idx="819">
                  <c:v>41418</c:v>
                </c:pt>
                <c:pt idx="820">
                  <c:v>41421</c:v>
                </c:pt>
                <c:pt idx="821">
                  <c:v>41422</c:v>
                </c:pt>
                <c:pt idx="822">
                  <c:v>41423</c:v>
                </c:pt>
                <c:pt idx="823">
                  <c:v>41424</c:v>
                </c:pt>
                <c:pt idx="824">
                  <c:v>41425</c:v>
                </c:pt>
                <c:pt idx="825">
                  <c:v>41428</c:v>
                </c:pt>
                <c:pt idx="826">
                  <c:v>41429</c:v>
                </c:pt>
                <c:pt idx="827">
                  <c:v>41430</c:v>
                </c:pt>
                <c:pt idx="828">
                  <c:v>41431</c:v>
                </c:pt>
                <c:pt idx="829">
                  <c:v>41432</c:v>
                </c:pt>
                <c:pt idx="830">
                  <c:v>41438</c:v>
                </c:pt>
                <c:pt idx="831">
                  <c:v>41439</c:v>
                </c:pt>
                <c:pt idx="832">
                  <c:v>41442</c:v>
                </c:pt>
                <c:pt idx="833">
                  <c:v>41443</c:v>
                </c:pt>
                <c:pt idx="834">
                  <c:v>41444</c:v>
                </c:pt>
                <c:pt idx="835">
                  <c:v>41445</c:v>
                </c:pt>
                <c:pt idx="836">
                  <c:v>41446</c:v>
                </c:pt>
                <c:pt idx="837">
                  <c:v>41449</c:v>
                </c:pt>
                <c:pt idx="838">
                  <c:v>41450</c:v>
                </c:pt>
                <c:pt idx="839">
                  <c:v>41451</c:v>
                </c:pt>
                <c:pt idx="840">
                  <c:v>41452</c:v>
                </c:pt>
                <c:pt idx="841">
                  <c:v>41453</c:v>
                </c:pt>
                <c:pt idx="842">
                  <c:v>41456</c:v>
                </c:pt>
                <c:pt idx="843">
                  <c:v>41457</c:v>
                </c:pt>
                <c:pt idx="844">
                  <c:v>41458</c:v>
                </c:pt>
                <c:pt idx="845">
                  <c:v>41459</c:v>
                </c:pt>
                <c:pt idx="846">
                  <c:v>41460</c:v>
                </c:pt>
                <c:pt idx="847">
                  <c:v>41463</c:v>
                </c:pt>
                <c:pt idx="848">
                  <c:v>41464</c:v>
                </c:pt>
                <c:pt idx="849">
                  <c:v>41465</c:v>
                </c:pt>
                <c:pt idx="850">
                  <c:v>41466</c:v>
                </c:pt>
                <c:pt idx="851">
                  <c:v>41467</c:v>
                </c:pt>
                <c:pt idx="852">
                  <c:v>41470</c:v>
                </c:pt>
                <c:pt idx="853">
                  <c:v>41471</c:v>
                </c:pt>
                <c:pt idx="854">
                  <c:v>41472</c:v>
                </c:pt>
                <c:pt idx="855">
                  <c:v>41473</c:v>
                </c:pt>
                <c:pt idx="856">
                  <c:v>41474</c:v>
                </c:pt>
                <c:pt idx="857">
                  <c:v>41477</c:v>
                </c:pt>
                <c:pt idx="858">
                  <c:v>41478</c:v>
                </c:pt>
                <c:pt idx="859">
                  <c:v>41479</c:v>
                </c:pt>
                <c:pt idx="860">
                  <c:v>41480</c:v>
                </c:pt>
                <c:pt idx="861">
                  <c:v>41481</c:v>
                </c:pt>
                <c:pt idx="862">
                  <c:v>41484</c:v>
                </c:pt>
                <c:pt idx="863">
                  <c:v>41485</c:v>
                </c:pt>
                <c:pt idx="864">
                  <c:v>41486</c:v>
                </c:pt>
                <c:pt idx="865">
                  <c:v>41487</c:v>
                </c:pt>
                <c:pt idx="866">
                  <c:v>41488</c:v>
                </c:pt>
                <c:pt idx="867">
                  <c:v>41491</c:v>
                </c:pt>
                <c:pt idx="868">
                  <c:v>41492</c:v>
                </c:pt>
                <c:pt idx="869">
                  <c:v>41493</c:v>
                </c:pt>
                <c:pt idx="870">
                  <c:v>41494</c:v>
                </c:pt>
                <c:pt idx="871">
                  <c:v>41495</c:v>
                </c:pt>
                <c:pt idx="872">
                  <c:v>41498</c:v>
                </c:pt>
                <c:pt idx="873">
                  <c:v>41499</c:v>
                </c:pt>
                <c:pt idx="874">
                  <c:v>41500</c:v>
                </c:pt>
                <c:pt idx="875">
                  <c:v>41501</c:v>
                </c:pt>
                <c:pt idx="876">
                  <c:v>41502</c:v>
                </c:pt>
                <c:pt idx="877">
                  <c:v>41505</c:v>
                </c:pt>
                <c:pt idx="878">
                  <c:v>41506</c:v>
                </c:pt>
                <c:pt idx="879">
                  <c:v>41507</c:v>
                </c:pt>
                <c:pt idx="880">
                  <c:v>41508</c:v>
                </c:pt>
                <c:pt idx="881">
                  <c:v>41509</c:v>
                </c:pt>
                <c:pt idx="882">
                  <c:v>41512</c:v>
                </c:pt>
                <c:pt idx="883">
                  <c:v>41513</c:v>
                </c:pt>
                <c:pt idx="884">
                  <c:v>41514</c:v>
                </c:pt>
                <c:pt idx="885">
                  <c:v>41515</c:v>
                </c:pt>
                <c:pt idx="886">
                  <c:v>41516</c:v>
                </c:pt>
                <c:pt idx="887">
                  <c:v>41519</c:v>
                </c:pt>
                <c:pt idx="888">
                  <c:v>41520</c:v>
                </c:pt>
                <c:pt idx="889">
                  <c:v>41521</c:v>
                </c:pt>
                <c:pt idx="890">
                  <c:v>41522</c:v>
                </c:pt>
                <c:pt idx="891">
                  <c:v>41523</c:v>
                </c:pt>
                <c:pt idx="892">
                  <c:v>41526</c:v>
                </c:pt>
                <c:pt idx="893">
                  <c:v>41527</c:v>
                </c:pt>
                <c:pt idx="894">
                  <c:v>41528</c:v>
                </c:pt>
                <c:pt idx="895">
                  <c:v>41529</c:v>
                </c:pt>
                <c:pt idx="896">
                  <c:v>41530</c:v>
                </c:pt>
                <c:pt idx="897">
                  <c:v>41533</c:v>
                </c:pt>
                <c:pt idx="898">
                  <c:v>41534</c:v>
                </c:pt>
                <c:pt idx="899">
                  <c:v>41535</c:v>
                </c:pt>
                <c:pt idx="900">
                  <c:v>41540</c:v>
                </c:pt>
                <c:pt idx="901">
                  <c:v>41541</c:v>
                </c:pt>
                <c:pt idx="902">
                  <c:v>41542</c:v>
                </c:pt>
                <c:pt idx="903">
                  <c:v>41543</c:v>
                </c:pt>
                <c:pt idx="904">
                  <c:v>41544</c:v>
                </c:pt>
                <c:pt idx="905">
                  <c:v>41547</c:v>
                </c:pt>
                <c:pt idx="906">
                  <c:v>41555</c:v>
                </c:pt>
                <c:pt idx="907">
                  <c:v>41556</c:v>
                </c:pt>
                <c:pt idx="908">
                  <c:v>41557</c:v>
                </c:pt>
                <c:pt idx="909">
                  <c:v>41558</c:v>
                </c:pt>
                <c:pt idx="910">
                  <c:v>41561</c:v>
                </c:pt>
                <c:pt idx="911">
                  <c:v>41562</c:v>
                </c:pt>
                <c:pt idx="912">
                  <c:v>41563</c:v>
                </c:pt>
                <c:pt idx="913">
                  <c:v>41564</c:v>
                </c:pt>
                <c:pt idx="914">
                  <c:v>41565</c:v>
                </c:pt>
                <c:pt idx="915">
                  <c:v>41568</c:v>
                </c:pt>
                <c:pt idx="916">
                  <c:v>41569</c:v>
                </c:pt>
                <c:pt idx="917">
                  <c:v>41570</c:v>
                </c:pt>
                <c:pt idx="918">
                  <c:v>41571</c:v>
                </c:pt>
                <c:pt idx="919">
                  <c:v>41572</c:v>
                </c:pt>
                <c:pt idx="920">
                  <c:v>41575</c:v>
                </c:pt>
                <c:pt idx="921">
                  <c:v>41576</c:v>
                </c:pt>
                <c:pt idx="922">
                  <c:v>41577</c:v>
                </c:pt>
                <c:pt idx="923">
                  <c:v>41578</c:v>
                </c:pt>
                <c:pt idx="924">
                  <c:v>41579</c:v>
                </c:pt>
                <c:pt idx="925">
                  <c:v>41582</c:v>
                </c:pt>
                <c:pt idx="926">
                  <c:v>41583</c:v>
                </c:pt>
                <c:pt idx="927">
                  <c:v>41584</c:v>
                </c:pt>
                <c:pt idx="928">
                  <c:v>41585</c:v>
                </c:pt>
                <c:pt idx="929">
                  <c:v>41586</c:v>
                </c:pt>
                <c:pt idx="930">
                  <c:v>41589</c:v>
                </c:pt>
                <c:pt idx="931">
                  <c:v>41590</c:v>
                </c:pt>
                <c:pt idx="932">
                  <c:v>41591</c:v>
                </c:pt>
                <c:pt idx="933">
                  <c:v>41592</c:v>
                </c:pt>
                <c:pt idx="934">
                  <c:v>41593</c:v>
                </c:pt>
                <c:pt idx="935">
                  <c:v>41596</c:v>
                </c:pt>
                <c:pt idx="936">
                  <c:v>41597</c:v>
                </c:pt>
                <c:pt idx="937">
                  <c:v>41598</c:v>
                </c:pt>
                <c:pt idx="938">
                  <c:v>41599</c:v>
                </c:pt>
                <c:pt idx="939">
                  <c:v>41600</c:v>
                </c:pt>
                <c:pt idx="940">
                  <c:v>41603</c:v>
                </c:pt>
                <c:pt idx="941">
                  <c:v>41604</c:v>
                </c:pt>
                <c:pt idx="942">
                  <c:v>41605</c:v>
                </c:pt>
                <c:pt idx="943">
                  <c:v>41606</c:v>
                </c:pt>
                <c:pt idx="944">
                  <c:v>41607</c:v>
                </c:pt>
                <c:pt idx="945">
                  <c:v>41610</c:v>
                </c:pt>
                <c:pt idx="946">
                  <c:v>41611</c:v>
                </c:pt>
                <c:pt idx="947">
                  <c:v>41612</c:v>
                </c:pt>
                <c:pt idx="948">
                  <c:v>41613</c:v>
                </c:pt>
                <c:pt idx="949">
                  <c:v>41614</c:v>
                </c:pt>
                <c:pt idx="950">
                  <c:v>41617</c:v>
                </c:pt>
                <c:pt idx="951">
                  <c:v>41618</c:v>
                </c:pt>
                <c:pt idx="952">
                  <c:v>41619</c:v>
                </c:pt>
                <c:pt idx="953">
                  <c:v>41620</c:v>
                </c:pt>
                <c:pt idx="954">
                  <c:v>41621</c:v>
                </c:pt>
                <c:pt idx="955">
                  <c:v>41624</c:v>
                </c:pt>
                <c:pt idx="956">
                  <c:v>41625</c:v>
                </c:pt>
                <c:pt idx="957">
                  <c:v>41626</c:v>
                </c:pt>
                <c:pt idx="958">
                  <c:v>41627</c:v>
                </c:pt>
                <c:pt idx="959">
                  <c:v>41628</c:v>
                </c:pt>
                <c:pt idx="960">
                  <c:v>41631</c:v>
                </c:pt>
                <c:pt idx="961">
                  <c:v>41632</c:v>
                </c:pt>
                <c:pt idx="962">
                  <c:v>41633</c:v>
                </c:pt>
                <c:pt idx="963">
                  <c:v>41634</c:v>
                </c:pt>
                <c:pt idx="964">
                  <c:v>41635</c:v>
                </c:pt>
                <c:pt idx="965">
                  <c:v>41638</c:v>
                </c:pt>
                <c:pt idx="966">
                  <c:v>41639</c:v>
                </c:pt>
                <c:pt idx="967">
                  <c:v>41641</c:v>
                </c:pt>
                <c:pt idx="968">
                  <c:v>41642</c:v>
                </c:pt>
                <c:pt idx="969">
                  <c:v>41645</c:v>
                </c:pt>
                <c:pt idx="970">
                  <c:v>41646</c:v>
                </c:pt>
                <c:pt idx="971">
                  <c:v>41647</c:v>
                </c:pt>
                <c:pt idx="972">
                  <c:v>41648</c:v>
                </c:pt>
                <c:pt idx="973">
                  <c:v>41649</c:v>
                </c:pt>
                <c:pt idx="974">
                  <c:v>41652</c:v>
                </c:pt>
                <c:pt idx="975">
                  <c:v>41653</c:v>
                </c:pt>
                <c:pt idx="976">
                  <c:v>41654</c:v>
                </c:pt>
                <c:pt idx="977">
                  <c:v>41655</c:v>
                </c:pt>
                <c:pt idx="978">
                  <c:v>41656</c:v>
                </c:pt>
                <c:pt idx="979">
                  <c:v>41659</c:v>
                </c:pt>
                <c:pt idx="980">
                  <c:v>41660</c:v>
                </c:pt>
                <c:pt idx="981">
                  <c:v>41661</c:v>
                </c:pt>
                <c:pt idx="982">
                  <c:v>41662</c:v>
                </c:pt>
                <c:pt idx="983">
                  <c:v>41663</c:v>
                </c:pt>
                <c:pt idx="984">
                  <c:v>41666</c:v>
                </c:pt>
                <c:pt idx="985">
                  <c:v>41667</c:v>
                </c:pt>
                <c:pt idx="986">
                  <c:v>41668</c:v>
                </c:pt>
                <c:pt idx="987">
                  <c:v>41669</c:v>
                </c:pt>
                <c:pt idx="988">
                  <c:v>41677</c:v>
                </c:pt>
                <c:pt idx="989">
                  <c:v>41680</c:v>
                </c:pt>
                <c:pt idx="990">
                  <c:v>41681</c:v>
                </c:pt>
                <c:pt idx="991">
                  <c:v>41682</c:v>
                </c:pt>
                <c:pt idx="992">
                  <c:v>41683</c:v>
                </c:pt>
                <c:pt idx="993">
                  <c:v>41684</c:v>
                </c:pt>
                <c:pt idx="994">
                  <c:v>41687</c:v>
                </c:pt>
                <c:pt idx="995">
                  <c:v>41688</c:v>
                </c:pt>
                <c:pt idx="996">
                  <c:v>41689</c:v>
                </c:pt>
                <c:pt idx="997">
                  <c:v>41690</c:v>
                </c:pt>
                <c:pt idx="998">
                  <c:v>41691</c:v>
                </c:pt>
                <c:pt idx="999">
                  <c:v>41694</c:v>
                </c:pt>
                <c:pt idx="1000">
                  <c:v>41695</c:v>
                </c:pt>
                <c:pt idx="1001">
                  <c:v>41696</c:v>
                </c:pt>
                <c:pt idx="1002">
                  <c:v>41697</c:v>
                </c:pt>
                <c:pt idx="1003">
                  <c:v>41698</c:v>
                </c:pt>
                <c:pt idx="1004">
                  <c:v>41701</c:v>
                </c:pt>
                <c:pt idx="1005">
                  <c:v>41702</c:v>
                </c:pt>
                <c:pt idx="1006">
                  <c:v>41703</c:v>
                </c:pt>
                <c:pt idx="1007">
                  <c:v>41704</c:v>
                </c:pt>
                <c:pt idx="1008">
                  <c:v>41705</c:v>
                </c:pt>
                <c:pt idx="1009">
                  <c:v>41708</c:v>
                </c:pt>
                <c:pt idx="1010">
                  <c:v>41709</c:v>
                </c:pt>
                <c:pt idx="1011">
                  <c:v>41710</c:v>
                </c:pt>
                <c:pt idx="1012">
                  <c:v>41711</c:v>
                </c:pt>
                <c:pt idx="1013">
                  <c:v>41712</c:v>
                </c:pt>
                <c:pt idx="1014">
                  <c:v>41715</c:v>
                </c:pt>
                <c:pt idx="1015">
                  <c:v>41716</c:v>
                </c:pt>
                <c:pt idx="1016">
                  <c:v>41717</c:v>
                </c:pt>
                <c:pt idx="1017">
                  <c:v>41718</c:v>
                </c:pt>
                <c:pt idx="1018">
                  <c:v>41719</c:v>
                </c:pt>
                <c:pt idx="1019">
                  <c:v>41722</c:v>
                </c:pt>
                <c:pt idx="1020">
                  <c:v>41723</c:v>
                </c:pt>
                <c:pt idx="1021">
                  <c:v>41724</c:v>
                </c:pt>
                <c:pt idx="1022">
                  <c:v>41725</c:v>
                </c:pt>
                <c:pt idx="1023">
                  <c:v>41726</c:v>
                </c:pt>
                <c:pt idx="1024">
                  <c:v>41729</c:v>
                </c:pt>
                <c:pt idx="1025">
                  <c:v>41730</c:v>
                </c:pt>
                <c:pt idx="1026">
                  <c:v>41731</c:v>
                </c:pt>
                <c:pt idx="1027">
                  <c:v>41732</c:v>
                </c:pt>
                <c:pt idx="1028">
                  <c:v>41733</c:v>
                </c:pt>
                <c:pt idx="1029">
                  <c:v>41737</c:v>
                </c:pt>
                <c:pt idx="1030">
                  <c:v>41738</c:v>
                </c:pt>
                <c:pt idx="1031">
                  <c:v>41739</c:v>
                </c:pt>
                <c:pt idx="1032">
                  <c:v>41740</c:v>
                </c:pt>
                <c:pt idx="1033">
                  <c:v>41743</c:v>
                </c:pt>
                <c:pt idx="1034">
                  <c:v>41744</c:v>
                </c:pt>
                <c:pt idx="1035">
                  <c:v>41745</c:v>
                </c:pt>
                <c:pt idx="1036">
                  <c:v>41746</c:v>
                </c:pt>
                <c:pt idx="1037">
                  <c:v>41747</c:v>
                </c:pt>
                <c:pt idx="1038">
                  <c:v>41750</c:v>
                </c:pt>
                <c:pt idx="1039">
                  <c:v>41751</c:v>
                </c:pt>
                <c:pt idx="1040">
                  <c:v>41752</c:v>
                </c:pt>
                <c:pt idx="1041">
                  <c:v>41753</c:v>
                </c:pt>
                <c:pt idx="1042">
                  <c:v>41754</c:v>
                </c:pt>
                <c:pt idx="1043">
                  <c:v>41757</c:v>
                </c:pt>
                <c:pt idx="1044">
                  <c:v>41758</c:v>
                </c:pt>
                <c:pt idx="1045">
                  <c:v>41759</c:v>
                </c:pt>
                <c:pt idx="1046">
                  <c:v>41764</c:v>
                </c:pt>
                <c:pt idx="1047">
                  <c:v>41765</c:v>
                </c:pt>
                <c:pt idx="1048">
                  <c:v>41766</c:v>
                </c:pt>
                <c:pt idx="1049">
                  <c:v>41767</c:v>
                </c:pt>
                <c:pt idx="1050">
                  <c:v>41768</c:v>
                </c:pt>
                <c:pt idx="1051">
                  <c:v>41771</c:v>
                </c:pt>
                <c:pt idx="1052">
                  <c:v>41772</c:v>
                </c:pt>
                <c:pt idx="1053">
                  <c:v>41773</c:v>
                </c:pt>
                <c:pt idx="1054">
                  <c:v>41774</c:v>
                </c:pt>
                <c:pt idx="1055">
                  <c:v>41775</c:v>
                </c:pt>
                <c:pt idx="1056">
                  <c:v>41778</c:v>
                </c:pt>
                <c:pt idx="1057">
                  <c:v>41779</c:v>
                </c:pt>
                <c:pt idx="1058">
                  <c:v>41780</c:v>
                </c:pt>
                <c:pt idx="1059">
                  <c:v>41781</c:v>
                </c:pt>
                <c:pt idx="1060">
                  <c:v>41782</c:v>
                </c:pt>
                <c:pt idx="1061">
                  <c:v>41785</c:v>
                </c:pt>
                <c:pt idx="1062">
                  <c:v>41786</c:v>
                </c:pt>
                <c:pt idx="1063">
                  <c:v>41787</c:v>
                </c:pt>
                <c:pt idx="1064">
                  <c:v>41788</c:v>
                </c:pt>
                <c:pt idx="1065">
                  <c:v>41789</c:v>
                </c:pt>
                <c:pt idx="1066">
                  <c:v>41793</c:v>
                </c:pt>
                <c:pt idx="1067">
                  <c:v>41794</c:v>
                </c:pt>
                <c:pt idx="1068">
                  <c:v>41795</c:v>
                </c:pt>
                <c:pt idx="1069">
                  <c:v>41796</c:v>
                </c:pt>
                <c:pt idx="1070">
                  <c:v>41799</c:v>
                </c:pt>
                <c:pt idx="1071">
                  <c:v>41800</c:v>
                </c:pt>
                <c:pt idx="1072">
                  <c:v>41801</c:v>
                </c:pt>
                <c:pt idx="1073">
                  <c:v>41802</c:v>
                </c:pt>
                <c:pt idx="1074">
                  <c:v>41803</c:v>
                </c:pt>
                <c:pt idx="1075">
                  <c:v>41806</c:v>
                </c:pt>
                <c:pt idx="1076">
                  <c:v>41807</c:v>
                </c:pt>
                <c:pt idx="1077">
                  <c:v>41808</c:v>
                </c:pt>
                <c:pt idx="1078">
                  <c:v>41809</c:v>
                </c:pt>
                <c:pt idx="1079">
                  <c:v>41810</c:v>
                </c:pt>
                <c:pt idx="1080">
                  <c:v>41813</c:v>
                </c:pt>
                <c:pt idx="1081">
                  <c:v>41814</c:v>
                </c:pt>
                <c:pt idx="1082">
                  <c:v>41815</c:v>
                </c:pt>
                <c:pt idx="1083">
                  <c:v>41816</c:v>
                </c:pt>
                <c:pt idx="1084">
                  <c:v>41817</c:v>
                </c:pt>
                <c:pt idx="1085">
                  <c:v>41820</c:v>
                </c:pt>
                <c:pt idx="1086">
                  <c:v>41821</c:v>
                </c:pt>
                <c:pt idx="1087">
                  <c:v>41822</c:v>
                </c:pt>
                <c:pt idx="1088">
                  <c:v>41823</c:v>
                </c:pt>
                <c:pt idx="1089">
                  <c:v>41824</c:v>
                </c:pt>
                <c:pt idx="1090">
                  <c:v>41827</c:v>
                </c:pt>
                <c:pt idx="1091">
                  <c:v>41828</c:v>
                </c:pt>
                <c:pt idx="1092">
                  <c:v>41829</c:v>
                </c:pt>
                <c:pt idx="1093">
                  <c:v>41830</c:v>
                </c:pt>
                <c:pt idx="1094">
                  <c:v>41831</c:v>
                </c:pt>
                <c:pt idx="1095">
                  <c:v>41834</c:v>
                </c:pt>
                <c:pt idx="1096">
                  <c:v>41835</c:v>
                </c:pt>
                <c:pt idx="1097">
                  <c:v>41836</c:v>
                </c:pt>
                <c:pt idx="1098">
                  <c:v>41837</c:v>
                </c:pt>
                <c:pt idx="1099">
                  <c:v>41838</c:v>
                </c:pt>
                <c:pt idx="1100">
                  <c:v>41841</c:v>
                </c:pt>
                <c:pt idx="1101">
                  <c:v>41842</c:v>
                </c:pt>
                <c:pt idx="1102">
                  <c:v>41843</c:v>
                </c:pt>
                <c:pt idx="1103">
                  <c:v>41844</c:v>
                </c:pt>
                <c:pt idx="1104">
                  <c:v>41845</c:v>
                </c:pt>
                <c:pt idx="1105">
                  <c:v>41848</c:v>
                </c:pt>
                <c:pt idx="1106">
                  <c:v>41849</c:v>
                </c:pt>
                <c:pt idx="1107">
                  <c:v>41850</c:v>
                </c:pt>
                <c:pt idx="1108">
                  <c:v>41851</c:v>
                </c:pt>
                <c:pt idx="1109">
                  <c:v>41852</c:v>
                </c:pt>
                <c:pt idx="1110">
                  <c:v>41855</c:v>
                </c:pt>
                <c:pt idx="1111">
                  <c:v>41856</c:v>
                </c:pt>
                <c:pt idx="1112">
                  <c:v>41857</c:v>
                </c:pt>
                <c:pt idx="1113">
                  <c:v>41858</c:v>
                </c:pt>
                <c:pt idx="1114">
                  <c:v>41859</c:v>
                </c:pt>
                <c:pt idx="1115">
                  <c:v>41862</c:v>
                </c:pt>
                <c:pt idx="1116">
                  <c:v>41863</c:v>
                </c:pt>
                <c:pt idx="1117">
                  <c:v>41864</c:v>
                </c:pt>
                <c:pt idx="1118">
                  <c:v>41865</c:v>
                </c:pt>
                <c:pt idx="1119">
                  <c:v>41866</c:v>
                </c:pt>
                <c:pt idx="1120">
                  <c:v>41869</c:v>
                </c:pt>
                <c:pt idx="1121">
                  <c:v>41870</c:v>
                </c:pt>
                <c:pt idx="1122">
                  <c:v>41871</c:v>
                </c:pt>
                <c:pt idx="1123">
                  <c:v>41872</c:v>
                </c:pt>
                <c:pt idx="1124">
                  <c:v>41873</c:v>
                </c:pt>
                <c:pt idx="1125">
                  <c:v>41876</c:v>
                </c:pt>
                <c:pt idx="1126">
                  <c:v>41877</c:v>
                </c:pt>
                <c:pt idx="1127">
                  <c:v>41878</c:v>
                </c:pt>
                <c:pt idx="1128">
                  <c:v>41879</c:v>
                </c:pt>
                <c:pt idx="1129">
                  <c:v>41880</c:v>
                </c:pt>
                <c:pt idx="1130">
                  <c:v>41883</c:v>
                </c:pt>
                <c:pt idx="1131">
                  <c:v>41884</c:v>
                </c:pt>
                <c:pt idx="1132">
                  <c:v>41885</c:v>
                </c:pt>
                <c:pt idx="1133">
                  <c:v>41886</c:v>
                </c:pt>
                <c:pt idx="1134">
                  <c:v>41887</c:v>
                </c:pt>
                <c:pt idx="1135">
                  <c:v>41891</c:v>
                </c:pt>
                <c:pt idx="1136">
                  <c:v>41892</c:v>
                </c:pt>
                <c:pt idx="1137">
                  <c:v>41893</c:v>
                </c:pt>
                <c:pt idx="1138">
                  <c:v>41894</c:v>
                </c:pt>
                <c:pt idx="1139">
                  <c:v>41897</c:v>
                </c:pt>
                <c:pt idx="1140">
                  <c:v>41898</c:v>
                </c:pt>
                <c:pt idx="1141">
                  <c:v>41899</c:v>
                </c:pt>
                <c:pt idx="1142">
                  <c:v>41900</c:v>
                </c:pt>
                <c:pt idx="1143">
                  <c:v>41901</c:v>
                </c:pt>
                <c:pt idx="1144">
                  <c:v>41904</c:v>
                </c:pt>
                <c:pt idx="1145">
                  <c:v>41905</c:v>
                </c:pt>
                <c:pt idx="1146">
                  <c:v>41906</c:v>
                </c:pt>
                <c:pt idx="1147">
                  <c:v>41907</c:v>
                </c:pt>
                <c:pt idx="1148">
                  <c:v>41908</c:v>
                </c:pt>
                <c:pt idx="1149">
                  <c:v>41911</c:v>
                </c:pt>
                <c:pt idx="1150">
                  <c:v>41912</c:v>
                </c:pt>
                <c:pt idx="1151">
                  <c:v>41920</c:v>
                </c:pt>
                <c:pt idx="1152">
                  <c:v>41921</c:v>
                </c:pt>
                <c:pt idx="1153">
                  <c:v>41922</c:v>
                </c:pt>
                <c:pt idx="1154">
                  <c:v>41925</c:v>
                </c:pt>
                <c:pt idx="1155">
                  <c:v>41926</c:v>
                </c:pt>
                <c:pt idx="1156">
                  <c:v>41927</c:v>
                </c:pt>
                <c:pt idx="1157">
                  <c:v>41928</c:v>
                </c:pt>
                <c:pt idx="1158">
                  <c:v>41929</c:v>
                </c:pt>
                <c:pt idx="1159">
                  <c:v>41932</c:v>
                </c:pt>
                <c:pt idx="1160">
                  <c:v>41933</c:v>
                </c:pt>
                <c:pt idx="1161">
                  <c:v>41934</c:v>
                </c:pt>
                <c:pt idx="1162">
                  <c:v>41935</c:v>
                </c:pt>
                <c:pt idx="1163">
                  <c:v>41936</c:v>
                </c:pt>
                <c:pt idx="1164">
                  <c:v>41939</c:v>
                </c:pt>
                <c:pt idx="1165">
                  <c:v>41940</c:v>
                </c:pt>
                <c:pt idx="1166">
                  <c:v>41941</c:v>
                </c:pt>
                <c:pt idx="1167">
                  <c:v>41942</c:v>
                </c:pt>
                <c:pt idx="1168">
                  <c:v>41943</c:v>
                </c:pt>
                <c:pt idx="1169">
                  <c:v>41946</c:v>
                </c:pt>
                <c:pt idx="1170">
                  <c:v>41947</c:v>
                </c:pt>
                <c:pt idx="1171">
                  <c:v>41948</c:v>
                </c:pt>
                <c:pt idx="1172">
                  <c:v>41949</c:v>
                </c:pt>
                <c:pt idx="1173">
                  <c:v>41950</c:v>
                </c:pt>
                <c:pt idx="1174">
                  <c:v>41953</c:v>
                </c:pt>
                <c:pt idx="1175">
                  <c:v>41954</c:v>
                </c:pt>
                <c:pt idx="1176">
                  <c:v>41955</c:v>
                </c:pt>
                <c:pt idx="1177">
                  <c:v>41956</c:v>
                </c:pt>
                <c:pt idx="1178">
                  <c:v>41957</c:v>
                </c:pt>
                <c:pt idx="1179">
                  <c:v>41960</c:v>
                </c:pt>
                <c:pt idx="1180">
                  <c:v>41961</c:v>
                </c:pt>
                <c:pt idx="1181">
                  <c:v>41962</c:v>
                </c:pt>
                <c:pt idx="1182">
                  <c:v>41963</c:v>
                </c:pt>
                <c:pt idx="1183">
                  <c:v>41964</c:v>
                </c:pt>
                <c:pt idx="1184">
                  <c:v>41967</c:v>
                </c:pt>
                <c:pt idx="1185">
                  <c:v>41968</c:v>
                </c:pt>
                <c:pt idx="1186">
                  <c:v>41969</c:v>
                </c:pt>
                <c:pt idx="1187">
                  <c:v>41970</c:v>
                </c:pt>
                <c:pt idx="1188">
                  <c:v>41971</c:v>
                </c:pt>
                <c:pt idx="1189">
                  <c:v>41974</c:v>
                </c:pt>
                <c:pt idx="1190">
                  <c:v>41975</c:v>
                </c:pt>
                <c:pt idx="1191">
                  <c:v>41976</c:v>
                </c:pt>
                <c:pt idx="1192">
                  <c:v>41977</c:v>
                </c:pt>
                <c:pt idx="1193">
                  <c:v>41978</c:v>
                </c:pt>
                <c:pt idx="1194">
                  <c:v>41981</c:v>
                </c:pt>
                <c:pt idx="1195">
                  <c:v>41982</c:v>
                </c:pt>
                <c:pt idx="1196">
                  <c:v>41983</c:v>
                </c:pt>
                <c:pt idx="1197">
                  <c:v>41984</c:v>
                </c:pt>
                <c:pt idx="1198">
                  <c:v>41985</c:v>
                </c:pt>
                <c:pt idx="1199">
                  <c:v>41988</c:v>
                </c:pt>
                <c:pt idx="1200">
                  <c:v>41989</c:v>
                </c:pt>
                <c:pt idx="1201">
                  <c:v>41990</c:v>
                </c:pt>
                <c:pt idx="1202">
                  <c:v>41991</c:v>
                </c:pt>
                <c:pt idx="1203">
                  <c:v>41992</c:v>
                </c:pt>
                <c:pt idx="1204">
                  <c:v>41995</c:v>
                </c:pt>
                <c:pt idx="1205">
                  <c:v>41996</c:v>
                </c:pt>
                <c:pt idx="1206">
                  <c:v>41997</c:v>
                </c:pt>
                <c:pt idx="1207">
                  <c:v>41998</c:v>
                </c:pt>
                <c:pt idx="1208">
                  <c:v>41999</c:v>
                </c:pt>
                <c:pt idx="1209">
                  <c:v>42002</c:v>
                </c:pt>
                <c:pt idx="1210">
                  <c:v>42003</c:v>
                </c:pt>
                <c:pt idx="1211">
                  <c:v>42004</c:v>
                </c:pt>
                <c:pt idx="1212">
                  <c:v>42009</c:v>
                </c:pt>
                <c:pt idx="1213">
                  <c:v>42010</c:v>
                </c:pt>
                <c:pt idx="1214">
                  <c:v>42011</c:v>
                </c:pt>
                <c:pt idx="1215">
                  <c:v>42012</c:v>
                </c:pt>
                <c:pt idx="1216">
                  <c:v>42013</c:v>
                </c:pt>
                <c:pt idx="1217">
                  <c:v>42016</c:v>
                </c:pt>
                <c:pt idx="1218">
                  <c:v>42017</c:v>
                </c:pt>
                <c:pt idx="1219">
                  <c:v>42018</c:v>
                </c:pt>
                <c:pt idx="1220">
                  <c:v>42019</c:v>
                </c:pt>
                <c:pt idx="1221">
                  <c:v>42020</c:v>
                </c:pt>
                <c:pt idx="1222">
                  <c:v>42023</c:v>
                </c:pt>
                <c:pt idx="1223">
                  <c:v>42024</c:v>
                </c:pt>
                <c:pt idx="1224">
                  <c:v>42025</c:v>
                </c:pt>
                <c:pt idx="1225">
                  <c:v>42026</c:v>
                </c:pt>
                <c:pt idx="1226">
                  <c:v>42027</c:v>
                </c:pt>
                <c:pt idx="1227">
                  <c:v>42030</c:v>
                </c:pt>
                <c:pt idx="1228">
                  <c:v>42031</c:v>
                </c:pt>
                <c:pt idx="1229">
                  <c:v>42032</c:v>
                </c:pt>
                <c:pt idx="1230">
                  <c:v>42033</c:v>
                </c:pt>
                <c:pt idx="1231">
                  <c:v>42034</c:v>
                </c:pt>
                <c:pt idx="1232">
                  <c:v>42037</c:v>
                </c:pt>
                <c:pt idx="1233">
                  <c:v>42038</c:v>
                </c:pt>
                <c:pt idx="1234">
                  <c:v>42039</c:v>
                </c:pt>
                <c:pt idx="1235">
                  <c:v>42040</c:v>
                </c:pt>
                <c:pt idx="1236">
                  <c:v>42041</c:v>
                </c:pt>
                <c:pt idx="1237">
                  <c:v>42044</c:v>
                </c:pt>
                <c:pt idx="1238">
                  <c:v>42045</c:v>
                </c:pt>
                <c:pt idx="1239">
                  <c:v>42046</c:v>
                </c:pt>
                <c:pt idx="1240">
                  <c:v>42047</c:v>
                </c:pt>
                <c:pt idx="1241">
                  <c:v>42048</c:v>
                </c:pt>
                <c:pt idx="1242">
                  <c:v>42051</c:v>
                </c:pt>
                <c:pt idx="1243">
                  <c:v>42052</c:v>
                </c:pt>
                <c:pt idx="1244">
                  <c:v>42060</c:v>
                </c:pt>
                <c:pt idx="1245">
                  <c:v>42061</c:v>
                </c:pt>
                <c:pt idx="1246">
                  <c:v>42062</c:v>
                </c:pt>
                <c:pt idx="1247">
                  <c:v>42065</c:v>
                </c:pt>
                <c:pt idx="1248">
                  <c:v>42066</c:v>
                </c:pt>
                <c:pt idx="1249">
                  <c:v>42067</c:v>
                </c:pt>
                <c:pt idx="1250">
                  <c:v>42068</c:v>
                </c:pt>
                <c:pt idx="1251">
                  <c:v>42069</c:v>
                </c:pt>
                <c:pt idx="1252">
                  <c:v>42072</c:v>
                </c:pt>
                <c:pt idx="1253">
                  <c:v>42073</c:v>
                </c:pt>
                <c:pt idx="1254">
                  <c:v>42074</c:v>
                </c:pt>
                <c:pt idx="1255">
                  <c:v>42075</c:v>
                </c:pt>
                <c:pt idx="1256">
                  <c:v>42076</c:v>
                </c:pt>
                <c:pt idx="1257">
                  <c:v>42079</c:v>
                </c:pt>
                <c:pt idx="1258">
                  <c:v>42080</c:v>
                </c:pt>
                <c:pt idx="1259">
                  <c:v>42081</c:v>
                </c:pt>
                <c:pt idx="1260">
                  <c:v>42082</c:v>
                </c:pt>
                <c:pt idx="1261">
                  <c:v>42083</c:v>
                </c:pt>
                <c:pt idx="1262">
                  <c:v>42086</c:v>
                </c:pt>
                <c:pt idx="1263">
                  <c:v>42087</c:v>
                </c:pt>
                <c:pt idx="1264">
                  <c:v>42088</c:v>
                </c:pt>
                <c:pt idx="1265">
                  <c:v>42089</c:v>
                </c:pt>
                <c:pt idx="1266">
                  <c:v>42090</c:v>
                </c:pt>
                <c:pt idx="1267">
                  <c:v>42093</c:v>
                </c:pt>
                <c:pt idx="1268">
                  <c:v>42094</c:v>
                </c:pt>
                <c:pt idx="1269">
                  <c:v>42095</c:v>
                </c:pt>
                <c:pt idx="1270">
                  <c:v>42096</c:v>
                </c:pt>
                <c:pt idx="1271">
                  <c:v>42097</c:v>
                </c:pt>
                <c:pt idx="1272">
                  <c:v>42101</c:v>
                </c:pt>
                <c:pt idx="1273">
                  <c:v>42102</c:v>
                </c:pt>
                <c:pt idx="1274">
                  <c:v>42103</c:v>
                </c:pt>
                <c:pt idx="1275">
                  <c:v>42104</c:v>
                </c:pt>
                <c:pt idx="1276">
                  <c:v>42107</c:v>
                </c:pt>
                <c:pt idx="1277">
                  <c:v>42108</c:v>
                </c:pt>
                <c:pt idx="1278">
                  <c:v>42109</c:v>
                </c:pt>
                <c:pt idx="1279">
                  <c:v>42110</c:v>
                </c:pt>
                <c:pt idx="1280">
                  <c:v>42111</c:v>
                </c:pt>
                <c:pt idx="1281">
                  <c:v>42114</c:v>
                </c:pt>
                <c:pt idx="1282">
                  <c:v>42115</c:v>
                </c:pt>
                <c:pt idx="1283">
                  <c:v>42116</c:v>
                </c:pt>
                <c:pt idx="1284">
                  <c:v>42117</c:v>
                </c:pt>
                <c:pt idx="1285">
                  <c:v>42118</c:v>
                </c:pt>
                <c:pt idx="1286">
                  <c:v>42121</c:v>
                </c:pt>
                <c:pt idx="1287">
                  <c:v>42122</c:v>
                </c:pt>
                <c:pt idx="1288">
                  <c:v>42123</c:v>
                </c:pt>
                <c:pt idx="1289">
                  <c:v>42124</c:v>
                </c:pt>
                <c:pt idx="1290">
                  <c:v>42128</c:v>
                </c:pt>
                <c:pt idx="1291">
                  <c:v>42129</c:v>
                </c:pt>
                <c:pt idx="1292">
                  <c:v>42130</c:v>
                </c:pt>
                <c:pt idx="1293">
                  <c:v>42131</c:v>
                </c:pt>
                <c:pt idx="1294">
                  <c:v>42132</c:v>
                </c:pt>
                <c:pt idx="1295">
                  <c:v>42135</c:v>
                </c:pt>
                <c:pt idx="1296">
                  <c:v>42136</c:v>
                </c:pt>
                <c:pt idx="1297">
                  <c:v>42137</c:v>
                </c:pt>
                <c:pt idx="1298">
                  <c:v>42138</c:v>
                </c:pt>
                <c:pt idx="1299">
                  <c:v>42139</c:v>
                </c:pt>
                <c:pt idx="1300">
                  <c:v>42142</c:v>
                </c:pt>
                <c:pt idx="1301">
                  <c:v>42143</c:v>
                </c:pt>
                <c:pt idx="1302">
                  <c:v>42144</c:v>
                </c:pt>
                <c:pt idx="1303">
                  <c:v>42145</c:v>
                </c:pt>
                <c:pt idx="1304">
                  <c:v>42146</c:v>
                </c:pt>
                <c:pt idx="1305">
                  <c:v>42149</c:v>
                </c:pt>
                <c:pt idx="1306">
                  <c:v>42150</c:v>
                </c:pt>
                <c:pt idx="1307">
                  <c:v>42151</c:v>
                </c:pt>
                <c:pt idx="1308">
                  <c:v>42152</c:v>
                </c:pt>
                <c:pt idx="1309">
                  <c:v>42153</c:v>
                </c:pt>
                <c:pt idx="1310">
                  <c:v>42156</c:v>
                </c:pt>
                <c:pt idx="1311">
                  <c:v>42157</c:v>
                </c:pt>
                <c:pt idx="1312">
                  <c:v>42158</c:v>
                </c:pt>
                <c:pt idx="1313">
                  <c:v>42159</c:v>
                </c:pt>
                <c:pt idx="1314">
                  <c:v>42160</c:v>
                </c:pt>
                <c:pt idx="1315">
                  <c:v>42163</c:v>
                </c:pt>
                <c:pt idx="1316">
                  <c:v>42164</c:v>
                </c:pt>
                <c:pt idx="1317">
                  <c:v>42165</c:v>
                </c:pt>
                <c:pt idx="1318">
                  <c:v>42166</c:v>
                </c:pt>
                <c:pt idx="1319">
                  <c:v>42167</c:v>
                </c:pt>
                <c:pt idx="1320">
                  <c:v>42170</c:v>
                </c:pt>
                <c:pt idx="1321">
                  <c:v>42171</c:v>
                </c:pt>
                <c:pt idx="1322">
                  <c:v>42172</c:v>
                </c:pt>
                <c:pt idx="1323">
                  <c:v>42173</c:v>
                </c:pt>
                <c:pt idx="1324">
                  <c:v>42174</c:v>
                </c:pt>
                <c:pt idx="1325">
                  <c:v>42178</c:v>
                </c:pt>
                <c:pt idx="1326">
                  <c:v>42179</c:v>
                </c:pt>
                <c:pt idx="1327">
                  <c:v>42180</c:v>
                </c:pt>
                <c:pt idx="1328">
                  <c:v>42181</c:v>
                </c:pt>
                <c:pt idx="1329">
                  <c:v>42184</c:v>
                </c:pt>
                <c:pt idx="1330">
                  <c:v>42185</c:v>
                </c:pt>
                <c:pt idx="1331">
                  <c:v>42186</c:v>
                </c:pt>
                <c:pt idx="1332">
                  <c:v>42187</c:v>
                </c:pt>
                <c:pt idx="1333">
                  <c:v>42188</c:v>
                </c:pt>
                <c:pt idx="1334">
                  <c:v>42191</c:v>
                </c:pt>
                <c:pt idx="1335">
                  <c:v>42192</c:v>
                </c:pt>
                <c:pt idx="1336">
                  <c:v>42193</c:v>
                </c:pt>
                <c:pt idx="1337">
                  <c:v>42194</c:v>
                </c:pt>
                <c:pt idx="1338">
                  <c:v>42195</c:v>
                </c:pt>
                <c:pt idx="1339">
                  <c:v>42198</c:v>
                </c:pt>
                <c:pt idx="1340">
                  <c:v>42199</c:v>
                </c:pt>
                <c:pt idx="1341">
                  <c:v>42200</c:v>
                </c:pt>
                <c:pt idx="1342">
                  <c:v>42201</c:v>
                </c:pt>
                <c:pt idx="1343">
                  <c:v>42202</c:v>
                </c:pt>
                <c:pt idx="1344">
                  <c:v>42205</c:v>
                </c:pt>
                <c:pt idx="1345">
                  <c:v>42206</c:v>
                </c:pt>
                <c:pt idx="1346">
                  <c:v>42207</c:v>
                </c:pt>
                <c:pt idx="1347">
                  <c:v>42208</c:v>
                </c:pt>
                <c:pt idx="1348">
                  <c:v>42209</c:v>
                </c:pt>
                <c:pt idx="1349">
                  <c:v>42212</c:v>
                </c:pt>
                <c:pt idx="1350">
                  <c:v>42213</c:v>
                </c:pt>
                <c:pt idx="1351">
                  <c:v>42214</c:v>
                </c:pt>
                <c:pt idx="1352">
                  <c:v>42215</c:v>
                </c:pt>
                <c:pt idx="1353">
                  <c:v>42216</c:v>
                </c:pt>
                <c:pt idx="1354">
                  <c:v>42219</c:v>
                </c:pt>
                <c:pt idx="1355">
                  <c:v>42220</c:v>
                </c:pt>
                <c:pt idx="1356">
                  <c:v>42221</c:v>
                </c:pt>
                <c:pt idx="1357">
                  <c:v>42222</c:v>
                </c:pt>
                <c:pt idx="1358">
                  <c:v>42223</c:v>
                </c:pt>
                <c:pt idx="1359">
                  <c:v>42226</c:v>
                </c:pt>
                <c:pt idx="1360">
                  <c:v>42227</c:v>
                </c:pt>
                <c:pt idx="1361">
                  <c:v>42228</c:v>
                </c:pt>
                <c:pt idx="1362">
                  <c:v>42229</c:v>
                </c:pt>
                <c:pt idx="1363">
                  <c:v>42230</c:v>
                </c:pt>
                <c:pt idx="1364">
                  <c:v>42233</c:v>
                </c:pt>
                <c:pt idx="1365">
                  <c:v>42234</c:v>
                </c:pt>
                <c:pt idx="1366">
                  <c:v>42235</c:v>
                </c:pt>
                <c:pt idx="1367">
                  <c:v>42236</c:v>
                </c:pt>
                <c:pt idx="1368">
                  <c:v>42237</c:v>
                </c:pt>
                <c:pt idx="1369">
                  <c:v>42240</c:v>
                </c:pt>
                <c:pt idx="1370">
                  <c:v>42241</c:v>
                </c:pt>
                <c:pt idx="1371">
                  <c:v>42242</c:v>
                </c:pt>
                <c:pt idx="1372">
                  <c:v>42243</c:v>
                </c:pt>
                <c:pt idx="1373">
                  <c:v>42244</c:v>
                </c:pt>
                <c:pt idx="1374">
                  <c:v>42247</c:v>
                </c:pt>
                <c:pt idx="1375">
                  <c:v>42248</c:v>
                </c:pt>
                <c:pt idx="1376">
                  <c:v>42249</c:v>
                </c:pt>
                <c:pt idx="1377">
                  <c:v>42254</c:v>
                </c:pt>
                <c:pt idx="1378">
                  <c:v>42255</c:v>
                </c:pt>
                <c:pt idx="1379">
                  <c:v>42256</c:v>
                </c:pt>
                <c:pt idx="1380">
                  <c:v>42257</c:v>
                </c:pt>
                <c:pt idx="1381">
                  <c:v>42258</c:v>
                </c:pt>
                <c:pt idx="1382">
                  <c:v>42261</c:v>
                </c:pt>
                <c:pt idx="1383">
                  <c:v>42262</c:v>
                </c:pt>
                <c:pt idx="1384">
                  <c:v>42263</c:v>
                </c:pt>
                <c:pt idx="1385">
                  <c:v>42264</c:v>
                </c:pt>
                <c:pt idx="1386">
                  <c:v>42265</c:v>
                </c:pt>
                <c:pt idx="1387">
                  <c:v>42268</c:v>
                </c:pt>
                <c:pt idx="1388">
                  <c:v>42269</c:v>
                </c:pt>
                <c:pt idx="1389">
                  <c:v>42270</c:v>
                </c:pt>
                <c:pt idx="1390">
                  <c:v>42271</c:v>
                </c:pt>
                <c:pt idx="1391">
                  <c:v>42272</c:v>
                </c:pt>
                <c:pt idx="1392">
                  <c:v>42275</c:v>
                </c:pt>
                <c:pt idx="1393">
                  <c:v>42276</c:v>
                </c:pt>
                <c:pt idx="1394">
                  <c:v>42277</c:v>
                </c:pt>
                <c:pt idx="1395">
                  <c:v>42285</c:v>
                </c:pt>
                <c:pt idx="1396">
                  <c:v>42286</c:v>
                </c:pt>
                <c:pt idx="1397">
                  <c:v>42289</c:v>
                </c:pt>
                <c:pt idx="1398">
                  <c:v>42290</c:v>
                </c:pt>
                <c:pt idx="1399">
                  <c:v>42291</c:v>
                </c:pt>
                <c:pt idx="1400">
                  <c:v>42292</c:v>
                </c:pt>
                <c:pt idx="1401">
                  <c:v>42293</c:v>
                </c:pt>
                <c:pt idx="1402">
                  <c:v>42296</c:v>
                </c:pt>
                <c:pt idx="1403">
                  <c:v>42297</c:v>
                </c:pt>
                <c:pt idx="1404">
                  <c:v>42298</c:v>
                </c:pt>
                <c:pt idx="1405">
                  <c:v>42299</c:v>
                </c:pt>
                <c:pt idx="1406">
                  <c:v>42300</c:v>
                </c:pt>
                <c:pt idx="1407">
                  <c:v>42303</c:v>
                </c:pt>
                <c:pt idx="1408">
                  <c:v>42304</c:v>
                </c:pt>
                <c:pt idx="1409">
                  <c:v>42305</c:v>
                </c:pt>
                <c:pt idx="1410">
                  <c:v>42306</c:v>
                </c:pt>
                <c:pt idx="1411">
                  <c:v>42307</c:v>
                </c:pt>
                <c:pt idx="1412">
                  <c:v>42310</c:v>
                </c:pt>
                <c:pt idx="1413">
                  <c:v>42311</c:v>
                </c:pt>
                <c:pt idx="1414">
                  <c:v>42312</c:v>
                </c:pt>
                <c:pt idx="1415">
                  <c:v>42313</c:v>
                </c:pt>
                <c:pt idx="1416">
                  <c:v>42314</c:v>
                </c:pt>
                <c:pt idx="1417">
                  <c:v>42317</c:v>
                </c:pt>
                <c:pt idx="1418">
                  <c:v>42318</c:v>
                </c:pt>
                <c:pt idx="1419">
                  <c:v>42319</c:v>
                </c:pt>
                <c:pt idx="1420">
                  <c:v>42320</c:v>
                </c:pt>
                <c:pt idx="1421">
                  <c:v>42321</c:v>
                </c:pt>
                <c:pt idx="1422">
                  <c:v>42324</c:v>
                </c:pt>
                <c:pt idx="1423">
                  <c:v>42325</c:v>
                </c:pt>
                <c:pt idx="1424">
                  <c:v>42326</c:v>
                </c:pt>
                <c:pt idx="1425">
                  <c:v>42327</c:v>
                </c:pt>
                <c:pt idx="1426">
                  <c:v>42328</c:v>
                </c:pt>
                <c:pt idx="1427">
                  <c:v>42331</c:v>
                </c:pt>
                <c:pt idx="1428">
                  <c:v>42332</c:v>
                </c:pt>
                <c:pt idx="1429">
                  <c:v>42333</c:v>
                </c:pt>
                <c:pt idx="1430">
                  <c:v>42334</c:v>
                </c:pt>
                <c:pt idx="1431">
                  <c:v>42335</c:v>
                </c:pt>
                <c:pt idx="1432">
                  <c:v>42338</c:v>
                </c:pt>
                <c:pt idx="1433">
                  <c:v>42339</c:v>
                </c:pt>
                <c:pt idx="1434">
                  <c:v>42340</c:v>
                </c:pt>
                <c:pt idx="1435">
                  <c:v>42341</c:v>
                </c:pt>
                <c:pt idx="1436">
                  <c:v>42342</c:v>
                </c:pt>
                <c:pt idx="1437">
                  <c:v>42345</c:v>
                </c:pt>
                <c:pt idx="1438">
                  <c:v>42346</c:v>
                </c:pt>
                <c:pt idx="1439">
                  <c:v>42347</c:v>
                </c:pt>
                <c:pt idx="1440">
                  <c:v>42348</c:v>
                </c:pt>
                <c:pt idx="1441">
                  <c:v>42349</c:v>
                </c:pt>
                <c:pt idx="1442">
                  <c:v>42352</c:v>
                </c:pt>
                <c:pt idx="1443">
                  <c:v>42353</c:v>
                </c:pt>
                <c:pt idx="1444">
                  <c:v>42354</c:v>
                </c:pt>
                <c:pt idx="1445">
                  <c:v>42355</c:v>
                </c:pt>
              </c:numCache>
            </c:numRef>
          </c:xVal>
          <c:yVal>
            <c:numRef>
              <c:f>Sheet5!$N$5:$N$1450</c:f>
              <c:numCache>
                <c:formatCode>General</c:formatCode>
                <c:ptCount val="1446"/>
                <c:pt idx="1">
                  <c:v>0.99982425307557121</c:v>
                </c:pt>
                <c:pt idx="2">
                  <c:v>0.99997070884592842</c:v>
                </c:pt>
                <c:pt idx="3">
                  <c:v>0.99997070884592842</c:v>
                </c:pt>
                <c:pt idx="4">
                  <c:v>0.99994141769185707</c:v>
                </c:pt>
                <c:pt idx="5">
                  <c:v>0.99945811364967774</c:v>
                </c:pt>
                <c:pt idx="6">
                  <c:v>0.99985354422964257</c:v>
                </c:pt>
                <c:pt idx="7">
                  <c:v>1.0002636203866431</c:v>
                </c:pt>
                <c:pt idx="8">
                  <c:v>0.99983889865260689</c:v>
                </c:pt>
                <c:pt idx="9">
                  <c:v>0.99985354422964257</c:v>
                </c:pt>
                <c:pt idx="10">
                  <c:v>0.99985354422964257</c:v>
                </c:pt>
                <c:pt idx="11">
                  <c:v>0.99997070884592842</c:v>
                </c:pt>
                <c:pt idx="12">
                  <c:v>0.99985354422964257</c:v>
                </c:pt>
                <c:pt idx="13">
                  <c:v>0.99982425307557121</c:v>
                </c:pt>
                <c:pt idx="14">
                  <c:v>0.99985354422964257</c:v>
                </c:pt>
                <c:pt idx="15">
                  <c:v>0.99998535442296421</c:v>
                </c:pt>
                <c:pt idx="16">
                  <c:v>0.99979496192149964</c:v>
                </c:pt>
                <c:pt idx="17">
                  <c:v>0.99997070884592842</c:v>
                </c:pt>
                <c:pt idx="18">
                  <c:v>0.99998535442296421</c:v>
                </c:pt>
                <c:pt idx="19">
                  <c:v>0.99997070884592842</c:v>
                </c:pt>
                <c:pt idx="20">
                  <c:v>0.9999121265377855</c:v>
                </c:pt>
                <c:pt idx="21">
                  <c:v>0.99986818980667835</c:v>
                </c:pt>
                <c:pt idx="22">
                  <c:v>0.99985354422964257</c:v>
                </c:pt>
                <c:pt idx="23">
                  <c:v>1.0000732278851787</c:v>
                </c:pt>
                <c:pt idx="24">
                  <c:v>1.0000732278851787</c:v>
                </c:pt>
                <c:pt idx="25">
                  <c:v>0.99979496192149964</c:v>
                </c:pt>
                <c:pt idx="26">
                  <c:v>0.99980960749853531</c:v>
                </c:pt>
                <c:pt idx="27">
                  <c:v>1.0000732278851787</c:v>
                </c:pt>
                <c:pt idx="28">
                  <c:v>1.000834797891037</c:v>
                </c:pt>
                <c:pt idx="29">
                  <c:v>1.0007908611599297</c:v>
                </c:pt>
                <c:pt idx="30">
                  <c:v>0.9999121265377855</c:v>
                </c:pt>
                <c:pt idx="31">
                  <c:v>0.99988283538371414</c:v>
                </c:pt>
                <c:pt idx="32">
                  <c:v>0.99983889865260689</c:v>
                </c:pt>
                <c:pt idx="33">
                  <c:v>0.99983889865260689</c:v>
                </c:pt>
                <c:pt idx="34">
                  <c:v>0.99972173403632103</c:v>
                </c:pt>
                <c:pt idx="35">
                  <c:v>0.99976567076742817</c:v>
                </c:pt>
                <c:pt idx="36">
                  <c:v>0.99979496192149964</c:v>
                </c:pt>
                <c:pt idx="37">
                  <c:v>0.99969244288224945</c:v>
                </c:pt>
                <c:pt idx="38">
                  <c:v>0.99975102519039238</c:v>
                </c:pt>
                <c:pt idx="39">
                  <c:v>0.99978031634446396</c:v>
                </c:pt>
                <c:pt idx="40">
                  <c:v>0.99976567076742817</c:v>
                </c:pt>
                <c:pt idx="41">
                  <c:v>0.99978031634446396</c:v>
                </c:pt>
                <c:pt idx="42">
                  <c:v>0.99973637961335671</c:v>
                </c:pt>
                <c:pt idx="43">
                  <c:v>0.99979496192149964</c:v>
                </c:pt>
                <c:pt idx="44">
                  <c:v>0.99969244288224945</c:v>
                </c:pt>
                <c:pt idx="45">
                  <c:v>0.99972173403632103</c:v>
                </c:pt>
                <c:pt idx="46">
                  <c:v>0.99970708845928524</c:v>
                </c:pt>
                <c:pt idx="47">
                  <c:v>0.99969244288224945</c:v>
                </c:pt>
                <c:pt idx="48">
                  <c:v>0.99969244288224945</c:v>
                </c:pt>
                <c:pt idx="49">
                  <c:v>0.99979496192149964</c:v>
                </c:pt>
                <c:pt idx="50">
                  <c:v>0.99979496192149964</c:v>
                </c:pt>
                <c:pt idx="51">
                  <c:v>0.99978031634446396</c:v>
                </c:pt>
                <c:pt idx="52">
                  <c:v>0.99979496192149964</c:v>
                </c:pt>
                <c:pt idx="53">
                  <c:v>0.99989748096074982</c:v>
                </c:pt>
                <c:pt idx="54">
                  <c:v>0.99985354422964257</c:v>
                </c:pt>
                <c:pt idx="55">
                  <c:v>0.99980960749853531</c:v>
                </c:pt>
                <c:pt idx="56">
                  <c:v>0.9999121265377855</c:v>
                </c:pt>
                <c:pt idx="57">
                  <c:v>0.99969244288224945</c:v>
                </c:pt>
                <c:pt idx="58">
                  <c:v>0.99976567076742817</c:v>
                </c:pt>
                <c:pt idx="59">
                  <c:v>0.9996631517281781</c:v>
                </c:pt>
                <c:pt idx="60">
                  <c:v>0.9996631517281781</c:v>
                </c:pt>
                <c:pt idx="61">
                  <c:v>0.99961921499707085</c:v>
                </c:pt>
                <c:pt idx="62">
                  <c:v>0.99941417691857048</c:v>
                </c:pt>
                <c:pt idx="63">
                  <c:v>0.99928236672524895</c:v>
                </c:pt>
                <c:pt idx="64">
                  <c:v>0.99963386057410653</c:v>
                </c:pt>
                <c:pt idx="65">
                  <c:v>0.99963386057410653</c:v>
                </c:pt>
                <c:pt idx="66">
                  <c:v>0.99967779730521378</c:v>
                </c:pt>
                <c:pt idx="67">
                  <c:v>0.99972173403632103</c:v>
                </c:pt>
                <c:pt idx="68">
                  <c:v>0.99967779730521378</c:v>
                </c:pt>
                <c:pt idx="69">
                  <c:v>0.99973637961335671</c:v>
                </c:pt>
                <c:pt idx="70">
                  <c:v>0.99961921499707085</c:v>
                </c:pt>
                <c:pt idx="71">
                  <c:v>0.99994141769185707</c:v>
                </c:pt>
                <c:pt idx="72">
                  <c:v>0.99976567076742817</c:v>
                </c:pt>
                <c:pt idx="73">
                  <c:v>0.99976567076742817</c:v>
                </c:pt>
                <c:pt idx="74">
                  <c:v>0.99982425307557121</c:v>
                </c:pt>
                <c:pt idx="75">
                  <c:v>0.9996631517281781</c:v>
                </c:pt>
                <c:pt idx="76">
                  <c:v>0.99969244288224945</c:v>
                </c:pt>
                <c:pt idx="77">
                  <c:v>0.99969244288224945</c:v>
                </c:pt>
                <c:pt idx="78">
                  <c:v>0.99960456942003517</c:v>
                </c:pt>
                <c:pt idx="79">
                  <c:v>0.99978031634446396</c:v>
                </c:pt>
                <c:pt idx="80">
                  <c:v>0.99976567076742817</c:v>
                </c:pt>
                <c:pt idx="81">
                  <c:v>0.99979496192149964</c:v>
                </c:pt>
                <c:pt idx="82">
                  <c:v>0.99969244288224945</c:v>
                </c:pt>
                <c:pt idx="83">
                  <c:v>0.99980960749853531</c:v>
                </c:pt>
                <c:pt idx="84">
                  <c:v>1.0001903925014646</c:v>
                </c:pt>
                <c:pt idx="85">
                  <c:v>1.0000439367311071</c:v>
                </c:pt>
                <c:pt idx="86">
                  <c:v>0.99997070884592842</c:v>
                </c:pt>
                <c:pt idx="87">
                  <c:v>0.99979496192149964</c:v>
                </c:pt>
                <c:pt idx="88">
                  <c:v>0.99994141769185707</c:v>
                </c:pt>
                <c:pt idx="89">
                  <c:v>0.99992677211482128</c:v>
                </c:pt>
                <c:pt idx="90">
                  <c:v>0.9999121265377855</c:v>
                </c:pt>
                <c:pt idx="91">
                  <c:v>0.99995606326889275</c:v>
                </c:pt>
                <c:pt idx="92">
                  <c:v>0.99973637961335671</c:v>
                </c:pt>
                <c:pt idx="93">
                  <c:v>1.0001025190392501</c:v>
                </c:pt>
                <c:pt idx="94">
                  <c:v>1.0005272407732864</c:v>
                </c:pt>
                <c:pt idx="95">
                  <c:v>1.0003514938488576</c:v>
                </c:pt>
                <c:pt idx="96">
                  <c:v>1.0004833040421792</c:v>
                </c:pt>
                <c:pt idx="97">
                  <c:v>1.0005272407732864</c:v>
                </c:pt>
                <c:pt idx="98">
                  <c:v>0.99998535442296421</c:v>
                </c:pt>
                <c:pt idx="99">
                  <c:v>1.0003514938488576</c:v>
                </c:pt>
                <c:pt idx="100">
                  <c:v>1.0003514938488576</c:v>
                </c:pt>
                <c:pt idx="101">
                  <c:v>1.0000585823081429</c:v>
                </c:pt>
                <c:pt idx="102">
                  <c:v>1.0001025190392501</c:v>
                </c:pt>
                <c:pt idx="103">
                  <c:v>1.0003661394258934</c:v>
                </c:pt>
                <c:pt idx="104">
                  <c:v>1.0002343292325717</c:v>
                </c:pt>
                <c:pt idx="105">
                  <c:v>1.0000292911540714</c:v>
                </c:pt>
                <c:pt idx="106">
                  <c:v>1.0003954305799649</c:v>
                </c:pt>
                <c:pt idx="107">
                  <c:v>1.0006297598125367</c:v>
                </c:pt>
                <c:pt idx="108">
                  <c:v>1.0001903925014646</c:v>
                </c:pt>
                <c:pt idx="109">
                  <c:v>0.99973637961335671</c:v>
                </c:pt>
                <c:pt idx="110">
                  <c:v>0.99545987111892198</c:v>
                </c:pt>
                <c:pt idx="111">
                  <c:v>0.99784710017574685</c:v>
                </c:pt>
                <c:pt idx="112">
                  <c:v>0.99764206209724648</c:v>
                </c:pt>
                <c:pt idx="113">
                  <c:v>0.99585530169888681</c:v>
                </c:pt>
                <c:pt idx="114">
                  <c:v>0.99443468072642061</c:v>
                </c:pt>
                <c:pt idx="115">
                  <c:v>0.99529876977152887</c:v>
                </c:pt>
                <c:pt idx="116">
                  <c:v>0.99559168131224374</c:v>
                </c:pt>
                <c:pt idx="117">
                  <c:v>0.99321909783245454</c:v>
                </c:pt>
                <c:pt idx="118">
                  <c:v>0.99311657879320436</c:v>
                </c:pt>
                <c:pt idx="119">
                  <c:v>0.9917398945518453</c:v>
                </c:pt>
                <c:pt idx="120">
                  <c:v>0.99238429994141764</c:v>
                </c:pt>
                <c:pt idx="121">
                  <c:v>0.99304335090802576</c:v>
                </c:pt>
                <c:pt idx="122">
                  <c:v>0.992589338019918</c:v>
                </c:pt>
                <c:pt idx="123">
                  <c:v>0.99242823667252489</c:v>
                </c:pt>
                <c:pt idx="124">
                  <c:v>0.99193028705330988</c:v>
                </c:pt>
                <c:pt idx="125">
                  <c:v>0.99165202108963091</c:v>
                </c:pt>
                <c:pt idx="126">
                  <c:v>0.9918277680140597</c:v>
                </c:pt>
                <c:pt idx="127">
                  <c:v>0.9917398945518453</c:v>
                </c:pt>
                <c:pt idx="128">
                  <c:v>0.99267721148213228</c:v>
                </c:pt>
                <c:pt idx="129">
                  <c:v>0.99226713532513178</c:v>
                </c:pt>
                <c:pt idx="130">
                  <c:v>0.99270650263620386</c:v>
                </c:pt>
                <c:pt idx="131">
                  <c:v>0.99272114821323953</c:v>
                </c:pt>
                <c:pt idx="132">
                  <c:v>0.99272114821323953</c:v>
                </c:pt>
                <c:pt idx="133">
                  <c:v>0.9929261862917399</c:v>
                </c:pt>
                <c:pt idx="134">
                  <c:v>0.99301405975395429</c:v>
                </c:pt>
                <c:pt idx="135">
                  <c:v>0.99283831282952539</c:v>
                </c:pt>
                <c:pt idx="136">
                  <c:v>0.99272114821323953</c:v>
                </c:pt>
                <c:pt idx="137">
                  <c:v>0.99270650263620386</c:v>
                </c:pt>
                <c:pt idx="138">
                  <c:v>0.99242823667252489</c:v>
                </c:pt>
                <c:pt idx="139">
                  <c:v>0.99209138840070299</c:v>
                </c:pt>
                <c:pt idx="140">
                  <c:v>0.99213532513181013</c:v>
                </c:pt>
                <c:pt idx="141">
                  <c:v>0.99198886936145281</c:v>
                </c:pt>
                <c:pt idx="142">
                  <c:v>0.99187170474516695</c:v>
                </c:pt>
                <c:pt idx="143">
                  <c:v>0.99172524897480951</c:v>
                </c:pt>
                <c:pt idx="144">
                  <c:v>0.99125659050966608</c:v>
                </c:pt>
                <c:pt idx="145">
                  <c:v>0.99112478031634443</c:v>
                </c:pt>
                <c:pt idx="146">
                  <c:v>0.9918277680140597</c:v>
                </c:pt>
                <c:pt idx="147">
                  <c:v>0.99222319859402452</c:v>
                </c:pt>
                <c:pt idx="148">
                  <c:v>0.9936731107205623</c:v>
                </c:pt>
                <c:pt idx="149">
                  <c:v>0.99529876977152887</c:v>
                </c:pt>
                <c:pt idx="150">
                  <c:v>0.99649970708845925</c:v>
                </c:pt>
                <c:pt idx="151">
                  <c:v>0.9947715289982425</c:v>
                </c:pt>
                <c:pt idx="152">
                  <c:v>0.99466900995899232</c:v>
                </c:pt>
                <c:pt idx="153">
                  <c:v>0.99453719976567079</c:v>
                </c:pt>
                <c:pt idx="154">
                  <c:v>0.99455184534270646</c:v>
                </c:pt>
                <c:pt idx="155">
                  <c:v>0.99567955477445802</c:v>
                </c:pt>
                <c:pt idx="156">
                  <c:v>0.9954452255418863</c:v>
                </c:pt>
                <c:pt idx="157">
                  <c:v>0.99584065612185113</c:v>
                </c:pt>
                <c:pt idx="158">
                  <c:v>0.99576742823667252</c:v>
                </c:pt>
                <c:pt idx="159">
                  <c:v>0.99560632688927941</c:v>
                </c:pt>
                <c:pt idx="160">
                  <c:v>0.99638254247217339</c:v>
                </c:pt>
                <c:pt idx="161">
                  <c:v>0.99701230228470994</c:v>
                </c:pt>
                <c:pt idx="162">
                  <c:v>0.99749560632688927</c:v>
                </c:pt>
                <c:pt idx="163">
                  <c:v>0.99702694786174562</c:v>
                </c:pt>
                <c:pt idx="164">
                  <c:v>0.99638254247217339</c:v>
                </c:pt>
                <c:pt idx="165">
                  <c:v>0.99412712360867006</c:v>
                </c:pt>
                <c:pt idx="166">
                  <c:v>0.99463971880492097</c:v>
                </c:pt>
                <c:pt idx="167">
                  <c:v>0.99504979496192147</c:v>
                </c:pt>
                <c:pt idx="168">
                  <c:v>0.99338019917984766</c:v>
                </c:pt>
                <c:pt idx="169">
                  <c:v>0.99146162858816633</c:v>
                </c:pt>
                <c:pt idx="170">
                  <c:v>0.99004100761570002</c:v>
                </c:pt>
                <c:pt idx="171">
                  <c:v>0.9881224370240187</c:v>
                </c:pt>
                <c:pt idx="172">
                  <c:v>0.98741944932630343</c:v>
                </c:pt>
                <c:pt idx="173">
                  <c:v>0.98497363796133552</c:v>
                </c:pt>
                <c:pt idx="174">
                  <c:v>0.98478324545987106</c:v>
                </c:pt>
                <c:pt idx="175">
                  <c:v>0.98337727006444053</c:v>
                </c:pt>
                <c:pt idx="176">
                  <c:v>0.98226420620972466</c:v>
                </c:pt>
                <c:pt idx="177">
                  <c:v>0.98009666080843583</c:v>
                </c:pt>
                <c:pt idx="178">
                  <c:v>0.97999414176918564</c:v>
                </c:pt>
                <c:pt idx="179">
                  <c:v>0.97948154657293496</c:v>
                </c:pt>
                <c:pt idx="180">
                  <c:v>0.98000878734622132</c:v>
                </c:pt>
                <c:pt idx="181">
                  <c:v>0.9770064440538957</c:v>
                </c:pt>
                <c:pt idx="182">
                  <c:v>0.97669888693614526</c:v>
                </c:pt>
                <c:pt idx="183">
                  <c:v>0.97748974809607492</c:v>
                </c:pt>
                <c:pt idx="184">
                  <c:v>0.97603983596953714</c:v>
                </c:pt>
                <c:pt idx="185">
                  <c:v>0.97415055653192739</c:v>
                </c:pt>
                <c:pt idx="186">
                  <c:v>0.97268599882835372</c:v>
                </c:pt>
                <c:pt idx="187">
                  <c:v>0.97319859402460451</c:v>
                </c:pt>
                <c:pt idx="188">
                  <c:v>0.97325717633274755</c:v>
                </c:pt>
                <c:pt idx="189">
                  <c:v>0.97434094903339186</c:v>
                </c:pt>
                <c:pt idx="190">
                  <c:v>0.97410661980082014</c:v>
                </c:pt>
                <c:pt idx="191">
                  <c:v>0.97529291154071462</c:v>
                </c:pt>
                <c:pt idx="192">
                  <c:v>0.9752343292325717</c:v>
                </c:pt>
                <c:pt idx="193">
                  <c:v>0.97590802577621549</c:v>
                </c:pt>
                <c:pt idx="194">
                  <c:v>0.97854422964264787</c:v>
                </c:pt>
                <c:pt idx="195">
                  <c:v>0.97945225541886349</c:v>
                </c:pt>
                <c:pt idx="196">
                  <c:v>0.97710896309314588</c:v>
                </c:pt>
                <c:pt idx="197">
                  <c:v>0.97964264792032807</c:v>
                </c:pt>
                <c:pt idx="198">
                  <c:v>0.97788517867603975</c:v>
                </c:pt>
                <c:pt idx="199">
                  <c:v>0.97766549502050382</c:v>
                </c:pt>
                <c:pt idx="200">
                  <c:v>0.97554188635032213</c:v>
                </c:pt>
                <c:pt idx="201">
                  <c:v>0.97466315172817808</c:v>
                </c:pt>
                <c:pt idx="202">
                  <c:v>0.9781780902167545</c:v>
                </c:pt>
                <c:pt idx="203">
                  <c:v>0.97275922671353254</c:v>
                </c:pt>
                <c:pt idx="204">
                  <c:v>0.97151435266549491</c:v>
                </c:pt>
                <c:pt idx="205">
                  <c:v>0.97012302284710006</c:v>
                </c:pt>
                <c:pt idx="206">
                  <c:v>0.97195371997656699</c:v>
                </c:pt>
                <c:pt idx="207">
                  <c:v>0.97268599882835372</c:v>
                </c:pt>
                <c:pt idx="208">
                  <c:v>0.97210017574692442</c:v>
                </c:pt>
                <c:pt idx="209">
                  <c:v>0.97283245459871115</c:v>
                </c:pt>
                <c:pt idx="210">
                  <c:v>0.9714411247803163</c:v>
                </c:pt>
                <c:pt idx="211">
                  <c:v>0.97239308728763907</c:v>
                </c:pt>
                <c:pt idx="212">
                  <c:v>0.97268599882835372</c:v>
                </c:pt>
                <c:pt idx="213">
                  <c:v>0.97290568248388976</c:v>
                </c:pt>
                <c:pt idx="214">
                  <c:v>0.9742970123022846</c:v>
                </c:pt>
                <c:pt idx="215">
                  <c:v>0.97385764499121252</c:v>
                </c:pt>
                <c:pt idx="216">
                  <c:v>0.97649384885764501</c:v>
                </c:pt>
                <c:pt idx="217">
                  <c:v>0.97539543057996481</c:v>
                </c:pt>
                <c:pt idx="218">
                  <c:v>0.97627416520210897</c:v>
                </c:pt>
                <c:pt idx="219">
                  <c:v>0.97598125366139421</c:v>
                </c:pt>
                <c:pt idx="220">
                  <c:v>0.97546865846514341</c:v>
                </c:pt>
                <c:pt idx="221">
                  <c:v>0.97576157000585817</c:v>
                </c:pt>
                <c:pt idx="222">
                  <c:v>0.97356473345049788</c:v>
                </c:pt>
                <c:pt idx="223">
                  <c:v>0.97341827768014055</c:v>
                </c:pt>
                <c:pt idx="224">
                  <c:v>0.97577621558289396</c:v>
                </c:pt>
                <c:pt idx="225">
                  <c:v>0.97479496192149961</c:v>
                </c:pt>
                <c:pt idx="226">
                  <c:v>0.9748096074985354</c:v>
                </c:pt>
                <c:pt idx="227">
                  <c:v>0.97630345635618043</c:v>
                </c:pt>
                <c:pt idx="228">
                  <c:v>0.97499999999999998</c:v>
                </c:pt>
                <c:pt idx="229">
                  <c:v>0.97467779730521376</c:v>
                </c:pt>
                <c:pt idx="230">
                  <c:v>0.97605448154657293</c:v>
                </c:pt>
                <c:pt idx="231">
                  <c:v>0.97473637961335668</c:v>
                </c:pt>
                <c:pt idx="232">
                  <c:v>0.97766549502050382</c:v>
                </c:pt>
                <c:pt idx="233">
                  <c:v>0.97510251903925016</c:v>
                </c:pt>
                <c:pt idx="234">
                  <c:v>0.97334504979496184</c:v>
                </c:pt>
                <c:pt idx="235">
                  <c:v>0.97334504979496184</c:v>
                </c:pt>
                <c:pt idx="236">
                  <c:v>0.97070884592852957</c:v>
                </c:pt>
                <c:pt idx="237">
                  <c:v>0.97123608670181594</c:v>
                </c:pt>
                <c:pt idx="238">
                  <c:v>0.97019625073227889</c:v>
                </c:pt>
                <c:pt idx="239">
                  <c:v>0.96968365553602809</c:v>
                </c:pt>
                <c:pt idx="240">
                  <c:v>0.96675454012888107</c:v>
                </c:pt>
                <c:pt idx="241">
                  <c:v>0.9652899824253075</c:v>
                </c:pt>
                <c:pt idx="242">
                  <c:v>0.96770650263620384</c:v>
                </c:pt>
                <c:pt idx="243">
                  <c:v>0.96947861745752784</c:v>
                </c:pt>
                <c:pt idx="244">
                  <c:v>0.97056239015817214</c:v>
                </c:pt>
                <c:pt idx="245">
                  <c:v>0.97079671939074386</c:v>
                </c:pt>
                <c:pt idx="246">
                  <c:v>0.97208553016988875</c:v>
                </c:pt>
                <c:pt idx="247">
                  <c:v>0.96946397188049216</c:v>
                </c:pt>
                <c:pt idx="248">
                  <c:v>0.96729642647920322</c:v>
                </c:pt>
                <c:pt idx="249">
                  <c:v>0.9672231985940245</c:v>
                </c:pt>
                <c:pt idx="250">
                  <c:v>0.96493848857644982</c:v>
                </c:pt>
                <c:pt idx="251">
                  <c:v>0.9657147041593438</c:v>
                </c:pt>
                <c:pt idx="252">
                  <c:v>0.96404510837726998</c:v>
                </c:pt>
                <c:pt idx="253">
                  <c:v>0.96416227299355595</c:v>
                </c:pt>
                <c:pt idx="254">
                  <c:v>0.96458699472759224</c:v>
                </c:pt>
                <c:pt idx="255">
                  <c:v>0.96427943760984181</c:v>
                </c:pt>
                <c:pt idx="256">
                  <c:v>0.96395723491505558</c:v>
                </c:pt>
                <c:pt idx="257">
                  <c:v>0.96417691857059162</c:v>
                </c:pt>
                <c:pt idx="258">
                  <c:v>0.9640304628002343</c:v>
                </c:pt>
                <c:pt idx="259">
                  <c:v>0.96389865260691265</c:v>
                </c:pt>
                <c:pt idx="260">
                  <c:v>0.96367896895137661</c:v>
                </c:pt>
                <c:pt idx="261">
                  <c:v>0.96700351493848846</c:v>
                </c:pt>
                <c:pt idx="262">
                  <c:v>0.96583186877562965</c:v>
                </c:pt>
                <c:pt idx="263">
                  <c:v>0.96549502050380775</c:v>
                </c:pt>
                <c:pt idx="264">
                  <c:v>0.96476274165202103</c:v>
                </c:pt>
                <c:pt idx="265">
                  <c:v>0.96553895723491501</c:v>
                </c:pt>
                <c:pt idx="266">
                  <c:v>0.96624194493263027</c:v>
                </c:pt>
                <c:pt idx="267">
                  <c:v>0.96505565319273579</c:v>
                </c:pt>
                <c:pt idx="268">
                  <c:v>0.96463093145869938</c:v>
                </c:pt>
                <c:pt idx="269">
                  <c:v>0.96455770357352077</c:v>
                </c:pt>
                <c:pt idx="270">
                  <c:v>0.96281487990626824</c:v>
                </c:pt>
                <c:pt idx="271">
                  <c:v>0.96187756297598126</c:v>
                </c:pt>
                <c:pt idx="272">
                  <c:v>0.96360574106619801</c:v>
                </c:pt>
                <c:pt idx="273">
                  <c:v>0.96296133567662556</c:v>
                </c:pt>
                <c:pt idx="274">
                  <c:v>0.96265377855887524</c:v>
                </c:pt>
                <c:pt idx="275">
                  <c:v>0.96307850029291153</c:v>
                </c:pt>
                <c:pt idx="276">
                  <c:v>0.96255125951962506</c:v>
                </c:pt>
                <c:pt idx="277">
                  <c:v>0.96236086701816048</c:v>
                </c:pt>
                <c:pt idx="278">
                  <c:v>0.96269771528998238</c:v>
                </c:pt>
                <c:pt idx="279">
                  <c:v>0.9624340949033392</c:v>
                </c:pt>
                <c:pt idx="280">
                  <c:v>0.9619214997070884</c:v>
                </c:pt>
                <c:pt idx="281">
                  <c:v>0.96001757469244275</c:v>
                </c:pt>
                <c:pt idx="282">
                  <c:v>0.96212653778558865</c:v>
                </c:pt>
                <c:pt idx="283">
                  <c:v>0.96060339777387227</c:v>
                </c:pt>
                <c:pt idx="284">
                  <c:v>0.96281487990626824</c:v>
                </c:pt>
                <c:pt idx="285">
                  <c:v>0.96297598125366135</c:v>
                </c:pt>
                <c:pt idx="286">
                  <c:v>0.96148213239601643</c:v>
                </c:pt>
                <c:pt idx="287">
                  <c:v>0.9624340949033392</c:v>
                </c:pt>
                <c:pt idx="288">
                  <c:v>0.96255125951962506</c:v>
                </c:pt>
                <c:pt idx="289">
                  <c:v>0.96280023432923256</c:v>
                </c:pt>
                <c:pt idx="290">
                  <c:v>0.96219976567076737</c:v>
                </c:pt>
                <c:pt idx="291">
                  <c:v>0.9614089045108376</c:v>
                </c:pt>
                <c:pt idx="292">
                  <c:v>0.95943175161101346</c:v>
                </c:pt>
                <c:pt idx="293">
                  <c:v>0.96053016988869366</c:v>
                </c:pt>
                <c:pt idx="294">
                  <c:v>0.96060339777387227</c:v>
                </c:pt>
                <c:pt idx="295">
                  <c:v>0.96042765084944348</c:v>
                </c:pt>
                <c:pt idx="296">
                  <c:v>0.96152606912712357</c:v>
                </c:pt>
                <c:pt idx="297">
                  <c:v>0.9609988283538371</c:v>
                </c:pt>
                <c:pt idx="298">
                  <c:v>0.96028119507908605</c:v>
                </c:pt>
                <c:pt idx="299">
                  <c:v>0.95918277680140585</c:v>
                </c:pt>
                <c:pt idx="300">
                  <c:v>0.95909490333919156</c:v>
                </c:pt>
                <c:pt idx="301">
                  <c:v>0.9585530169888693</c:v>
                </c:pt>
                <c:pt idx="302">
                  <c:v>0.95811364967779722</c:v>
                </c:pt>
                <c:pt idx="303">
                  <c:v>0.95723491505565306</c:v>
                </c:pt>
                <c:pt idx="304">
                  <c:v>0.95768892794376104</c:v>
                </c:pt>
                <c:pt idx="305">
                  <c:v>0.95782073813708257</c:v>
                </c:pt>
                <c:pt idx="306">
                  <c:v>0.95697129466900999</c:v>
                </c:pt>
                <c:pt idx="307">
                  <c:v>0.95663444639718809</c:v>
                </c:pt>
                <c:pt idx="308">
                  <c:v>0.95675161101347395</c:v>
                </c:pt>
                <c:pt idx="309">
                  <c:v>0.95629759812536619</c:v>
                </c:pt>
                <c:pt idx="310">
                  <c:v>0.95654657293497358</c:v>
                </c:pt>
                <c:pt idx="311">
                  <c:v>0.95581429408318686</c:v>
                </c:pt>
                <c:pt idx="312">
                  <c:v>0.95093731693028705</c:v>
                </c:pt>
                <c:pt idx="313">
                  <c:v>0.95309021675454009</c:v>
                </c:pt>
                <c:pt idx="314">
                  <c:v>0.95616578793204443</c:v>
                </c:pt>
                <c:pt idx="315">
                  <c:v>0.95606326889279425</c:v>
                </c:pt>
                <c:pt idx="316">
                  <c:v>0.95357352079671942</c:v>
                </c:pt>
                <c:pt idx="317">
                  <c:v>0.95225541886350318</c:v>
                </c:pt>
                <c:pt idx="318">
                  <c:v>0.95049794961921497</c:v>
                </c:pt>
                <c:pt idx="319">
                  <c:v>0.95159636789689506</c:v>
                </c:pt>
                <c:pt idx="320">
                  <c:v>0.95101054481546565</c:v>
                </c:pt>
                <c:pt idx="321">
                  <c:v>0.95108377270064437</c:v>
                </c:pt>
                <c:pt idx="322">
                  <c:v>0.95101054481546565</c:v>
                </c:pt>
                <c:pt idx="323">
                  <c:v>0.95108377270064437</c:v>
                </c:pt>
                <c:pt idx="324">
                  <c:v>0.95086408904510833</c:v>
                </c:pt>
                <c:pt idx="325">
                  <c:v>0.95086408904510833</c:v>
                </c:pt>
                <c:pt idx="326">
                  <c:v>0.95190392501464549</c:v>
                </c:pt>
                <c:pt idx="327">
                  <c:v>0.95177211482132396</c:v>
                </c:pt>
                <c:pt idx="328">
                  <c:v>0.95323667252489741</c:v>
                </c:pt>
                <c:pt idx="329">
                  <c:v>0.95294376098418276</c:v>
                </c:pt>
                <c:pt idx="330">
                  <c:v>0.95284124194493258</c:v>
                </c:pt>
                <c:pt idx="331">
                  <c:v>0.95269478617457526</c:v>
                </c:pt>
                <c:pt idx="332">
                  <c:v>0.95071763327475101</c:v>
                </c:pt>
                <c:pt idx="333">
                  <c:v>0.95269478617457526</c:v>
                </c:pt>
                <c:pt idx="334">
                  <c:v>0.95174282366725249</c:v>
                </c:pt>
                <c:pt idx="335">
                  <c:v>0.95108377270064437</c:v>
                </c:pt>
                <c:pt idx="336">
                  <c:v>0.95064440538957229</c:v>
                </c:pt>
                <c:pt idx="337">
                  <c:v>0.95093731693028705</c:v>
                </c:pt>
                <c:pt idx="338">
                  <c:v>0.94960456942003513</c:v>
                </c:pt>
                <c:pt idx="339">
                  <c:v>0.94897480960749847</c:v>
                </c:pt>
                <c:pt idx="340">
                  <c:v>0.94888693614528408</c:v>
                </c:pt>
                <c:pt idx="341">
                  <c:v>0.94958992384299934</c:v>
                </c:pt>
                <c:pt idx="342">
                  <c:v>0.94896016403046268</c:v>
                </c:pt>
                <c:pt idx="343">
                  <c:v>0.94932630345635616</c:v>
                </c:pt>
                <c:pt idx="344">
                  <c:v>0.94850615114235493</c:v>
                </c:pt>
                <c:pt idx="345">
                  <c:v>0.94837434094903339</c:v>
                </c:pt>
                <c:pt idx="346">
                  <c:v>0.94919449326303451</c:v>
                </c:pt>
                <c:pt idx="347">
                  <c:v>0.94956063268892787</c:v>
                </c:pt>
                <c:pt idx="348">
                  <c:v>0.94909197422378444</c:v>
                </c:pt>
                <c:pt idx="349">
                  <c:v>0.94903339191564151</c:v>
                </c:pt>
                <c:pt idx="350">
                  <c:v>0.94822788517867596</c:v>
                </c:pt>
                <c:pt idx="351">
                  <c:v>0.94756883421206783</c:v>
                </c:pt>
                <c:pt idx="352">
                  <c:v>0.9478617457527827</c:v>
                </c:pt>
                <c:pt idx="353">
                  <c:v>0.94698301113063854</c:v>
                </c:pt>
                <c:pt idx="354">
                  <c:v>0.94654364381956646</c:v>
                </c:pt>
                <c:pt idx="355">
                  <c:v>0.94736379613356769</c:v>
                </c:pt>
                <c:pt idx="356">
                  <c:v>0.94830111306385467</c:v>
                </c:pt>
                <c:pt idx="357">
                  <c:v>0.94939953134153476</c:v>
                </c:pt>
                <c:pt idx="358">
                  <c:v>0.94756883421206783</c:v>
                </c:pt>
                <c:pt idx="359">
                  <c:v>0.94654364381956646</c:v>
                </c:pt>
                <c:pt idx="360">
                  <c:v>0.9467633274751025</c:v>
                </c:pt>
                <c:pt idx="361">
                  <c:v>0.94690978324545982</c:v>
                </c:pt>
                <c:pt idx="362">
                  <c:v>0.94666080843585232</c:v>
                </c:pt>
                <c:pt idx="363">
                  <c:v>0.94730521382542476</c:v>
                </c:pt>
                <c:pt idx="364">
                  <c:v>0.94727592267135319</c:v>
                </c:pt>
                <c:pt idx="365">
                  <c:v>0.94707088459285282</c:v>
                </c:pt>
                <c:pt idx="366">
                  <c:v>0.94683655536028111</c:v>
                </c:pt>
                <c:pt idx="367">
                  <c:v>0.94727592267135319</c:v>
                </c:pt>
                <c:pt idx="368">
                  <c:v>0.9478617457527827</c:v>
                </c:pt>
                <c:pt idx="369">
                  <c:v>0.94734915055653179</c:v>
                </c:pt>
                <c:pt idx="370">
                  <c:v>0.94610427650849438</c:v>
                </c:pt>
                <c:pt idx="371">
                  <c:v>0.94639718804920903</c:v>
                </c:pt>
                <c:pt idx="372">
                  <c:v>0.94753954305799648</c:v>
                </c:pt>
                <c:pt idx="373">
                  <c:v>0.94639718804920903</c:v>
                </c:pt>
                <c:pt idx="374">
                  <c:v>0.94597246631517284</c:v>
                </c:pt>
                <c:pt idx="375">
                  <c:v>0.94529876977152905</c:v>
                </c:pt>
                <c:pt idx="376">
                  <c:v>0.94433216168717038</c:v>
                </c:pt>
                <c:pt idx="377">
                  <c:v>0.9439806678383128</c:v>
                </c:pt>
                <c:pt idx="378">
                  <c:v>0.94348271821909779</c:v>
                </c:pt>
                <c:pt idx="379">
                  <c:v>0.94374633860574109</c:v>
                </c:pt>
                <c:pt idx="380">
                  <c:v>0.94358523725834798</c:v>
                </c:pt>
                <c:pt idx="381">
                  <c:v>0.94273579379027539</c:v>
                </c:pt>
                <c:pt idx="382">
                  <c:v>0.94239894551845338</c:v>
                </c:pt>
                <c:pt idx="383">
                  <c:v>0.94301405975395436</c:v>
                </c:pt>
                <c:pt idx="384">
                  <c:v>0.94244288224956052</c:v>
                </c:pt>
                <c:pt idx="385">
                  <c:v>0.94298476859988278</c:v>
                </c:pt>
                <c:pt idx="386">
                  <c:v>0.94317516110134736</c:v>
                </c:pt>
                <c:pt idx="387">
                  <c:v>0.9424721734036321</c:v>
                </c:pt>
                <c:pt idx="388">
                  <c:v>0.94173989455184537</c:v>
                </c:pt>
                <c:pt idx="389">
                  <c:v>0.93998242530755705</c:v>
                </c:pt>
                <c:pt idx="390">
                  <c:v>0.93651142355008776</c:v>
                </c:pt>
                <c:pt idx="391">
                  <c:v>0.93570591681312243</c:v>
                </c:pt>
                <c:pt idx="392">
                  <c:v>0.93602811950790865</c:v>
                </c:pt>
                <c:pt idx="393">
                  <c:v>0.9347978910369068</c:v>
                </c:pt>
                <c:pt idx="394">
                  <c:v>0.93554481546572932</c:v>
                </c:pt>
                <c:pt idx="395">
                  <c:v>0.93563268892794371</c:v>
                </c:pt>
                <c:pt idx="396">
                  <c:v>0.93614528412419451</c:v>
                </c:pt>
                <c:pt idx="397">
                  <c:v>0.93746338605741064</c:v>
                </c:pt>
                <c:pt idx="398">
                  <c:v>0.93709724663151728</c:v>
                </c:pt>
                <c:pt idx="399">
                  <c:v>0.93570591681312243</c:v>
                </c:pt>
                <c:pt idx="400">
                  <c:v>0.93582308142940829</c:v>
                </c:pt>
                <c:pt idx="401">
                  <c:v>0.93533977738722895</c:v>
                </c:pt>
                <c:pt idx="402">
                  <c:v>0.93466608084358516</c:v>
                </c:pt>
                <c:pt idx="403">
                  <c:v>0.93457820738137087</c:v>
                </c:pt>
                <c:pt idx="404">
                  <c:v>0.93409490333919154</c:v>
                </c:pt>
                <c:pt idx="405">
                  <c:v>0.93468072642062083</c:v>
                </c:pt>
                <c:pt idx="406">
                  <c:v>0.93482718219097827</c:v>
                </c:pt>
                <c:pt idx="407">
                  <c:v>0.93536906854130053</c:v>
                </c:pt>
                <c:pt idx="408">
                  <c:v>0.93599882835383708</c:v>
                </c:pt>
                <c:pt idx="409">
                  <c:v>0.93629173989455172</c:v>
                </c:pt>
                <c:pt idx="410">
                  <c:v>0.93501757469244284</c:v>
                </c:pt>
                <c:pt idx="411">
                  <c:v>0.93570591681312243</c:v>
                </c:pt>
                <c:pt idx="412">
                  <c:v>0.9372437024018746</c:v>
                </c:pt>
                <c:pt idx="413">
                  <c:v>0.93614528412419451</c:v>
                </c:pt>
                <c:pt idx="414">
                  <c:v>0.93570591681312243</c:v>
                </c:pt>
                <c:pt idx="415">
                  <c:v>0.93482718219097827</c:v>
                </c:pt>
                <c:pt idx="416">
                  <c:v>0.93547158758055071</c:v>
                </c:pt>
                <c:pt idx="417">
                  <c:v>0.93507615700058577</c:v>
                </c:pt>
                <c:pt idx="418">
                  <c:v>0.93469537199765673</c:v>
                </c:pt>
                <c:pt idx="419">
                  <c:v>0.93548623315758639</c:v>
                </c:pt>
                <c:pt idx="420">
                  <c:v>0.93555946104276499</c:v>
                </c:pt>
                <c:pt idx="421">
                  <c:v>0.93709724663151728</c:v>
                </c:pt>
                <c:pt idx="422">
                  <c:v>0.93709724663151728</c:v>
                </c:pt>
                <c:pt idx="423">
                  <c:v>0.93643819566490916</c:v>
                </c:pt>
                <c:pt idx="424">
                  <c:v>0.93676039835969538</c:v>
                </c:pt>
                <c:pt idx="425">
                  <c:v>0.93409490333919154</c:v>
                </c:pt>
                <c:pt idx="426">
                  <c:v>0.92974516695957821</c:v>
                </c:pt>
                <c:pt idx="427">
                  <c:v>0.93372876391329807</c:v>
                </c:pt>
                <c:pt idx="428">
                  <c:v>0.93131224370240184</c:v>
                </c:pt>
                <c:pt idx="429">
                  <c:v>0.9347978910369068</c:v>
                </c:pt>
                <c:pt idx="430">
                  <c:v>0.93409490333919154</c:v>
                </c:pt>
                <c:pt idx="431">
                  <c:v>0.93298183948447566</c:v>
                </c:pt>
                <c:pt idx="432">
                  <c:v>0.93459285295840655</c:v>
                </c:pt>
                <c:pt idx="433">
                  <c:v>0.93394844756883411</c:v>
                </c:pt>
                <c:pt idx="434">
                  <c:v>0.93490041007615687</c:v>
                </c:pt>
                <c:pt idx="435">
                  <c:v>0.93487111892208552</c:v>
                </c:pt>
                <c:pt idx="436">
                  <c:v>0.93369947275922671</c:v>
                </c:pt>
                <c:pt idx="437">
                  <c:v>0.93167838312829532</c:v>
                </c:pt>
                <c:pt idx="438">
                  <c:v>0.93063854715875804</c:v>
                </c:pt>
                <c:pt idx="439">
                  <c:v>0.93145869947275928</c:v>
                </c:pt>
                <c:pt idx="440">
                  <c:v>0.93116578793204441</c:v>
                </c:pt>
                <c:pt idx="441">
                  <c:v>0.93082893966022251</c:v>
                </c:pt>
                <c:pt idx="442">
                  <c:v>0.9307557117750439</c:v>
                </c:pt>
                <c:pt idx="443">
                  <c:v>0.93087287639132976</c:v>
                </c:pt>
                <c:pt idx="444">
                  <c:v>0.9303309900410075</c:v>
                </c:pt>
                <c:pt idx="445">
                  <c:v>0.92867603983596958</c:v>
                </c:pt>
                <c:pt idx="446">
                  <c:v>0.92986233157586407</c:v>
                </c:pt>
                <c:pt idx="447">
                  <c:v>0.9295840656121851</c:v>
                </c:pt>
                <c:pt idx="448">
                  <c:v>0.92869068541300526</c:v>
                </c:pt>
                <c:pt idx="449">
                  <c:v>0.92929115407147045</c:v>
                </c:pt>
                <c:pt idx="450">
                  <c:v>0.9289103690685413</c:v>
                </c:pt>
                <c:pt idx="451">
                  <c:v>0.9306678383128294</c:v>
                </c:pt>
                <c:pt idx="452">
                  <c:v>0.92961335676625656</c:v>
                </c:pt>
                <c:pt idx="453">
                  <c:v>0.92918863503222027</c:v>
                </c:pt>
                <c:pt idx="454">
                  <c:v>0.92880785002929112</c:v>
                </c:pt>
                <c:pt idx="455">
                  <c:v>0.92978910369068546</c:v>
                </c:pt>
                <c:pt idx="456">
                  <c:v>0.93030169888693615</c:v>
                </c:pt>
                <c:pt idx="457">
                  <c:v>0.93153192735793788</c:v>
                </c:pt>
                <c:pt idx="458">
                  <c:v>0.9310925600468658</c:v>
                </c:pt>
                <c:pt idx="459">
                  <c:v>0.9305067369654364</c:v>
                </c:pt>
                <c:pt idx="460">
                  <c:v>0.93339191564147617</c:v>
                </c:pt>
                <c:pt idx="461">
                  <c:v>0.93400702987697704</c:v>
                </c:pt>
                <c:pt idx="462">
                  <c:v>0.9338752196836555</c:v>
                </c:pt>
                <c:pt idx="463">
                  <c:v>0.9338752196836555</c:v>
                </c:pt>
                <c:pt idx="464">
                  <c:v>0.93306971294669017</c:v>
                </c:pt>
                <c:pt idx="465">
                  <c:v>0.92877855887521965</c:v>
                </c:pt>
                <c:pt idx="466">
                  <c:v>0.92816344463971878</c:v>
                </c:pt>
                <c:pt idx="467">
                  <c:v>0.92838312829525482</c:v>
                </c:pt>
                <c:pt idx="468">
                  <c:v>0.93220562390158168</c:v>
                </c:pt>
                <c:pt idx="469">
                  <c:v>0.93185413005272411</c:v>
                </c:pt>
                <c:pt idx="470">
                  <c:v>0.9321031048623315</c:v>
                </c:pt>
                <c:pt idx="471">
                  <c:v>0.93159050966608081</c:v>
                </c:pt>
                <c:pt idx="472">
                  <c:v>0.93226420620972461</c:v>
                </c:pt>
                <c:pt idx="473">
                  <c:v>0.93301113063854701</c:v>
                </c:pt>
                <c:pt idx="474">
                  <c:v>0.9334504979496191</c:v>
                </c:pt>
                <c:pt idx="475">
                  <c:v>0.93009666080843578</c:v>
                </c:pt>
                <c:pt idx="476">
                  <c:v>0.92819273579379025</c:v>
                </c:pt>
                <c:pt idx="477">
                  <c:v>0.92955477445811363</c:v>
                </c:pt>
                <c:pt idx="478">
                  <c:v>0.92836848271821903</c:v>
                </c:pt>
                <c:pt idx="479">
                  <c:v>0.92845635618043354</c:v>
                </c:pt>
                <c:pt idx="480">
                  <c:v>0.92813415348564732</c:v>
                </c:pt>
                <c:pt idx="481">
                  <c:v>0.92545401288810769</c:v>
                </c:pt>
                <c:pt idx="482">
                  <c:v>0.9258787346221441</c:v>
                </c:pt>
                <c:pt idx="483">
                  <c:v>0.92582015231400117</c:v>
                </c:pt>
                <c:pt idx="484">
                  <c:v>0.92541007615700055</c:v>
                </c:pt>
                <c:pt idx="485">
                  <c:v>0.92189513766842401</c:v>
                </c:pt>
                <c:pt idx="486">
                  <c:v>0.92185120093731698</c:v>
                </c:pt>
                <c:pt idx="487">
                  <c:v>0.92290568248388982</c:v>
                </c:pt>
                <c:pt idx="488">
                  <c:v>0.92404803749267717</c:v>
                </c:pt>
                <c:pt idx="489">
                  <c:v>0.92480960749853547</c:v>
                </c:pt>
                <c:pt idx="490">
                  <c:v>0.92483889865260682</c:v>
                </c:pt>
                <c:pt idx="491">
                  <c:v>0.92492677211482133</c:v>
                </c:pt>
                <c:pt idx="492">
                  <c:v>0.92532220269478616</c:v>
                </c:pt>
                <c:pt idx="493">
                  <c:v>0.92366725248974801</c:v>
                </c:pt>
                <c:pt idx="494">
                  <c:v>0.92508787346221433</c:v>
                </c:pt>
                <c:pt idx="495">
                  <c:v>0.92470708845928529</c:v>
                </c:pt>
                <c:pt idx="496">
                  <c:v>0.92444346807264199</c:v>
                </c:pt>
                <c:pt idx="497">
                  <c:v>0.92511716461628579</c:v>
                </c:pt>
                <c:pt idx="498">
                  <c:v>0.92776801405975395</c:v>
                </c:pt>
                <c:pt idx="499">
                  <c:v>0.92762155828939663</c:v>
                </c:pt>
                <c:pt idx="500">
                  <c:v>0.92387229056824838</c:v>
                </c:pt>
                <c:pt idx="501">
                  <c:v>0.92378441710603387</c:v>
                </c:pt>
                <c:pt idx="502">
                  <c:v>0.92293497363796129</c:v>
                </c:pt>
                <c:pt idx="503">
                  <c:v>0.92311072056239007</c:v>
                </c:pt>
                <c:pt idx="504">
                  <c:v>0.92448740480374925</c:v>
                </c:pt>
                <c:pt idx="505">
                  <c:v>0.92337434094903337</c:v>
                </c:pt>
                <c:pt idx="506">
                  <c:v>0.92186584651435266</c:v>
                </c:pt>
                <c:pt idx="507">
                  <c:v>0.92193907439953127</c:v>
                </c:pt>
                <c:pt idx="508">
                  <c:v>0.92259812536613939</c:v>
                </c:pt>
                <c:pt idx="509">
                  <c:v>0.92233450497949609</c:v>
                </c:pt>
                <c:pt idx="510">
                  <c:v>0.92271528998242525</c:v>
                </c:pt>
                <c:pt idx="511">
                  <c:v>0.92270064440538957</c:v>
                </c:pt>
                <c:pt idx="512">
                  <c:v>0.92292032806092561</c:v>
                </c:pt>
                <c:pt idx="513">
                  <c:v>0.92249560632688921</c:v>
                </c:pt>
                <c:pt idx="514">
                  <c:v>0.92289103690685403</c:v>
                </c:pt>
                <c:pt idx="515">
                  <c:v>0.92215875805506731</c:v>
                </c:pt>
                <c:pt idx="516">
                  <c:v>0.9220855301698887</c:v>
                </c:pt>
                <c:pt idx="517">
                  <c:v>0.92251025190392488</c:v>
                </c:pt>
                <c:pt idx="518">
                  <c:v>0.92234915055653188</c:v>
                </c:pt>
                <c:pt idx="519">
                  <c:v>0.92290568248388982</c:v>
                </c:pt>
                <c:pt idx="520">
                  <c:v>0.92253954305799646</c:v>
                </c:pt>
                <c:pt idx="521">
                  <c:v>0.92176332747510248</c:v>
                </c:pt>
                <c:pt idx="522">
                  <c:v>0.92272993555946092</c:v>
                </c:pt>
                <c:pt idx="523">
                  <c:v>0.92245166959578195</c:v>
                </c:pt>
                <c:pt idx="524">
                  <c:v>0.92365260691271234</c:v>
                </c:pt>
                <c:pt idx="525">
                  <c:v>0.92382835383714113</c:v>
                </c:pt>
                <c:pt idx="526">
                  <c:v>0.92412126537785577</c:v>
                </c:pt>
                <c:pt idx="527">
                  <c:v>0.92499999999999993</c:v>
                </c:pt>
                <c:pt idx="528">
                  <c:v>0.92431165787932046</c:v>
                </c:pt>
                <c:pt idx="529">
                  <c:v>0.92656707674282368</c:v>
                </c:pt>
                <c:pt idx="530">
                  <c:v>0.92669888693614522</c:v>
                </c:pt>
                <c:pt idx="531">
                  <c:v>0.92740187463386059</c:v>
                </c:pt>
                <c:pt idx="532">
                  <c:v>0.92691857059168126</c:v>
                </c:pt>
                <c:pt idx="533">
                  <c:v>0.92599589923842995</c:v>
                </c:pt>
                <c:pt idx="534">
                  <c:v>0.92598125366139428</c:v>
                </c:pt>
                <c:pt idx="535">
                  <c:v>0.92623022847100167</c:v>
                </c:pt>
                <c:pt idx="536">
                  <c:v>0.9259519625073227</c:v>
                </c:pt>
                <c:pt idx="537">
                  <c:v>0.92256883421206792</c:v>
                </c:pt>
                <c:pt idx="538">
                  <c:v>0.92357937902753362</c:v>
                </c:pt>
                <c:pt idx="539">
                  <c:v>0.92488283538371407</c:v>
                </c:pt>
                <c:pt idx="540">
                  <c:v>0.92372583479789094</c:v>
                </c:pt>
                <c:pt idx="541">
                  <c:v>0.92349150556531923</c:v>
                </c:pt>
                <c:pt idx="542">
                  <c:v>0.92352079671939069</c:v>
                </c:pt>
                <c:pt idx="543">
                  <c:v>0.92237844171060335</c:v>
                </c:pt>
                <c:pt idx="544">
                  <c:v>0.92464850615114236</c:v>
                </c:pt>
                <c:pt idx="545">
                  <c:v>0.92353544229642648</c:v>
                </c:pt>
                <c:pt idx="546">
                  <c:v>0.92397480960749856</c:v>
                </c:pt>
                <c:pt idx="547">
                  <c:v>0.9243555946104276</c:v>
                </c:pt>
                <c:pt idx="548">
                  <c:v>0.92382835383714113</c:v>
                </c:pt>
                <c:pt idx="549">
                  <c:v>0.92374048037492673</c:v>
                </c:pt>
                <c:pt idx="550">
                  <c:v>0.92305213825424715</c:v>
                </c:pt>
                <c:pt idx="551">
                  <c:v>0.92497070884592847</c:v>
                </c:pt>
                <c:pt idx="552">
                  <c:v>0.92294961921499696</c:v>
                </c:pt>
                <c:pt idx="553">
                  <c:v>0.92312536613942586</c:v>
                </c:pt>
                <c:pt idx="554">
                  <c:v>0.92324253075571172</c:v>
                </c:pt>
                <c:pt idx="555">
                  <c:v>0.92391622729935563</c:v>
                </c:pt>
                <c:pt idx="556">
                  <c:v>0.92396016403046277</c:v>
                </c:pt>
                <c:pt idx="557">
                  <c:v>0.92375512595196252</c:v>
                </c:pt>
                <c:pt idx="558">
                  <c:v>0.92328646748681886</c:v>
                </c:pt>
                <c:pt idx="559">
                  <c:v>0.92355008787346216</c:v>
                </c:pt>
                <c:pt idx="560">
                  <c:v>0.92412126537785577</c:v>
                </c:pt>
                <c:pt idx="561">
                  <c:v>0.9237697715289982</c:v>
                </c:pt>
                <c:pt idx="562">
                  <c:v>0.92346221441124776</c:v>
                </c:pt>
                <c:pt idx="563">
                  <c:v>0.92357937902753362</c:v>
                </c:pt>
                <c:pt idx="564">
                  <c:v>0.92381370826010545</c:v>
                </c:pt>
                <c:pt idx="565">
                  <c:v>0.92382835383714113</c:v>
                </c:pt>
                <c:pt idx="566">
                  <c:v>0.92415055653192735</c:v>
                </c:pt>
                <c:pt idx="567">
                  <c:v>0.92473637961335675</c:v>
                </c:pt>
                <c:pt idx="568">
                  <c:v>0.92422378441710595</c:v>
                </c:pt>
                <c:pt idx="569">
                  <c:v>0.92582015231400117</c:v>
                </c:pt>
                <c:pt idx="570">
                  <c:v>0.92533684827182183</c:v>
                </c:pt>
                <c:pt idx="571">
                  <c:v>0.92586408904510831</c:v>
                </c:pt>
                <c:pt idx="572">
                  <c:v>0.92639132981839478</c:v>
                </c:pt>
                <c:pt idx="573">
                  <c:v>0.9268014059753954</c:v>
                </c:pt>
                <c:pt idx="574">
                  <c:v>0.92675746924428815</c:v>
                </c:pt>
                <c:pt idx="575">
                  <c:v>0.92601054481546574</c:v>
                </c:pt>
                <c:pt idx="576">
                  <c:v>0.92775336848271817</c:v>
                </c:pt>
                <c:pt idx="577">
                  <c:v>0.92923257176332752</c:v>
                </c:pt>
                <c:pt idx="578">
                  <c:v>0.92914469830111301</c:v>
                </c:pt>
                <c:pt idx="579">
                  <c:v>0.92926186291739887</c:v>
                </c:pt>
                <c:pt idx="580">
                  <c:v>0.92971587580550663</c:v>
                </c:pt>
                <c:pt idx="581">
                  <c:v>0.9310925600468658</c:v>
                </c:pt>
                <c:pt idx="582">
                  <c:v>0.93274751025190394</c:v>
                </c:pt>
                <c:pt idx="583">
                  <c:v>0.93285002929115413</c:v>
                </c:pt>
                <c:pt idx="584">
                  <c:v>0.93285002929115413</c:v>
                </c:pt>
                <c:pt idx="585">
                  <c:v>0.93255711775043926</c:v>
                </c:pt>
                <c:pt idx="586">
                  <c:v>0.93204452255418857</c:v>
                </c:pt>
                <c:pt idx="587">
                  <c:v>0.93200058582308132</c:v>
                </c:pt>
                <c:pt idx="588">
                  <c:v>0.93299648506151134</c:v>
                </c:pt>
                <c:pt idx="589">
                  <c:v>0.93280609256004687</c:v>
                </c:pt>
                <c:pt idx="590">
                  <c:v>0.93299648506151134</c:v>
                </c:pt>
                <c:pt idx="591">
                  <c:v>0.9327768014059753</c:v>
                </c:pt>
                <c:pt idx="592">
                  <c:v>0.93296719390743998</c:v>
                </c:pt>
                <c:pt idx="593">
                  <c:v>0.93222026947861736</c:v>
                </c:pt>
                <c:pt idx="594">
                  <c:v>0.93106326889279445</c:v>
                </c:pt>
                <c:pt idx="595">
                  <c:v>0.9306824838898653</c:v>
                </c:pt>
                <c:pt idx="596">
                  <c:v>0.9314294083186877</c:v>
                </c:pt>
                <c:pt idx="597">
                  <c:v>0.93213239601640308</c:v>
                </c:pt>
                <c:pt idx="598">
                  <c:v>0.93195664909197429</c:v>
                </c:pt>
                <c:pt idx="599">
                  <c:v>0.93188342120679546</c:v>
                </c:pt>
                <c:pt idx="600">
                  <c:v>0.93100468658465141</c:v>
                </c:pt>
                <c:pt idx="601">
                  <c:v>0.93107791446983013</c:v>
                </c:pt>
                <c:pt idx="602">
                  <c:v>0.93053602811950786</c:v>
                </c:pt>
                <c:pt idx="603">
                  <c:v>0.92980374926772114</c:v>
                </c:pt>
                <c:pt idx="604">
                  <c:v>0.93036028119507908</c:v>
                </c:pt>
                <c:pt idx="605">
                  <c:v>0.9296572934973637</c:v>
                </c:pt>
                <c:pt idx="606">
                  <c:v>0.93087287639132976</c:v>
                </c:pt>
                <c:pt idx="607">
                  <c:v>0.9321031048623315</c:v>
                </c:pt>
                <c:pt idx="608">
                  <c:v>0.93317223198594013</c:v>
                </c:pt>
                <c:pt idx="609">
                  <c:v>0.93232278851786754</c:v>
                </c:pt>
                <c:pt idx="610">
                  <c:v>0.93268892794376101</c:v>
                </c:pt>
                <c:pt idx="611">
                  <c:v>0.93343585237258342</c:v>
                </c:pt>
                <c:pt idx="612">
                  <c:v>0.93427065026362033</c:v>
                </c:pt>
                <c:pt idx="613">
                  <c:v>0.93418277680140582</c:v>
                </c:pt>
                <c:pt idx="614">
                  <c:v>0.93333333333333324</c:v>
                </c:pt>
                <c:pt idx="615">
                  <c:v>0.93283538371411823</c:v>
                </c:pt>
                <c:pt idx="616">
                  <c:v>0.93334797891036891</c:v>
                </c:pt>
                <c:pt idx="617">
                  <c:v>0.93343585237258342</c:v>
                </c:pt>
                <c:pt idx="618">
                  <c:v>0.93528119507908603</c:v>
                </c:pt>
                <c:pt idx="619">
                  <c:v>0.93526654950205035</c:v>
                </c:pt>
                <c:pt idx="620">
                  <c:v>0.93563268892794371</c:v>
                </c:pt>
                <c:pt idx="621">
                  <c:v>0.93498828353837138</c:v>
                </c:pt>
                <c:pt idx="622">
                  <c:v>0.93451962507322783</c:v>
                </c:pt>
                <c:pt idx="623">
                  <c:v>0.93431458699472758</c:v>
                </c:pt>
                <c:pt idx="624">
                  <c:v>0.93175161101347392</c:v>
                </c:pt>
                <c:pt idx="625">
                  <c:v>0.93270357352079669</c:v>
                </c:pt>
                <c:pt idx="626">
                  <c:v>0.93254247217340358</c:v>
                </c:pt>
                <c:pt idx="627">
                  <c:v>0.93327475102519031</c:v>
                </c:pt>
                <c:pt idx="628">
                  <c:v>0.93350908025776203</c:v>
                </c:pt>
                <c:pt idx="629">
                  <c:v>0.93242530755711772</c:v>
                </c:pt>
                <c:pt idx="630">
                  <c:v>0.93175161101347392</c:v>
                </c:pt>
                <c:pt idx="631">
                  <c:v>0.9313561804335091</c:v>
                </c:pt>
                <c:pt idx="632">
                  <c:v>0.93151728178090221</c:v>
                </c:pt>
                <c:pt idx="633">
                  <c:v>0.9314294083186877</c:v>
                </c:pt>
                <c:pt idx="634">
                  <c:v>0.93128295254833027</c:v>
                </c:pt>
                <c:pt idx="635">
                  <c:v>0.93178090216754528</c:v>
                </c:pt>
                <c:pt idx="636">
                  <c:v>0.93232278851786754</c:v>
                </c:pt>
                <c:pt idx="637">
                  <c:v>0.93120972466315166</c:v>
                </c:pt>
                <c:pt idx="638">
                  <c:v>0.9313561804335091</c:v>
                </c:pt>
                <c:pt idx="639">
                  <c:v>0.93087287639132976</c:v>
                </c:pt>
                <c:pt idx="640">
                  <c:v>0.93022847100175743</c:v>
                </c:pt>
                <c:pt idx="641">
                  <c:v>0.93055067369654354</c:v>
                </c:pt>
                <c:pt idx="642">
                  <c:v>0.9306824838898653</c:v>
                </c:pt>
                <c:pt idx="643">
                  <c:v>0.93099004100761562</c:v>
                </c:pt>
                <c:pt idx="644">
                  <c:v>0.93043350908025768</c:v>
                </c:pt>
                <c:pt idx="645">
                  <c:v>0.93019917984768596</c:v>
                </c:pt>
                <c:pt idx="646">
                  <c:v>0.92997949619214992</c:v>
                </c:pt>
                <c:pt idx="647">
                  <c:v>0.92980374926772114</c:v>
                </c:pt>
                <c:pt idx="648">
                  <c:v>0.92860281195079075</c:v>
                </c:pt>
                <c:pt idx="649">
                  <c:v>0.92955477445811363</c:v>
                </c:pt>
                <c:pt idx="650">
                  <c:v>0.92990626830697132</c:v>
                </c:pt>
                <c:pt idx="651">
                  <c:v>0.92896895137668423</c:v>
                </c:pt>
                <c:pt idx="652">
                  <c:v>0.9289835969537199</c:v>
                </c:pt>
                <c:pt idx="653">
                  <c:v>0.92822202694786171</c:v>
                </c:pt>
                <c:pt idx="654">
                  <c:v>0.9278119507908611</c:v>
                </c:pt>
                <c:pt idx="655">
                  <c:v>0.92656707674282368</c:v>
                </c:pt>
                <c:pt idx="656">
                  <c:v>0.92702108963093144</c:v>
                </c:pt>
                <c:pt idx="657">
                  <c:v>0.92485354422964261</c:v>
                </c:pt>
                <c:pt idx="658">
                  <c:v>0.92523432923257176</c:v>
                </c:pt>
                <c:pt idx="659">
                  <c:v>0.92543936731107201</c:v>
                </c:pt>
                <c:pt idx="660">
                  <c:v>0.92403339191564149</c:v>
                </c:pt>
                <c:pt idx="661">
                  <c:v>0.92322788517867593</c:v>
                </c:pt>
                <c:pt idx="662">
                  <c:v>0.92344756883421197</c:v>
                </c:pt>
                <c:pt idx="663">
                  <c:v>0.92403339191564149</c:v>
                </c:pt>
                <c:pt idx="664">
                  <c:v>0.92357937902753362</c:v>
                </c:pt>
                <c:pt idx="665">
                  <c:v>0.92296426479203275</c:v>
                </c:pt>
                <c:pt idx="666">
                  <c:v>0.92300820152313989</c:v>
                </c:pt>
                <c:pt idx="667">
                  <c:v>0.92040128881077921</c:v>
                </c:pt>
                <c:pt idx="668">
                  <c:v>0.92088459285295832</c:v>
                </c:pt>
                <c:pt idx="669">
                  <c:v>0.92088459285295832</c:v>
                </c:pt>
                <c:pt idx="670">
                  <c:v>0.9202255418863502</c:v>
                </c:pt>
                <c:pt idx="671">
                  <c:v>0.919302870533099</c:v>
                </c:pt>
                <c:pt idx="672">
                  <c:v>0.9178676039835969</c:v>
                </c:pt>
                <c:pt idx="673">
                  <c:v>0.91838019917984759</c:v>
                </c:pt>
                <c:pt idx="674">
                  <c:v>0.91736965436438189</c:v>
                </c:pt>
                <c:pt idx="675">
                  <c:v>0.91600761570005862</c:v>
                </c:pt>
                <c:pt idx="676">
                  <c:v>0.91539250146455764</c:v>
                </c:pt>
                <c:pt idx="677">
                  <c:v>0.91590509666080844</c:v>
                </c:pt>
                <c:pt idx="678">
                  <c:v>0.9160222612770943</c:v>
                </c:pt>
                <c:pt idx="679">
                  <c:v>0.91504100761569995</c:v>
                </c:pt>
                <c:pt idx="680">
                  <c:v>0.91505565319273574</c:v>
                </c:pt>
                <c:pt idx="681">
                  <c:v>0.91413298183948444</c:v>
                </c:pt>
                <c:pt idx="682">
                  <c:v>0.91512888107791446</c:v>
                </c:pt>
                <c:pt idx="683">
                  <c:v>0.91444053895723487</c:v>
                </c:pt>
                <c:pt idx="684">
                  <c:v>0.91395723491505565</c:v>
                </c:pt>
                <c:pt idx="685">
                  <c:v>0.91347393087287632</c:v>
                </c:pt>
                <c:pt idx="686">
                  <c:v>0.91404510837727004</c:v>
                </c:pt>
                <c:pt idx="687">
                  <c:v>0.91410369068541297</c:v>
                </c:pt>
                <c:pt idx="688">
                  <c:v>0.9146748681898067</c:v>
                </c:pt>
                <c:pt idx="689">
                  <c:v>0.91470415934387805</c:v>
                </c:pt>
                <c:pt idx="690">
                  <c:v>0.91442589338019908</c:v>
                </c:pt>
                <c:pt idx="691">
                  <c:v>0.91430872876391323</c:v>
                </c:pt>
                <c:pt idx="692">
                  <c:v>0.91464557703573512</c:v>
                </c:pt>
                <c:pt idx="693">
                  <c:v>0.91228763913298183</c:v>
                </c:pt>
                <c:pt idx="694">
                  <c:v>0.91183362624487396</c:v>
                </c:pt>
                <c:pt idx="695">
                  <c:v>0.9117164616285881</c:v>
                </c:pt>
                <c:pt idx="696">
                  <c:v>0.91288810779144691</c:v>
                </c:pt>
                <c:pt idx="697">
                  <c:v>0.9132396016403046</c:v>
                </c:pt>
                <c:pt idx="698">
                  <c:v>0.91307850029291149</c:v>
                </c:pt>
                <c:pt idx="699">
                  <c:v>0.91280023432923252</c:v>
                </c:pt>
                <c:pt idx="700">
                  <c:v>0.91247803163444641</c:v>
                </c:pt>
                <c:pt idx="701">
                  <c:v>0.91225834797891037</c:v>
                </c:pt>
                <c:pt idx="702">
                  <c:v>0.91222905682483879</c:v>
                </c:pt>
                <c:pt idx="703">
                  <c:v>0.91176039835969536</c:v>
                </c:pt>
                <c:pt idx="704">
                  <c:v>0.91129173989455181</c:v>
                </c:pt>
                <c:pt idx="705">
                  <c:v>0.91203866432337433</c:v>
                </c:pt>
                <c:pt idx="706">
                  <c:v>0.91215582893966018</c:v>
                </c:pt>
                <c:pt idx="707">
                  <c:v>0.91193614528412414</c:v>
                </c:pt>
                <c:pt idx="708">
                  <c:v>0.91211189220855293</c:v>
                </c:pt>
                <c:pt idx="709">
                  <c:v>0.91177504393673103</c:v>
                </c:pt>
                <c:pt idx="710">
                  <c:v>0.91173110720562389</c:v>
                </c:pt>
                <c:pt idx="711">
                  <c:v>0.91217047451669586</c:v>
                </c:pt>
                <c:pt idx="712">
                  <c:v>0.91243409490333915</c:v>
                </c:pt>
                <c:pt idx="713">
                  <c:v>0.9123901581722319</c:v>
                </c:pt>
                <c:pt idx="714">
                  <c:v>0.9148359695371997</c:v>
                </c:pt>
                <c:pt idx="715">
                  <c:v>0.91553895723491496</c:v>
                </c:pt>
                <c:pt idx="716">
                  <c:v>0.91274165202108959</c:v>
                </c:pt>
                <c:pt idx="717">
                  <c:v>0.91410369068541297</c:v>
                </c:pt>
                <c:pt idx="718">
                  <c:v>0.91341534856473339</c:v>
                </c:pt>
                <c:pt idx="719">
                  <c:v>0.91277094317516105</c:v>
                </c:pt>
                <c:pt idx="720">
                  <c:v>0.91246338605741062</c:v>
                </c:pt>
                <c:pt idx="721">
                  <c:v>0.91244874048037483</c:v>
                </c:pt>
                <c:pt idx="722">
                  <c:v>0.91221441124780311</c:v>
                </c:pt>
                <c:pt idx="723">
                  <c:v>0.91294669009958984</c:v>
                </c:pt>
                <c:pt idx="724">
                  <c:v>0.91299062683069709</c:v>
                </c:pt>
                <c:pt idx="725">
                  <c:v>0.91319566490919735</c:v>
                </c:pt>
                <c:pt idx="726">
                  <c:v>0.91329818394844753</c:v>
                </c:pt>
                <c:pt idx="727">
                  <c:v>0.91266842413591087</c:v>
                </c:pt>
                <c:pt idx="728">
                  <c:v>0.91246338605741062</c:v>
                </c:pt>
                <c:pt idx="729">
                  <c:v>0.91249267721148208</c:v>
                </c:pt>
                <c:pt idx="730">
                  <c:v>0.91236086701816044</c:v>
                </c:pt>
                <c:pt idx="731">
                  <c:v>0.91155536028119499</c:v>
                </c:pt>
                <c:pt idx="732">
                  <c:v>0.91186291739894554</c:v>
                </c:pt>
                <c:pt idx="733">
                  <c:v>0.91149677797305206</c:v>
                </c:pt>
                <c:pt idx="734">
                  <c:v>0.91038371411833618</c:v>
                </c:pt>
                <c:pt idx="735">
                  <c:v>0.91083772700644394</c:v>
                </c:pt>
                <c:pt idx="736">
                  <c:v>0.91001757469244282</c:v>
                </c:pt>
                <c:pt idx="737">
                  <c:v>0.91044229642647911</c:v>
                </c:pt>
                <c:pt idx="738">
                  <c:v>0.91036906854130051</c:v>
                </c:pt>
                <c:pt idx="739">
                  <c:v>0.910281195079086</c:v>
                </c:pt>
                <c:pt idx="740">
                  <c:v>0.91114528412419449</c:v>
                </c:pt>
                <c:pt idx="741">
                  <c:v>0.91092560046865845</c:v>
                </c:pt>
                <c:pt idx="742">
                  <c:v>0.91066198008201515</c:v>
                </c:pt>
                <c:pt idx="743">
                  <c:v>0.91067662565905094</c:v>
                </c:pt>
                <c:pt idx="744">
                  <c:v>0.91102811950790863</c:v>
                </c:pt>
                <c:pt idx="745">
                  <c:v>0.91133567662565895</c:v>
                </c:pt>
                <c:pt idx="746">
                  <c:v>0.91158465143526657</c:v>
                </c:pt>
                <c:pt idx="747">
                  <c:v>0.91102811950790863</c:v>
                </c:pt>
                <c:pt idx="748">
                  <c:v>0.91102811950790863</c:v>
                </c:pt>
                <c:pt idx="749">
                  <c:v>0.9119800820152314</c:v>
                </c:pt>
                <c:pt idx="750">
                  <c:v>0.91102811950790863</c:v>
                </c:pt>
                <c:pt idx="751">
                  <c:v>0.91233157586408897</c:v>
                </c:pt>
                <c:pt idx="752">
                  <c:v>0.91266842413591087</c:v>
                </c:pt>
                <c:pt idx="753">
                  <c:v>0.91278558875219684</c:v>
                </c:pt>
                <c:pt idx="754">
                  <c:v>0.91278558875219684</c:v>
                </c:pt>
                <c:pt idx="755">
                  <c:v>0.91427943760984176</c:v>
                </c:pt>
                <c:pt idx="756">
                  <c:v>0.91451376684241359</c:v>
                </c:pt>
                <c:pt idx="757">
                  <c:v>0.91353251318101925</c:v>
                </c:pt>
                <c:pt idx="758">
                  <c:v>0.91395723491505565</c:v>
                </c:pt>
                <c:pt idx="759">
                  <c:v>0.91316637375512588</c:v>
                </c:pt>
                <c:pt idx="760">
                  <c:v>0.91299062683069709</c:v>
                </c:pt>
                <c:pt idx="761">
                  <c:v>0.91234622144112476</c:v>
                </c:pt>
                <c:pt idx="762">
                  <c:v>0.91202401874633854</c:v>
                </c:pt>
                <c:pt idx="763">
                  <c:v>0.91115992970123016</c:v>
                </c:pt>
                <c:pt idx="764">
                  <c:v>0.91133567662565895</c:v>
                </c:pt>
                <c:pt idx="765">
                  <c:v>0.91170181605155243</c:v>
                </c:pt>
                <c:pt idx="766">
                  <c:v>0.91110134739308724</c:v>
                </c:pt>
                <c:pt idx="767">
                  <c:v>0.91067662565905094</c:v>
                </c:pt>
                <c:pt idx="768">
                  <c:v>0.91098418277680138</c:v>
                </c:pt>
                <c:pt idx="769">
                  <c:v>0.91017867603983593</c:v>
                </c:pt>
                <c:pt idx="770">
                  <c:v>0.91067662565905094</c:v>
                </c:pt>
                <c:pt idx="771">
                  <c:v>0.91039835969537197</c:v>
                </c:pt>
                <c:pt idx="772">
                  <c:v>0.91004686584651429</c:v>
                </c:pt>
                <c:pt idx="773">
                  <c:v>0.91029584065612179</c:v>
                </c:pt>
                <c:pt idx="774">
                  <c:v>0.91000292911540703</c:v>
                </c:pt>
                <c:pt idx="775">
                  <c:v>0.91033977738722893</c:v>
                </c:pt>
                <c:pt idx="776">
                  <c:v>0.91032513181019326</c:v>
                </c:pt>
                <c:pt idx="777">
                  <c:v>0.90976859988283532</c:v>
                </c:pt>
                <c:pt idx="778">
                  <c:v>0.910120093731693</c:v>
                </c:pt>
                <c:pt idx="779">
                  <c:v>0.90981253661394257</c:v>
                </c:pt>
                <c:pt idx="780">
                  <c:v>0.90959285295840653</c:v>
                </c:pt>
                <c:pt idx="781">
                  <c:v>0.90963678968951378</c:v>
                </c:pt>
                <c:pt idx="782">
                  <c:v>0.91007615700058586</c:v>
                </c:pt>
                <c:pt idx="783">
                  <c:v>0.91014938488576447</c:v>
                </c:pt>
                <c:pt idx="784">
                  <c:v>0.9096074985354422</c:v>
                </c:pt>
                <c:pt idx="785">
                  <c:v>0.9091974223784417</c:v>
                </c:pt>
                <c:pt idx="786">
                  <c:v>0.90782073813708253</c:v>
                </c:pt>
                <c:pt idx="787">
                  <c:v>0.9081722319859401</c:v>
                </c:pt>
                <c:pt idx="788">
                  <c:v>0.908509080257762</c:v>
                </c:pt>
                <c:pt idx="789">
                  <c:v>0.90839191564147614</c:v>
                </c:pt>
                <c:pt idx="790">
                  <c:v>0.90716168717047441</c:v>
                </c:pt>
                <c:pt idx="791">
                  <c:v>0.90749853544229631</c:v>
                </c:pt>
                <c:pt idx="792">
                  <c:v>0.90683948447568841</c:v>
                </c:pt>
                <c:pt idx="793">
                  <c:v>0.9060779144698301</c:v>
                </c:pt>
                <c:pt idx="794">
                  <c:v>0.90550673696543649</c:v>
                </c:pt>
                <c:pt idx="795">
                  <c:v>0.9039689513766842</c:v>
                </c:pt>
                <c:pt idx="796">
                  <c:v>0.90528705330990045</c:v>
                </c:pt>
                <c:pt idx="797">
                  <c:v>0.90474516695957818</c:v>
                </c:pt>
                <c:pt idx="798">
                  <c:v>0.90547744581136491</c:v>
                </c:pt>
                <c:pt idx="799">
                  <c:v>0.9049794961921499</c:v>
                </c:pt>
                <c:pt idx="800">
                  <c:v>0.90489162272993562</c:v>
                </c:pt>
                <c:pt idx="801">
                  <c:v>0.90379320445225542</c:v>
                </c:pt>
                <c:pt idx="802">
                  <c:v>0.90289982425307558</c:v>
                </c:pt>
                <c:pt idx="803">
                  <c:v>0.90155243116578787</c:v>
                </c:pt>
                <c:pt idx="804">
                  <c:v>0.90153778558875219</c:v>
                </c:pt>
                <c:pt idx="805">
                  <c:v>0.90314879906268297</c:v>
                </c:pt>
                <c:pt idx="806">
                  <c:v>0.90130345635618037</c:v>
                </c:pt>
                <c:pt idx="807">
                  <c:v>0.89939953134153483</c:v>
                </c:pt>
                <c:pt idx="808">
                  <c:v>0.8979056824838898</c:v>
                </c:pt>
                <c:pt idx="809">
                  <c:v>0.89948740480374922</c:v>
                </c:pt>
                <c:pt idx="810">
                  <c:v>0.90019039250146449</c:v>
                </c:pt>
                <c:pt idx="811">
                  <c:v>0.89964850615114234</c:v>
                </c:pt>
                <c:pt idx="812">
                  <c:v>0.90010251903925009</c:v>
                </c:pt>
                <c:pt idx="813">
                  <c:v>0.90055653192735785</c:v>
                </c:pt>
                <c:pt idx="814">
                  <c:v>0.89941417691857062</c:v>
                </c:pt>
                <c:pt idx="815">
                  <c:v>0.89907732864674861</c:v>
                </c:pt>
                <c:pt idx="816">
                  <c:v>0.89859402460456939</c:v>
                </c:pt>
                <c:pt idx="817">
                  <c:v>0.89793497363796126</c:v>
                </c:pt>
                <c:pt idx="818">
                  <c:v>0.89835969537199767</c:v>
                </c:pt>
                <c:pt idx="819">
                  <c:v>0.89800820152313998</c:v>
                </c:pt>
                <c:pt idx="820">
                  <c:v>0.89648506151142349</c:v>
                </c:pt>
                <c:pt idx="821">
                  <c:v>0.89652899824253074</c:v>
                </c:pt>
                <c:pt idx="822">
                  <c:v>0.89729056824838893</c:v>
                </c:pt>
                <c:pt idx="823">
                  <c:v>0.8979056824838898</c:v>
                </c:pt>
                <c:pt idx="824">
                  <c:v>0.89847685998828353</c:v>
                </c:pt>
                <c:pt idx="825">
                  <c:v>0.89802284710017577</c:v>
                </c:pt>
                <c:pt idx="826">
                  <c:v>0.89758347978910369</c:v>
                </c:pt>
                <c:pt idx="827">
                  <c:v>0.89745166959578204</c:v>
                </c:pt>
                <c:pt idx="828">
                  <c:v>0.89868189806678378</c:v>
                </c:pt>
                <c:pt idx="829">
                  <c:v>0.89828646748681895</c:v>
                </c:pt>
                <c:pt idx="830">
                  <c:v>0.8984182776801406</c:v>
                </c:pt>
                <c:pt idx="831">
                  <c:v>0.89789103690685401</c:v>
                </c:pt>
                <c:pt idx="832">
                  <c:v>0.89704159343878143</c:v>
                </c:pt>
                <c:pt idx="833">
                  <c:v>0.89755418863503211</c:v>
                </c:pt>
                <c:pt idx="834">
                  <c:v>0.8973198594024604</c:v>
                </c:pt>
                <c:pt idx="835">
                  <c:v>0.89751025190392497</c:v>
                </c:pt>
                <c:pt idx="836">
                  <c:v>0.89827182190978316</c:v>
                </c:pt>
                <c:pt idx="837">
                  <c:v>0.89998535442296423</c:v>
                </c:pt>
                <c:pt idx="838">
                  <c:v>0.9000146455770357</c:v>
                </c:pt>
                <c:pt idx="839">
                  <c:v>0.9002636203866432</c:v>
                </c:pt>
                <c:pt idx="840">
                  <c:v>0.90055653192735785</c:v>
                </c:pt>
                <c:pt idx="841">
                  <c:v>0.89888693614528403</c:v>
                </c:pt>
                <c:pt idx="842">
                  <c:v>0.89816930287053298</c:v>
                </c:pt>
                <c:pt idx="843">
                  <c:v>0.89821323960164023</c:v>
                </c:pt>
                <c:pt idx="844">
                  <c:v>0.89789103690685401</c:v>
                </c:pt>
                <c:pt idx="845">
                  <c:v>0.89715875805506728</c:v>
                </c:pt>
                <c:pt idx="846">
                  <c:v>0.8981546572934973</c:v>
                </c:pt>
                <c:pt idx="847">
                  <c:v>0.89833040421792609</c:v>
                </c:pt>
                <c:pt idx="848">
                  <c:v>0.89770064440538955</c:v>
                </c:pt>
                <c:pt idx="849">
                  <c:v>0.89837434094903335</c:v>
                </c:pt>
                <c:pt idx="850">
                  <c:v>0.89853544229642646</c:v>
                </c:pt>
                <c:pt idx="851">
                  <c:v>0.89887229056824836</c:v>
                </c:pt>
                <c:pt idx="852">
                  <c:v>0.89888693614528403</c:v>
                </c:pt>
                <c:pt idx="853">
                  <c:v>0.89850615114235499</c:v>
                </c:pt>
                <c:pt idx="854">
                  <c:v>0.89855008787346213</c:v>
                </c:pt>
                <c:pt idx="855">
                  <c:v>0.89942882249560629</c:v>
                </c:pt>
                <c:pt idx="856">
                  <c:v>0.89893087287639128</c:v>
                </c:pt>
                <c:pt idx="857">
                  <c:v>0.89937024018746337</c:v>
                </c:pt>
                <c:pt idx="858">
                  <c:v>0.89885764499121268</c:v>
                </c:pt>
                <c:pt idx="859">
                  <c:v>0.89865260691271232</c:v>
                </c:pt>
                <c:pt idx="860">
                  <c:v>0.89846221441124774</c:v>
                </c:pt>
                <c:pt idx="861">
                  <c:v>0.89802284710017577</c:v>
                </c:pt>
                <c:pt idx="862">
                  <c:v>0.89814001171646163</c:v>
                </c:pt>
                <c:pt idx="863">
                  <c:v>0.89802284710017577</c:v>
                </c:pt>
                <c:pt idx="864">
                  <c:v>0.89761277094317504</c:v>
                </c:pt>
                <c:pt idx="865">
                  <c:v>0.89783245459871108</c:v>
                </c:pt>
                <c:pt idx="866">
                  <c:v>0.89770064440538955</c:v>
                </c:pt>
                <c:pt idx="867">
                  <c:v>0.89699765670767417</c:v>
                </c:pt>
                <c:pt idx="868">
                  <c:v>0.89655828939660209</c:v>
                </c:pt>
                <c:pt idx="869">
                  <c:v>0.89619214997070884</c:v>
                </c:pt>
                <c:pt idx="870">
                  <c:v>0.89651435266549506</c:v>
                </c:pt>
                <c:pt idx="871">
                  <c:v>0.89658758055067367</c:v>
                </c:pt>
                <c:pt idx="872">
                  <c:v>0.8966461628588166</c:v>
                </c:pt>
                <c:pt idx="873">
                  <c:v>0.89657293497363799</c:v>
                </c:pt>
                <c:pt idx="874">
                  <c:v>0.89625073227885177</c:v>
                </c:pt>
                <c:pt idx="875">
                  <c:v>0.8952108963093145</c:v>
                </c:pt>
                <c:pt idx="876">
                  <c:v>0.89557703573520797</c:v>
                </c:pt>
                <c:pt idx="877">
                  <c:v>0.89673403632103099</c:v>
                </c:pt>
                <c:pt idx="878">
                  <c:v>0.8969830111306385</c:v>
                </c:pt>
                <c:pt idx="879">
                  <c:v>0.89680726420620971</c:v>
                </c:pt>
                <c:pt idx="880">
                  <c:v>0.89647041593438781</c:v>
                </c:pt>
                <c:pt idx="881">
                  <c:v>0.89645577035735213</c:v>
                </c:pt>
                <c:pt idx="882">
                  <c:v>0.89648506151142349</c:v>
                </c:pt>
                <c:pt idx="883">
                  <c:v>0.89655828939660209</c:v>
                </c:pt>
                <c:pt idx="884">
                  <c:v>0.89636789689513763</c:v>
                </c:pt>
                <c:pt idx="885">
                  <c:v>0.89636789689513763</c:v>
                </c:pt>
                <c:pt idx="886">
                  <c:v>0.89623608670181609</c:v>
                </c:pt>
                <c:pt idx="887">
                  <c:v>0.89625073227885177</c:v>
                </c:pt>
                <c:pt idx="888">
                  <c:v>0.89639718804920909</c:v>
                </c:pt>
                <c:pt idx="889">
                  <c:v>0.89632396016403038</c:v>
                </c:pt>
                <c:pt idx="890">
                  <c:v>0.89629466900995902</c:v>
                </c:pt>
                <c:pt idx="891">
                  <c:v>0.8963825424721733</c:v>
                </c:pt>
                <c:pt idx="892">
                  <c:v>0.89645577035735213</c:v>
                </c:pt>
                <c:pt idx="893">
                  <c:v>0.8963093145869947</c:v>
                </c:pt>
                <c:pt idx="894">
                  <c:v>0.89613356766256591</c:v>
                </c:pt>
                <c:pt idx="895">
                  <c:v>0.89601640304628005</c:v>
                </c:pt>
                <c:pt idx="896">
                  <c:v>0.89613356766256591</c:v>
                </c:pt>
                <c:pt idx="897">
                  <c:v>0.89635325131810195</c:v>
                </c:pt>
                <c:pt idx="898">
                  <c:v>0.89652899824253074</c:v>
                </c:pt>
                <c:pt idx="899">
                  <c:v>0.89648506151142349</c:v>
                </c:pt>
                <c:pt idx="900">
                  <c:v>0.89645577035735213</c:v>
                </c:pt>
                <c:pt idx="901">
                  <c:v>0.89644112478031623</c:v>
                </c:pt>
                <c:pt idx="902">
                  <c:v>0.8963093145869947</c:v>
                </c:pt>
                <c:pt idx="903">
                  <c:v>0.89651435266549506</c:v>
                </c:pt>
                <c:pt idx="904">
                  <c:v>0.89629466900995902</c:v>
                </c:pt>
                <c:pt idx="905">
                  <c:v>0.89652899824253074</c:v>
                </c:pt>
                <c:pt idx="906">
                  <c:v>0.89647041593438781</c:v>
                </c:pt>
                <c:pt idx="907">
                  <c:v>0.89647041593438781</c:v>
                </c:pt>
                <c:pt idx="908">
                  <c:v>0.89569420035149383</c:v>
                </c:pt>
                <c:pt idx="909">
                  <c:v>0.89639718804920909</c:v>
                </c:pt>
                <c:pt idx="910">
                  <c:v>0.8945371997656707</c:v>
                </c:pt>
                <c:pt idx="911">
                  <c:v>0.89376098418277672</c:v>
                </c:pt>
                <c:pt idx="912">
                  <c:v>0.89335090802577621</c:v>
                </c:pt>
                <c:pt idx="913">
                  <c:v>0.8931165787932045</c:v>
                </c:pt>
                <c:pt idx="914">
                  <c:v>0.89291154071470413</c:v>
                </c:pt>
                <c:pt idx="915">
                  <c:v>0.89229642647920326</c:v>
                </c:pt>
                <c:pt idx="916">
                  <c:v>0.89231107205623894</c:v>
                </c:pt>
                <c:pt idx="917">
                  <c:v>0.89096367896895134</c:v>
                </c:pt>
                <c:pt idx="918">
                  <c:v>0.8907439953134153</c:v>
                </c:pt>
                <c:pt idx="919">
                  <c:v>0.89103690685412995</c:v>
                </c:pt>
                <c:pt idx="920">
                  <c:v>0.89125659050966599</c:v>
                </c:pt>
                <c:pt idx="921">
                  <c:v>0.89194493263034569</c:v>
                </c:pt>
                <c:pt idx="922">
                  <c:v>0.89247217340363205</c:v>
                </c:pt>
                <c:pt idx="923">
                  <c:v>0.89257469244288223</c:v>
                </c:pt>
                <c:pt idx="924">
                  <c:v>0.89330697129466896</c:v>
                </c:pt>
                <c:pt idx="925">
                  <c:v>0.89323374340949035</c:v>
                </c:pt>
                <c:pt idx="926">
                  <c:v>0.89291154071470413</c:v>
                </c:pt>
                <c:pt idx="927">
                  <c:v>0.89231107205623894</c:v>
                </c:pt>
                <c:pt idx="928">
                  <c:v>0.89203280609255997</c:v>
                </c:pt>
                <c:pt idx="929">
                  <c:v>0.89200351493848862</c:v>
                </c:pt>
                <c:pt idx="930">
                  <c:v>0.89212067955477448</c:v>
                </c:pt>
                <c:pt idx="931">
                  <c:v>0.89220855301698876</c:v>
                </c:pt>
                <c:pt idx="932">
                  <c:v>0.89234036321031052</c:v>
                </c:pt>
                <c:pt idx="933">
                  <c:v>0.89223784417106033</c:v>
                </c:pt>
                <c:pt idx="934">
                  <c:v>0.89223784417106033</c:v>
                </c:pt>
                <c:pt idx="935">
                  <c:v>0.89222319859402466</c:v>
                </c:pt>
                <c:pt idx="936">
                  <c:v>0.89235500878734619</c:v>
                </c:pt>
                <c:pt idx="937">
                  <c:v>0.89232571763327473</c:v>
                </c:pt>
                <c:pt idx="938">
                  <c:v>0.89234036321031052</c:v>
                </c:pt>
                <c:pt idx="939">
                  <c:v>0.89245752782659638</c:v>
                </c:pt>
                <c:pt idx="940">
                  <c:v>0.89229642647920326</c:v>
                </c:pt>
                <c:pt idx="941">
                  <c:v>0.89231107205623894</c:v>
                </c:pt>
                <c:pt idx="942">
                  <c:v>0.89226713532513169</c:v>
                </c:pt>
                <c:pt idx="943">
                  <c:v>0.89226713532513169</c:v>
                </c:pt>
                <c:pt idx="944">
                  <c:v>0.89238429994141766</c:v>
                </c:pt>
                <c:pt idx="945">
                  <c:v>0.89235500878734619</c:v>
                </c:pt>
                <c:pt idx="946">
                  <c:v>0.89226713532513169</c:v>
                </c:pt>
                <c:pt idx="947">
                  <c:v>0.89214997070884583</c:v>
                </c:pt>
                <c:pt idx="948">
                  <c:v>0.89210603397773869</c:v>
                </c:pt>
                <c:pt idx="949">
                  <c:v>0.89070005858230805</c:v>
                </c:pt>
                <c:pt idx="950">
                  <c:v>0.88932337434094899</c:v>
                </c:pt>
                <c:pt idx="951">
                  <c:v>0.88913298183948442</c:v>
                </c:pt>
                <c:pt idx="952">
                  <c:v>0.8892355008787346</c:v>
                </c:pt>
                <c:pt idx="953">
                  <c:v>0.88920620972466313</c:v>
                </c:pt>
                <c:pt idx="954">
                  <c:v>0.88917691857059167</c:v>
                </c:pt>
                <c:pt idx="955">
                  <c:v>0.88920620972466313</c:v>
                </c:pt>
                <c:pt idx="956">
                  <c:v>0.8891476274165202</c:v>
                </c:pt>
                <c:pt idx="957">
                  <c:v>0.88925014645577027</c:v>
                </c:pt>
                <c:pt idx="958">
                  <c:v>0.88917691857059167</c:v>
                </c:pt>
                <c:pt idx="959">
                  <c:v>0.88919156414762734</c:v>
                </c:pt>
                <c:pt idx="960">
                  <c:v>0.88901581722319856</c:v>
                </c:pt>
                <c:pt idx="961">
                  <c:v>0.88920620972466313</c:v>
                </c:pt>
                <c:pt idx="962">
                  <c:v>0.88925014645577027</c:v>
                </c:pt>
                <c:pt idx="963">
                  <c:v>0.88945518453427064</c:v>
                </c:pt>
                <c:pt idx="964">
                  <c:v>0.88878148799062684</c:v>
                </c:pt>
                <c:pt idx="965">
                  <c:v>0.88778558875219682</c:v>
                </c:pt>
                <c:pt idx="966">
                  <c:v>0.88664323374340948</c:v>
                </c:pt>
                <c:pt idx="967">
                  <c:v>0.88615992970123014</c:v>
                </c:pt>
                <c:pt idx="968">
                  <c:v>0.886277094317516</c:v>
                </c:pt>
                <c:pt idx="969">
                  <c:v>0.88643819566490911</c:v>
                </c:pt>
                <c:pt idx="970">
                  <c:v>0.88623315758640886</c:v>
                </c:pt>
                <c:pt idx="971">
                  <c:v>0.88623315758640886</c:v>
                </c:pt>
                <c:pt idx="972">
                  <c:v>0.8867896895137668</c:v>
                </c:pt>
                <c:pt idx="973">
                  <c:v>0.88636496777973051</c:v>
                </c:pt>
                <c:pt idx="974">
                  <c:v>0.88507615700058584</c:v>
                </c:pt>
                <c:pt idx="975">
                  <c:v>0.88462214411247797</c:v>
                </c:pt>
                <c:pt idx="976">
                  <c:v>0.88547158758055067</c:v>
                </c:pt>
                <c:pt idx="977">
                  <c:v>0.88689220855301698</c:v>
                </c:pt>
                <c:pt idx="978">
                  <c:v>0.88610134739308721</c:v>
                </c:pt>
                <c:pt idx="979">
                  <c:v>0.8864528412419449</c:v>
                </c:pt>
                <c:pt idx="980">
                  <c:v>0.88613063854715879</c:v>
                </c:pt>
                <c:pt idx="981">
                  <c:v>0.88624780316344465</c:v>
                </c:pt>
                <c:pt idx="982">
                  <c:v>0.88639425893380197</c:v>
                </c:pt>
                <c:pt idx="983">
                  <c:v>0.88582308142940824</c:v>
                </c:pt>
                <c:pt idx="984">
                  <c:v>0.88573520796719385</c:v>
                </c:pt>
                <c:pt idx="985">
                  <c:v>0.88613063854715879</c:v>
                </c:pt>
                <c:pt idx="986">
                  <c:v>0.88684827182190973</c:v>
                </c:pt>
                <c:pt idx="987">
                  <c:v>0.88752196836555353</c:v>
                </c:pt>
                <c:pt idx="988">
                  <c:v>0.88793204452255414</c:v>
                </c:pt>
                <c:pt idx="989">
                  <c:v>0.88758055067369646</c:v>
                </c:pt>
                <c:pt idx="990">
                  <c:v>0.88760984182776792</c:v>
                </c:pt>
                <c:pt idx="991">
                  <c:v>0.88787346221441121</c:v>
                </c:pt>
                <c:pt idx="992">
                  <c:v>0.88804920913884</c:v>
                </c:pt>
                <c:pt idx="993">
                  <c:v>0.88853251318101933</c:v>
                </c:pt>
                <c:pt idx="994">
                  <c:v>0.88810779144698293</c:v>
                </c:pt>
                <c:pt idx="995">
                  <c:v>0.88859109548916226</c:v>
                </c:pt>
                <c:pt idx="996">
                  <c:v>0.88992384299941407</c:v>
                </c:pt>
                <c:pt idx="997">
                  <c:v>0.89096367896895134</c:v>
                </c:pt>
                <c:pt idx="998">
                  <c:v>0.89213532513181015</c:v>
                </c:pt>
                <c:pt idx="999">
                  <c:v>0.89314586994727585</c:v>
                </c:pt>
                <c:pt idx="1000">
                  <c:v>0.89696836555360282</c:v>
                </c:pt>
                <c:pt idx="1001">
                  <c:v>0.89701230228470996</c:v>
                </c:pt>
                <c:pt idx="1002">
                  <c:v>0.89753954305799644</c:v>
                </c:pt>
                <c:pt idx="1003">
                  <c:v>0.89997070884592845</c:v>
                </c:pt>
                <c:pt idx="1004">
                  <c:v>0.90016110134739302</c:v>
                </c:pt>
                <c:pt idx="1005">
                  <c:v>0.89975102519039252</c:v>
                </c:pt>
                <c:pt idx="1006">
                  <c:v>0.89751025190392497</c:v>
                </c:pt>
                <c:pt idx="1007">
                  <c:v>0.89608963093145866</c:v>
                </c:pt>
                <c:pt idx="1008">
                  <c:v>0.89718804920913886</c:v>
                </c:pt>
                <c:pt idx="1009">
                  <c:v>0.89903339191564147</c:v>
                </c:pt>
                <c:pt idx="1010">
                  <c:v>0.89926772114821318</c:v>
                </c:pt>
                <c:pt idx="1011">
                  <c:v>0.89997070884592845</c:v>
                </c:pt>
                <c:pt idx="1012">
                  <c:v>0.89868189806678378</c:v>
                </c:pt>
                <c:pt idx="1013">
                  <c:v>0.90073227885178675</c:v>
                </c:pt>
                <c:pt idx="1014">
                  <c:v>0.90483304042179258</c:v>
                </c:pt>
                <c:pt idx="1015">
                  <c:v>0.90686877562975976</c:v>
                </c:pt>
                <c:pt idx="1016">
                  <c:v>0.90735207967193909</c:v>
                </c:pt>
                <c:pt idx="1017">
                  <c:v>0.91205330990041</c:v>
                </c:pt>
                <c:pt idx="1018">
                  <c:v>0.91168717047451664</c:v>
                </c:pt>
                <c:pt idx="1019">
                  <c:v>0.9074253075571177</c:v>
                </c:pt>
                <c:pt idx="1020">
                  <c:v>0.90827475102519029</c:v>
                </c:pt>
                <c:pt idx="1021">
                  <c:v>0.90925600468658463</c:v>
                </c:pt>
                <c:pt idx="1022">
                  <c:v>0.90990041007615696</c:v>
                </c:pt>
                <c:pt idx="1023">
                  <c:v>0.90981253661394257</c:v>
                </c:pt>
                <c:pt idx="1024">
                  <c:v>0.9105448154657293</c:v>
                </c:pt>
                <c:pt idx="1025">
                  <c:v>0.90903632103104859</c:v>
                </c:pt>
                <c:pt idx="1026">
                  <c:v>0.9088605741066198</c:v>
                </c:pt>
                <c:pt idx="1027">
                  <c:v>0.90959285295840653</c:v>
                </c:pt>
                <c:pt idx="1028">
                  <c:v>0.90982718219097825</c:v>
                </c:pt>
                <c:pt idx="1029">
                  <c:v>0.90755711775043924</c:v>
                </c:pt>
                <c:pt idx="1030">
                  <c:v>0.9080990041007615</c:v>
                </c:pt>
                <c:pt idx="1031">
                  <c:v>0.9098711189220855</c:v>
                </c:pt>
                <c:pt idx="1032">
                  <c:v>0.90968072642062092</c:v>
                </c:pt>
                <c:pt idx="1033">
                  <c:v>0.91082308142940827</c:v>
                </c:pt>
                <c:pt idx="1034">
                  <c:v>0.91124780316344467</c:v>
                </c:pt>
                <c:pt idx="1035">
                  <c:v>0.91115992970123016</c:v>
                </c:pt>
                <c:pt idx="1036">
                  <c:v>0.91080843585237259</c:v>
                </c:pt>
                <c:pt idx="1037">
                  <c:v>0.91157000585823078</c:v>
                </c:pt>
                <c:pt idx="1038">
                  <c:v>0.91203866432337433</c:v>
                </c:pt>
                <c:pt idx="1039">
                  <c:v>0.91353251318101925</c:v>
                </c:pt>
                <c:pt idx="1040">
                  <c:v>0.91354715875805503</c:v>
                </c:pt>
                <c:pt idx="1041">
                  <c:v>0.91518746338605739</c:v>
                </c:pt>
                <c:pt idx="1042">
                  <c:v>0.91581722319859393</c:v>
                </c:pt>
                <c:pt idx="1043">
                  <c:v>0.91564147627416514</c:v>
                </c:pt>
                <c:pt idx="1044">
                  <c:v>0.91650556531927363</c:v>
                </c:pt>
                <c:pt idx="1045">
                  <c:v>0.91675454012888102</c:v>
                </c:pt>
                <c:pt idx="1046">
                  <c:v>0.91464557703573512</c:v>
                </c:pt>
                <c:pt idx="1047">
                  <c:v>0.91176039835969536</c:v>
                </c:pt>
                <c:pt idx="1048">
                  <c:v>0.91300527240773277</c:v>
                </c:pt>
                <c:pt idx="1049">
                  <c:v>0.91209724663151726</c:v>
                </c:pt>
                <c:pt idx="1050">
                  <c:v>0.91200937316930286</c:v>
                </c:pt>
                <c:pt idx="1051">
                  <c:v>0.9134885764499121</c:v>
                </c:pt>
                <c:pt idx="1052">
                  <c:v>0.91219976567076744</c:v>
                </c:pt>
                <c:pt idx="1053">
                  <c:v>0.91222905682483879</c:v>
                </c:pt>
                <c:pt idx="1054">
                  <c:v>0.91247803163444641</c:v>
                </c:pt>
                <c:pt idx="1055">
                  <c:v>0.91288810779144691</c:v>
                </c:pt>
                <c:pt idx="1056">
                  <c:v>0.91347393087287632</c:v>
                </c:pt>
                <c:pt idx="1057">
                  <c:v>0.91351786760398357</c:v>
                </c:pt>
                <c:pt idx="1058">
                  <c:v>0.91293204452255416</c:v>
                </c:pt>
                <c:pt idx="1059">
                  <c:v>0.91312243702401874</c:v>
                </c:pt>
                <c:pt idx="1060">
                  <c:v>0.91334212067955478</c:v>
                </c:pt>
                <c:pt idx="1061">
                  <c:v>0.91376684241359107</c:v>
                </c:pt>
                <c:pt idx="1062">
                  <c:v>0.91490919742237842</c:v>
                </c:pt>
                <c:pt idx="1063">
                  <c:v>0.91293204452255416</c:v>
                </c:pt>
                <c:pt idx="1064">
                  <c:v>0.91351786760398357</c:v>
                </c:pt>
                <c:pt idx="1065">
                  <c:v>0.91490919742237842</c:v>
                </c:pt>
                <c:pt idx="1066">
                  <c:v>0.91586115992970119</c:v>
                </c:pt>
                <c:pt idx="1067">
                  <c:v>0.91526069127123599</c:v>
                </c:pt>
                <c:pt idx="1068">
                  <c:v>0.91600761570005862</c:v>
                </c:pt>
                <c:pt idx="1069">
                  <c:v>0.91531927357937892</c:v>
                </c:pt>
                <c:pt idx="1070">
                  <c:v>0.91384007029876979</c:v>
                </c:pt>
                <c:pt idx="1071">
                  <c:v>0.91384007029876979</c:v>
                </c:pt>
                <c:pt idx="1072">
                  <c:v>0.91208260105448147</c:v>
                </c:pt>
                <c:pt idx="1073">
                  <c:v>0.91058875219683655</c:v>
                </c:pt>
                <c:pt idx="1074">
                  <c:v>0.90934387814879902</c:v>
                </c:pt>
                <c:pt idx="1075">
                  <c:v>0.91168717047451664</c:v>
                </c:pt>
                <c:pt idx="1076">
                  <c:v>0.9116432337434095</c:v>
                </c:pt>
                <c:pt idx="1077">
                  <c:v>0.91249267721148208</c:v>
                </c:pt>
                <c:pt idx="1078">
                  <c:v>0.91222905682483879</c:v>
                </c:pt>
                <c:pt idx="1079">
                  <c:v>0.91227299355594604</c:v>
                </c:pt>
                <c:pt idx="1080">
                  <c:v>0.91168717047451664</c:v>
                </c:pt>
                <c:pt idx="1081">
                  <c:v>0.91205330990041</c:v>
                </c:pt>
                <c:pt idx="1082">
                  <c:v>0.91315172817809021</c:v>
                </c:pt>
                <c:pt idx="1083">
                  <c:v>0.9125659050966608</c:v>
                </c:pt>
                <c:pt idx="1084">
                  <c:v>0.91066198008201515</c:v>
                </c:pt>
                <c:pt idx="1085">
                  <c:v>0.90853837141183358</c:v>
                </c:pt>
                <c:pt idx="1086">
                  <c:v>0.90795254833040406</c:v>
                </c:pt>
                <c:pt idx="1087">
                  <c:v>0.90957820738137085</c:v>
                </c:pt>
                <c:pt idx="1088">
                  <c:v>0.90971001757469239</c:v>
                </c:pt>
                <c:pt idx="1089">
                  <c:v>0.90971001757469239</c:v>
                </c:pt>
                <c:pt idx="1090">
                  <c:v>0.90853837141183358</c:v>
                </c:pt>
                <c:pt idx="1091">
                  <c:v>0.9081722319859401</c:v>
                </c:pt>
                <c:pt idx="1092">
                  <c:v>0.90793790275336839</c:v>
                </c:pt>
                <c:pt idx="1093">
                  <c:v>0.90847978910369065</c:v>
                </c:pt>
                <c:pt idx="1094">
                  <c:v>0.908509080257762</c:v>
                </c:pt>
                <c:pt idx="1095">
                  <c:v>0.90887521968365548</c:v>
                </c:pt>
                <c:pt idx="1096">
                  <c:v>0.90912419449326298</c:v>
                </c:pt>
                <c:pt idx="1097">
                  <c:v>0.90853837141183358</c:v>
                </c:pt>
                <c:pt idx="1098">
                  <c:v>0.908509080257762</c:v>
                </c:pt>
                <c:pt idx="1099">
                  <c:v>0.90912419449326298</c:v>
                </c:pt>
                <c:pt idx="1100">
                  <c:v>0.90931458699472756</c:v>
                </c:pt>
                <c:pt idx="1101">
                  <c:v>0.90839191564147614</c:v>
                </c:pt>
                <c:pt idx="1102">
                  <c:v>0.9077621558289396</c:v>
                </c:pt>
                <c:pt idx="1103">
                  <c:v>0.90720562390158166</c:v>
                </c:pt>
                <c:pt idx="1104">
                  <c:v>0.9067516110134739</c:v>
                </c:pt>
                <c:pt idx="1105">
                  <c:v>0.90612185120093736</c:v>
                </c:pt>
                <c:pt idx="1106">
                  <c:v>0.90509666080843576</c:v>
                </c:pt>
                <c:pt idx="1107">
                  <c:v>0.90380785002929109</c:v>
                </c:pt>
                <c:pt idx="1108">
                  <c:v>0.90417398945518457</c:v>
                </c:pt>
                <c:pt idx="1109">
                  <c:v>0.90499414176918558</c:v>
                </c:pt>
                <c:pt idx="1110">
                  <c:v>0.90480374926772111</c:v>
                </c:pt>
                <c:pt idx="1111">
                  <c:v>0.90370533099004091</c:v>
                </c:pt>
                <c:pt idx="1112">
                  <c:v>0.9025336848271821</c:v>
                </c:pt>
                <c:pt idx="1113">
                  <c:v>0.90243116578793203</c:v>
                </c:pt>
                <c:pt idx="1114">
                  <c:v>0.90150849443468073</c:v>
                </c:pt>
                <c:pt idx="1115">
                  <c:v>0.90118629173989451</c:v>
                </c:pt>
                <c:pt idx="1116">
                  <c:v>0.90180140597539538</c:v>
                </c:pt>
                <c:pt idx="1117">
                  <c:v>0.90134739308728762</c:v>
                </c:pt>
                <c:pt idx="1118">
                  <c:v>0.90096660808435847</c:v>
                </c:pt>
                <c:pt idx="1119">
                  <c:v>0.9002636203866432</c:v>
                </c:pt>
                <c:pt idx="1120">
                  <c:v>0.89978031634446387</c:v>
                </c:pt>
                <c:pt idx="1121">
                  <c:v>0.89945811364967776</c:v>
                </c:pt>
                <c:pt idx="1122">
                  <c:v>0.89942882249560629</c:v>
                </c:pt>
                <c:pt idx="1123">
                  <c:v>0.90084944346807261</c:v>
                </c:pt>
                <c:pt idx="1124">
                  <c:v>0.90084944346807261</c:v>
                </c:pt>
                <c:pt idx="1125">
                  <c:v>0.90128881077914469</c:v>
                </c:pt>
                <c:pt idx="1126">
                  <c:v>0.90099589923842993</c:v>
                </c:pt>
                <c:pt idx="1127">
                  <c:v>0.8996777973052138</c:v>
                </c:pt>
                <c:pt idx="1128">
                  <c:v>0.89957527826596362</c:v>
                </c:pt>
                <c:pt idx="1129">
                  <c:v>0.8996777973052138</c:v>
                </c:pt>
                <c:pt idx="1130">
                  <c:v>0.89945811364967776</c:v>
                </c:pt>
                <c:pt idx="1131">
                  <c:v>0.90041007615700053</c:v>
                </c:pt>
                <c:pt idx="1132">
                  <c:v>0.89935559461042758</c:v>
                </c:pt>
                <c:pt idx="1133">
                  <c:v>0.89898945518453421</c:v>
                </c:pt>
                <c:pt idx="1134">
                  <c:v>0.89923842999414172</c:v>
                </c:pt>
                <c:pt idx="1135">
                  <c:v>0.89868189806678378</c:v>
                </c:pt>
                <c:pt idx="1136">
                  <c:v>0.89753954305799644</c:v>
                </c:pt>
                <c:pt idx="1137">
                  <c:v>0.89770064440538955</c:v>
                </c:pt>
                <c:pt idx="1138">
                  <c:v>0.8984182776801406</c:v>
                </c:pt>
                <c:pt idx="1139">
                  <c:v>0.89945811364967776</c:v>
                </c:pt>
                <c:pt idx="1140">
                  <c:v>0.90008787346221442</c:v>
                </c:pt>
                <c:pt idx="1141">
                  <c:v>0.89901874633860568</c:v>
                </c:pt>
                <c:pt idx="1142">
                  <c:v>0.89923842999414172</c:v>
                </c:pt>
                <c:pt idx="1143">
                  <c:v>0.89926772114821318</c:v>
                </c:pt>
                <c:pt idx="1144">
                  <c:v>0.89923842999414172</c:v>
                </c:pt>
                <c:pt idx="1145">
                  <c:v>0.89876977152899817</c:v>
                </c:pt>
                <c:pt idx="1146">
                  <c:v>0.89843292325717627</c:v>
                </c:pt>
                <c:pt idx="1147">
                  <c:v>0.89857937902753371</c:v>
                </c:pt>
                <c:pt idx="1148">
                  <c:v>0.89726127709431747</c:v>
                </c:pt>
                <c:pt idx="1149">
                  <c:v>0.90062975981253657</c:v>
                </c:pt>
                <c:pt idx="1150">
                  <c:v>0.89894551845342696</c:v>
                </c:pt>
                <c:pt idx="1151">
                  <c:v>0.89901874633860568</c:v>
                </c:pt>
                <c:pt idx="1152">
                  <c:v>0.8977445811364968</c:v>
                </c:pt>
                <c:pt idx="1153">
                  <c:v>0.89789103690685401</c:v>
                </c:pt>
                <c:pt idx="1154">
                  <c:v>0.89704159343878143</c:v>
                </c:pt>
                <c:pt idx="1155">
                  <c:v>0.89704159343878143</c:v>
                </c:pt>
                <c:pt idx="1156">
                  <c:v>0.89701230228470996</c:v>
                </c:pt>
                <c:pt idx="1157">
                  <c:v>0.89674868189806678</c:v>
                </c:pt>
                <c:pt idx="1158">
                  <c:v>0.89686584651435264</c:v>
                </c:pt>
                <c:pt idx="1159">
                  <c:v>0.89679261862917403</c:v>
                </c:pt>
                <c:pt idx="1160">
                  <c:v>0.8963825424721733</c:v>
                </c:pt>
                <c:pt idx="1161">
                  <c:v>0.89601640304628005</c:v>
                </c:pt>
                <c:pt idx="1162">
                  <c:v>0.89623608670181609</c:v>
                </c:pt>
                <c:pt idx="1163">
                  <c:v>0.89584065612185115</c:v>
                </c:pt>
                <c:pt idx="1164">
                  <c:v>0.89572349150556518</c:v>
                </c:pt>
                <c:pt idx="1165">
                  <c:v>0.89532806092560036</c:v>
                </c:pt>
                <c:pt idx="1166">
                  <c:v>0.89502050380785003</c:v>
                </c:pt>
                <c:pt idx="1167">
                  <c:v>0.89543057996485054</c:v>
                </c:pt>
                <c:pt idx="1168">
                  <c:v>0.89524018746338607</c:v>
                </c:pt>
                <c:pt idx="1169">
                  <c:v>0.89606033977738708</c:v>
                </c:pt>
                <c:pt idx="1170">
                  <c:v>0.89560632688927932</c:v>
                </c:pt>
                <c:pt idx="1171">
                  <c:v>0.89543057996485054</c:v>
                </c:pt>
                <c:pt idx="1172">
                  <c:v>0.89513766842413589</c:v>
                </c:pt>
                <c:pt idx="1173">
                  <c:v>0.89670474516695953</c:v>
                </c:pt>
                <c:pt idx="1174">
                  <c:v>0.89616285881663726</c:v>
                </c:pt>
                <c:pt idx="1175">
                  <c:v>0.8968951376684241</c:v>
                </c:pt>
                <c:pt idx="1176">
                  <c:v>0.89714411247803161</c:v>
                </c:pt>
                <c:pt idx="1177">
                  <c:v>0.89693907439953124</c:v>
                </c:pt>
                <c:pt idx="1178">
                  <c:v>0.89762741652021083</c:v>
                </c:pt>
                <c:pt idx="1179">
                  <c:v>0.89693907439953124</c:v>
                </c:pt>
                <c:pt idx="1180">
                  <c:v>0.89649970708845916</c:v>
                </c:pt>
                <c:pt idx="1181">
                  <c:v>0.89623608670181609</c:v>
                </c:pt>
                <c:pt idx="1182">
                  <c:v>0.89682190978324539</c:v>
                </c:pt>
                <c:pt idx="1183">
                  <c:v>0.89702694786174575</c:v>
                </c:pt>
                <c:pt idx="1184">
                  <c:v>0.89948740480374922</c:v>
                </c:pt>
                <c:pt idx="1185">
                  <c:v>0.89872583479789092</c:v>
                </c:pt>
                <c:pt idx="1186">
                  <c:v>0.89910661980082007</c:v>
                </c:pt>
                <c:pt idx="1187">
                  <c:v>0.89901874633860568</c:v>
                </c:pt>
                <c:pt idx="1188">
                  <c:v>0.89966315172817801</c:v>
                </c:pt>
                <c:pt idx="1189">
                  <c:v>0.90092267135325133</c:v>
                </c:pt>
                <c:pt idx="1190">
                  <c:v>0.90055653192735785</c:v>
                </c:pt>
                <c:pt idx="1191">
                  <c:v>0.90067369654364382</c:v>
                </c:pt>
                <c:pt idx="1192">
                  <c:v>0.90062975981253657</c:v>
                </c:pt>
                <c:pt idx="1193">
                  <c:v>0.90062975981253657</c:v>
                </c:pt>
                <c:pt idx="1194">
                  <c:v>0.90407147041593439</c:v>
                </c:pt>
                <c:pt idx="1195">
                  <c:v>0.90623901581722321</c:v>
                </c:pt>
                <c:pt idx="1196">
                  <c:v>0.90459871118922075</c:v>
                </c:pt>
                <c:pt idx="1197">
                  <c:v>0.90635618043350907</c:v>
                </c:pt>
                <c:pt idx="1198">
                  <c:v>0.90603397773872285</c:v>
                </c:pt>
                <c:pt idx="1199">
                  <c:v>0.90673696543643822</c:v>
                </c:pt>
                <c:pt idx="1200">
                  <c:v>0.90648799062683061</c:v>
                </c:pt>
                <c:pt idx="1201">
                  <c:v>0.90758640890451081</c:v>
                </c:pt>
                <c:pt idx="1202">
                  <c:v>0.91014938488576447</c:v>
                </c:pt>
                <c:pt idx="1203">
                  <c:v>0.91094024604569412</c:v>
                </c:pt>
                <c:pt idx="1204">
                  <c:v>0.91118922085530163</c:v>
                </c:pt>
                <c:pt idx="1205">
                  <c:v>0.9118043350908025</c:v>
                </c:pt>
                <c:pt idx="1206">
                  <c:v>0.91026654950205033</c:v>
                </c:pt>
                <c:pt idx="1207">
                  <c:v>0.91019332161687172</c:v>
                </c:pt>
                <c:pt idx="1208">
                  <c:v>0.91019332161687172</c:v>
                </c:pt>
                <c:pt idx="1209">
                  <c:v>0.91120386643233742</c:v>
                </c:pt>
                <c:pt idx="1210">
                  <c:v>0.90824545987111893</c:v>
                </c:pt>
                <c:pt idx="1211">
                  <c:v>0.90824545987111893</c:v>
                </c:pt>
                <c:pt idx="1212">
                  <c:v>0.91095489162272991</c:v>
                </c:pt>
                <c:pt idx="1213">
                  <c:v>0.90985647334504982</c:v>
                </c:pt>
                <c:pt idx="1214">
                  <c:v>0.90985647334504982</c:v>
                </c:pt>
                <c:pt idx="1215">
                  <c:v>0.910120093731693</c:v>
                </c:pt>
                <c:pt idx="1216">
                  <c:v>0.90927065026362031</c:v>
                </c:pt>
                <c:pt idx="1217">
                  <c:v>0.90842120679554772</c:v>
                </c:pt>
                <c:pt idx="1218">
                  <c:v>0.90758640890451081</c:v>
                </c:pt>
                <c:pt idx="1219">
                  <c:v>0.90736672524897477</c:v>
                </c:pt>
                <c:pt idx="1220">
                  <c:v>0.90612185120093736</c:v>
                </c:pt>
                <c:pt idx="1221">
                  <c:v>0.90897773872290566</c:v>
                </c:pt>
                <c:pt idx="1222">
                  <c:v>0.91080843585237259</c:v>
                </c:pt>
                <c:pt idx="1223">
                  <c:v>0.91000292911540703</c:v>
                </c:pt>
                <c:pt idx="1224">
                  <c:v>0.90966608084358513</c:v>
                </c:pt>
                <c:pt idx="1225">
                  <c:v>0.90927065026362031</c:v>
                </c:pt>
                <c:pt idx="1226">
                  <c:v>0.91209724663151726</c:v>
                </c:pt>
                <c:pt idx="1227">
                  <c:v>0.91586115992970119</c:v>
                </c:pt>
                <c:pt idx="1228">
                  <c:v>0.91432337434094901</c:v>
                </c:pt>
                <c:pt idx="1229">
                  <c:v>0.91498242530755702</c:v>
                </c:pt>
                <c:pt idx="1230">
                  <c:v>0.91480667838312824</c:v>
                </c:pt>
                <c:pt idx="1231">
                  <c:v>0.91527533684827178</c:v>
                </c:pt>
                <c:pt idx="1232">
                  <c:v>0.91672524897480956</c:v>
                </c:pt>
                <c:pt idx="1233">
                  <c:v>0.91640304628002345</c:v>
                </c:pt>
                <c:pt idx="1234">
                  <c:v>0.91493848857644988</c:v>
                </c:pt>
                <c:pt idx="1235">
                  <c:v>0.91556824838898654</c:v>
                </c:pt>
                <c:pt idx="1236">
                  <c:v>0.91439660222612773</c:v>
                </c:pt>
                <c:pt idx="1237">
                  <c:v>0.91486526069127116</c:v>
                </c:pt>
                <c:pt idx="1238">
                  <c:v>0.91395723491505565</c:v>
                </c:pt>
                <c:pt idx="1239">
                  <c:v>0.91420620972466315</c:v>
                </c:pt>
                <c:pt idx="1240">
                  <c:v>0.91446983011130634</c:v>
                </c:pt>
                <c:pt idx="1241">
                  <c:v>0.91386936145284114</c:v>
                </c:pt>
                <c:pt idx="1242">
                  <c:v>0.91508494434680721</c:v>
                </c:pt>
                <c:pt idx="1243">
                  <c:v>0.91600761570005862</c:v>
                </c:pt>
                <c:pt idx="1244">
                  <c:v>0.9167838312829526</c:v>
                </c:pt>
                <c:pt idx="1245">
                  <c:v>0.9167838312829526</c:v>
                </c:pt>
                <c:pt idx="1246">
                  <c:v>0.91657879320445224</c:v>
                </c:pt>
                <c:pt idx="1247">
                  <c:v>0.91864381956649088</c:v>
                </c:pt>
                <c:pt idx="1248">
                  <c:v>0.91892208553016985</c:v>
                </c:pt>
                <c:pt idx="1249">
                  <c:v>0.91836555360281191</c:v>
                </c:pt>
                <c:pt idx="1250">
                  <c:v>0.91808728763913294</c:v>
                </c:pt>
                <c:pt idx="1251">
                  <c:v>0.91717926186291743</c:v>
                </c:pt>
                <c:pt idx="1252">
                  <c:v>0.91739894551845347</c:v>
                </c:pt>
                <c:pt idx="1253">
                  <c:v>0.9171060339777386</c:v>
                </c:pt>
                <c:pt idx="1254">
                  <c:v>0.91714997070884585</c:v>
                </c:pt>
                <c:pt idx="1255">
                  <c:v>0.91716461628588164</c:v>
                </c:pt>
                <c:pt idx="1256">
                  <c:v>0.91673989455184535</c:v>
                </c:pt>
                <c:pt idx="1257">
                  <c:v>0.91717926186291743</c:v>
                </c:pt>
                <c:pt idx="1258">
                  <c:v>0.91527533684827178</c:v>
                </c:pt>
                <c:pt idx="1259">
                  <c:v>0.91233157586408897</c:v>
                </c:pt>
                <c:pt idx="1260">
                  <c:v>0.90743995313415338</c:v>
                </c:pt>
                <c:pt idx="1261">
                  <c:v>0.90878734622144108</c:v>
                </c:pt>
                <c:pt idx="1262">
                  <c:v>0.91007615700058586</c:v>
                </c:pt>
                <c:pt idx="1263">
                  <c:v>0.9087727006444053</c:v>
                </c:pt>
                <c:pt idx="1264">
                  <c:v>0.90979789103690689</c:v>
                </c:pt>
                <c:pt idx="1265">
                  <c:v>0.9096074985354422</c:v>
                </c:pt>
                <c:pt idx="1266">
                  <c:v>0.91022261277094307</c:v>
                </c:pt>
                <c:pt idx="1267">
                  <c:v>0.90905096660808427</c:v>
                </c:pt>
                <c:pt idx="1268">
                  <c:v>0.90795254833040406</c:v>
                </c:pt>
                <c:pt idx="1269">
                  <c:v>0.90780609256004685</c:v>
                </c:pt>
                <c:pt idx="1270">
                  <c:v>0.90758640890451081</c:v>
                </c:pt>
                <c:pt idx="1271">
                  <c:v>0.90707381370826012</c:v>
                </c:pt>
                <c:pt idx="1272">
                  <c:v>0.90743995313415338</c:v>
                </c:pt>
                <c:pt idx="1273">
                  <c:v>0.90839191564147614</c:v>
                </c:pt>
                <c:pt idx="1274">
                  <c:v>0.90883128295254823</c:v>
                </c:pt>
                <c:pt idx="1275">
                  <c:v>0.90927065026362031</c:v>
                </c:pt>
                <c:pt idx="1276">
                  <c:v>0.91047158758055069</c:v>
                </c:pt>
                <c:pt idx="1277">
                  <c:v>0.90971001757469239</c:v>
                </c:pt>
                <c:pt idx="1278">
                  <c:v>0.90878734622144108</c:v>
                </c:pt>
                <c:pt idx="1279">
                  <c:v>0.90746924428822495</c:v>
                </c:pt>
                <c:pt idx="1280">
                  <c:v>0.90770357352079667</c:v>
                </c:pt>
                <c:pt idx="1281">
                  <c:v>0.9081722319859401</c:v>
                </c:pt>
                <c:pt idx="1282">
                  <c:v>0.9081722319859401</c:v>
                </c:pt>
                <c:pt idx="1283">
                  <c:v>0.90714704159343873</c:v>
                </c:pt>
                <c:pt idx="1284">
                  <c:v>0.90758640890451081</c:v>
                </c:pt>
                <c:pt idx="1285">
                  <c:v>0.90707381370826012</c:v>
                </c:pt>
                <c:pt idx="1286">
                  <c:v>0.91080843585237259</c:v>
                </c:pt>
                <c:pt idx="1287">
                  <c:v>0.90861159929701218</c:v>
                </c:pt>
                <c:pt idx="1288">
                  <c:v>0.90792325717633271</c:v>
                </c:pt>
                <c:pt idx="1289">
                  <c:v>0.9084358523725834</c:v>
                </c:pt>
                <c:pt idx="1290">
                  <c:v>0.90934387814879902</c:v>
                </c:pt>
                <c:pt idx="1291">
                  <c:v>0.90890451083772705</c:v>
                </c:pt>
                <c:pt idx="1292">
                  <c:v>0.90804042179261857</c:v>
                </c:pt>
                <c:pt idx="1293">
                  <c:v>0.90899238429994134</c:v>
                </c:pt>
                <c:pt idx="1294">
                  <c:v>0.90940246045694195</c:v>
                </c:pt>
                <c:pt idx="1295">
                  <c:v>0.90943175161101342</c:v>
                </c:pt>
                <c:pt idx="1296">
                  <c:v>0.90932923257176324</c:v>
                </c:pt>
                <c:pt idx="1297">
                  <c:v>0.90869947275922669</c:v>
                </c:pt>
                <c:pt idx="1298">
                  <c:v>0.90826010544815461</c:v>
                </c:pt>
                <c:pt idx="1299">
                  <c:v>0.90891915641476273</c:v>
                </c:pt>
                <c:pt idx="1300">
                  <c:v>0.90865553602811944</c:v>
                </c:pt>
                <c:pt idx="1301">
                  <c:v>0.90899238429994134</c:v>
                </c:pt>
                <c:pt idx="1302">
                  <c:v>0.90856766256590515</c:v>
                </c:pt>
                <c:pt idx="1303">
                  <c:v>0.90755711775043924</c:v>
                </c:pt>
                <c:pt idx="1304">
                  <c:v>0.90764499121265374</c:v>
                </c:pt>
                <c:pt idx="1305">
                  <c:v>0.90831868775629754</c:v>
                </c:pt>
                <c:pt idx="1306">
                  <c:v>0.90859695371997651</c:v>
                </c:pt>
                <c:pt idx="1307">
                  <c:v>0.90821616871704736</c:v>
                </c:pt>
                <c:pt idx="1308">
                  <c:v>0.90820152314001168</c:v>
                </c:pt>
                <c:pt idx="1309">
                  <c:v>0.90777680140597528</c:v>
                </c:pt>
                <c:pt idx="1310">
                  <c:v>0.90793790275336839</c:v>
                </c:pt>
                <c:pt idx="1311">
                  <c:v>0.9077621558289396</c:v>
                </c:pt>
                <c:pt idx="1312">
                  <c:v>0.90770357352079667</c:v>
                </c:pt>
                <c:pt idx="1313">
                  <c:v>0.908186877562976</c:v>
                </c:pt>
                <c:pt idx="1314">
                  <c:v>0.9085237258347979</c:v>
                </c:pt>
                <c:pt idx="1315">
                  <c:v>0.90884592852958401</c:v>
                </c:pt>
                <c:pt idx="1316">
                  <c:v>0.9088605741066198</c:v>
                </c:pt>
                <c:pt idx="1317">
                  <c:v>0.90887521968365548</c:v>
                </c:pt>
                <c:pt idx="1318">
                  <c:v>0.90899238429994134</c:v>
                </c:pt>
                <c:pt idx="1319">
                  <c:v>0.90924135910954895</c:v>
                </c:pt>
                <c:pt idx="1320">
                  <c:v>0.90934387814879902</c:v>
                </c:pt>
                <c:pt idx="1321">
                  <c:v>0.90927065026362031</c:v>
                </c:pt>
                <c:pt idx="1322">
                  <c:v>0.90943175161101342</c:v>
                </c:pt>
                <c:pt idx="1323">
                  <c:v>0.90916813122437012</c:v>
                </c:pt>
                <c:pt idx="1324">
                  <c:v>0.90941710603397774</c:v>
                </c:pt>
                <c:pt idx="1325">
                  <c:v>0.90900702987697701</c:v>
                </c:pt>
                <c:pt idx="1326">
                  <c:v>0.90906561218512005</c:v>
                </c:pt>
                <c:pt idx="1327">
                  <c:v>0.90940246045694195</c:v>
                </c:pt>
                <c:pt idx="1328">
                  <c:v>0.90934387814879902</c:v>
                </c:pt>
                <c:pt idx="1329">
                  <c:v>0.90931458699472756</c:v>
                </c:pt>
                <c:pt idx="1330">
                  <c:v>0.9081722319859401</c:v>
                </c:pt>
                <c:pt idx="1331">
                  <c:v>0.90823081429408303</c:v>
                </c:pt>
                <c:pt idx="1332">
                  <c:v>0.90871411833626237</c:v>
                </c:pt>
                <c:pt idx="1333">
                  <c:v>0.9088605741066198</c:v>
                </c:pt>
                <c:pt idx="1334">
                  <c:v>0.90935852372583481</c:v>
                </c:pt>
                <c:pt idx="1335">
                  <c:v>0.90949033391915635</c:v>
                </c:pt>
                <c:pt idx="1336">
                  <c:v>0.90932923257176324</c:v>
                </c:pt>
                <c:pt idx="1337">
                  <c:v>0.90931458699472756</c:v>
                </c:pt>
                <c:pt idx="1338">
                  <c:v>0.90937316930287049</c:v>
                </c:pt>
                <c:pt idx="1339">
                  <c:v>0.90925600468658463</c:v>
                </c:pt>
                <c:pt idx="1340">
                  <c:v>0.90932923257176324</c:v>
                </c:pt>
                <c:pt idx="1341">
                  <c:v>0.90937316930287049</c:v>
                </c:pt>
                <c:pt idx="1342">
                  <c:v>0.90941710603397774</c:v>
                </c:pt>
                <c:pt idx="1343">
                  <c:v>0.90941710603397774</c:v>
                </c:pt>
                <c:pt idx="1344">
                  <c:v>0.90944639718804909</c:v>
                </c:pt>
                <c:pt idx="1345">
                  <c:v>0.90943175161101342</c:v>
                </c:pt>
                <c:pt idx="1346">
                  <c:v>0.90940246045694195</c:v>
                </c:pt>
                <c:pt idx="1347">
                  <c:v>0.90941710603397774</c:v>
                </c:pt>
                <c:pt idx="1348">
                  <c:v>0.90943175161101342</c:v>
                </c:pt>
                <c:pt idx="1349">
                  <c:v>0.90941710603397774</c:v>
                </c:pt>
                <c:pt idx="1350">
                  <c:v>0.90940246045694195</c:v>
                </c:pt>
                <c:pt idx="1351">
                  <c:v>0.90934387814879902</c:v>
                </c:pt>
                <c:pt idx="1352">
                  <c:v>0.90943175161101342</c:v>
                </c:pt>
                <c:pt idx="1353">
                  <c:v>0.90944639718804909</c:v>
                </c:pt>
                <c:pt idx="1354">
                  <c:v>0.90944639718804909</c:v>
                </c:pt>
                <c:pt idx="1355">
                  <c:v>0.90943175161101342</c:v>
                </c:pt>
                <c:pt idx="1356">
                  <c:v>0.90943175161101342</c:v>
                </c:pt>
                <c:pt idx="1357">
                  <c:v>0.90944639718804909</c:v>
                </c:pt>
                <c:pt idx="1358">
                  <c:v>0.90944639718804909</c:v>
                </c:pt>
                <c:pt idx="1359">
                  <c:v>0.90943175161101342</c:v>
                </c:pt>
                <c:pt idx="1360">
                  <c:v>0.92630345635618039</c:v>
                </c:pt>
                <c:pt idx="1361">
                  <c:v>0.93541300527240767</c:v>
                </c:pt>
                <c:pt idx="1362">
                  <c:v>0.93714118336262442</c:v>
                </c:pt>
                <c:pt idx="1363">
                  <c:v>0.93611599297012293</c:v>
                </c:pt>
                <c:pt idx="1364">
                  <c:v>0.93654071470415934</c:v>
                </c:pt>
                <c:pt idx="1365">
                  <c:v>0.93640890451083769</c:v>
                </c:pt>
                <c:pt idx="1366">
                  <c:v>0.93670181605155245</c:v>
                </c:pt>
                <c:pt idx="1367">
                  <c:v>0.93570591681312243</c:v>
                </c:pt>
                <c:pt idx="1368">
                  <c:v>0.93567662565905085</c:v>
                </c:pt>
                <c:pt idx="1369">
                  <c:v>0.93796133567662565</c:v>
                </c:pt>
                <c:pt idx="1370">
                  <c:v>0.93920620972466307</c:v>
                </c:pt>
                <c:pt idx="1371">
                  <c:v>0.9389279437609841</c:v>
                </c:pt>
                <c:pt idx="1372">
                  <c:v>0.9380931458699473</c:v>
                </c:pt>
                <c:pt idx="1373">
                  <c:v>0.93569127123608664</c:v>
                </c:pt>
                <c:pt idx="1374">
                  <c:v>0.93563268892794371</c:v>
                </c:pt>
                <c:pt idx="1375">
                  <c:v>0.93211775043936718</c:v>
                </c:pt>
                <c:pt idx="1376">
                  <c:v>0.93085823081429409</c:v>
                </c:pt>
                <c:pt idx="1377">
                  <c:v>0.93232278851786754</c:v>
                </c:pt>
                <c:pt idx="1378">
                  <c:v>0.93251318101933223</c:v>
                </c:pt>
                <c:pt idx="1379">
                  <c:v>0.93406561218511996</c:v>
                </c:pt>
                <c:pt idx="1380">
                  <c:v>0.93396309314587</c:v>
                </c:pt>
                <c:pt idx="1381">
                  <c:v>0.93365553602811946</c:v>
                </c:pt>
                <c:pt idx="1382">
                  <c:v>0.93261570005858219</c:v>
                </c:pt>
                <c:pt idx="1383">
                  <c:v>0.93292325717633273</c:v>
                </c:pt>
                <c:pt idx="1384">
                  <c:v>0.93305506736965427</c:v>
                </c:pt>
                <c:pt idx="1385">
                  <c:v>0.93233743409490322</c:v>
                </c:pt>
                <c:pt idx="1386">
                  <c:v>0.93208845928529582</c:v>
                </c:pt>
                <c:pt idx="1387">
                  <c:v>0.9327914469830112</c:v>
                </c:pt>
                <c:pt idx="1388">
                  <c:v>0.93380199179847689</c:v>
                </c:pt>
                <c:pt idx="1389">
                  <c:v>0.93492970123022845</c:v>
                </c:pt>
                <c:pt idx="1390">
                  <c:v>0.93487111892208552</c:v>
                </c:pt>
                <c:pt idx="1391">
                  <c:v>0.93352372583479792</c:v>
                </c:pt>
                <c:pt idx="1392">
                  <c:v>0.93274751025190394</c:v>
                </c:pt>
                <c:pt idx="1393">
                  <c:v>0.93198594024604564</c:v>
                </c:pt>
                <c:pt idx="1394">
                  <c:v>0.93103397773872287</c:v>
                </c:pt>
                <c:pt idx="1395">
                  <c:v>0.9305067369654364</c:v>
                </c:pt>
                <c:pt idx="1396">
                  <c:v>0.92930579964850613</c:v>
                </c:pt>
                <c:pt idx="1397">
                  <c:v>0.92603983596953721</c:v>
                </c:pt>
                <c:pt idx="1398">
                  <c:v>0.92886643233743404</c:v>
                </c:pt>
                <c:pt idx="1399">
                  <c:v>0.9296572934973637</c:v>
                </c:pt>
                <c:pt idx="1400">
                  <c:v>0.92943760984182766</c:v>
                </c:pt>
                <c:pt idx="1401">
                  <c:v>0.930418863503222</c:v>
                </c:pt>
                <c:pt idx="1402">
                  <c:v>0.93147334504979495</c:v>
                </c:pt>
                <c:pt idx="1403">
                  <c:v>0.92975981253661388</c:v>
                </c:pt>
                <c:pt idx="1404">
                  <c:v>0.92989162272993553</c:v>
                </c:pt>
                <c:pt idx="1405">
                  <c:v>0.93116578793204441</c:v>
                </c:pt>
                <c:pt idx="1406">
                  <c:v>0.92986233157586407</c:v>
                </c:pt>
                <c:pt idx="1407">
                  <c:v>0.93046280023432926</c:v>
                </c:pt>
                <c:pt idx="1408">
                  <c:v>0.93046280023432926</c:v>
                </c:pt>
                <c:pt idx="1409">
                  <c:v>0.93134153485647342</c:v>
                </c:pt>
                <c:pt idx="1410">
                  <c:v>0.93097539543057994</c:v>
                </c:pt>
                <c:pt idx="1411">
                  <c:v>0.92532220269478616</c:v>
                </c:pt>
                <c:pt idx="1412">
                  <c:v>0.92814879906268299</c:v>
                </c:pt>
                <c:pt idx="1413">
                  <c:v>0.92795840656121853</c:v>
                </c:pt>
                <c:pt idx="1414">
                  <c:v>0.92792911540714695</c:v>
                </c:pt>
                <c:pt idx="1415">
                  <c:v>0.92942296426479198</c:v>
                </c:pt>
                <c:pt idx="1416">
                  <c:v>0.93040421792618633</c:v>
                </c:pt>
                <c:pt idx="1417">
                  <c:v>0.93173696543643825</c:v>
                </c:pt>
                <c:pt idx="1418">
                  <c:v>0.93150263620386631</c:v>
                </c:pt>
                <c:pt idx="1419">
                  <c:v>0.93248388986526065</c:v>
                </c:pt>
                <c:pt idx="1420">
                  <c:v>0.9327768014059753</c:v>
                </c:pt>
                <c:pt idx="1421">
                  <c:v>0.93343585237258342</c:v>
                </c:pt>
                <c:pt idx="1422">
                  <c:v>0.93292325717633273</c:v>
                </c:pt>
                <c:pt idx="1423">
                  <c:v>0.93292325717633273</c:v>
                </c:pt>
                <c:pt idx="1424">
                  <c:v>0.9348857644991212</c:v>
                </c:pt>
                <c:pt idx="1425">
                  <c:v>0.93475395430579966</c:v>
                </c:pt>
                <c:pt idx="1426">
                  <c:v>0.93490041007615687</c:v>
                </c:pt>
                <c:pt idx="1427">
                  <c:v>0.93570591681312243</c:v>
                </c:pt>
                <c:pt idx="1428">
                  <c:v>0.93558875219683657</c:v>
                </c:pt>
                <c:pt idx="1429">
                  <c:v>0.93548623315758639</c:v>
                </c:pt>
                <c:pt idx="1430">
                  <c:v>0.93548623315758639</c:v>
                </c:pt>
                <c:pt idx="1431">
                  <c:v>0.93548623315758639</c:v>
                </c:pt>
                <c:pt idx="1432">
                  <c:v>0.93702401874633856</c:v>
                </c:pt>
                <c:pt idx="1433">
                  <c:v>0.93709724663151728</c:v>
                </c:pt>
                <c:pt idx="1434">
                  <c:v>0.93712653778558874</c:v>
                </c:pt>
                <c:pt idx="1435">
                  <c:v>0.93687756297598124</c:v>
                </c:pt>
                <c:pt idx="1436">
                  <c:v>0.93739015817223192</c:v>
                </c:pt>
                <c:pt idx="1437">
                  <c:v>0.93848857644991213</c:v>
                </c:pt>
                <c:pt idx="1438">
                  <c:v>0.9396895137668424</c:v>
                </c:pt>
                <c:pt idx="1439">
                  <c:v>0.9396895137668424</c:v>
                </c:pt>
                <c:pt idx="1440">
                  <c:v>0.94263327475102521</c:v>
                </c:pt>
                <c:pt idx="1441">
                  <c:v>0.94519625073227886</c:v>
                </c:pt>
                <c:pt idx="1442">
                  <c:v>0.94592852958406559</c:v>
                </c:pt>
                <c:pt idx="1443">
                  <c:v>0.94610427650849438</c:v>
                </c:pt>
                <c:pt idx="1444">
                  <c:v>0.94789103690685406</c:v>
                </c:pt>
                <c:pt idx="1445">
                  <c:v>0.94935559461042762</c:v>
                </c:pt>
              </c:numCache>
            </c:numRef>
          </c:yVal>
          <c:smooth val="0"/>
        </c:ser>
        <c:ser>
          <c:idx val="2"/>
          <c:order val="1"/>
          <c:tx>
            <c:strRef>
              <c:f>Sheet5!$P$1</c:f>
              <c:strCache>
                <c:ptCount val="1"/>
                <c:pt idx="0">
                  <c:v>英镑兑美元</c:v>
                </c:pt>
              </c:strCache>
            </c:strRef>
          </c:tx>
          <c:marker>
            <c:symbol val="none"/>
          </c:marker>
          <c:xVal>
            <c:numRef>
              <c:f>Sheet5!$O$5:$O$1450</c:f>
              <c:numCache>
                <c:formatCode>yyyy\-mm\-dd</c:formatCode>
                <c:ptCount val="1446"/>
                <c:pt idx="0">
                  <c:v>40182</c:v>
                </c:pt>
                <c:pt idx="1">
                  <c:v>40183</c:v>
                </c:pt>
                <c:pt idx="2">
                  <c:v>40184</c:v>
                </c:pt>
                <c:pt idx="3">
                  <c:v>40185</c:v>
                </c:pt>
                <c:pt idx="4">
                  <c:v>40186</c:v>
                </c:pt>
                <c:pt idx="5">
                  <c:v>40189</c:v>
                </c:pt>
                <c:pt idx="6">
                  <c:v>40190</c:v>
                </c:pt>
                <c:pt idx="7">
                  <c:v>40191</c:v>
                </c:pt>
                <c:pt idx="8">
                  <c:v>40192</c:v>
                </c:pt>
                <c:pt idx="9">
                  <c:v>40193</c:v>
                </c:pt>
                <c:pt idx="10">
                  <c:v>40196</c:v>
                </c:pt>
                <c:pt idx="11">
                  <c:v>40197</c:v>
                </c:pt>
                <c:pt idx="12">
                  <c:v>40198</c:v>
                </c:pt>
                <c:pt idx="13">
                  <c:v>40199</c:v>
                </c:pt>
                <c:pt idx="14">
                  <c:v>40200</c:v>
                </c:pt>
                <c:pt idx="15">
                  <c:v>40203</c:v>
                </c:pt>
                <c:pt idx="16">
                  <c:v>40204</c:v>
                </c:pt>
                <c:pt idx="17">
                  <c:v>40205</c:v>
                </c:pt>
                <c:pt idx="18">
                  <c:v>40206</c:v>
                </c:pt>
                <c:pt idx="19">
                  <c:v>40207</c:v>
                </c:pt>
                <c:pt idx="20">
                  <c:v>40210</c:v>
                </c:pt>
                <c:pt idx="21">
                  <c:v>40211</c:v>
                </c:pt>
                <c:pt idx="22">
                  <c:v>40212</c:v>
                </c:pt>
                <c:pt idx="23">
                  <c:v>40213</c:v>
                </c:pt>
                <c:pt idx="24">
                  <c:v>40214</c:v>
                </c:pt>
                <c:pt idx="25">
                  <c:v>40217</c:v>
                </c:pt>
                <c:pt idx="26">
                  <c:v>40218</c:v>
                </c:pt>
                <c:pt idx="27">
                  <c:v>40219</c:v>
                </c:pt>
                <c:pt idx="28">
                  <c:v>40220</c:v>
                </c:pt>
                <c:pt idx="29">
                  <c:v>40221</c:v>
                </c:pt>
                <c:pt idx="30">
                  <c:v>40231</c:v>
                </c:pt>
                <c:pt idx="31">
                  <c:v>40232</c:v>
                </c:pt>
                <c:pt idx="32">
                  <c:v>40233</c:v>
                </c:pt>
                <c:pt idx="33">
                  <c:v>40234</c:v>
                </c:pt>
                <c:pt idx="34">
                  <c:v>40235</c:v>
                </c:pt>
                <c:pt idx="35">
                  <c:v>40238</c:v>
                </c:pt>
                <c:pt idx="36">
                  <c:v>40239</c:v>
                </c:pt>
                <c:pt idx="37">
                  <c:v>40240</c:v>
                </c:pt>
                <c:pt idx="38">
                  <c:v>40241</c:v>
                </c:pt>
                <c:pt idx="39">
                  <c:v>40242</c:v>
                </c:pt>
                <c:pt idx="40">
                  <c:v>40245</c:v>
                </c:pt>
                <c:pt idx="41">
                  <c:v>40246</c:v>
                </c:pt>
                <c:pt idx="42">
                  <c:v>40247</c:v>
                </c:pt>
                <c:pt idx="43">
                  <c:v>40248</c:v>
                </c:pt>
                <c:pt idx="44">
                  <c:v>40249</c:v>
                </c:pt>
                <c:pt idx="45">
                  <c:v>40252</c:v>
                </c:pt>
                <c:pt idx="46">
                  <c:v>40253</c:v>
                </c:pt>
                <c:pt idx="47">
                  <c:v>40254</c:v>
                </c:pt>
                <c:pt idx="48">
                  <c:v>40255</c:v>
                </c:pt>
                <c:pt idx="49">
                  <c:v>40256</c:v>
                </c:pt>
                <c:pt idx="50">
                  <c:v>40259</c:v>
                </c:pt>
                <c:pt idx="51">
                  <c:v>40260</c:v>
                </c:pt>
                <c:pt idx="52">
                  <c:v>40261</c:v>
                </c:pt>
                <c:pt idx="53">
                  <c:v>40262</c:v>
                </c:pt>
                <c:pt idx="54">
                  <c:v>40263</c:v>
                </c:pt>
                <c:pt idx="55">
                  <c:v>40266</c:v>
                </c:pt>
                <c:pt idx="56">
                  <c:v>40267</c:v>
                </c:pt>
                <c:pt idx="57">
                  <c:v>40268</c:v>
                </c:pt>
                <c:pt idx="58">
                  <c:v>40269</c:v>
                </c:pt>
                <c:pt idx="59">
                  <c:v>40270</c:v>
                </c:pt>
                <c:pt idx="60">
                  <c:v>40274</c:v>
                </c:pt>
                <c:pt idx="61">
                  <c:v>40275</c:v>
                </c:pt>
                <c:pt idx="62">
                  <c:v>40276</c:v>
                </c:pt>
                <c:pt idx="63">
                  <c:v>40277</c:v>
                </c:pt>
                <c:pt idx="64">
                  <c:v>40280</c:v>
                </c:pt>
                <c:pt idx="65">
                  <c:v>40281</c:v>
                </c:pt>
                <c:pt idx="66">
                  <c:v>40282</c:v>
                </c:pt>
                <c:pt idx="67">
                  <c:v>40283</c:v>
                </c:pt>
                <c:pt idx="68">
                  <c:v>40284</c:v>
                </c:pt>
                <c:pt idx="69">
                  <c:v>40287</c:v>
                </c:pt>
                <c:pt idx="70">
                  <c:v>40288</c:v>
                </c:pt>
                <c:pt idx="71">
                  <c:v>40289</c:v>
                </c:pt>
                <c:pt idx="72">
                  <c:v>40290</c:v>
                </c:pt>
                <c:pt idx="73">
                  <c:v>40291</c:v>
                </c:pt>
                <c:pt idx="74">
                  <c:v>40294</c:v>
                </c:pt>
                <c:pt idx="75">
                  <c:v>40295</c:v>
                </c:pt>
                <c:pt idx="76">
                  <c:v>40296</c:v>
                </c:pt>
                <c:pt idx="77">
                  <c:v>40297</c:v>
                </c:pt>
                <c:pt idx="78">
                  <c:v>40298</c:v>
                </c:pt>
                <c:pt idx="79">
                  <c:v>40302</c:v>
                </c:pt>
                <c:pt idx="80">
                  <c:v>40303</c:v>
                </c:pt>
                <c:pt idx="81">
                  <c:v>40304</c:v>
                </c:pt>
                <c:pt idx="82">
                  <c:v>40305</c:v>
                </c:pt>
                <c:pt idx="83">
                  <c:v>40308</c:v>
                </c:pt>
                <c:pt idx="84">
                  <c:v>40309</c:v>
                </c:pt>
                <c:pt idx="85">
                  <c:v>40310</c:v>
                </c:pt>
                <c:pt idx="86">
                  <c:v>40311</c:v>
                </c:pt>
                <c:pt idx="87">
                  <c:v>40312</c:v>
                </c:pt>
                <c:pt idx="88">
                  <c:v>40315</c:v>
                </c:pt>
                <c:pt idx="89">
                  <c:v>40316</c:v>
                </c:pt>
                <c:pt idx="90">
                  <c:v>40317</c:v>
                </c:pt>
                <c:pt idx="91">
                  <c:v>40318</c:v>
                </c:pt>
                <c:pt idx="92">
                  <c:v>40319</c:v>
                </c:pt>
                <c:pt idx="93">
                  <c:v>40322</c:v>
                </c:pt>
                <c:pt idx="94">
                  <c:v>40323</c:v>
                </c:pt>
                <c:pt idx="95">
                  <c:v>40324</c:v>
                </c:pt>
                <c:pt idx="96">
                  <c:v>40325</c:v>
                </c:pt>
                <c:pt idx="97">
                  <c:v>40326</c:v>
                </c:pt>
                <c:pt idx="98">
                  <c:v>40329</c:v>
                </c:pt>
                <c:pt idx="99">
                  <c:v>40330</c:v>
                </c:pt>
                <c:pt idx="100">
                  <c:v>40331</c:v>
                </c:pt>
                <c:pt idx="101">
                  <c:v>40332</c:v>
                </c:pt>
                <c:pt idx="102">
                  <c:v>40333</c:v>
                </c:pt>
                <c:pt idx="103">
                  <c:v>40336</c:v>
                </c:pt>
                <c:pt idx="104">
                  <c:v>40337</c:v>
                </c:pt>
                <c:pt idx="105">
                  <c:v>40338</c:v>
                </c:pt>
                <c:pt idx="106">
                  <c:v>40339</c:v>
                </c:pt>
                <c:pt idx="107">
                  <c:v>40340</c:v>
                </c:pt>
                <c:pt idx="108">
                  <c:v>40346</c:v>
                </c:pt>
                <c:pt idx="109">
                  <c:v>40347</c:v>
                </c:pt>
                <c:pt idx="110">
                  <c:v>40350</c:v>
                </c:pt>
                <c:pt idx="111">
                  <c:v>40351</c:v>
                </c:pt>
                <c:pt idx="112">
                  <c:v>40352</c:v>
                </c:pt>
                <c:pt idx="113">
                  <c:v>40353</c:v>
                </c:pt>
                <c:pt idx="114">
                  <c:v>40354</c:v>
                </c:pt>
                <c:pt idx="115">
                  <c:v>40357</c:v>
                </c:pt>
                <c:pt idx="116">
                  <c:v>40358</c:v>
                </c:pt>
                <c:pt idx="117">
                  <c:v>40359</c:v>
                </c:pt>
                <c:pt idx="118">
                  <c:v>40360</c:v>
                </c:pt>
                <c:pt idx="119">
                  <c:v>40361</c:v>
                </c:pt>
                <c:pt idx="120">
                  <c:v>40364</c:v>
                </c:pt>
                <c:pt idx="121">
                  <c:v>40365</c:v>
                </c:pt>
                <c:pt idx="122">
                  <c:v>40366</c:v>
                </c:pt>
                <c:pt idx="123">
                  <c:v>40367</c:v>
                </c:pt>
                <c:pt idx="124">
                  <c:v>40368</c:v>
                </c:pt>
                <c:pt idx="125">
                  <c:v>40371</c:v>
                </c:pt>
                <c:pt idx="126">
                  <c:v>40372</c:v>
                </c:pt>
                <c:pt idx="127">
                  <c:v>40373</c:v>
                </c:pt>
                <c:pt idx="128">
                  <c:v>40374</c:v>
                </c:pt>
                <c:pt idx="129">
                  <c:v>40375</c:v>
                </c:pt>
                <c:pt idx="130">
                  <c:v>40378</c:v>
                </c:pt>
                <c:pt idx="131">
                  <c:v>40379</c:v>
                </c:pt>
                <c:pt idx="132">
                  <c:v>40380</c:v>
                </c:pt>
                <c:pt idx="133">
                  <c:v>40381</c:v>
                </c:pt>
                <c:pt idx="134">
                  <c:v>40382</c:v>
                </c:pt>
                <c:pt idx="135">
                  <c:v>40385</c:v>
                </c:pt>
                <c:pt idx="136">
                  <c:v>40386</c:v>
                </c:pt>
                <c:pt idx="137">
                  <c:v>40387</c:v>
                </c:pt>
                <c:pt idx="138">
                  <c:v>40388</c:v>
                </c:pt>
                <c:pt idx="139">
                  <c:v>40389</c:v>
                </c:pt>
                <c:pt idx="140">
                  <c:v>40392</c:v>
                </c:pt>
                <c:pt idx="141">
                  <c:v>40393</c:v>
                </c:pt>
                <c:pt idx="142">
                  <c:v>40394</c:v>
                </c:pt>
                <c:pt idx="143">
                  <c:v>40395</c:v>
                </c:pt>
                <c:pt idx="144">
                  <c:v>40396</c:v>
                </c:pt>
                <c:pt idx="145">
                  <c:v>40399</c:v>
                </c:pt>
                <c:pt idx="146">
                  <c:v>40400</c:v>
                </c:pt>
                <c:pt idx="147">
                  <c:v>40401</c:v>
                </c:pt>
                <c:pt idx="148">
                  <c:v>40402</c:v>
                </c:pt>
                <c:pt idx="149">
                  <c:v>40403</c:v>
                </c:pt>
                <c:pt idx="150">
                  <c:v>40406</c:v>
                </c:pt>
                <c:pt idx="151">
                  <c:v>40407</c:v>
                </c:pt>
                <c:pt idx="152">
                  <c:v>40408</c:v>
                </c:pt>
                <c:pt idx="153">
                  <c:v>40409</c:v>
                </c:pt>
                <c:pt idx="154">
                  <c:v>40410</c:v>
                </c:pt>
                <c:pt idx="155">
                  <c:v>40413</c:v>
                </c:pt>
                <c:pt idx="156">
                  <c:v>40414</c:v>
                </c:pt>
                <c:pt idx="157">
                  <c:v>40415</c:v>
                </c:pt>
                <c:pt idx="158">
                  <c:v>40416</c:v>
                </c:pt>
                <c:pt idx="159">
                  <c:v>40417</c:v>
                </c:pt>
                <c:pt idx="160">
                  <c:v>40420</c:v>
                </c:pt>
                <c:pt idx="161">
                  <c:v>40421</c:v>
                </c:pt>
                <c:pt idx="162">
                  <c:v>40422</c:v>
                </c:pt>
                <c:pt idx="163">
                  <c:v>40423</c:v>
                </c:pt>
                <c:pt idx="164">
                  <c:v>40424</c:v>
                </c:pt>
                <c:pt idx="165">
                  <c:v>40427</c:v>
                </c:pt>
                <c:pt idx="166">
                  <c:v>40428</c:v>
                </c:pt>
                <c:pt idx="167">
                  <c:v>40429</c:v>
                </c:pt>
                <c:pt idx="168">
                  <c:v>40430</c:v>
                </c:pt>
                <c:pt idx="169">
                  <c:v>40431</c:v>
                </c:pt>
                <c:pt idx="170">
                  <c:v>40434</c:v>
                </c:pt>
                <c:pt idx="171">
                  <c:v>40435</c:v>
                </c:pt>
                <c:pt idx="172">
                  <c:v>40436</c:v>
                </c:pt>
                <c:pt idx="173">
                  <c:v>40437</c:v>
                </c:pt>
                <c:pt idx="174">
                  <c:v>40438</c:v>
                </c:pt>
                <c:pt idx="175">
                  <c:v>40441</c:v>
                </c:pt>
                <c:pt idx="176">
                  <c:v>40442</c:v>
                </c:pt>
                <c:pt idx="177">
                  <c:v>40448</c:v>
                </c:pt>
                <c:pt idx="178">
                  <c:v>40449</c:v>
                </c:pt>
                <c:pt idx="179">
                  <c:v>40450</c:v>
                </c:pt>
                <c:pt idx="180">
                  <c:v>40451</c:v>
                </c:pt>
                <c:pt idx="181">
                  <c:v>40459</c:v>
                </c:pt>
                <c:pt idx="182">
                  <c:v>40462</c:v>
                </c:pt>
                <c:pt idx="183">
                  <c:v>40463</c:v>
                </c:pt>
                <c:pt idx="184">
                  <c:v>40464</c:v>
                </c:pt>
                <c:pt idx="185">
                  <c:v>40465</c:v>
                </c:pt>
                <c:pt idx="186">
                  <c:v>40466</c:v>
                </c:pt>
                <c:pt idx="187">
                  <c:v>40469</c:v>
                </c:pt>
                <c:pt idx="188">
                  <c:v>40470</c:v>
                </c:pt>
                <c:pt idx="189">
                  <c:v>40471</c:v>
                </c:pt>
                <c:pt idx="190">
                  <c:v>40472</c:v>
                </c:pt>
                <c:pt idx="191">
                  <c:v>40473</c:v>
                </c:pt>
                <c:pt idx="192">
                  <c:v>40476</c:v>
                </c:pt>
                <c:pt idx="193">
                  <c:v>40477</c:v>
                </c:pt>
                <c:pt idx="194">
                  <c:v>40478</c:v>
                </c:pt>
                <c:pt idx="195">
                  <c:v>40479</c:v>
                </c:pt>
                <c:pt idx="196">
                  <c:v>40480</c:v>
                </c:pt>
                <c:pt idx="197">
                  <c:v>40483</c:v>
                </c:pt>
                <c:pt idx="198">
                  <c:v>40484</c:v>
                </c:pt>
                <c:pt idx="199">
                  <c:v>40485</c:v>
                </c:pt>
                <c:pt idx="200">
                  <c:v>40486</c:v>
                </c:pt>
                <c:pt idx="201">
                  <c:v>40487</c:v>
                </c:pt>
                <c:pt idx="202">
                  <c:v>40490</c:v>
                </c:pt>
                <c:pt idx="203">
                  <c:v>40491</c:v>
                </c:pt>
                <c:pt idx="204">
                  <c:v>40492</c:v>
                </c:pt>
                <c:pt idx="205">
                  <c:v>40493</c:v>
                </c:pt>
                <c:pt idx="206">
                  <c:v>40494</c:v>
                </c:pt>
                <c:pt idx="207">
                  <c:v>40497</c:v>
                </c:pt>
                <c:pt idx="208">
                  <c:v>40498</c:v>
                </c:pt>
                <c:pt idx="209">
                  <c:v>40499</c:v>
                </c:pt>
                <c:pt idx="210">
                  <c:v>40500</c:v>
                </c:pt>
                <c:pt idx="211">
                  <c:v>40501</c:v>
                </c:pt>
                <c:pt idx="212">
                  <c:v>40504</c:v>
                </c:pt>
                <c:pt idx="213">
                  <c:v>40505</c:v>
                </c:pt>
                <c:pt idx="214">
                  <c:v>40506</c:v>
                </c:pt>
                <c:pt idx="215">
                  <c:v>40507</c:v>
                </c:pt>
                <c:pt idx="216">
                  <c:v>40508</c:v>
                </c:pt>
                <c:pt idx="217">
                  <c:v>40511</c:v>
                </c:pt>
                <c:pt idx="218">
                  <c:v>40512</c:v>
                </c:pt>
                <c:pt idx="219">
                  <c:v>40513</c:v>
                </c:pt>
                <c:pt idx="220">
                  <c:v>40514</c:v>
                </c:pt>
                <c:pt idx="221">
                  <c:v>40515</c:v>
                </c:pt>
                <c:pt idx="222">
                  <c:v>40518</c:v>
                </c:pt>
                <c:pt idx="223">
                  <c:v>40519</c:v>
                </c:pt>
                <c:pt idx="224">
                  <c:v>40520</c:v>
                </c:pt>
                <c:pt idx="225">
                  <c:v>40521</c:v>
                </c:pt>
                <c:pt idx="226">
                  <c:v>40522</c:v>
                </c:pt>
                <c:pt idx="227">
                  <c:v>40525</c:v>
                </c:pt>
                <c:pt idx="228">
                  <c:v>40526</c:v>
                </c:pt>
                <c:pt idx="229">
                  <c:v>40527</c:v>
                </c:pt>
                <c:pt idx="230">
                  <c:v>40528</c:v>
                </c:pt>
                <c:pt idx="231">
                  <c:v>40529</c:v>
                </c:pt>
                <c:pt idx="232">
                  <c:v>40532</c:v>
                </c:pt>
                <c:pt idx="233">
                  <c:v>40533</c:v>
                </c:pt>
                <c:pt idx="234">
                  <c:v>40534</c:v>
                </c:pt>
                <c:pt idx="235">
                  <c:v>40535</c:v>
                </c:pt>
                <c:pt idx="236">
                  <c:v>40536</c:v>
                </c:pt>
                <c:pt idx="237">
                  <c:v>40539</c:v>
                </c:pt>
                <c:pt idx="238">
                  <c:v>40540</c:v>
                </c:pt>
                <c:pt idx="239">
                  <c:v>40541</c:v>
                </c:pt>
                <c:pt idx="240">
                  <c:v>40542</c:v>
                </c:pt>
                <c:pt idx="241">
                  <c:v>40543</c:v>
                </c:pt>
                <c:pt idx="242">
                  <c:v>40547</c:v>
                </c:pt>
                <c:pt idx="243">
                  <c:v>40548</c:v>
                </c:pt>
                <c:pt idx="244">
                  <c:v>40549</c:v>
                </c:pt>
                <c:pt idx="245">
                  <c:v>40550</c:v>
                </c:pt>
                <c:pt idx="246">
                  <c:v>40553</c:v>
                </c:pt>
                <c:pt idx="247">
                  <c:v>40554</c:v>
                </c:pt>
                <c:pt idx="248">
                  <c:v>40555</c:v>
                </c:pt>
                <c:pt idx="249">
                  <c:v>40556</c:v>
                </c:pt>
                <c:pt idx="250">
                  <c:v>40557</c:v>
                </c:pt>
                <c:pt idx="251">
                  <c:v>40560</c:v>
                </c:pt>
                <c:pt idx="252">
                  <c:v>40561</c:v>
                </c:pt>
                <c:pt idx="253">
                  <c:v>40562</c:v>
                </c:pt>
                <c:pt idx="254">
                  <c:v>40563</c:v>
                </c:pt>
                <c:pt idx="255">
                  <c:v>40564</c:v>
                </c:pt>
                <c:pt idx="256">
                  <c:v>40567</c:v>
                </c:pt>
                <c:pt idx="257">
                  <c:v>40568</c:v>
                </c:pt>
                <c:pt idx="258">
                  <c:v>40569</c:v>
                </c:pt>
                <c:pt idx="259">
                  <c:v>40570</c:v>
                </c:pt>
                <c:pt idx="260">
                  <c:v>40571</c:v>
                </c:pt>
                <c:pt idx="261">
                  <c:v>40574</c:v>
                </c:pt>
                <c:pt idx="262">
                  <c:v>40575</c:v>
                </c:pt>
                <c:pt idx="263">
                  <c:v>40583</c:v>
                </c:pt>
                <c:pt idx="264">
                  <c:v>40584</c:v>
                </c:pt>
                <c:pt idx="265">
                  <c:v>40585</c:v>
                </c:pt>
                <c:pt idx="266">
                  <c:v>40588</c:v>
                </c:pt>
                <c:pt idx="267">
                  <c:v>40589</c:v>
                </c:pt>
                <c:pt idx="268">
                  <c:v>40590</c:v>
                </c:pt>
                <c:pt idx="269">
                  <c:v>40591</c:v>
                </c:pt>
                <c:pt idx="270">
                  <c:v>40592</c:v>
                </c:pt>
                <c:pt idx="271">
                  <c:v>40595</c:v>
                </c:pt>
                <c:pt idx="272">
                  <c:v>40596</c:v>
                </c:pt>
                <c:pt idx="273">
                  <c:v>40597</c:v>
                </c:pt>
                <c:pt idx="274">
                  <c:v>40598</c:v>
                </c:pt>
                <c:pt idx="275">
                  <c:v>40599</c:v>
                </c:pt>
                <c:pt idx="276">
                  <c:v>40602</c:v>
                </c:pt>
                <c:pt idx="277">
                  <c:v>40603</c:v>
                </c:pt>
                <c:pt idx="278">
                  <c:v>40604</c:v>
                </c:pt>
                <c:pt idx="279">
                  <c:v>40605</c:v>
                </c:pt>
                <c:pt idx="280">
                  <c:v>40606</c:v>
                </c:pt>
                <c:pt idx="281">
                  <c:v>40609</c:v>
                </c:pt>
                <c:pt idx="282">
                  <c:v>40610</c:v>
                </c:pt>
                <c:pt idx="283">
                  <c:v>40611</c:v>
                </c:pt>
                <c:pt idx="284">
                  <c:v>40612</c:v>
                </c:pt>
                <c:pt idx="285">
                  <c:v>40613</c:v>
                </c:pt>
                <c:pt idx="286">
                  <c:v>40616</c:v>
                </c:pt>
                <c:pt idx="287">
                  <c:v>40617</c:v>
                </c:pt>
                <c:pt idx="288">
                  <c:v>40618</c:v>
                </c:pt>
                <c:pt idx="289">
                  <c:v>40619</c:v>
                </c:pt>
                <c:pt idx="290">
                  <c:v>40620</c:v>
                </c:pt>
                <c:pt idx="291">
                  <c:v>40623</c:v>
                </c:pt>
                <c:pt idx="292">
                  <c:v>40624</c:v>
                </c:pt>
                <c:pt idx="293">
                  <c:v>40625</c:v>
                </c:pt>
                <c:pt idx="294">
                  <c:v>40626</c:v>
                </c:pt>
                <c:pt idx="295">
                  <c:v>40627</c:v>
                </c:pt>
                <c:pt idx="296">
                  <c:v>40630</c:v>
                </c:pt>
                <c:pt idx="297">
                  <c:v>40631</c:v>
                </c:pt>
                <c:pt idx="298">
                  <c:v>40632</c:v>
                </c:pt>
                <c:pt idx="299">
                  <c:v>40633</c:v>
                </c:pt>
                <c:pt idx="300">
                  <c:v>40634</c:v>
                </c:pt>
                <c:pt idx="301">
                  <c:v>40639</c:v>
                </c:pt>
                <c:pt idx="302">
                  <c:v>40640</c:v>
                </c:pt>
                <c:pt idx="303">
                  <c:v>40641</c:v>
                </c:pt>
                <c:pt idx="304">
                  <c:v>40644</c:v>
                </c:pt>
                <c:pt idx="305">
                  <c:v>40645</c:v>
                </c:pt>
                <c:pt idx="306">
                  <c:v>40646</c:v>
                </c:pt>
                <c:pt idx="307">
                  <c:v>40647</c:v>
                </c:pt>
                <c:pt idx="308">
                  <c:v>40648</c:v>
                </c:pt>
                <c:pt idx="309">
                  <c:v>40651</c:v>
                </c:pt>
                <c:pt idx="310">
                  <c:v>40652</c:v>
                </c:pt>
                <c:pt idx="311">
                  <c:v>40653</c:v>
                </c:pt>
                <c:pt idx="312">
                  <c:v>40654</c:v>
                </c:pt>
                <c:pt idx="313">
                  <c:v>40655</c:v>
                </c:pt>
                <c:pt idx="314">
                  <c:v>40658</c:v>
                </c:pt>
                <c:pt idx="315">
                  <c:v>40659</c:v>
                </c:pt>
                <c:pt idx="316">
                  <c:v>40660</c:v>
                </c:pt>
                <c:pt idx="317">
                  <c:v>40661</c:v>
                </c:pt>
                <c:pt idx="318">
                  <c:v>40662</c:v>
                </c:pt>
                <c:pt idx="319">
                  <c:v>40666</c:v>
                </c:pt>
                <c:pt idx="320">
                  <c:v>40667</c:v>
                </c:pt>
                <c:pt idx="321">
                  <c:v>40668</c:v>
                </c:pt>
                <c:pt idx="322">
                  <c:v>40669</c:v>
                </c:pt>
                <c:pt idx="323">
                  <c:v>40672</c:v>
                </c:pt>
                <c:pt idx="324">
                  <c:v>40673</c:v>
                </c:pt>
                <c:pt idx="325">
                  <c:v>40674</c:v>
                </c:pt>
                <c:pt idx="326">
                  <c:v>40675</c:v>
                </c:pt>
                <c:pt idx="327">
                  <c:v>40676</c:v>
                </c:pt>
                <c:pt idx="328">
                  <c:v>40679</c:v>
                </c:pt>
                <c:pt idx="329">
                  <c:v>40680</c:v>
                </c:pt>
                <c:pt idx="330">
                  <c:v>40681</c:v>
                </c:pt>
                <c:pt idx="331">
                  <c:v>40682</c:v>
                </c:pt>
                <c:pt idx="332">
                  <c:v>40683</c:v>
                </c:pt>
                <c:pt idx="333">
                  <c:v>40686</c:v>
                </c:pt>
                <c:pt idx="334">
                  <c:v>40687</c:v>
                </c:pt>
                <c:pt idx="335">
                  <c:v>40688</c:v>
                </c:pt>
                <c:pt idx="336">
                  <c:v>40689</c:v>
                </c:pt>
                <c:pt idx="337">
                  <c:v>40690</c:v>
                </c:pt>
                <c:pt idx="338">
                  <c:v>40693</c:v>
                </c:pt>
                <c:pt idx="339">
                  <c:v>40694</c:v>
                </c:pt>
                <c:pt idx="340">
                  <c:v>40695</c:v>
                </c:pt>
                <c:pt idx="341">
                  <c:v>40696</c:v>
                </c:pt>
                <c:pt idx="342">
                  <c:v>40697</c:v>
                </c:pt>
                <c:pt idx="343">
                  <c:v>40701</c:v>
                </c:pt>
                <c:pt idx="344">
                  <c:v>40702</c:v>
                </c:pt>
                <c:pt idx="345">
                  <c:v>40703</c:v>
                </c:pt>
                <c:pt idx="346">
                  <c:v>40704</c:v>
                </c:pt>
                <c:pt idx="347">
                  <c:v>40707</c:v>
                </c:pt>
                <c:pt idx="348">
                  <c:v>40708</c:v>
                </c:pt>
                <c:pt idx="349">
                  <c:v>40709</c:v>
                </c:pt>
                <c:pt idx="350">
                  <c:v>40710</c:v>
                </c:pt>
                <c:pt idx="351">
                  <c:v>40711</c:v>
                </c:pt>
                <c:pt idx="352">
                  <c:v>40714</c:v>
                </c:pt>
                <c:pt idx="353">
                  <c:v>40715</c:v>
                </c:pt>
                <c:pt idx="354">
                  <c:v>40716</c:v>
                </c:pt>
                <c:pt idx="355">
                  <c:v>40717</c:v>
                </c:pt>
                <c:pt idx="356">
                  <c:v>40718</c:v>
                </c:pt>
                <c:pt idx="357">
                  <c:v>40721</c:v>
                </c:pt>
                <c:pt idx="358">
                  <c:v>40722</c:v>
                </c:pt>
                <c:pt idx="359">
                  <c:v>40723</c:v>
                </c:pt>
                <c:pt idx="360">
                  <c:v>40724</c:v>
                </c:pt>
                <c:pt idx="361">
                  <c:v>40725</c:v>
                </c:pt>
                <c:pt idx="362">
                  <c:v>40728</c:v>
                </c:pt>
                <c:pt idx="363">
                  <c:v>40729</c:v>
                </c:pt>
                <c:pt idx="364">
                  <c:v>40730</c:v>
                </c:pt>
                <c:pt idx="365">
                  <c:v>40731</c:v>
                </c:pt>
                <c:pt idx="366">
                  <c:v>40732</c:v>
                </c:pt>
                <c:pt idx="367">
                  <c:v>40735</c:v>
                </c:pt>
                <c:pt idx="368">
                  <c:v>40736</c:v>
                </c:pt>
                <c:pt idx="369">
                  <c:v>40737</c:v>
                </c:pt>
                <c:pt idx="370">
                  <c:v>40738</c:v>
                </c:pt>
                <c:pt idx="371">
                  <c:v>40739</c:v>
                </c:pt>
                <c:pt idx="372">
                  <c:v>40742</c:v>
                </c:pt>
                <c:pt idx="373">
                  <c:v>40743</c:v>
                </c:pt>
                <c:pt idx="374">
                  <c:v>40744</c:v>
                </c:pt>
                <c:pt idx="375">
                  <c:v>40745</c:v>
                </c:pt>
                <c:pt idx="376">
                  <c:v>40746</c:v>
                </c:pt>
                <c:pt idx="377">
                  <c:v>40749</c:v>
                </c:pt>
                <c:pt idx="378">
                  <c:v>40750</c:v>
                </c:pt>
                <c:pt idx="379">
                  <c:v>40751</c:v>
                </c:pt>
                <c:pt idx="380">
                  <c:v>40752</c:v>
                </c:pt>
                <c:pt idx="381">
                  <c:v>40753</c:v>
                </c:pt>
                <c:pt idx="382">
                  <c:v>40756</c:v>
                </c:pt>
                <c:pt idx="383">
                  <c:v>40757</c:v>
                </c:pt>
                <c:pt idx="384">
                  <c:v>40758</c:v>
                </c:pt>
                <c:pt idx="385">
                  <c:v>40759</c:v>
                </c:pt>
                <c:pt idx="386">
                  <c:v>40760</c:v>
                </c:pt>
                <c:pt idx="387">
                  <c:v>40763</c:v>
                </c:pt>
                <c:pt idx="388">
                  <c:v>40764</c:v>
                </c:pt>
                <c:pt idx="389">
                  <c:v>40765</c:v>
                </c:pt>
                <c:pt idx="390">
                  <c:v>40766</c:v>
                </c:pt>
                <c:pt idx="391">
                  <c:v>40767</c:v>
                </c:pt>
                <c:pt idx="392">
                  <c:v>40770</c:v>
                </c:pt>
                <c:pt idx="393">
                  <c:v>40771</c:v>
                </c:pt>
                <c:pt idx="394">
                  <c:v>40772</c:v>
                </c:pt>
                <c:pt idx="395">
                  <c:v>40773</c:v>
                </c:pt>
                <c:pt idx="396">
                  <c:v>40774</c:v>
                </c:pt>
                <c:pt idx="397">
                  <c:v>40777</c:v>
                </c:pt>
                <c:pt idx="398">
                  <c:v>40778</c:v>
                </c:pt>
                <c:pt idx="399">
                  <c:v>40779</c:v>
                </c:pt>
                <c:pt idx="400">
                  <c:v>40780</c:v>
                </c:pt>
                <c:pt idx="401">
                  <c:v>40781</c:v>
                </c:pt>
                <c:pt idx="402">
                  <c:v>40784</c:v>
                </c:pt>
                <c:pt idx="403">
                  <c:v>40785</c:v>
                </c:pt>
                <c:pt idx="404">
                  <c:v>40786</c:v>
                </c:pt>
                <c:pt idx="405">
                  <c:v>40787</c:v>
                </c:pt>
                <c:pt idx="406">
                  <c:v>40788</c:v>
                </c:pt>
                <c:pt idx="407">
                  <c:v>40791</c:v>
                </c:pt>
                <c:pt idx="408">
                  <c:v>40792</c:v>
                </c:pt>
                <c:pt idx="409">
                  <c:v>40793</c:v>
                </c:pt>
                <c:pt idx="410">
                  <c:v>40794</c:v>
                </c:pt>
                <c:pt idx="411">
                  <c:v>40795</c:v>
                </c:pt>
                <c:pt idx="412">
                  <c:v>40799</c:v>
                </c:pt>
                <c:pt idx="413">
                  <c:v>40800</c:v>
                </c:pt>
                <c:pt idx="414">
                  <c:v>40801</c:v>
                </c:pt>
                <c:pt idx="415">
                  <c:v>40802</c:v>
                </c:pt>
                <c:pt idx="416">
                  <c:v>40805</c:v>
                </c:pt>
                <c:pt idx="417">
                  <c:v>40806</c:v>
                </c:pt>
                <c:pt idx="418">
                  <c:v>40807</c:v>
                </c:pt>
                <c:pt idx="419">
                  <c:v>40808</c:v>
                </c:pt>
                <c:pt idx="420">
                  <c:v>40809</c:v>
                </c:pt>
                <c:pt idx="421">
                  <c:v>40812</c:v>
                </c:pt>
                <c:pt idx="422">
                  <c:v>40813</c:v>
                </c:pt>
                <c:pt idx="423">
                  <c:v>40814</c:v>
                </c:pt>
                <c:pt idx="424">
                  <c:v>40815</c:v>
                </c:pt>
                <c:pt idx="425">
                  <c:v>40816</c:v>
                </c:pt>
                <c:pt idx="426">
                  <c:v>40826</c:v>
                </c:pt>
                <c:pt idx="427">
                  <c:v>40827</c:v>
                </c:pt>
                <c:pt idx="428">
                  <c:v>40828</c:v>
                </c:pt>
                <c:pt idx="429">
                  <c:v>40829</c:v>
                </c:pt>
                <c:pt idx="430">
                  <c:v>40830</c:v>
                </c:pt>
                <c:pt idx="431">
                  <c:v>40833</c:v>
                </c:pt>
                <c:pt idx="432">
                  <c:v>40834</c:v>
                </c:pt>
                <c:pt idx="433">
                  <c:v>40835</c:v>
                </c:pt>
                <c:pt idx="434">
                  <c:v>40836</c:v>
                </c:pt>
                <c:pt idx="435">
                  <c:v>40837</c:v>
                </c:pt>
                <c:pt idx="436">
                  <c:v>40840</c:v>
                </c:pt>
                <c:pt idx="437">
                  <c:v>40841</c:v>
                </c:pt>
                <c:pt idx="438">
                  <c:v>40842</c:v>
                </c:pt>
                <c:pt idx="439">
                  <c:v>40843</c:v>
                </c:pt>
                <c:pt idx="440">
                  <c:v>40844</c:v>
                </c:pt>
                <c:pt idx="441">
                  <c:v>40847</c:v>
                </c:pt>
                <c:pt idx="442">
                  <c:v>40848</c:v>
                </c:pt>
                <c:pt idx="443">
                  <c:v>40849</c:v>
                </c:pt>
                <c:pt idx="444">
                  <c:v>40850</c:v>
                </c:pt>
                <c:pt idx="445">
                  <c:v>40851</c:v>
                </c:pt>
                <c:pt idx="446">
                  <c:v>40854</c:v>
                </c:pt>
                <c:pt idx="447">
                  <c:v>40855</c:v>
                </c:pt>
                <c:pt idx="448">
                  <c:v>40856</c:v>
                </c:pt>
                <c:pt idx="449">
                  <c:v>40857</c:v>
                </c:pt>
                <c:pt idx="450">
                  <c:v>40858</c:v>
                </c:pt>
                <c:pt idx="451">
                  <c:v>40861</c:v>
                </c:pt>
                <c:pt idx="452">
                  <c:v>40862</c:v>
                </c:pt>
                <c:pt idx="453">
                  <c:v>40863</c:v>
                </c:pt>
                <c:pt idx="454">
                  <c:v>40864</c:v>
                </c:pt>
                <c:pt idx="455">
                  <c:v>40865</c:v>
                </c:pt>
                <c:pt idx="456">
                  <c:v>40868</c:v>
                </c:pt>
                <c:pt idx="457">
                  <c:v>40869</c:v>
                </c:pt>
                <c:pt idx="458">
                  <c:v>40870</c:v>
                </c:pt>
                <c:pt idx="459">
                  <c:v>40871</c:v>
                </c:pt>
                <c:pt idx="460">
                  <c:v>40872</c:v>
                </c:pt>
                <c:pt idx="461">
                  <c:v>40875</c:v>
                </c:pt>
                <c:pt idx="462">
                  <c:v>40876</c:v>
                </c:pt>
                <c:pt idx="463">
                  <c:v>40877</c:v>
                </c:pt>
                <c:pt idx="464">
                  <c:v>40878</c:v>
                </c:pt>
                <c:pt idx="465">
                  <c:v>40879</c:v>
                </c:pt>
                <c:pt idx="466">
                  <c:v>40882</c:v>
                </c:pt>
                <c:pt idx="467">
                  <c:v>40883</c:v>
                </c:pt>
                <c:pt idx="468">
                  <c:v>40884</c:v>
                </c:pt>
                <c:pt idx="469">
                  <c:v>40885</c:v>
                </c:pt>
                <c:pt idx="470">
                  <c:v>40886</c:v>
                </c:pt>
                <c:pt idx="471">
                  <c:v>40889</c:v>
                </c:pt>
                <c:pt idx="472">
                  <c:v>40890</c:v>
                </c:pt>
                <c:pt idx="473">
                  <c:v>40891</c:v>
                </c:pt>
                <c:pt idx="474">
                  <c:v>40892</c:v>
                </c:pt>
                <c:pt idx="475">
                  <c:v>40893</c:v>
                </c:pt>
                <c:pt idx="476">
                  <c:v>40896</c:v>
                </c:pt>
                <c:pt idx="477">
                  <c:v>40897</c:v>
                </c:pt>
                <c:pt idx="478">
                  <c:v>40898</c:v>
                </c:pt>
                <c:pt idx="479">
                  <c:v>40899</c:v>
                </c:pt>
                <c:pt idx="480">
                  <c:v>40900</c:v>
                </c:pt>
                <c:pt idx="481">
                  <c:v>40903</c:v>
                </c:pt>
                <c:pt idx="482">
                  <c:v>40904</c:v>
                </c:pt>
                <c:pt idx="483">
                  <c:v>40905</c:v>
                </c:pt>
                <c:pt idx="484">
                  <c:v>40906</c:v>
                </c:pt>
                <c:pt idx="485">
                  <c:v>40907</c:v>
                </c:pt>
                <c:pt idx="486">
                  <c:v>40912</c:v>
                </c:pt>
                <c:pt idx="487">
                  <c:v>40913</c:v>
                </c:pt>
                <c:pt idx="488">
                  <c:v>40914</c:v>
                </c:pt>
                <c:pt idx="489">
                  <c:v>40917</c:v>
                </c:pt>
                <c:pt idx="490">
                  <c:v>40918</c:v>
                </c:pt>
                <c:pt idx="491">
                  <c:v>40919</c:v>
                </c:pt>
                <c:pt idx="492">
                  <c:v>40920</c:v>
                </c:pt>
                <c:pt idx="493">
                  <c:v>40921</c:v>
                </c:pt>
                <c:pt idx="494">
                  <c:v>40924</c:v>
                </c:pt>
                <c:pt idx="495">
                  <c:v>40925</c:v>
                </c:pt>
                <c:pt idx="496">
                  <c:v>40926</c:v>
                </c:pt>
                <c:pt idx="497">
                  <c:v>40927</c:v>
                </c:pt>
                <c:pt idx="498">
                  <c:v>40928</c:v>
                </c:pt>
                <c:pt idx="499">
                  <c:v>40938</c:v>
                </c:pt>
                <c:pt idx="500">
                  <c:v>40939</c:v>
                </c:pt>
                <c:pt idx="501">
                  <c:v>40940</c:v>
                </c:pt>
                <c:pt idx="502">
                  <c:v>40941</c:v>
                </c:pt>
                <c:pt idx="503">
                  <c:v>40942</c:v>
                </c:pt>
                <c:pt idx="504">
                  <c:v>40945</c:v>
                </c:pt>
                <c:pt idx="505">
                  <c:v>40946</c:v>
                </c:pt>
                <c:pt idx="506">
                  <c:v>40947</c:v>
                </c:pt>
                <c:pt idx="507">
                  <c:v>40948</c:v>
                </c:pt>
                <c:pt idx="508">
                  <c:v>40949</c:v>
                </c:pt>
                <c:pt idx="509">
                  <c:v>40952</c:v>
                </c:pt>
                <c:pt idx="510">
                  <c:v>40953</c:v>
                </c:pt>
                <c:pt idx="511">
                  <c:v>40954</c:v>
                </c:pt>
                <c:pt idx="512">
                  <c:v>40955</c:v>
                </c:pt>
                <c:pt idx="513">
                  <c:v>40956</c:v>
                </c:pt>
                <c:pt idx="514">
                  <c:v>40959</c:v>
                </c:pt>
                <c:pt idx="515">
                  <c:v>40960</c:v>
                </c:pt>
                <c:pt idx="516">
                  <c:v>40961</c:v>
                </c:pt>
                <c:pt idx="517">
                  <c:v>40962</c:v>
                </c:pt>
                <c:pt idx="518">
                  <c:v>40963</c:v>
                </c:pt>
                <c:pt idx="519">
                  <c:v>40966</c:v>
                </c:pt>
                <c:pt idx="520">
                  <c:v>40967</c:v>
                </c:pt>
                <c:pt idx="521">
                  <c:v>40968</c:v>
                </c:pt>
                <c:pt idx="522">
                  <c:v>40969</c:v>
                </c:pt>
                <c:pt idx="523">
                  <c:v>40970</c:v>
                </c:pt>
                <c:pt idx="524">
                  <c:v>40973</c:v>
                </c:pt>
                <c:pt idx="525">
                  <c:v>40974</c:v>
                </c:pt>
                <c:pt idx="526">
                  <c:v>40975</c:v>
                </c:pt>
                <c:pt idx="527">
                  <c:v>40976</c:v>
                </c:pt>
                <c:pt idx="528">
                  <c:v>40977</c:v>
                </c:pt>
                <c:pt idx="529">
                  <c:v>40980</c:v>
                </c:pt>
                <c:pt idx="530">
                  <c:v>40981</c:v>
                </c:pt>
                <c:pt idx="531">
                  <c:v>40982</c:v>
                </c:pt>
                <c:pt idx="532">
                  <c:v>40983</c:v>
                </c:pt>
                <c:pt idx="533">
                  <c:v>40984</c:v>
                </c:pt>
                <c:pt idx="534">
                  <c:v>40987</c:v>
                </c:pt>
                <c:pt idx="535">
                  <c:v>40988</c:v>
                </c:pt>
                <c:pt idx="536">
                  <c:v>40989</c:v>
                </c:pt>
                <c:pt idx="537">
                  <c:v>40990</c:v>
                </c:pt>
                <c:pt idx="538">
                  <c:v>40991</c:v>
                </c:pt>
                <c:pt idx="539">
                  <c:v>40994</c:v>
                </c:pt>
                <c:pt idx="540">
                  <c:v>40995</c:v>
                </c:pt>
                <c:pt idx="541">
                  <c:v>40996</c:v>
                </c:pt>
                <c:pt idx="542">
                  <c:v>40997</c:v>
                </c:pt>
                <c:pt idx="543">
                  <c:v>40998</c:v>
                </c:pt>
                <c:pt idx="544">
                  <c:v>41004</c:v>
                </c:pt>
                <c:pt idx="545">
                  <c:v>41005</c:v>
                </c:pt>
                <c:pt idx="546">
                  <c:v>41008</c:v>
                </c:pt>
                <c:pt idx="547">
                  <c:v>41009</c:v>
                </c:pt>
                <c:pt idx="548">
                  <c:v>41010</c:v>
                </c:pt>
                <c:pt idx="549">
                  <c:v>41011</c:v>
                </c:pt>
                <c:pt idx="550">
                  <c:v>41012</c:v>
                </c:pt>
                <c:pt idx="551">
                  <c:v>41015</c:v>
                </c:pt>
                <c:pt idx="552">
                  <c:v>41016</c:v>
                </c:pt>
                <c:pt idx="553">
                  <c:v>41017</c:v>
                </c:pt>
                <c:pt idx="554">
                  <c:v>41018</c:v>
                </c:pt>
                <c:pt idx="555">
                  <c:v>41019</c:v>
                </c:pt>
                <c:pt idx="556">
                  <c:v>41022</c:v>
                </c:pt>
                <c:pt idx="557">
                  <c:v>41023</c:v>
                </c:pt>
                <c:pt idx="558">
                  <c:v>41024</c:v>
                </c:pt>
                <c:pt idx="559">
                  <c:v>41025</c:v>
                </c:pt>
                <c:pt idx="560">
                  <c:v>41026</c:v>
                </c:pt>
                <c:pt idx="561">
                  <c:v>41031</c:v>
                </c:pt>
                <c:pt idx="562">
                  <c:v>41032</c:v>
                </c:pt>
                <c:pt idx="563">
                  <c:v>41033</c:v>
                </c:pt>
                <c:pt idx="564">
                  <c:v>41036</c:v>
                </c:pt>
                <c:pt idx="565">
                  <c:v>41037</c:v>
                </c:pt>
                <c:pt idx="566">
                  <c:v>41038</c:v>
                </c:pt>
                <c:pt idx="567">
                  <c:v>41039</c:v>
                </c:pt>
                <c:pt idx="568">
                  <c:v>41040</c:v>
                </c:pt>
                <c:pt idx="569">
                  <c:v>41043</c:v>
                </c:pt>
                <c:pt idx="570">
                  <c:v>41044</c:v>
                </c:pt>
                <c:pt idx="571">
                  <c:v>41045</c:v>
                </c:pt>
                <c:pt idx="572">
                  <c:v>41046</c:v>
                </c:pt>
                <c:pt idx="573">
                  <c:v>41047</c:v>
                </c:pt>
                <c:pt idx="574">
                  <c:v>41050</c:v>
                </c:pt>
                <c:pt idx="575">
                  <c:v>41051</c:v>
                </c:pt>
                <c:pt idx="576">
                  <c:v>41052</c:v>
                </c:pt>
                <c:pt idx="577">
                  <c:v>41053</c:v>
                </c:pt>
                <c:pt idx="578">
                  <c:v>41054</c:v>
                </c:pt>
                <c:pt idx="579">
                  <c:v>41057</c:v>
                </c:pt>
                <c:pt idx="580">
                  <c:v>41058</c:v>
                </c:pt>
                <c:pt idx="581">
                  <c:v>41059</c:v>
                </c:pt>
                <c:pt idx="582">
                  <c:v>41060</c:v>
                </c:pt>
                <c:pt idx="583">
                  <c:v>41061</c:v>
                </c:pt>
                <c:pt idx="584">
                  <c:v>41064</c:v>
                </c:pt>
                <c:pt idx="585">
                  <c:v>41065</c:v>
                </c:pt>
                <c:pt idx="586">
                  <c:v>41066</c:v>
                </c:pt>
                <c:pt idx="587">
                  <c:v>41067</c:v>
                </c:pt>
                <c:pt idx="588">
                  <c:v>41068</c:v>
                </c:pt>
                <c:pt idx="589">
                  <c:v>41071</c:v>
                </c:pt>
                <c:pt idx="590">
                  <c:v>41072</c:v>
                </c:pt>
                <c:pt idx="591">
                  <c:v>41073</c:v>
                </c:pt>
                <c:pt idx="592">
                  <c:v>41074</c:v>
                </c:pt>
                <c:pt idx="593">
                  <c:v>41075</c:v>
                </c:pt>
                <c:pt idx="594">
                  <c:v>41078</c:v>
                </c:pt>
                <c:pt idx="595">
                  <c:v>41079</c:v>
                </c:pt>
                <c:pt idx="596">
                  <c:v>41080</c:v>
                </c:pt>
                <c:pt idx="597">
                  <c:v>41081</c:v>
                </c:pt>
                <c:pt idx="598">
                  <c:v>41085</c:v>
                </c:pt>
                <c:pt idx="599">
                  <c:v>41086</c:v>
                </c:pt>
                <c:pt idx="600">
                  <c:v>41087</c:v>
                </c:pt>
                <c:pt idx="601">
                  <c:v>41088</c:v>
                </c:pt>
                <c:pt idx="602">
                  <c:v>41089</c:v>
                </c:pt>
                <c:pt idx="603">
                  <c:v>41092</c:v>
                </c:pt>
                <c:pt idx="604">
                  <c:v>41093</c:v>
                </c:pt>
                <c:pt idx="605">
                  <c:v>41094</c:v>
                </c:pt>
                <c:pt idx="606">
                  <c:v>41095</c:v>
                </c:pt>
                <c:pt idx="607">
                  <c:v>41096</c:v>
                </c:pt>
                <c:pt idx="608">
                  <c:v>41099</c:v>
                </c:pt>
                <c:pt idx="609">
                  <c:v>41100</c:v>
                </c:pt>
                <c:pt idx="610">
                  <c:v>41101</c:v>
                </c:pt>
                <c:pt idx="611">
                  <c:v>41102</c:v>
                </c:pt>
                <c:pt idx="612">
                  <c:v>41103</c:v>
                </c:pt>
                <c:pt idx="613">
                  <c:v>41106</c:v>
                </c:pt>
                <c:pt idx="614">
                  <c:v>41107</c:v>
                </c:pt>
                <c:pt idx="615">
                  <c:v>41108</c:v>
                </c:pt>
                <c:pt idx="616">
                  <c:v>41109</c:v>
                </c:pt>
                <c:pt idx="617">
                  <c:v>41110</c:v>
                </c:pt>
                <c:pt idx="618">
                  <c:v>41113</c:v>
                </c:pt>
                <c:pt idx="619">
                  <c:v>41114</c:v>
                </c:pt>
                <c:pt idx="620">
                  <c:v>41115</c:v>
                </c:pt>
                <c:pt idx="621">
                  <c:v>41116</c:v>
                </c:pt>
                <c:pt idx="622">
                  <c:v>41117</c:v>
                </c:pt>
                <c:pt idx="623">
                  <c:v>41120</c:v>
                </c:pt>
                <c:pt idx="624">
                  <c:v>41121</c:v>
                </c:pt>
                <c:pt idx="625">
                  <c:v>41122</c:v>
                </c:pt>
                <c:pt idx="626">
                  <c:v>41123</c:v>
                </c:pt>
                <c:pt idx="627">
                  <c:v>41124</c:v>
                </c:pt>
                <c:pt idx="628">
                  <c:v>41127</c:v>
                </c:pt>
                <c:pt idx="629">
                  <c:v>41128</c:v>
                </c:pt>
                <c:pt idx="630">
                  <c:v>41129</c:v>
                </c:pt>
                <c:pt idx="631">
                  <c:v>41130</c:v>
                </c:pt>
                <c:pt idx="632">
                  <c:v>41131</c:v>
                </c:pt>
                <c:pt idx="633">
                  <c:v>41134</c:v>
                </c:pt>
                <c:pt idx="634">
                  <c:v>41135</c:v>
                </c:pt>
                <c:pt idx="635">
                  <c:v>41136</c:v>
                </c:pt>
                <c:pt idx="636">
                  <c:v>41137</c:v>
                </c:pt>
                <c:pt idx="637">
                  <c:v>41138</c:v>
                </c:pt>
                <c:pt idx="638">
                  <c:v>41141</c:v>
                </c:pt>
                <c:pt idx="639">
                  <c:v>41142</c:v>
                </c:pt>
                <c:pt idx="640">
                  <c:v>41143</c:v>
                </c:pt>
                <c:pt idx="641">
                  <c:v>41144</c:v>
                </c:pt>
                <c:pt idx="642">
                  <c:v>41145</c:v>
                </c:pt>
                <c:pt idx="643">
                  <c:v>41148</c:v>
                </c:pt>
                <c:pt idx="644">
                  <c:v>41149</c:v>
                </c:pt>
                <c:pt idx="645">
                  <c:v>41150</c:v>
                </c:pt>
                <c:pt idx="646">
                  <c:v>41151</c:v>
                </c:pt>
                <c:pt idx="647">
                  <c:v>41152</c:v>
                </c:pt>
                <c:pt idx="648">
                  <c:v>41155</c:v>
                </c:pt>
                <c:pt idx="649">
                  <c:v>41156</c:v>
                </c:pt>
                <c:pt idx="650">
                  <c:v>41157</c:v>
                </c:pt>
                <c:pt idx="651">
                  <c:v>41158</c:v>
                </c:pt>
                <c:pt idx="652">
                  <c:v>41159</c:v>
                </c:pt>
                <c:pt idx="653">
                  <c:v>41162</c:v>
                </c:pt>
                <c:pt idx="654">
                  <c:v>41163</c:v>
                </c:pt>
                <c:pt idx="655">
                  <c:v>41164</c:v>
                </c:pt>
                <c:pt idx="656">
                  <c:v>41165</c:v>
                </c:pt>
                <c:pt idx="657">
                  <c:v>41166</c:v>
                </c:pt>
                <c:pt idx="658">
                  <c:v>41169</c:v>
                </c:pt>
                <c:pt idx="659">
                  <c:v>41170</c:v>
                </c:pt>
                <c:pt idx="660">
                  <c:v>41171</c:v>
                </c:pt>
                <c:pt idx="661">
                  <c:v>41172</c:v>
                </c:pt>
                <c:pt idx="662">
                  <c:v>41173</c:v>
                </c:pt>
                <c:pt idx="663">
                  <c:v>41176</c:v>
                </c:pt>
                <c:pt idx="664">
                  <c:v>41177</c:v>
                </c:pt>
                <c:pt idx="665">
                  <c:v>41178</c:v>
                </c:pt>
                <c:pt idx="666">
                  <c:v>41179</c:v>
                </c:pt>
                <c:pt idx="667">
                  <c:v>41180</c:v>
                </c:pt>
                <c:pt idx="668">
                  <c:v>41190</c:v>
                </c:pt>
                <c:pt idx="669">
                  <c:v>41191</c:v>
                </c:pt>
                <c:pt idx="670">
                  <c:v>41192</c:v>
                </c:pt>
                <c:pt idx="671">
                  <c:v>41193</c:v>
                </c:pt>
                <c:pt idx="672">
                  <c:v>41194</c:v>
                </c:pt>
                <c:pt idx="673">
                  <c:v>41197</c:v>
                </c:pt>
                <c:pt idx="674">
                  <c:v>41198</c:v>
                </c:pt>
                <c:pt idx="675">
                  <c:v>41199</c:v>
                </c:pt>
                <c:pt idx="676">
                  <c:v>41200</c:v>
                </c:pt>
                <c:pt idx="677">
                  <c:v>41201</c:v>
                </c:pt>
                <c:pt idx="678">
                  <c:v>41204</c:v>
                </c:pt>
                <c:pt idx="679">
                  <c:v>41205</c:v>
                </c:pt>
                <c:pt idx="680">
                  <c:v>41206</c:v>
                </c:pt>
                <c:pt idx="681">
                  <c:v>41207</c:v>
                </c:pt>
                <c:pt idx="682">
                  <c:v>41208</c:v>
                </c:pt>
                <c:pt idx="683">
                  <c:v>41211</c:v>
                </c:pt>
                <c:pt idx="684">
                  <c:v>41212</c:v>
                </c:pt>
                <c:pt idx="685">
                  <c:v>41213</c:v>
                </c:pt>
                <c:pt idx="686">
                  <c:v>41214</c:v>
                </c:pt>
                <c:pt idx="687">
                  <c:v>41215</c:v>
                </c:pt>
                <c:pt idx="688">
                  <c:v>41218</c:v>
                </c:pt>
                <c:pt idx="689">
                  <c:v>41219</c:v>
                </c:pt>
                <c:pt idx="690">
                  <c:v>41220</c:v>
                </c:pt>
                <c:pt idx="691">
                  <c:v>41221</c:v>
                </c:pt>
                <c:pt idx="692">
                  <c:v>41222</c:v>
                </c:pt>
                <c:pt idx="693">
                  <c:v>41225</c:v>
                </c:pt>
                <c:pt idx="694">
                  <c:v>41226</c:v>
                </c:pt>
                <c:pt idx="695">
                  <c:v>41227</c:v>
                </c:pt>
                <c:pt idx="696">
                  <c:v>41228</c:v>
                </c:pt>
                <c:pt idx="697">
                  <c:v>41229</c:v>
                </c:pt>
                <c:pt idx="698">
                  <c:v>41232</c:v>
                </c:pt>
                <c:pt idx="699">
                  <c:v>41233</c:v>
                </c:pt>
                <c:pt idx="700">
                  <c:v>41234</c:v>
                </c:pt>
                <c:pt idx="701">
                  <c:v>41235</c:v>
                </c:pt>
                <c:pt idx="702">
                  <c:v>41236</c:v>
                </c:pt>
                <c:pt idx="703">
                  <c:v>41239</c:v>
                </c:pt>
                <c:pt idx="704">
                  <c:v>41240</c:v>
                </c:pt>
                <c:pt idx="705">
                  <c:v>41241</c:v>
                </c:pt>
                <c:pt idx="706">
                  <c:v>41242</c:v>
                </c:pt>
                <c:pt idx="707">
                  <c:v>41243</c:v>
                </c:pt>
                <c:pt idx="708">
                  <c:v>41246</c:v>
                </c:pt>
                <c:pt idx="709">
                  <c:v>41247</c:v>
                </c:pt>
                <c:pt idx="710">
                  <c:v>41248</c:v>
                </c:pt>
                <c:pt idx="711">
                  <c:v>41249</c:v>
                </c:pt>
                <c:pt idx="712">
                  <c:v>41250</c:v>
                </c:pt>
                <c:pt idx="713">
                  <c:v>41253</c:v>
                </c:pt>
                <c:pt idx="714">
                  <c:v>41254</c:v>
                </c:pt>
                <c:pt idx="715">
                  <c:v>41255</c:v>
                </c:pt>
                <c:pt idx="716">
                  <c:v>41256</c:v>
                </c:pt>
                <c:pt idx="717">
                  <c:v>41257</c:v>
                </c:pt>
                <c:pt idx="718">
                  <c:v>41260</c:v>
                </c:pt>
                <c:pt idx="719">
                  <c:v>41261</c:v>
                </c:pt>
                <c:pt idx="720">
                  <c:v>41262</c:v>
                </c:pt>
                <c:pt idx="721">
                  <c:v>41263</c:v>
                </c:pt>
                <c:pt idx="722">
                  <c:v>41264</c:v>
                </c:pt>
                <c:pt idx="723">
                  <c:v>41267</c:v>
                </c:pt>
                <c:pt idx="724">
                  <c:v>41268</c:v>
                </c:pt>
                <c:pt idx="725">
                  <c:v>41269</c:v>
                </c:pt>
                <c:pt idx="726">
                  <c:v>41270</c:v>
                </c:pt>
                <c:pt idx="727">
                  <c:v>41271</c:v>
                </c:pt>
                <c:pt idx="728">
                  <c:v>41274</c:v>
                </c:pt>
                <c:pt idx="729">
                  <c:v>41278</c:v>
                </c:pt>
                <c:pt idx="730">
                  <c:v>41281</c:v>
                </c:pt>
                <c:pt idx="731">
                  <c:v>41282</c:v>
                </c:pt>
                <c:pt idx="732">
                  <c:v>41283</c:v>
                </c:pt>
                <c:pt idx="733">
                  <c:v>41284</c:v>
                </c:pt>
                <c:pt idx="734">
                  <c:v>41285</c:v>
                </c:pt>
                <c:pt idx="735">
                  <c:v>41288</c:v>
                </c:pt>
                <c:pt idx="736">
                  <c:v>41289</c:v>
                </c:pt>
                <c:pt idx="737">
                  <c:v>41290</c:v>
                </c:pt>
                <c:pt idx="738">
                  <c:v>41291</c:v>
                </c:pt>
                <c:pt idx="739">
                  <c:v>41292</c:v>
                </c:pt>
                <c:pt idx="740">
                  <c:v>41295</c:v>
                </c:pt>
                <c:pt idx="741">
                  <c:v>41296</c:v>
                </c:pt>
                <c:pt idx="742">
                  <c:v>41297</c:v>
                </c:pt>
                <c:pt idx="743">
                  <c:v>41298</c:v>
                </c:pt>
                <c:pt idx="744">
                  <c:v>41299</c:v>
                </c:pt>
                <c:pt idx="745">
                  <c:v>41302</c:v>
                </c:pt>
                <c:pt idx="746">
                  <c:v>41303</c:v>
                </c:pt>
                <c:pt idx="747">
                  <c:v>41304</c:v>
                </c:pt>
                <c:pt idx="748">
                  <c:v>41305</c:v>
                </c:pt>
                <c:pt idx="749">
                  <c:v>41306</c:v>
                </c:pt>
                <c:pt idx="750">
                  <c:v>41309</c:v>
                </c:pt>
                <c:pt idx="751">
                  <c:v>41310</c:v>
                </c:pt>
                <c:pt idx="752">
                  <c:v>41311</c:v>
                </c:pt>
                <c:pt idx="753">
                  <c:v>41312</c:v>
                </c:pt>
                <c:pt idx="754">
                  <c:v>41313</c:v>
                </c:pt>
                <c:pt idx="755">
                  <c:v>41323</c:v>
                </c:pt>
                <c:pt idx="756">
                  <c:v>41324</c:v>
                </c:pt>
                <c:pt idx="757">
                  <c:v>41325</c:v>
                </c:pt>
                <c:pt idx="758">
                  <c:v>41326</c:v>
                </c:pt>
                <c:pt idx="759">
                  <c:v>41327</c:v>
                </c:pt>
                <c:pt idx="760">
                  <c:v>41330</c:v>
                </c:pt>
                <c:pt idx="761">
                  <c:v>41331</c:v>
                </c:pt>
                <c:pt idx="762">
                  <c:v>41332</c:v>
                </c:pt>
                <c:pt idx="763">
                  <c:v>41333</c:v>
                </c:pt>
                <c:pt idx="764">
                  <c:v>41334</c:v>
                </c:pt>
                <c:pt idx="765">
                  <c:v>41337</c:v>
                </c:pt>
                <c:pt idx="766">
                  <c:v>41338</c:v>
                </c:pt>
                <c:pt idx="767">
                  <c:v>41339</c:v>
                </c:pt>
                <c:pt idx="768">
                  <c:v>41340</c:v>
                </c:pt>
                <c:pt idx="769">
                  <c:v>41341</c:v>
                </c:pt>
                <c:pt idx="770">
                  <c:v>41344</c:v>
                </c:pt>
                <c:pt idx="771">
                  <c:v>41345</c:v>
                </c:pt>
                <c:pt idx="772">
                  <c:v>41346</c:v>
                </c:pt>
                <c:pt idx="773">
                  <c:v>41347</c:v>
                </c:pt>
                <c:pt idx="774">
                  <c:v>41348</c:v>
                </c:pt>
                <c:pt idx="775">
                  <c:v>41351</c:v>
                </c:pt>
                <c:pt idx="776">
                  <c:v>41352</c:v>
                </c:pt>
                <c:pt idx="777">
                  <c:v>41353</c:v>
                </c:pt>
                <c:pt idx="778">
                  <c:v>41354</c:v>
                </c:pt>
                <c:pt idx="779">
                  <c:v>41355</c:v>
                </c:pt>
                <c:pt idx="780">
                  <c:v>41358</c:v>
                </c:pt>
                <c:pt idx="781">
                  <c:v>41359</c:v>
                </c:pt>
                <c:pt idx="782">
                  <c:v>41360</c:v>
                </c:pt>
                <c:pt idx="783">
                  <c:v>41361</c:v>
                </c:pt>
                <c:pt idx="784">
                  <c:v>41362</c:v>
                </c:pt>
                <c:pt idx="785">
                  <c:v>41365</c:v>
                </c:pt>
                <c:pt idx="786">
                  <c:v>41366</c:v>
                </c:pt>
                <c:pt idx="787">
                  <c:v>41367</c:v>
                </c:pt>
                <c:pt idx="788">
                  <c:v>41372</c:v>
                </c:pt>
                <c:pt idx="789">
                  <c:v>41373</c:v>
                </c:pt>
                <c:pt idx="790">
                  <c:v>41374</c:v>
                </c:pt>
                <c:pt idx="791">
                  <c:v>41375</c:v>
                </c:pt>
                <c:pt idx="792">
                  <c:v>41376</c:v>
                </c:pt>
                <c:pt idx="793">
                  <c:v>41379</c:v>
                </c:pt>
                <c:pt idx="794">
                  <c:v>41380</c:v>
                </c:pt>
                <c:pt idx="795">
                  <c:v>41381</c:v>
                </c:pt>
                <c:pt idx="796">
                  <c:v>41382</c:v>
                </c:pt>
                <c:pt idx="797">
                  <c:v>41383</c:v>
                </c:pt>
                <c:pt idx="798">
                  <c:v>41386</c:v>
                </c:pt>
                <c:pt idx="799">
                  <c:v>41387</c:v>
                </c:pt>
                <c:pt idx="800">
                  <c:v>41388</c:v>
                </c:pt>
                <c:pt idx="801">
                  <c:v>41389</c:v>
                </c:pt>
                <c:pt idx="802">
                  <c:v>41390</c:v>
                </c:pt>
                <c:pt idx="803">
                  <c:v>41396</c:v>
                </c:pt>
                <c:pt idx="804">
                  <c:v>41397</c:v>
                </c:pt>
                <c:pt idx="805">
                  <c:v>41400</c:v>
                </c:pt>
                <c:pt idx="806">
                  <c:v>41401</c:v>
                </c:pt>
                <c:pt idx="807">
                  <c:v>41402</c:v>
                </c:pt>
                <c:pt idx="808">
                  <c:v>41403</c:v>
                </c:pt>
                <c:pt idx="809">
                  <c:v>41404</c:v>
                </c:pt>
                <c:pt idx="810">
                  <c:v>41407</c:v>
                </c:pt>
                <c:pt idx="811">
                  <c:v>41408</c:v>
                </c:pt>
                <c:pt idx="812">
                  <c:v>41409</c:v>
                </c:pt>
                <c:pt idx="813">
                  <c:v>41410</c:v>
                </c:pt>
                <c:pt idx="814">
                  <c:v>41411</c:v>
                </c:pt>
                <c:pt idx="815">
                  <c:v>41414</c:v>
                </c:pt>
                <c:pt idx="816">
                  <c:v>41415</c:v>
                </c:pt>
                <c:pt idx="817">
                  <c:v>41416</c:v>
                </c:pt>
                <c:pt idx="818">
                  <c:v>41417</c:v>
                </c:pt>
                <c:pt idx="819">
                  <c:v>41418</c:v>
                </c:pt>
                <c:pt idx="820">
                  <c:v>41421</c:v>
                </c:pt>
                <c:pt idx="821">
                  <c:v>41422</c:v>
                </c:pt>
                <c:pt idx="822">
                  <c:v>41423</c:v>
                </c:pt>
                <c:pt idx="823">
                  <c:v>41424</c:v>
                </c:pt>
                <c:pt idx="824">
                  <c:v>41425</c:v>
                </c:pt>
                <c:pt idx="825">
                  <c:v>41428</c:v>
                </c:pt>
                <c:pt idx="826">
                  <c:v>41429</c:v>
                </c:pt>
                <c:pt idx="827">
                  <c:v>41430</c:v>
                </c:pt>
                <c:pt idx="828">
                  <c:v>41431</c:v>
                </c:pt>
                <c:pt idx="829">
                  <c:v>41432</c:v>
                </c:pt>
                <c:pt idx="830">
                  <c:v>41438</c:v>
                </c:pt>
                <c:pt idx="831">
                  <c:v>41439</c:v>
                </c:pt>
                <c:pt idx="832">
                  <c:v>41442</c:v>
                </c:pt>
                <c:pt idx="833">
                  <c:v>41443</c:v>
                </c:pt>
                <c:pt idx="834">
                  <c:v>41444</c:v>
                </c:pt>
                <c:pt idx="835">
                  <c:v>41445</c:v>
                </c:pt>
                <c:pt idx="836">
                  <c:v>41446</c:v>
                </c:pt>
                <c:pt idx="837">
                  <c:v>41449</c:v>
                </c:pt>
                <c:pt idx="838">
                  <c:v>41450</c:v>
                </c:pt>
                <c:pt idx="839">
                  <c:v>41451</c:v>
                </c:pt>
                <c:pt idx="840">
                  <c:v>41452</c:v>
                </c:pt>
                <c:pt idx="841">
                  <c:v>41453</c:v>
                </c:pt>
                <c:pt idx="842">
                  <c:v>41456</c:v>
                </c:pt>
                <c:pt idx="843">
                  <c:v>41457</c:v>
                </c:pt>
                <c:pt idx="844">
                  <c:v>41458</c:v>
                </c:pt>
                <c:pt idx="845">
                  <c:v>41459</c:v>
                </c:pt>
                <c:pt idx="846">
                  <c:v>41460</c:v>
                </c:pt>
                <c:pt idx="847">
                  <c:v>41463</c:v>
                </c:pt>
                <c:pt idx="848">
                  <c:v>41464</c:v>
                </c:pt>
                <c:pt idx="849">
                  <c:v>41465</c:v>
                </c:pt>
                <c:pt idx="850">
                  <c:v>41466</c:v>
                </c:pt>
                <c:pt idx="851">
                  <c:v>41467</c:v>
                </c:pt>
                <c:pt idx="852">
                  <c:v>41470</c:v>
                </c:pt>
                <c:pt idx="853">
                  <c:v>41471</c:v>
                </c:pt>
                <c:pt idx="854">
                  <c:v>41472</c:v>
                </c:pt>
                <c:pt idx="855">
                  <c:v>41473</c:v>
                </c:pt>
                <c:pt idx="856">
                  <c:v>41474</c:v>
                </c:pt>
                <c:pt idx="857">
                  <c:v>41477</c:v>
                </c:pt>
                <c:pt idx="858">
                  <c:v>41478</c:v>
                </c:pt>
                <c:pt idx="859">
                  <c:v>41479</c:v>
                </c:pt>
                <c:pt idx="860">
                  <c:v>41480</c:v>
                </c:pt>
                <c:pt idx="861">
                  <c:v>41481</c:v>
                </c:pt>
                <c:pt idx="862">
                  <c:v>41484</c:v>
                </c:pt>
                <c:pt idx="863">
                  <c:v>41485</c:v>
                </c:pt>
                <c:pt idx="864">
                  <c:v>41486</c:v>
                </c:pt>
                <c:pt idx="865">
                  <c:v>41487</c:v>
                </c:pt>
                <c:pt idx="866">
                  <c:v>41488</c:v>
                </c:pt>
                <c:pt idx="867">
                  <c:v>41491</c:v>
                </c:pt>
                <c:pt idx="868">
                  <c:v>41492</c:v>
                </c:pt>
                <c:pt idx="869">
                  <c:v>41493</c:v>
                </c:pt>
                <c:pt idx="870">
                  <c:v>41494</c:v>
                </c:pt>
                <c:pt idx="871">
                  <c:v>41495</c:v>
                </c:pt>
                <c:pt idx="872">
                  <c:v>41498</c:v>
                </c:pt>
                <c:pt idx="873">
                  <c:v>41499</c:v>
                </c:pt>
                <c:pt idx="874">
                  <c:v>41500</c:v>
                </c:pt>
                <c:pt idx="875">
                  <c:v>41501</c:v>
                </c:pt>
                <c:pt idx="876">
                  <c:v>41502</c:v>
                </c:pt>
                <c:pt idx="877">
                  <c:v>41505</c:v>
                </c:pt>
                <c:pt idx="878">
                  <c:v>41506</c:v>
                </c:pt>
                <c:pt idx="879">
                  <c:v>41507</c:v>
                </c:pt>
                <c:pt idx="880">
                  <c:v>41508</c:v>
                </c:pt>
                <c:pt idx="881">
                  <c:v>41509</c:v>
                </c:pt>
                <c:pt idx="882">
                  <c:v>41512</c:v>
                </c:pt>
                <c:pt idx="883">
                  <c:v>41513</c:v>
                </c:pt>
                <c:pt idx="884">
                  <c:v>41514</c:v>
                </c:pt>
                <c:pt idx="885">
                  <c:v>41515</c:v>
                </c:pt>
                <c:pt idx="886">
                  <c:v>41516</c:v>
                </c:pt>
                <c:pt idx="887">
                  <c:v>41519</c:v>
                </c:pt>
                <c:pt idx="888">
                  <c:v>41520</c:v>
                </c:pt>
                <c:pt idx="889">
                  <c:v>41521</c:v>
                </c:pt>
                <c:pt idx="890">
                  <c:v>41522</c:v>
                </c:pt>
                <c:pt idx="891">
                  <c:v>41523</c:v>
                </c:pt>
                <c:pt idx="892">
                  <c:v>41526</c:v>
                </c:pt>
                <c:pt idx="893">
                  <c:v>41527</c:v>
                </c:pt>
                <c:pt idx="894">
                  <c:v>41528</c:v>
                </c:pt>
                <c:pt idx="895">
                  <c:v>41529</c:v>
                </c:pt>
                <c:pt idx="896">
                  <c:v>41530</c:v>
                </c:pt>
                <c:pt idx="897">
                  <c:v>41533</c:v>
                </c:pt>
                <c:pt idx="898">
                  <c:v>41534</c:v>
                </c:pt>
                <c:pt idx="899">
                  <c:v>41535</c:v>
                </c:pt>
                <c:pt idx="900">
                  <c:v>41540</c:v>
                </c:pt>
                <c:pt idx="901">
                  <c:v>41541</c:v>
                </c:pt>
                <c:pt idx="902">
                  <c:v>41542</c:v>
                </c:pt>
                <c:pt idx="903">
                  <c:v>41543</c:v>
                </c:pt>
                <c:pt idx="904">
                  <c:v>41544</c:v>
                </c:pt>
                <c:pt idx="905">
                  <c:v>41547</c:v>
                </c:pt>
                <c:pt idx="906">
                  <c:v>41555</c:v>
                </c:pt>
                <c:pt idx="907">
                  <c:v>41556</c:v>
                </c:pt>
                <c:pt idx="908">
                  <c:v>41557</c:v>
                </c:pt>
                <c:pt idx="909">
                  <c:v>41558</c:v>
                </c:pt>
                <c:pt idx="910">
                  <c:v>41561</c:v>
                </c:pt>
                <c:pt idx="911">
                  <c:v>41562</c:v>
                </c:pt>
                <c:pt idx="912">
                  <c:v>41563</c:v>
                </c:pt>
                <c:pt idx="913">
                  <c:v>41564</c:v>
                </c:pt>
                <c:pt idx="914">
                  <c:v>41565</c:v>
                </c:pt>
                <c:pt idx="915">
                  <c:v>41568</c:v>
                </c:pt>
                <c:pt idx="916">
                  <c:v>41569</c:v>
                </c:pt>
                <c:pt idx="917">
                  <c:v>41570</c:v>
                </c:pt>
                <c:pt idx="918">
                  <c:v>41571</c:v>
                </c:pt>
                <c:pt idx="919">
                  <c:v>41572</c:v>
                </c:pt>
                <c:pt idx="920">
                  <c:v>41575</c:v>
                </c:pt>
                <c:pt idx="921">
                  <c:v>41576</c:v>
                </c:pt>
                <c:pt idx="922">
                  <c:v>41577</c:v>
                </c:pt>
                <c:pt idx="923">
                  <c:v>41578</c:v>
                </c:pt>
                <c:pt idx="924">
                  <c:v>41579</c:v>
                </c:pt>
                <c:pt idx="925">
                  <c:v>41582</c:v>
                </c:pt>
                <c:pt idx="926">
                  <c:v>41583</c:v>
                </c:pt>
                <c:pt idx="927">
                  <c:v>41584</c:v>
                </c:pt>
                <c:pt idx="928">
                  <c:v>41585</c:v>
                </c:pt>
                <c:pt idx="929">
                  <c:v>41586</c:v>
                </c:pt>
                <c:pt idx="930">
                  <c:v>41589</c:v>
                </c:pt>
                <c:pt idx="931">
                  <c:v>41590</c:v>
                </c:pt>
                <c:pt idx="932">
                  <c:v>41591</c:v>
                </c:pt>
                <c:pt idx="933">
                  <c:v>41592</c:v>
                </c:pt>
                <c:pt idx="934">
                  <c:v>41593</c:v>
                </c:pt>
                <c:pt idx="935">
                  <c:v>41596</c:v>
                </c:pt>
                <c:pt idx="936">
                  <c:v>41597</c:v>
                </c:pt>
                <c:pt idx="937">
                  <c:v>41598</c:v>
                </c:pt>
                <c:pt idx="938">
                  <c:v>41599</c:v>
                </c:pt>
                <c:pt idx="939">
                  <c:v>41600</c:v>
                </c:pt>
                <c:pt idx="940">
                  <c:v>41603</c:v>
                </c:pt>
                <c:pt idx="941">
                  <c:v>41604</c:v>
                </c:pt>
                <c:pt idx="942">
                  <c:v>41605</c:v>
                </c:pt>
                <c:pt idx="943">
                  <c:v>41606</c:v>
                </c:pt>
                <c:pt idx="944">
                  <c:v>41607</c:v>
                </c:pt>
                <c:pt idx="945">
                  <c:v>41610</c:v>
                </c:pt>
                <c:pt idx="946">
                  <c:v>41611</c:v>
                </c:pt>
                <c:pt idx="947">
                  <c:v>41612</c:v>
                </c:pt>
                <c:pt idx="948">
                  <c:v>41613</c:v>
                </c:pt>
                <c:pt idx="949">
                  <c:v>41614</c:v>
                </c:pt>
                <c:pt idx="950">
                  <c:v>41617</c:v>
                </c:pt>
                <c:pt idx="951">
                  <c:v>41618</c:v>
                </c:pt>
                <c:pt idx="952">
                  <c:v>41619</c:v>
                </c:pt>
                <c:pt idx="953">
                  <c:v>41620</c:v>
                </c:pt>
                <c:pt idx="954">
                  <c:v>41621</c:v>
                </c:pt>
                <c:pt idx="955">
                  <c:v>41624</c:v>
                </c:pt>
                <c:pt idx="956">
                  <c:v>41625</c:v>
                </c:pt>
                <c:pt idx="957">
                  <c:v>41626</c:v>
                </c:pt>
                <c:pt idx="958">
                  <c:v>41627</c:v>
                </c:pt>
                <c:pt idx="959">
                  <c:v>41628</c:v>
                </c:pt>
                <c:pt idx="960">
                  <c:v>41631</c:v>
                </c:pt>
                <c:pt idx="961">
                  <c:v>41632</c:v>
                </c:pt>
                <c:pt idx="962">
                  <c:v>41633</c:v>
                </c:pt>
                <c:pt idx="963">
                  <c:v>41634</c:v>
                </c:pt>
                <c:pt idx="964">
                  <c:v>41635</c:v>
                </c:pt>
                <c:pt idx="965">
                  <c:v>41638</c:v>
                </c:pt>
                <c:pt idx="966">
                  <c:v>41639</c:v>
                </c:pt>
                <c:pt idx="967">
                  <c:v>41641</c:v>
                </c:pt>
                <c:pt idx="968">
                  <c:v>41642</c:v>
                </c:pt>
                <c:pt idx="969">
                  <c:v>41645</c:v>
                </c:pt>
                <c:pt idx="970">
                  <c:v>41646</c:v>
                </c:pt>
                <c:pt idx="971">
                  <c:v>41647</c:v>
                </c:pt>
                <c:pt idx="972">
                  <c:v>41648</c:v>
                </c:pt>
                <c:pt idx="973">
                  <c:v>41649</c:v>
                </c:pt>
                <c:pt idx="974">
                  <c:v>41652</c:v>
                </c:pt>
                <c:pt idx="975">
                  <c:v>41653</c:v>
                </c:pt>
                <c:pt idx="976">
                  <c:v>41654</c:v>
                </c:pt>
                <c:pt idx="977">
                  <c:v>41655</c:v>
                </c:pt>
                <c:pt idx="978">
                  <c:v>41656</c:v>
                </c:pt>
                <c:pt idx="979">
                  <c:v>41659</c:v>
                </c:pt>
                <c:pt idx="980">
                  <c:v>41660</c:v>
                </c:pt>
                <c:pt idx="981">
                  <c:v>41661</c:v>
                </c:pt>
                <c:pt idx="982">
                  <c:v>41662</c:v>
                </c:pt>
                <c:pt idx="983">
                  <c:v>41663</c:v>
                </c:pt>
                <c:pt idx="984">
                  <c:v>41666</c:v>
                </c:pt>
                <c:pt idx="985">
                  <c:v>41667</c:v>
                </c:pt>
                <c:pt idx="986">
                  <c:v>41668</c:v>
                </c:pt>
                <c:pt idx="987">
                  <c:v>41669</c:v>
                </c:pt>
                <c:pt idx="988">
                  <c:v>41677</c:v>
                </c:pt>
                <c:pt idx="989">
                  <c:v>41680</c:v>
                </c:pt>
                <c:pt idx="990">
                  <c:v>41681</c:v>
                </c:pt>
                <c:pt idx="991">
                  <c:v>41682</c:v>
                </c:pt>
                <c:pt idx="992">
                  <c:v>41683</c:v>
                </c:pt>
                <c:pt idx="993">
                  <c:v>41684</c:v>
                </c:pt>
                <c:pt idx="994">
                  <c:v>41687</c:v>
                </c:pt>
                <c:pt idx="995">
                  <c:v>41688</c:v>
                </c:pt>
                <c:pt idx="996">
                  <c:v>41689</c:v>
                </c:pt>
                <c:pt idx="997">
                  <c:v>41690</c:v>
                </c:pt>
                <c:pt idx="998">
                  <c:v>41691</c:v>
                </c:pt>
                <c:pt idx="999">
                  <c:v>41694</c:v>
                </c:pt>
                <c:pt idx="1000">
                  <c:v>41695</c:v>
                </c:pt>
                <c:pt idx="1001">
                  <c:v>41696</c:v>
                </c:pt>
                <c:pt idx="1002">
                  <c:v>41697</c:v>
                </c:pt>
                <c:pt idx="1003">
                  <c:v>41698</c:v>
                </c:pt>
                <c:pt idx="1004">
                  <c:v>41701</c:v>
                </c:pt>
                <c:pt idx="1005">
                  <c:v>41702</c:v>
                </c:pt>
                <c:pt idx="1006">
                  <c:v>41703</c:v>
                </c:pt>
                <c:pt idx="1007">
                  <c:v>41704</c:v>
                </c:pt>
                <c:pt idx="1008">
                  <c:v>41705</c:v>
                </c:pt>
                <c:pt idx="1009">
                  <c:v>41708</c:v>
                </c:pt>
                <c:pt idx="1010">
                  <c:v>41709</c:v>
                </c:pt>
                <c:pt idx="1011">
                  <c:v>41710</c:v>
                </c:pt>
                <c:pt idx="1012">
                  <c:v>41711</c:v>
                </c:pt>
                <c:pt idx="1013">
                  <c:v>41712</c:v>
                </c:pt>
                <c:pt idx="1014">
                  <c:v>41715</c:v>
                </c:pt>
                <c:pt idx="1015">
                  <c:v>41716</c:v>
                </c:pt>
                <c:pt idx="1016">
                  <c:v>41717</c:v>
                </c:pt>
                <c:pt idx="1017">
                  <c:v>41718</c:v>
                </c:pt>
                <c:pt idx="1018">
                  <c:v>41719</c:v>
                </c:pt>
                <c:pt idx="1019">
                  <c:v>41722</c:v>
                </c:pt>
                <c:pt idx="1020">
                  <c:v>41723</c:v>
                </c:pt>
                <c:pt idx="1021">
                  <c:v>41724</c:v>
                </c:pt>
                <c:pt idx="1022">
                  <c:v>41725</c:v>
                </c:pt>
                <c:pt idx="1023">
                  <c:v>41726</c:v>
                </c:pt>
                <c:pt idx="1024">
                  <c:v>41729</c:v>
                </c:pt>
                <c:pt idx="1025">
                  <c:v>41730</c:v>
                </c:pt>
                <c:pt idx="1026">
                  <c:v>41731</c:v>
                </c:pt>
                <c:pt idx="1027">
                  <c:v>41732</c:v>
                </c:pt>
                <c:pt idx="1028">
                  <c:v>41733</c:v>
                </c:pt>
                <c:pt idx="1029">
                  <c:v>41737</c:v>
                </c:pt>
                <c:pt idx="1030">
                  <c:v>41738</c:v>
                </c:pt>
                <c:pt idx="1031">
                  <c:v>41739</c:v>
                </c:pt>
                <c:pt idx="1032">
                  <c:v>41740</c:v>
                </c:pt>
                <c:pt idx="1033">
                  <c:v>41743</c:v>
                </c:pt>
                <c:pt idx="1034">
                  <c:v>41744</c:v>
                </c:pt>
                <c:pt idx="1035">
                  <c:v>41745</c:v>
                </c:pt>
                <c:pt idx="1036">
                  <c:v>41746</c:v>
                </c:pt>
                <c:pt idx="1037">
                  <c:v>41747</c:v>
                </c:pt>
                <c:pt idx="1038">
                  <c:v>41750</c:v>
                </c:pt>
                <c:pt idx="1039">
                  <c:v>41751</c:v>
                </c:pt>
                <c:pt idx="1040">
                  <c:v>41752</c:v>
                </c:pt>
                <c:pt idx="1041">
                  <c:v>41753</c:v>
                </c:pt>
                <c:pt idx="1042">
                  <c:v>41754</c:v>
                </c:pt>
                <c:pt idx="1043">
                  <c:v>41757</c:v>
                </c:pt>
                <c:pt idx="1044">
                  <c:v>41758</c:v>
                </c:pt>
                <c:pt idx="1045">
                  <c:v>41759</c:v>
                </c:pt>
                <c:pt idx="1046">
                  <c:v>41764</c:v>
                </c:pt>
                <c:pt idx="1047">
                  <c:v>41765</c:v>
                </c:pt>
                <c:pt idx="1048">
                  <c:v>41766</c:v>
                </c:pt>
                <c:pt idx="1049">
                  <c:v>41767</c:v>
                </c:pt>
                <c:pt idx="1050">
                  <c:v>41768</c:v>
                </c:pt>
                <c:pt idx="1051">
                  <c:v>41771</c:v>
                </c:pt>
                <c:pt idx="1052">
                  <c:v>41772</c:v>
                </c:pt>
                <c:pt idx="1053">
                  <c:v>41773</c:v>
                </c:pt>
                <c:pt idx="1054">
                  <c:v>41774</c:v>
                </c:pt>
                <c:pt idx="1055">
                  <c:v>41775</c:v>
                </c:pt>
                <c:pt idx="1056">
                  <c:v>41778</c:v>
                </c:pt>
                <c:pt idx="1057">
                  <c:v>41779</c:v>
                </c:pt>
                <c:pt idx="1058">
                  <c:v>41780</c:v>
                </c:pt>
                <c:pt idx="1059">
                  <c:v>41781</c:v>
                </c:pt>
                <c:pt idx="1060">
                  <c:v>41782</c:v>
                </c:pt>
                <c:pt idx="1061">
                  <c:v>41785</c:v>
                </c:pt>
                <c:pt idx="1062">
                  <c:v>41786</c:v>
                </c:pt>
                <c:pt idx="1063">
                  <c:v>41787</c:v>
                </c:pt>
                <c:pt idx="1064">
                  <c:v>41788</c:v>
                </c:pt>
                <c:pt idx="1065">
                  <c:v>41789</c:v>
                </c:pt>
                <c:pt idx="1066">
                  <c:v>41793</c:v>
                </c:pt>
                <c:pt idx="1067">
                  <c:v>41794</c:v>
                </c:pt>
                <c:pt idx="1068">
                  <c:v>41795</c:v>
                </c:pt>
                <c:pt idx="1069">
                  <c:v>41796</c:v>
                </c:pt>
                <c:pt idx="1070">
                  <c:v>41799</c:v>
                </c:pt>
                <c:pt idx="1071">
                  <c:v>41800</c:v>
                </c:pt>
                <c:pt idx="1072">
                  <c:v>41801</c:v>
                </c:pt>
                <c:pt idx="1073">
                  <c:v>41802</c:v>
                </c:pt>
                <c:pt idx="1074">
                  <c:v>41803</c:v>
                </c:pt>
                <c:pt idx="1075">
                  <c:v>41806</c:v>
                </c:pt>
                <c:pt idx="1076">
                  <c:v>41807</c:v>
                </c:pt>
                <c:pt idx="1077">
                  <c:v>41808</c:v>
                </c:pt>
                <c:pt idx="1078">
                  <c:v>41809</c:v>
                </c:pt>
                <c:pt idx="1079">
                  <c:v>41810</c:v>
                </c:pt>
                <c:pt idx="1080">
                  <c:v>41813</c:v>
                </c:pt>
                <c:pt idx="1081">
                  <c:v>41814</c:v>
                </c:pt>
                <c:pt idx="1082">
                  <c:v>41815</c:v>
                </c:pt>
                <c:pt idx="1083">
                  <c:v>41816</c:v>
                </c:pt>
                <c:pt idx="1084">
                  <c:v>41817</c:v>
                </c:pt>
                <c:pt idx="1085">
                  <c:v>41820</c:v>
                </c:pt>
                <c:pt idx="1086">
                  <c:v>41821</c:v>
                </c:pt>
                <c:pt idx="1087">
                  <c:v>41822</c:v>
                </c:pt>
                <c:pt idx="1088">
                  <c:v>41823</c:v>
                </c:pt>
                <c:pt idx="1089">
                  <c:v>41824</c:v>
                </c:pt>
                <c:pt idx="1090">
                  <c:v>41827</c:v>
                </c:pt>
                <c:pt idx="1091">
                  <c:v>41828</c:v>
                </c:pt>
                <c:pt idx="1092">
                  <c:v>41829</c:v>
                </c:pt>
                <c:pt idx="1093">
                  <c:v>41830</c:v>
                </c:pt>
                <c:pt idx="1094">
                  <c:v>41831</c:v>
                </c:pt>
                <c:pt idx="1095">
                  <c:v>41834</c:v>
                </c:pt>
                <c:pt idx="1096">
                  <c:v>41835</c:v>
                </c:pt>
                <c:pt idx="1097">
                  <c:v>41836</c:v>
                </c:pt>
                <c:pt idx="1098">
                  <c:v>41837</c:v>
                </c:pt>
                <c:pt idx="1099">
                  <c:v>41838</c:v>
                </c:pt>
                <c:pt idx="1100">
                  <c:v>41841</c:v>
                </c:pt>
                <c:pt idx="1101">
                  <c:v>41842</c:v>
                </c:pt>
                <c:pt idx="1102">
                  <c:v>41843</c:v>
                </c:pt>
                <c:pt idx="1103">
                  <c:v>41844</c:v>
                </c:pt>
                <c:pt idx="1104">
                  <c:v>41845</c:v>
                </c:pt>
                <c:pt idx="1105">
                  <c:v>41848</c:v>
                </c:pt>
                <c:pt idx="1106">
                  <c:v>41849</c:v>
                </c:pt>
                <c:pt idx="1107">
                  <c:v>41850</c:v>
                </c:pt>
                <c:pt idx="1108">
                  <c:v>41851</c:v>
                </c:pt>
                <c:pt idx="1109">
                  <c:v>41852</c:v>
                </c:pt>
                <c:pt idx="1110">
                  <c:v>41855</c:v>
                </c:pt>
                <c:pt idx="1111">
                  <c:v>41856</c:v>
                </c:pt>
                <c:pt idx="1112">
                  <c:v>41857</c:v>
                </c:pt>
                <c:pt idx="1113">
                  <c:v>41858</c:v>
                </c:pt>
                <c:pt idx="1114">
                  <c:v>41859</c:v>
                </c:pt>
                <c:pt idx="1115">
                  <c:v>41862</c:v>
                </c:pt>
                <c:pt idx="1116">
                  <c:v>41863</c:v>
                </c:pt>
                <c:pt idx="1117">
                  <c:v>41864</c:v>
                </c:pt>
                <c:pt idx="1118">
                  <c:v>41865</c:v>
                </c:pt>
                <c:pt idx="1119">
                  <c:v>41866</c:v>
                </c:pt>
                <c:pt idx="1120">
                  <c:v>41869</c:v>
                </c:pt>
                <c:pt idx="1121">
                  <c:v>41870</c:v>
                </c:pt>
                <c:pt idx="1122">
                  <c:v>41871</c:v>
                </c:pt>
                <c:pt idx="1123">
                  <c:v>41872</c:v>
                </c:pt>
                <c:pt idx="1124">
                  <c:v>41873</c:v>
                </c:pt>
                <c:pt idx="1125">
                  <c:v>41876</c:v>
                </c:pt>
                <c:pt idx="1126">
                  <c:v>41877</c:v>
                </c:pt>
                <c:pt idx="1127">
                  <c:v>41878</c:v>
                </c:pt>
                <c:pt idx="1128">
                  <c:v>41879</c:v>
                </c:pt>
                <c:pt idx="1129">
                  <c:v>41880</c:v>
                </c:pt>
                <c:pt idx="1130">
                  <c:v>41883</c:v>
                </c:pt>
                <c:pt idx="1131">
                  <c:v>41884</c:v>
                </c:pt>
                <c:pt idx="1132">
                  <c:v>41885</c:v>
                </c:pt>
                <c:pt idx="1133">
                  <c:v>41886</c:v>
                </c:pt>
                <c:pt idx="1134">
                  <c:v>41887</c:v>
                </c:pt>
                <c:pt idx="1135">
                  <c:v>41891</c:v>
                </c:pt>
                <c:pt idx="1136">
                  <c:v>41892</c:v>
                </c:pt>
                <c:pt idx="1137">
                  <c:v>41893</c:v>
                </c:pt>
                <c:pt idx="1138">
                  <c:v>41894</c:v>
                </c:pt>
                <c:pt idx="1139">
                  <c:v>41897</c:v>
                </c:pt>
                <c:pt idx="1140">
                  <c:v>41898</c:v>
                </c:pt>
                <c:pt idx="1141">
                  <c:v>41899</c:v>
                </c:pt>
                <c:pt idx="1142">
                  <c:v>41900</c:v>
                </c:pt>
                <c:pt idx="1143">
                  <c:v>41901</c:v>
                </c:pt>
                <c:pt idx="1144">
                  <c:v>41904</c:v>
                </c:pt>
                <c:pt idx="1145">
                  <c:v>41905</c:v>
                </c:pt>
                <c:pt idx="1146">
                  <c:v>41906</c:v>
                </c:pt>
                <c:pt idx="1147">
                  <c:v>41907</c:v>
                </c:pt>
                <c:pt idx="1148">
                  <c:v>41908</c:v>
                </c:pt>
                <c:pt idx="1149">
                  <c:v>41911</c:v>
                </c:pt>
                <c:pt idx="1150">
                  <c:v>41912</c:v>
                </c:pt>
                <c:pt idx="1151">
                  <c:v>41920</c:v>
                </c:pt>
                <c:pt idx="1152">
                  <c:v>41921</c:v>
                </c:pt>
                <c:pt idx="1153">
                  <c:v>41922</c:v>
                </c:pt>
                <c:pt idx="1154">
                  <c:v>41925</c:v>
                </c:pt>
                <c:pt idx="1155">
                  <c:v>41926</c:v>
                </c:pt>
                <c:pt idx="1156">
                  <c:v>41927</c:v>
                </c:pt>
                <c:pt idx="1157">
                  <c:v>41928</c:v>
                </c:pt>
                <c:pt idx="1158">
                  <c:v>41929</c:v>
                </c:pt>
                <c:pt idx="1159">
                  <c:v>41932</c:v>
                </c:pt>
                <c:pt idx="1160">
                  <c:v>41933</c:v>
                </c:pt>
                <c:pt idx="1161">
                  <c:v>41934</c:v>
                </c:pt>
                <c:pt idx="1162">
                  <c:v>41935</c:v>
                </c:pt>
                <c:pt idx="1163">
                  <c:v>41936</c:v>
                </c:pt>
                <c:pt idx="1164">
                  <c:v>41939</c:v>
                </c:pt>
                <c:pt idx="1165">
                  <c:v>41940</c:v>
                </c:pt>
                <c:pt idx="1166">
                  <c:v>41941</c:v>
                </c:pt>
                <c:pt idx="1167">
                  <c:v>41942</c:v>
                </c:pt>
                <c:pt idx="1168">
                  <c:v>41943</c:v>
                </c:pt>
                <c:pt idx="1169">
                  <c:v>41946</c:v>
                </c:pt>
                <c:pt idx="1170">
                  <c:v>41947</c:v>
                </c:pt>
                <c:pt idx="1171">
                  <c:v>41948</c:v>
                </c:pt>
                <c:pt idx="1172">
                  <c:v>41949</c:v>
                </c:pt>
                <c:pt idx="1173">
                  <c:v>41950</c:v>
                </c:pt>
                <c:pt idx="1174">
                  <c:v>41953</c:v>
                </c:pt>
                <c:pt idx="1175">
                  <c:v>41954</c:v>
                </c:pt>
                <c:pt idx="1176">
                  <c:v>41955</c:v>
                </c:pt>
                <c:pt idx="1177">
                  <c:v>41956</c:v>
                </c:pt>
                <c:pt idx="1178">
                  <c:v>41957</c:v>
                </c:pt>
                <c:pt idx="1179">
                  <c:v>41960</c:v>
                </c:pt>
                <c:pt idx="1180">
                  <c:v>41961</c:v>
                </c:pt>
                <c:pt idx="1181">
                  <c:v>41962</c:v>
                </c:pt>
                <c:pt idx="1182">
                  <c:v>41963</c:v>
                </c:pt>
                <c:pt idx="1183">
                  <c:v>41964</c:v>
                </c:pt>
                <c:pt idx="1184">
                  <c:v>41967</c:v>
                </c:pt>
                <c:pt idx="1185">
                  <c:v>41968</c:v>
                </c:pt>
                <c:pt idx="1186">
                  <c:v>41969</c:v>
                </c:pt>
                <c:pt idx="1187">
                  <c:v>41970</c:v>
                </c:pt>
                <c:pt idx="1188">
                  <c:v>41971</c:v>
                </c:pt>
                <c:pt idx="1189">
                  <c:v>41974</c:v>
                </c:pt>
                <c:pt idx="1190">
                  <c:v>41975</c:v>
                </c:pt>
                <c:pt idx="1191">
                  <c:v>41976</c:v>
                </c:pt>
                <c:pt idx="1192">
                  <c:v>41977</c:v>
                </c:pt>
                <c:pt idx="1193">
                  <c:v>41978</c:v>
                </c:pt>
                <c:pt idx="1194">
                  <c:v>41981</c:v>
                </c:pt>
                <c:pt idx="1195">
                  <c:v>41982</c:v>
                </c:pt>
                <c:pt idx="1196">
                  <c:v>41983</c:v>
                </c:pt>
                <c:pt idx="1197">
                  <c:v>41984</c:v>
                </c:pt>
                <c:pt idx="1198">
                  <c:v>41985</c:v>
                </c:pt>
                <c:pt idx="1199">
                  <c:v>41988</c:v>
                </c:pt>
                <c:pt idx="1200">
                  <c:v>41989</c:v>
                </c:pt>
                <c:pt idx="1201">
                  <c:v>41990</c:v>
                </c:pt>
                <c:pt idx="1202">
                  <c:v>41991</c:v>
                </c:pt>
                <c:pt idx="1203">
                  <c:v>41992</c:v>
                </c:pt>
                <c:pt idx="1204">
                  <c:v>41995</c:v>
                </c:pt>
                <c:pt idx="1205">
                  <c:v>41996</c:v>
                </c:pt>
                <c:pt idx="1206">
                  <c:v>41997</c:v>
                </c:pt>
                <c:pt idx="1207">
                  <c:v>41998</c:v>
                </c:pt>
                <c:pt idx="1208">
                  <c:v>41999</c:v>
                </c:pt>
                <c:pt idx="1209">
                  <c:v>42002</c:v>
                </c:pt>
                <c:pt idx="1210">
                  <c:v>42003</c:v>
                </c:pt>
                <c:pt idx="1211">
                  <c:v>42004</c:v>
                </c:pt>
                <c:pt idx="1212">
                  <c:v>42009</c:v>
                </c:pt>
                <c:pt idx="1213">
                  <c:v>42010</c:v>
                </c:pt>
                <c:pt idx="1214">
                  <c:v>42011</c:v>
                </c:pt>
                <c:pt idx="1215">
                  <c:v>42012</c:v>
                </c:pt>
                <c:pt idx="1216">
                  <c:v>42013</c:v>
                </c:pt>
                <c:pt idx="1217">
                  <c:v>42016</c:v>
                </c:pt>
                <c:pt idx="1218">
                  <c:v>42017</c:v>
                </c:pt>
                <c:pt idx="1219">
                  <c:v>42018</c:v>
                </c:pt>
                <c:pt idx="1220">
                  <c:v>42019</c:v>
                </c:pt>
                <c:pt idx="1221">
                  <c:v>42020</c:v>
                </c:pt>
                <c:pt idx="1222">
                  <c:v>42023</c:v>
                </c:pt>
                <c:pt idx="1223">
                  <c:v>42024</c:v>
                </c:pt>
                <c:pt idx="1224">
                  <c:v>42025</c:v>
                </c:pt>
                <c:pt idx="1225">
                  <c:v>42026</c:v>
                </c:pt>
                <c:pt idx="1226">
                  <c:v>42027</c:v>
                </c:pt>
                <c:pt idx="1227">
                  <c:v>42030</c:v>
                </c:pt>
                <c:pt idx="1228">
                  <c:v>42031</c:v>
                </c:pt>
                <c:pt idx="1229">
                  <c:v>42032</c:v>
                </c:pt>
                <c:pt idx="1230">
                  <c:v>42033</c:v>
                </c:pt>
                <c:pt idx="1231">
                  <c:v>42034</c:v>
                </c:pt>
                <c:pt idx="1232">
                  <c:v>42037</c:v>
                </c:pt>
                <c:pt idx="1233">
                  <c:v>42038</c:v>
                </c:pt>
                <c:pt idx="1234">
                  <c:v>42039</c:v>
                </c:pt>
                <c:pt idx="1235">
                  <c:v>42040</c:v>
                </c:pt>
                <c:pt idx="1236">
                  <c:v>42041</c:v>
                </c:pt>
                <c:pt idx="1237">
                  <c:v>42044</c:v>
                </c:pt>
                <c:pt idx="1238">
                  <c:v>42045</c:v>
                </c:pt>
                <c:pt idx="1239">
                  <c:v>42046</c:v>
                </c:pt>
                <c:pt idx="1240">
                  <c:v>42047</c:v>
                </c:pt>
                <c:pt idx="1241">
                  <c:v>42048</c:v>
                </c:pt>
                <c:pt idx="1242">
                  <c:v>42051</c:v>
                </c:pt>
                <c:pt idx="1243">
                  <c:v>42052</c:v>
                </c:pt>
                <c:pt idx="1244">
                  <c:v>42060</c:v>
                </c:pt>
                <c:pt idx="1245">
                  <c:v>42061</c:v>
                </c:pt>
                <c:pt idx="1246">
                  <c:v>42062</c:v>
                </c:pt>
                <c:pt idx="1247">
                  <c:v>42065</c:v>
                </c:pt>
                <c:pt idx="1248">
                  <c:v>42066</c:v>
                </c:pt>
                <c:pt idx="1249">
                  <c:v>42067</c:v>
                </c:pt>
                <c:pt idx="1250">
                  <c:v>42068</c:v>
                </c:pt>
                <c:pt idx="1251">
                  <c:v>42069</c:v>
                </c:pt>
                <c:pt idx="1252">
                  <c:v>42072</c:v>
                </c:pt>
                <c:pt idx="1253">
                  <c:v>42073</c:v>
                </c:pt>
                <c:pt idx="1254">
                  <c:v>42074</c:v>
                </c:pt>
                <c:pt idx="1255">
                  <c:v>42075</c:v>
                </c:pt>
                <c:pt idx="1256">
                  <c:v>42076</c:v>
                </c:pt>
                <c:pt idx="1257">
                  <c:v>42079</c:v>
                </c:pt>
                <c:pt idx="1258">
                  <c:v>42080</c:v>
                </c:pt>
                <c:pt idx="1259">
                  <c:v>42081</c:v>
                </c:pt>
                <c:pt idx="1260">
                  <c:v>42082</c:v>
                </c:pt>
                <c:pt idx="1261">
                  <c:v>42083</c:v>
                </c:pt>
                <c:pt idx="1262">
                  <c:v>42086</c:v>
                </c:pt>
                <c:pt idx="1263">
                  <c:v>42087</c:v>
                </c:pt>
                <c:pt idx="1264">
                  <c:v>42088</c:v>
                </c:pt>
                <c:pt idx="1265">
                  <c:v>42089</c:v>
                </c:pt>
                <c:pt idx="1266">
                  <c:v>42090</c:v>
                </c:pt>
                <c:pt idx="1267">
                  <c:v>42093</c:v>
                </c:pt>
                <c:pt idx="1268">
                  <c:v>42094</c:v>
                </c:pt>
                <c:pt idx="1269">
                  <c:v>42095</c:v>
                </c:pt>
                <c:pt idx="1270">
                  <c:v>42096</c:v>
                </c:pt>
                <c:pt idx="1271">
                  <c:v>42097</c:v>
                </c:pt>
                <c:pt idx="1272">
                  <c:v>42101</c:v>
                </c:pt>
                <c:pt idx="1273">
                  <c:v>42102</c:v>
                </c:pt>
                <c:pt idx="1274">
                  <c:v>42103</c:v>
                </c:pt>
                <c:pt idx="1275">
                  <c:v>42104</c:v>
                </c:pt>
                <c:pt idx="1276">
                  <c:v>42107</c:v>
                </c:pt>
                <c:pt idx="1277">
                  <c:v>42108</c:v>
                </c:pt>
                <c:pt idx="1278">
                  <c:v>42109</c:v>
                </c:pt>
                <c:pt idx="1279">
                  <c:v>42110</c:v>
                </c:pt>
                <c:pt idx="1280">
                  <c:v>42111</c:v>
                </c:pt>
                <c:pt idx="1281">
                  <c:v>42114</c:v>
                </c:pt>
                <c:pt idx="1282">
                  <c:v>42115</c:v>
                </c:pt>
                <c:pt idx="1283">
                  <c:v>42116</c:v>
                </c:pt>
                <c:pt idx="1284">
                  <c:v>42117</c:v>
                </c:pt>
                <c:pt idx="1285">
                  <c:v>42118</c:v>
                </c:pt>
                <c:pt idx="1286">
                  <c:v>42121</c:v>
                </c:pt>
                <c:pt idx="1287">
                  <c:v>42122</c:v>
                </c:pt>
                <c:pt idx="1288">
                  <c:v>42123</c:v>
                </c:pt>
                <c:pt idx="1289">
                  <c:v>42124</c:v>
                </c:pt>
                <c:pt idx="1290">
                  <c:v>42128</c:v>
                </c:pt>
                <c:pt idx="1291">
                  <c:v>42129</c:v>
                </c:pt>
                <c:pt idx="1292">
                  <c:v>42130</c:v>
                </c:pt>
                <c:pt idx="1293">
                  <c:v>42131</c:v>
                </c:pt>
                <c:pt idx="1294">
                  <c:v>42132</c:v>
                </c:pt>
                <c:pt idx="1295">
                  <c:v>42135</c:v>
                </c:pt>
                <c:pt idx="1296">
                  <c:v>42136</c:v>
                </c:pt>
                <c:pt idx="1297">
                  <c:v>42137</c:v>
                </c:pt>
                <c:pt idx="1298">
                  <c:v>42138</c:v>
                </c:pt>
                <c:pt idx="1299">
                  <c:v>42139</c:v>
                </c:pt>
                <c:pt idx="1300">
                  <c:v>42142</c:v>
                </c:pt>
                <c:pt idx="1301">
                  <c:v>42143</c:v>
                </c:pt>
                <c:pt idx="1302">
                  <c:v>42144</c:v>
                </c:pt>
                <c:pt idx="1303">
                  <c:v>42145</c:v>
                </c:pt>
                <c:pt idx="1304">
                  <c:v>42146</c:v>
                </c:pt>
                <c:pt idx="1305">
                  <c:v>42149</c:v>
                </c:pt>
                <c:pt idx="1306">
                  <c:v>42150</c:v>
                </c:pt>
                <c:pt idx="1307">
                  <c:v>42151</c:v>
                </c:pt>
                <c:pt idx="1308">
                  <c:v>42152</c:v>
                </c:pt>
                <c:pt idx="1309">
                  <c:v>42153</c:v>
                </c:pt>
                <c:pt idx="1310">
                  <c:v>42156</c:v>
                </c:pt>
                <c:pt idx="1311">
                  <c:v>42157</c:v>
                </c:pt>
                <c:pt idx="1312">
                  <c:v>42158</c:v>
                </c:pt>
                <c:pt idx="1313">
                  <c:v>42159</c:v>
                </c:pt>
                <c:pt idx="1314">
                  <c:v>42160</c:v>
                </c:pt>
                <c:pt idx="1315">
                  <c:v>42163</c:v>
                </c:pt>
                <c:pt idx="1316">
                  <c:v>42164</c:v>
                </c:pt>
                <c:pt idx="1317">
                  <c:v>42165</c:v>
                </c:pt>
                <c:pt idx="1318">
                  <c:v>42166</c:v>
                </c:pt>
                <c:pt idx="1319">
                  <c:v>42167</c:v>
                </c:pt>
                <c:pt idx="1320">
                  <c:v>42170</c:v>
                </c:pt>
                <c:pt idx="1321">
                  <c:v>42171</c:v>
                </c:pt>
                <c:pt idx="1322">
                  <c:v>42172</c:v>
                </c:pt>
                <c:pt idx="1323">
                  <c:v>42173</c:v>
                </c:pt>
                <c:pt idx="1324">
                  <c:v>42174</c:v>
                </c:pt>
                <c:pt idx="1325">
                  <c:v>42178</c:v>
                </c:pt>
                <c:pt idx="1326">
                  <c:v>42179</c:v>
                </c:pt>
                <c:pt idx="1327">
                  <c:v>42180</c:v>
                </c:pt>
                <c:pt idx="1328">
                  <c:v>42181</c:v>
                </c:pt>
                <c:pt idx="1329">
                  <c:v>42184</c:v>
                </c:pt>
                <c:pt idx="1330">
                  <c:v>42185</c:v>
                </c:pt>
                <c:pt idx="1331">
                  <c:v>42186</c:v>
                </c:pt>
                <c:pt idx="1332">
                  <c:v>42187</c:v>
                </c:pt>
                <c:pt idx="1333">
                  <c:v>42188</c:v>
                </c:pt>
                <c:pt idx="1334">
                  <c:v>42191</c:v>
                </c:pt>
                <c:pt idx="1335">
                  <c:v>42192</c:v>
                </c:pt>
                <c:pt idx="1336">
                  <c:v>42193</c:v>
                </c:pt>
                <c:pt idx="1337">
                  <c:v>42194</c:v>
                </c:pt>
                <c:pt idx="1338">
                  <c:v>42195</c:v>
                </c:pt>
                <c:pt idx="1339">
                  <c:v>42198</c:v>
                </c:pt>
                <c:pt idx="1340">
                  <c:v>42199</c:v>
                </c:pt>
                <c:pt idx="1341">
                  <c:v>42200</c:v>
                </c:pt>
                <c:pt idx="1342">
                  <c:v>42201</c:v>
                </c:pt>
                <c:pt idx="1343">
                  <c:v>42202</c:v>
                </c:pt>
                <c:pt idx="1344">
                  <c:v>42205</c:v>
                </c:pt>
                <c:pt idx="1345">
                  <c:v>42206</c:v>
                </c:pt>
                <c:pt idx="1346">
                  <c:v>42207</c:v>
                </c:pt>
                <c:pt idx="1347">
                  <c:v>42208</c:v>
                </c:pt>
                <c:pt idx="1348">
                  <c:v>42209</c:v>
                </c:pt>
                <c:pt idx="1349">
                  <c:v>42212</c:v>
                </c:pt>
                <c:pt idx="1350">
                  <c:v>42213</c:v>
                </c:pt>
                <c:pt idx="1351">
                  <c:v>42214</c:v>
                </c:pt>
                <c:pt idx="1352">
                  <c:v>42215</c:v>
                </c:pt>
                <c:pt idx="1353">
                  <c:v>42216</c:v>
                </c:pt>
                <c:pt idx="1354">
                  <c:v>42219</c:v>
                </c:pt>
                <c:pt idx="1355">
                  <c:v>42220</c:v>
                </c:pt>
                <c:pt idx="1356">
                  <c:v>42221</c:v>
                </c:pt>
                <c:pt idx="1357">
                  <c:v>42222</c:v>
                </c:pt>
                <c:pt idx="1358">
                  <c:v>42223</c:v>
                </c:pt>
                <c:pt idx="1359">
                  <c:v>42226</c:v>
                </c:pt>
                <c:pt idx="1360">
                  <c:v>42227</c:v>
                </c:pt>
                <c:pt idx="1361">
                  <c:v>42228</c:v>
                </c:pt>
                <c:pt idx="1362">
                  <c:v>42229</c:v>
                </c:pt>
                <c:pt idx="1363">
                  <c:v>42230</c:v>
                </c:pt>
                <c:pt idx="1364">
                  <c:v>42233</c:v>
                </c:pt>
                <c:pt idx="1365">
                  <c:v>42234</c:v>
                </c:pt>
                <c:pt idx="1366">
                  <c:v>42235</c:v>
                </c:pt>
                <c:pt idx="1367">
                  <c:v>42236</c:v>
                </c:pt>
                <c:pt idx="1368">
                  <c:v>42237</c:v>
                </c:pt>
                <c:pt idx="1369">
                  <c:v>42240</c:v>
                </c:pt>
                <c:pt idx="1370">
                  <c:v>42241</c:v>
                </c:pt>
                <c:pt idx="1371">
                  <c:v>42242</c:v>
                </c:pt>
                <c:pt idx="1372">
                  <c:v>42243</c:v>
                </c:pt>
                <c:pt idx="1373">
                  <c:v>42244</c:v>
                </c:pt>
                <c:pt idx="1374">
                  <c:v>42247</c:v>
                </c:pt>
                <c:pt idx="1375">
                  <c:v>42248</c:v>
                </c:pt>
                <c:pt idx="1376">
                  <c:v>42249</c:v>
                </c:pt>
                <c:pt idx="1377">
                  <c:v>42254</c:v>
                </c:pt>
                <c:pt idx="1378">
                  <c:v>42255</c:v>
                </c:pt>
                <c:pt idx="1379">
                  <c:v>42256</c:v>
                </c:pt>
                <c:pt idx="1380">
                  <c:v>42257</c:v>
                </c:pt>
                <c:pt idx="1381">
                  <c:v>42258</c:v>
                </c:pt>
                <c:pt idx="1382">
                  <c:v>42261</c:v>
                </c:pt>
                <c:pt idx="1383">
                  <c:v>42262</c:v>
                </c:pt>
                <c:pt idx="1384">
                  <c:v>42263</c:v>
                </c:pt>
                <c:pt idx="1385">
                  <c:v>42264</c:v>
                </c:pt>
                <c:pt idx="1386">
                  <c:v>42265</c:v>
                </c:pt>
                <c:pt idx="1387">
                  <c:v>42268</c:v>
                </c:pt>
                <c:pt idx="1388">
                  <c:v>42269</c:v>
                </c:pt>
                <c:pt idx="1389">
                  <c:v>42270</c:v>
                </c:pt>
                <c:pt idx="1390">
                  <c:v>42271</c:v>
                </c:pt>
                <c:pt idx="1391">
                  <c:v>42272</c:v>
                </c:pt>
                <c:pt idx="1392">
                  <c:v>42275</c:v>
                </c:pt>
                <c:pt idx="1393">
                  <c:v>42276</c:v>
                </c:pt>
                <c:pt idx="1394">
                  <c:v>42277</c:v>
                </c:pt>
                <c:pt idx="1395">
                  <c:v>42285</c:v>
                </c:pt>
                <c:pt idx="1396">
                  <c:v>42286</c:v>
                </c:pt>
                <c:pt idx="1397">
                  <c:v>42289</c:v>
                </c:pt>
                <c:pt idx="1398">
                  <c:v>42290</c:v>
                </c:pt>
                <c:pt idx="1399">
                  <c:v>42291</c:v>
                </c:pt>
                <c:pt idx="1400">
                  <c:v>42292</c:v>
                </c:pt>
                <c:pt idx="1401">
                  <c:v>42293</c:v>
                </c:pt>
                <c:pt idx="1402">
                  <c:v>42296</c:v>
                </c:pt>
                <c:pt idx="1403">
                  <c:v>42297</c:v>
                </c:pt>
                <c:pt idx="1404">
                  <c:v>42298</c:v>
                </c:pt>
                <c:pt idx="1405">
                  <c:v>42299</c:v>
                </c:pt>
                <c:pt idx="1406">
                  <c:v>42300</c:v>
                </c:pt>
                <c:pt idx="1407">
                  <c:v>42303</c:v>
                </c:pt>
                <c:pt idx="1408">
                  <c:v>42304</c:v>
                </c:pt>
                <c:pt idx="1409">
                  <c:v>42305</c:v>
                </c:pt>
                <c:pt idx="1410">
                  <c:v>42306</c:v>
                </c:pt>
                <c:pt idx="1411">
                  <c:v>42307</c:v>
                </c:pt>
                <c:pt idx="1412">
                  <c:v>42310</c:v>
                </c:pt>
                <c:pt idx="1413">
                  <c:v>42311</c:v>
                </c:pt>
                <c:pt idx="1414">
                  <c:v>42312</c:v>
                </c:pt>
                <c:pt idx="1415">
                  <c:v>42313</c:v>
                </c:pt>
                <c:pt idx="1416">
                  <c:v>42314</c:v>
                </c:pt>
                <c:pt idx="1417">
                  <c:v>42317</c:v>
                </c:pt>
                <c:pt idx="1418">
                  <c:v>42318</c:v>
                </c:pt>
                <c:pt idx="1419">
                  <c:v>42319</c:v>
                </c:pt>
                <c:pt idx="1420">
                  <c:v>42320</c:v>
                </c:pt>
                <c:pt idx="1421">
                  <c:v>42321</c:v>
                </c:pt>
                <c:pt idx="1422">
                  <c:v>42324</c:v>
                </c:pt>
                <c:pt idx="1423">
                  <c:v>42325</c:v>
                </c:pt>
                <c:pt idx="1424">
                  <c:v>42326</c:v>
                </c:pt>
                <c:pt idx="1425">
                  <c:v>42327</c:v>
                </c:pt>
                <c:pt idx="1426">
                  <c:v>42328</c:v>
                </c:pt>
                <c:pt idx="1427">
                  <c:v>42331</c:v>
                </c:pt>
                <c:pt idx="1428">
                  <c:v>42332</c:v>
                </c:pt>
                <c:pt idx="1429">
                  <c:v>42333</c:v>
                </c:pt>
                <c:pt idx="1430">
                  <c:v>42334</c:v>
                </c:pt>
                <c:pt idx="1431">
                  <c:v>42335</c:v>
                </c:pt>
                <c:pt idx="1432">
                  <c:v>42338</c:v>
                </c:pt>
                <c:pt idx="1433">
                  <c:v>42339</c:v>
                </c:pt>
                <c:pt idx="1434">
                  <c:v>42340</c:v>
                </c:pt>
                <c:pt idx="1435">
                  <c:v>42341</c:v>
                </c:pt>
                <c:pt idx="1436">
                  <c:v>42342</c:v>
                </c:pt>
                <c:pt idx="1437">
                  <c:v>42345</c:v>
                </c:pt>
                <c:pt idx="1438">
                  <c:v>42346</c:v>
                </c:pt>
                <c:pt idx="1439">
                  <c:v>42347</c:v>
                </c:pt>
                <c:pt idx="1440">
                  <c:v>42348</c:v>
                </c:pt>
                <c:pt idx="1441">
                  <c:v>42349</c:v>
                </c:pt>
                <c:pt idx="1442">
                  <c:v>42352</c:v>
                </c:pt>
                <c:pt idx="1443">
                  <c:v>42353</c:v>
                </c:pt>
                <c:pt idx="1444">
                  <c:v>42354</c:v>
                </c:pt>
                <c:pt idx="1445">
                  <c:v>42355</c:v>
                </c:pt>
              </c:numCache>
            </c:numRef>
          </c:xVal>
          <c:yVal>
            <c:numRef>
              <c:f>Sheet5!$R$5:$R$1450</c:f>
              <c:numCache>
                <c:formatCode>General</c:formatCode>
                <c:ptCount val="1446"/>
                <c:pt idx="1">
                  <c:v>1.006128447251579</c:v>
                </c:pt>
                <c:pt idx="2">
                  <c:v>1.004620668123634</c:v>
                </c:pt>
                <c:pt idx="3">
                  <c:v>1.0097909998117116</c:v>
                </c:pt>
                <c:pt idx="4">
                  <c:v>1.004369810849616</c:v>
                </c:pt>
                <c:pt idx="5">
                  <c:v>0.9985724925521352</c:v>
                </c:pt>
                <c:pt idx="6">
                  <c:v>0.99529848437983293</c:v>
                </c:pt>
                <c:pt idx="7">
                  <c:v>0.98832852140794902</c:v>
                </c:pt>
                <c:pt idx="8">
                  <c:v>0.98506091961060438</c:v>
                </c:pt>
                <c:pt idx="9">
                  <c:v>0.98942254473894586</c:v>
                </c:pt>
                <c:pt idx="10">
                  <c:v>0.98475945648182162</c:v>
                </c:pt>
                <c:pt idx="11">
                  <c:v>0.98343520782396099</c:v>
                </c:pt>
                <c:pt idx="12">
                  <c:v>0.98772177543127271</c:v>
                </c:pt>
                <c:pt idx="13">
                  <c:v>0.99370020381693536</c:v>
                </c:pt>
                <c:pt idx="14">
                  <c:v>0.99888247345874459</c:v>
                </c:pt>
                <c:pt idx="15">
                  <c:v>0.99064097038359711</c:v>
                </c:pt>
                <c:pt idx="16">
                  <c:v>0.99677839043429772</c:v>
                </c:pt>
                <c:pt idx="17">
                  <c:v>0.99511380504700653</c:v>
                </c:pt>
                <c:pt idx="18">
                  <c:v>0.99714905484970573</c:v>
                </c:pt>
                <c:pt idx="19">
                  <c:v>1.0069470521967705</c:v>
                </c:pt>
                <c:pt idx="20">
                  <c:v>1.0083354224116321</c:v>
                </c:pt>
                <c:pt idx="21">
                  <c:v>1.0073253193087905</c:v>
                </c:pt>
                <c:pt idx="22">
                  <c:v>1.0127785471484325</c:v>
                </c:pt>
                <c:pt idx="23">
                  <c:v>1.0210700006346385</c:v>
                </c:pt>
                <c:pt idx="24">
                  <c:v>1.0287742183004029</c:v>
                </c:pt>
                <c:pt idx="25">
                  <c:v>1.0326038123355368</c:v>
                </c:pt>
                <c:pt idx="26">
                  <c:v>1.0237337744973274</c:v>
                </c:pt>
                <c:pt idx="27">
                  <c:v>1.0318091451292246</c:v>
                </c:pt>
                <c:pt idx="28">
                  <c:v>1.024581290199325</c:v>
                </c:pt>
                <c:pt idx="29">
                  <c:v>1.0251035361580121</c:v>
                </c:pt>
                <c:pt idx="30">
                  <c:v>1.0392739487113236</c:v>
                </c:pt>
                <c:pt idx="31">
                  <c:v>1.0432499027363507</c:v>
                </c:pt>
                <c:pt idx="32">
                  <c:v>1.044333376606517</c:v>
                </c:pt>
                <c:pt idx="33">
                  <c:v>1.0540487421383649</c:v>
                </c:pt>
                <c:pt idx="34">
                  <c:v>1.0561937897984637</c:v>
                </c:pt>
                <c:pt idx="35">
                  <c:v>1.07338715057709</c:v>
                </c:pt>
                <c:pt idx="36">
                  <c:v>1.0748212973478524</c:v>
                </c:pt>
                <c:pt idx="37">
                  <c:v>1.0657084188911703</c:v>
                </c:pt>
                <c:pt idx="38">
                  <c:v>1.0704590818363273</c:v>
                </c:pt>
                <c:pt idx="39">
                  <c:v>1.0633137267860684</c:v>
                </c:pt>
                <c:pt idx="40">
                  <c:v>1.0680430164630907</c:v>
                </c:pt>
                <c:pt idx="41">
                  <c:v>1.0730292116846738</c:v>
                </c:pt>
                <c:pt idx="42">
                  <c:v>1.0743189102564101</c:v>
                </c:pt>
                <c:pt idx="43">
                  <c:v>1.0683266932270916</c:v>
                </c:pt>
                <c:pt idx="44">
                  <c:v>1.0584172093941189</c:v>
                </c:pt>
                <c:pt idx="45">
                  <c:v>1.0690365448504984</c:v>
                </c:pt>
                <c:pt idx="46">
                  <c:v>1.0550163934426231</c:v>
                </c:pt>
                <c:pt idx="47">
                  <c:v>1.0504700966309741</c:v>
                </c:pt>
                <c:pt idx="48">
                  <c:v>1.0556393937405681</c:v>
                </c:pt>
                <c:pt idx="49">
                  <c:v>1.0718854097268489</c:v>
                </c:pt>
                <c:pt idx="50">
                  <c:v>1.0650029787515722</c:v>
                </c:pt>
                <c:pt idx="51">
                  <c:v>1.0701742716509244</c:v>
                </c:pt>
                <c:pt idx="52">
                  <c:v>1.0813226695342428</c:v>
                </c:pt>
                <c:pt idx="53">
                  <c:v>1.0857007895269586</c:v>
                </c:pt>
                <c:pt idx="54">
                  <c:v>1.0801611278952667</c:v>
                </c:pt>
                <c:pt idx="55">
                  <c:v>1.0741754573374283</c:v>
                </c:pt>
                <c:pt idx="56">
                  <c:v>1.067617783676178</c:v>
                </c:pt>
                <c:pt idx="57">
                  <c:v>1.0601607801792303</c:v>
                </c:pt>
                <c:pt idx="58">
                  <c:v>1.052049957496894</c:v>
                </c:pt>
                <c:pt idx="59">
                  <c:v>1.0583475858439679</c:v>
                </c:pt>
                <c:pt idx="60">
                  <c:v>1.0541868693487091</c:v>
                </c:pt>
                <c:pt idx="61">
                  <c:v>1.0561244584482079</c:v>
                </c:pt>
                <c:pt idx="62">
                  <c:v>1.0531517968187472</c:v>
                </c:pt>
                <c:pt idx="63">
                  <c:v>1.0468475502635175</c:v>
                </c:pt>
                <c:pt idx="64">
                  <c:v>1.0477337848398018</c:v>
                </c:pt>
                <c:pt idx="65">
                  <c:v>1.0461668509005788</c:v>
                </c:pt>
                <c:pt idx="66">
                  <c:v>1.0402819087029613</c:v>
                </c:pt>
                <c:pt idx="67">
                  <c:v>1.0400801603206413</c:v>
                </c:pt>
                <c:pt idx="68">
                  <c:v>1.0474609374999999</c:v>
                </c:pt>
                <c:pt idx="69">
                  <c:v>1.0491001564945226</c:v>
                </c:pt>
                <c:pt idx="70">
                  <c:v>1.0460988296488947</c:v>
                </c:pt>
                <c:pt idx="71">
                  <c:v>1.0441300538646248</c:v>
                </c:pt>
                <c:pt idx="72">
                  <c:v>1.0456229284460907</c:v>
                </c:pt>
                <c:pt idx="73">
                  <c:v>1.0464390243902439</c:v>
                </c:pt>
                <c:pt idx="74">
                  <c:v>1.0411570568821589</c:v>
                </c:pt>
                <c:pt idx="75">
                  <c:v>1.055293191656828</c:v>
                </c:pt>
                <c:pt idx="76">
                  <c:v>1.0584172093941189</c:v>
                </c:pt>
                <c:pt idx="77">
                  <c:v>1.0491001564945226</c:v>
                </c:pt>
                <c:pt idx="78">
                  <c:v>1.0539106511201364</c:v>
                </c:pt>
                <c:pt idx="79">
                  <c:v>1.0631029470067397</c:v>
                </c:pt>
                <c:pt idx="80">
                  <c:v>1.0653555820421137</c:v>
                </c:pt>
                <c:pt idx="81">
                  <c:v>1.0889340101522842</c:v>
                </c:pt>
                <c:pt idx="82">
                  <c:v>1.0870945945945947</c:v>
                </c:pt>
                <c:pt idx="83">
                  <c:v>1.0830696735106025</c:v>
                </c:pt>
                <c:pt idx="84">
                  <c:v>1.0778455148388826</c:v>
                </c:pt>
                <c:pt idx="85">
                  <c:v>1.0852613827993256</c:v>
                </c:pt>
                <c:pt idx="86">
                  <c:v>1.1023638232271327</c:v>
                </c:pt>
                <c:pt idx="87">
                  <c:v>1.1071428571428572</c:v>
                </c:pt>
                <c:pt idx="88">
                  <c:v>1.1106585668921718</c:v>
                </c:pt>
                <c:pt idx="89">
                  <c:v>1.1265228959529479</c:v>
                </c:pt>
                <c:pt idx="90">
                  <c:v>1.1132715195128702</c:v>
                </c:pt>
                <c:pt idx="91">
                  <c:v>1.1210284280936453</c:v>
                </c:pt>
                <c:pt idx="92">
                  <c:v>1.1131174761311748</c:v>
                </c:pt>
                <c:pt idx="93">
                  <c:v>1.1169038528288788</c:v>
                </c:pt>
                <c:pt idx="94">
                  <c:v>1.1148143015521064</c:v>
                </c:pt>
                <c:pt idx="95">
                  <c:v>1.1193126478363711</c:v>
                </c:pt>
                <c:pt idx="96">
                  <c:v>1.1047102444383412</c:v>
                </c:pt>
                <c:pt idx="97">
                  <c:v>1.1129634753735473</c:v>
                </c:pt>
                <c:pt idx="98">
                  <c:v>1.1069143446852425</c:v>
                </c:pt>
                <c:pt idx="99">
                  <c:v>1.0989003483368622</c:v>
                </c:pt>
                <c:pt idx="100">
                  <c:v>1.098150296908061</c:v>
                </c:pt>
                <c:pt idx="101">
                  <c:v>1.1006293610617048</c:v>
                </c:pt>
                <c:pt idx="102">
                  <c:v>1.1132715195128702</c:v>
                </c:pt>
                <c:pt idx="103">
                  <c:v>1.1120403649433233</c:v>
                </c:pt>
                <c:pt idx="104">
                  <c:v>1.1133485571932737</c:v>
                </c:pt>
                <c:pt idx="105">
                  <c:v>1.1068381948266373</c:v>
                </c:pt>
                <c:pt idx="106">
                  <c:v>1.0943409059991838</c:v>
                </c:pt>
                <c:pt idx="107">
                  <c:v>1.1059252130877095</c:v>
                </c:pt>
                <c:pt idx="108">
                  <c:v>1.0862138806373209</c:v>
                </c:pt>
                <c:pt idx="109">
                  <c:v>1.0856275303643725</c:v>
                </c:pt>
                <c:pt idx="110">
                  <c:v>1.0900406504065041</c:v>
                </c:pt>
                <c:pt idx="111">
                  <c:v>1.0868742822400865</c:v>
                </c:pt>
                <c:pt idx="112">
                  <c:v>1.0757555496121958</c:v>
                </c:pt>
                <c:pt idx="113">
                  <c:v>1.0782066747084842</c:v>
                </c:pt>
                <c:pt idx="114">
                  <c:v>1.0686815011624045</c:v>
                </c:pt>
                <c:pt idx="115">
                  <c:v>1.065779014308426</c:v>
                </c:pt>
                <c:pt idx="116">
                  <c:v>1.0683976359652034</c:v>
                </c:pt>
                <c:pt idx="117">
                  <c:v>1.0770518141652163</c:v>
                </c:pt>
                <c:pt idx="118">
                  <c:v>1.0608598180139788</c:v>
                </c:pt>
                <c:pt idx="119">
                  <c:v>1.058556483979209</c:v>
                </c:pt>
                <c:pt idx="120">
                  <c:v>1.0633137267860684</c:v>
                </c:pt>
                <c:pt idx="121">
                  <c:v>1.062260662881289</c:v>
                </c:pt>
                <c:pt idx="122">
                  <c:v>1.0599512484353384</c:v>
                </c:pt>
                <c:pt idx="123">
                  <c:v>1.0628922507762435</c:v>
                </c:pt>
                <c:pt idx="124">
                  <c:v>1.0684685881259131</c:v>
                </c:pt>
                <c:pt idx="125">
                  <c:v>1.0708153078202995</c:v>
                </c:pt>
                <c:pt idx="126">
                  <c:v>1.0598116066135301</c:v>
                </c:pt>
                <c:pt idx="127">
                  <c:v>1.0540487421383649</c:v>
                </c:pt>
                <c:pt idx="128">
                  <c:v>1.041628900686262</c:v>
                </c:pt>
                <c:pt idx="129">
                  <c:v>1.0517748578152579</c:v>
                </c:pt>
                <c:pt idx="130">
                  <c:v>1.0564018384766907</c:v>
                </c:pt>
                <c:pt idx="131">
                  <c:v>1.0532207384131971</c:v>
                </c:pt>
                <c:pt idx="132">
                  <c:v>1.0607898727500495</c:v>
                </c:pt>
                <c:pt idx="133">
                  <c:v>1.0546014682747771</c:v>
                </c:pt>
                <c:pt idx="134">
                  <c:v>1.043588246740611</c:v>
                </c:pt>
                <c:pt idx="135">
                  <c:v>1.0392068208241829</c:v>
                </c:pt>
                <c:pt idx="136">
                  <c:v>1.0317429780684879</c:v>
                </c:pt>
                <c:pt idx="137">
                  <c:v>1.0321401077752117</c:v>
                </c:pt>
                <c:pt idx="138">
                  <c:v>1.0305534204458111</c:v>
                </c:pt>
                <c:pt idx="139">
                  <c:v>1.0254955701446873</c:v>
                </c:pt>
                <c:pt idx="140">
                  <c:v>1.0127147982627305</c:v>
                </c:pt>
                <c:pt idx="141">
                  <c:v>1.008967766210962</c:v>
                </c:pt>
                <c:pt idx="142">
                  <c:v>1.0128423040604344</c:v>
                </c:pt>
                <c:pt idx="143">
                  <c:v>1.0126510574018126</c:v>
                </c:pt>
                <c:pt idx="144">
                  <c:v>1.0092842356188443</c:v>
                </c:pt>
                <c:pt idx="145">
                  <c:v>1.0118867924528301</c:v>
                </c:pt>
                <c:pt idx="146">
                  <c:v>1.0152710292168865</c:v>
                </c:pt>
                <c:pt idx="147">
                  <c:v>1.0283139460565001</c:v>
                </c:pt>
                <c:pt idx="148">
                  <c:v>1.0330016051364366</c:v>
                </c:pt>
                <c:pt idx="149">
                  <c:v>1.0318753206772706</c:v>
                </c:pt>
                <c:pt idx="150">
                  <c:v>1.0278540854788221</c:v>
                </c:pt>
                <c:pt idx="151">
                  <c:v>1.0330016051364366</c:v>
                </c:pt>
                <c:pt idx="152">
                  <c:v>1.0316768194934274</c:v>
                </c:pt>
                <c:pt idx="153">
                  <c:v>1.0320076972418217</c:v>
                </c:pt>
                <c:pt idx="154">
                  <c:v>1.0357280803398996</c:v>
                </c:pt>
                <c:pt idx="155">
                  <c:v>1.0384019620498257</c:v>
                </c:pt>
                <c:pt idx="156">
                  <c:v>1.0444689690989355</c:v>
                </c:pt>
                <c:pt idx="157">
                  <c:v>1.0398112841724294</c:v>
                </c:pt>
                <c:pt idx="158">
                  <c:v>1.0364620240932809</c:v>
                </c:pt>
                <c:pt idx="159">
                  <c:v>1.0361950151349262</c:v>
                </c:pt>
                <c:pt idx="160">
                  <c:v>1.0405510283275126</c:v>
                </c:pt>
                <c:pt idx="161">
                  <c:v>1.048211609876865</c:v>
                </c:pt>
                <c:pt idx="162">
                  <c:v>1.041359223300971</c:v>
                </c:pt>
                <c:pt idx="163">
                  <c:v>1.0452832640332641</c:v>
                </c:pt>
                <c:pt idx="164">
                  <c:v>1.041426629555311</c:v>
                </c:pt>
                <c:pt idx="165">
                  <c:v>1.0453511792606069</c:v>
                </c:pt>
                <c:pt idx="166">
                  <c:v>1.0479385136455415</c:v>
                </c:pt>
                <c:pt idx="167">
                  <c:v>1.0398112841724294</c:v>
                </c:pt>
                <c:pt idx="168">
                  <c:v>1.0427090084251458</c:v>
                </c:pt>
                <c:pt idx="169">
                  <c:v>1.0482799061767005</c:v>
                </c:pt>
                <c:pt idx="170">
                  <c:v>1.0431822602606495</c:v>
                </c:pt>
                <c:pt idx="171">
                  <c:v>1.0360615622383926</c:v>
                </c:pt>
                <c:pt idx="172">
                  <c:v>1.0294324652888862</c:v>
                </c:pt>
                <c:pt idx="173">
                  <c:v>1.0296301036733648</c:v>
                </c:pt>
                <c:pt idx="174">
                  <c:v>1.0294324652888862</c:v>
                </c:pt>
                <c:pt idx="175">
                  <c:v>1.0353948130510329</c:v>
                </c:pt>
                <c:pt idx="176">
                  <c:v>1.0310817739041271</c:v>
                </c:pt>
                <c:pt idx="177">
                  <c:v>1.0179045931924586</c:v>
                </c:pt>
                <c:pt idx="178">
                  <c:v>1.0180334092634775</c:v>
                </c:pt>
                <c:pt idx="179">
                  <c:v>1.018806990881459</c:v>
                </c:pt>
                <c:pt idx="180">
                  <c:v>1.0241899548029791</c:v>
                </c:pt>
                <c:pt idx="181">
                  <c:v>1.0078932531479046</c:v>
                </c:pt>
                <c:pt idx="182">
                  <c:v>1.0128423040604344</c:v>
                </c:pt>
                <c:pt idx="183">
                  <c:v>1.0180334092634775</c:v>
                </c:pt>
                <c:pt idx="184">
                  <c:v>1.0124598829526146</c:v>
                </c:pt>
                <c:pt idx="185">
                  <c:v>1.005122758793028</c:v>
                </c:pt>
                <c:pt idx="186">
                  <c:v>1.0061913696060039</c:v>
                </c:pt>
                <c:pt idx="187">
                  <c:v>1.0124598829526146</c:v>
                </c:pt>
                <c:pt idx="188">
                  <c:v>1.024450811843362</c:v>
                </c:pt>
                <c:pt idx="189">
                  <c:v>1.0159121045652584</c:v>
                </c:pt>
                <c:pt idx="190">
                  <c:v>1.024124761298536</c:v>
                </c:pt>
                <c:pt idx="191">
                  <c:v>1.0258879040999809</c:v>
                </c:pt>
                <c:pt idx="192">
                  <c:v>1.0230827928271651</c:v>
                </c:pt>
                <c:pt idx="193">
                  <c:v>1.0154632668518051</c:v>
                </c:pt>
                <c:pt idx="194">
                  <c:v>1.0197109899860564</c:v>
                </c:pt>
                <c:pt idx="195">
                  <c:v>1.0094742125737231</c:v>
                </c:pt>
                <c:pt idx="196">
                  <c:v>1.0032425017147846</c:v>
                </c:pt>
                <c:pt idx="197">
                  <c:v>1.0031174013342476</c:v>
                </c:pt>
                <c:pt idx="198">
                  <c:v>1.0033676333021517</c:v>
                </c:pt>
                <c:pt idx="199">
                  <c:v>0.99944092433842724</c:v>
                </c:pt>
                <c:pt idx="200">
                  <c:v>0.98887523048555626</c:v>
                </c:pt>
                <c:pt idx="201">
                  <c:v>0.99437577255871434</c:v>
                </c:pt>
                <c:pt idx="202">
                  <c:v>0.99690191461676692</c:v>
                </c:pt>
                <c:pt idx="203">
                  <c:v>1.0066320465494589</c:v>
                </c:pt>
                <c:pt idx="204">
                  <c:v>0.99813884235994776</c:v>
                </c:pt>
                <c:pt idx="205">
                  <c:v>0.99813884235994776</c:v>
                </c:pt>
                <c:pt idx="206">
                  <c:v>0.99832464631422191</c:v>
                </c:pt>
                <c:pt idx="207">
                  <c:v>1.0025548354935194</c:v>
                </c:pt>
                <c:pt idx="208">
                  <c:v>1.0129060690002518</c:v>
                </c:pt>
                <c:pt idx="209">
                  <c:v>1.0116959064327484</c:v>
                </c:pt>
                <c:pt idx="210">
                  <c:v>1.0031174013342476</c:v>
                </c:pt>
                <c:pt idx="211">
                  <c:v>1.0071361502347418</c:v>
                </c:pt>
                <c:pt idx="212">
                  <c:v>1.0083986211219054</c:v>
                </c:pt>
                <c:pt idx="213">
                  <c:v>1.0199695701787754</c:v>
                </c:pt>
                <c:pt idx="214">
                  <c:v>1.0203576864535768</c:v>
                </c:pt>
                <c:pt idx="215">
                  <c:v>1.0209404150009518</c:v>
                </c:pt>
                <c:pt idx="216">
                  <c:v>1.0322063257843075</c:v>
                </c:pt>
                <c:pt idx="217">
                  <c:v>1.0332669706505684</c:v>
                </c:pt>
                <c:pt idx="218">
                  <c:v>1.0338645418326693</c:v>
                </c:pt>
                <c:pt idx="219">
                  <c:v>1.0300915551571803</c:v>
                </c:pt>
                <c:pt idx="220">
                  <c:v>1.031610669402411</c:v>
                </c:pt>
                <c:pt idx="221">
                  <c:v>1.0202282815472417</c:v>
                </c:pt>
                <c:pt idx="222">
                  <c:v>1.0237989182309897</c:v>
                </c:pt>
                <c:pt idx="223">
                  <c:v>1.0211348057882712</c:v>
                </c:pt>
                <c:pt idx="224">
                  <c:v>1.0182266945130054</c:v>
                </c:pt>
                <c:pt idx="225">
                  <c:v>1.0204871241912976</c:v>
                </c:pt>
                <c:pt idx="226">
                  <c:v>1.0182266945130054</c:v>
                </c:pt>
                <c:pt idx="227">
                  <c:v>1.0144388398486759</c:v>
                </c:pt>
                <c:pt idx="228">
                  <c:v>1.0199049128367672</c:v>
                </c:pt>
                <c:pt idx="229">
                  <c:v>1.0351949556041693</c:v>
                </c:pt>
                <c:pt idx="230">
                  <c:v>1.0293666026871402</c:v>
                </c:pt>
                <c:pt idx="231">
                  <c:v>1.0357280803398996</c:v>
                </c:pt>
                <c:pt idx="232">
                  <c:v>1.0373307543520309</c:v>
                </c:pt>
                <c:pt idx="233">
                  <c:v>1.0401474010861131</c:v>
                </c:pt>
                <c:pt idx="234">
                  <c:v>1.0458268330733229</c:v>
                </c:pt>
                <c:pt idx="235">
                  <c:v>1.0430470016207456</c:v>
                </c:pt>
                <c:pt idx="236">
                  <c:v>1.0419661938993587</c:v>
                </c:pt>
                <c:pt idx="237">
                  <c:v>1.0433852140077822</c:v>
                </c:pt>
                <c:pt idx="238">
                  <c:v>1.0470519328387349</c:v>
                </c:pt>
                <c:pt idx="239">
                  <c:v>1.0381339527680991</c:v>
                </c:pt>
                <c:pt idx="240">
                  <c:v>1.0431822602606495</c:v>
                </c:pt>
                <c:pt idx="241">
                  <c:v>1.0310157000961231</c:v>
                </c:pt>
                <c:pt idx="242">
                  <c:v>1.0323387872954766</c:v>
                </c:pt>
                <c:pt idx="243">
                  <c:v>1.0371301489073681</c:v>
                </c:pt>
                <c:pt idx="244">
                  <c:v>1.0402146505463246</c:v>
                </c:pt>
                <c:pt idx="245">
                  <c:v>1.0350617601646939</c:v>
                </c:pt>
                <c:pt idx="246">
                  <c:v>1.0333333333333334</c:v>
                </c:pt>
                <c:pt idx="247">
                  <c:v>1.0315445277938065</c:v>
                </c:pt>
                <c:pt idx="248">
                  <c:v>1.0204871241912976</c:v>
                </c:pt>
                <c:pt idx="249">
                  <c:v>1.0160404167982318</c:v>
                </c:pt>
                <c:pt idx="250">
                  <c:v>1.0141191301607313</c:v>
                </c:pt>
                <c:pt idx="251">
                  <c:v>1.0127147982627305</c:v>
                </c:pt>
                <c:pt idx="252">
                  <c:v>1.0082090487529765</c:v>
                </c:pt>
                <c:pt idx="253">
                  <c:v>1.0059397273977744</c:v>
                </c:pt>
                <c:pt idx="254">
                  <c:v>1.0122050959421203</c:v>
                </c:pt>
                <c:pt idx="255">
                  <c:v>1.0057510783271864</c:v>
                </c:pt>
                <c:pt idx="256">
                  <c:v>1.0063801838994182</c:v>
                </c:pt>
                <c:pt idx="257">
                  <c:v>1.0172610015174508</c:v>
                </c:pt>
                <c:pt idx="258">
                  <c:v>1.0099811676082862</c:v>
                </c:pt>
                <c:pt idx="259">
                  <c:v>1.010298273155416</c:v>
                </c:pt>
                <c:pt idx="260">
                  <c:v>1.0146307624393012</c:v>
                </c:pt>
                <c:pt idx="261">
                  <c:v>1.0047461437581964</c:v>
                </c:pt>
                <c:pt idx="262">
                  <c:v>0.99665489685931974</c:v>
                </c:pt>
                <c:pt idx="263">
                  <c:v>0.99906855439642317</c:v>
                </c:pt>
                <c:pt idx="264">
                  <c:v>0.99956510934393639</c:v>
                </c:pt>
                <c:pt idx="265">
                  <c:v>1.005122758793028</c:v>
                </c:pt>
                <c:pt idx="266">
                  <c:v>1.0033050636068845</c:v>
                </c:pt>
                <c:pt idx="267">
                  <c:v>0.99789121131303105</c:v>
                </c:pt>
                <c:pt idx="268">
                  <c:v>0.99962721342031702</c:v>
                </c:pt>
                <c:pt idx="269">
                  <c:v>0.99499072356215212</c:v>
                </c:pt>
                <c:pt idx="270">
                  <c:v>0.99021418020679475</c:v>
                </c:pt>
                <c:pt idx="271">
                  <c:v>0.99174012204894268</c:v>
                </c:pt>
                <c:pt idx="272">
                  <c:v>0.99708725830441258</c:v>
                </c:pt>
                <c:pt idx="273">
                  <c:v>0.99253547193090697</c:v>
                </c:pt>
                <c:pt idx="274">
                  <c:v>0.99714905484970573</c:v>
                </c:pt>
                <c:pt idx="275">
                  <c:v>0.99838659633881488</c:v>
                </c:pt>
                <c:pt idx="276">
                  <c:v>0.98978775761304216</c:v>
                </c:pt>
                <c:pt idx="277">
                  <c:v>0.98942254473894586</c:v>
                </c:pt>
                <c:pt idx="278">
                  <c:v>0.98554364471669209</c:v>
                </c:pt>
                <c:pt idx="279">
                  <c:v>0.98851069058736796</c:v>
                </c:pt>
                <c:pt idx="280">
                  <c:v>0.9889968035406933</c:v>
                </c:pt>
                <c:pt idx="281">
                  <c:v>0.99314814814814811</c:v>
                </c:pt>
                <c:pt idx="282">
                  <c:v>0.99560643564356432</c:v>
                </c:pt>
                <c:pt idx="283">
                  <c:v>0.99314814814814811</c:v>
                </c:pt>
                <c:pt idx="284">
                  <c:v>1.0021177203363438</c:v>
                </c:pt>
                <c:pt idx="285">
                  <c:v>1.0005597014925371</c:v>
                </c:pt>
                <c:pt idx="286">
                  <c:v>0.99505226049848472</c:v>
                </c:pt>
                <c:pt idx="287">
                  <c:v>1.0008086588703657</c:v>
                </c:pt>
                <c:pt idx="288">
                  <c:v>1.0062542998311339</c:v>
                </c:pt>
                <c:pt idx="289">
                  <c:v>0.99677839043429772</c:v>
                </c:pt>
                <c:pt idx="290">
                  <c:v>0.99131238447319769</c:v>
                </c:pt>
                <c:pt idx="291">
                  <c:v>0.98699466290411619</c:v>
                </c:pt>
                <c:pt idx="292">
                  <c:v>0.98283445326817342</c:v>
                </c:pt>
                <c:pt idx="293">
                  <c:v>0.99057997783524199</c:v>
                </c:pt>
                <c:pt idx="294">
                  <c:v>0.99820076932621926</c:v>
                </c:pt>
                <c:pt idx="295">
                  <c:v>1.0029923321488685</c:v>
                </c:pt>
                <c:pt idx="296">
                  <c:v>1.0061913696060039</c:v>
                </c:pt>
                <c:pt idx="297">
                  <c:v>1.0053739923764293</c:v>
                </c:pt>
                <c:pt idx="298">
                  <c:v>1.0008709175738724</c:v>
                </c:pt>
                <c:pt idx="299">
                  <c:v>1.0031174013342476</c:v>
                </c:pt>
                <c:pt idx="300">
                  <c:v>0.99882046188229456</c:v>
                </c:pt>
                <c:pt idx="301">
                  <c:v>0.98542291909107604</c:v>
                </c:pt>
                <c:pt idx="302">
                  <c:v>0.9859664174531193</c:v>
                </c:pt>
                <c:pt idx="303">
                  <c:v>0.9822344322344323</c:v>
                </c:pt>
                <c:pt idx="304">
                  <c:v>0.98439794419970628</c:v>
                </c:pt>
                <c:pt idx="305">
                  <c:v>0.98972687007874016</c:v>
                </c:pt>
                <c:pt idx="306">
                  <c:v>0.98917921918229323</c:v>
                </c:pt>
                <c:pt idx="307">
                  <c:v>0.9840968866597346</c:v>
                </c:pt>
                <c:pt idx="308">
                  <c:v>0.98602684316970046</c:v>
                </c:pt>
                <c:pt idx="309">
                  <c:v>0.98893601327678404</c:v>
                </c:pt>
                <c:pt idx="310">
                  <c:v>0.9859664174531193</c:v>
                </c:pt>
                <c:pt idx="311">
                  <c:v>0.98109640831758038</c:v>
                </c:pt>
                <c:pt idx="312">
                  <c:v>0.97444128156986243</c:v>
                </c:pt>
                <c:pt idx="313">
                  <c:v>0.97503181625356039</c:v>
                </c:pt>
                <c:pt idx="314">
                  <c:v>0.97556390977443608</c:v>
                </c:pt>
                <c:pt idx="315">
                  <c:v>0.9760965843596433</c:v>
                </c:pt>
                <c:pt idx="316">
                  <c:v>0.96787583468687954</c:v>
                </c:pt>
                <c:pt idx="317">
                  <c:v>0.96706136923724229</c:v>
                </c:pt>
                <c:pt idx="318">
                  <c:v>0.96295187933923865</c:v>
                </c:pt>
                <c:pt idx="319">
                  <c:v>0.97615580633418264</c:v>
                </c:pt>
                <c:pt idx="320">
                  <c:v>0.97556390977443608</c:v>
                </c:pt>
                <c:pt idx="321">
                  <c:v>0.98205456876030028</c:v>
                </c:pt>
                <c:pt idx="322">
                  <c:v>0.98295454545454553</c:v>
                </c:pt>
                <c:pt idx="323">
                  <c:v>0.98145549929848097</c:v>
                </c:pt>
                <c:pt idx="324">
                  <c:v>0.98295454545454553</c:v>
                </c:pt>
                <c:pt idx="325">
                  <c:v>0.98373586059309082</c:v>
                </c:pt>
                <c:pt idx="326">
                  <c:v>0.98784306502118246</c:v>
                </c:pt>
                <c:pt idx="327">
                  <c:v>0.99327077416965059</c:v>
                </c:pt>
                <c:pt idx="328">
                  <c:v>0.99327077416965059</c:v>
                </c:pt>
                <c:pt idx="329">
                  <c:v>0.99039704524469063</c:v>
                </c:pt>
                <c:pt idx="330">
                  <c:v>0.99511380504700653</c:v>
                </c:pt>
                <c:pt idx="331">
                  <c:v>0.99155676075434473</c:v>
                </c:pt>
                <c:pt idx="332">
                  <c:v>0.99119024149827495</c:v>
                </c:pt>
                <c:pt idx="333">
                  <c:v>0.99820076932621926</c:v>
                </c:pt>
                <c:pt idx="334">
                  <c:v>0.9944987019409075</c:v>
                </c:pt>
                <c:pt idx="335">
                  <c:v>0.98881445516563204</c:v>
                </c:pt>
                <c:pt idx="336">
                  <c:v>0.98199462890625</c:v>
                </c:pt>
                <c:pt idx="337">
                  <c:v>0.97473645946928389</c:v>
                </c:pt>
                <c:pt idx="338">
                  <c:v>0.97662984096151506</c:v>
                </c:pt>
                <c:pt idx="339">
                  <c:v>0.97799525864689074</c:v>
                </c:pt>
                <c:pt idx="340">
                  <c:v>0.98590599914210431</c:v>
                </c:pt>
                <c:pt idx="341">
                  <c:v>0.98307466699254553</c:v>
                </c:pt>
                <c:pt idx="342">
                  <c:v>0.9794837452818701</c:v>
                </c:pt>
                <c:pt idx="343">
                  <c:v>0.97888780725237279</c:v>
                </c:pt>
                <c:pt idx="344">
                  <c:v>0.98145549929848097</c:v>
                </c:pt>
                <c:pt idx="345">
                  <c:v>0.98289449569307841</c:v>
                </c:pt>
                <c:pt idx="346">
                  <c:v>0.99155676075434473</c:v>
                </c:pt>
                <c:pt idx="347">
                  <c:v>0.98253435114503818</c:v>
                </c:pt>
                <c:pt idx="348">
                  <c:v>0.98265436999938927</c:v>
                </c:pt>
                <c:pt idx="349">
                  <c:v>0.9945601780305372</c:v>
                </c:pt>
                <c:pt idx="350">
                  <c:v>0.99517535720912964</c:v>
                </c:pt>
                <c:pt idx="351">
                  <c:v>0.99339343047666084</c:v>
                </c:pt>
                <c:pt idx="352">
                  <c:v>0.99308684649095724</c:v>
                </c:pt>
                <c:pt idx="353">
                  <c:v>0.99094604582409462</c:v>
                </c:pt>
                <c:pt idx="354">
                  <c:v>1.0014315946719781</c:v>
                </c:pt>
                <c:pt idx="355">
                  <c:v>1.004620668123634</c:v>
                </c:pt>
                <c:pt idx="356">
                  <c:v>1.0082722316224855</c:v>
                </c:pt>
                <c:pt idx="357">
                  <c:v>1.0065060994682515</c:v>
                </c:pt>
                <c:pt idx="358">
                  <c:v>1.0060026261489403</c:v>
                </c:pt>
                <c:pt idx="359">
                  <c:v>1.0018057285180573</c:v>
                </c:pt>
                <c:pt idx="360">
                  <c:v>1.0029923321488685</c:v>
                </c:pt>
                <c:pt idx="361">
                  <c:v>1.0009331840238895</c:v>
                </c:pt>
                <c:pt idx="362">
                  <c:v>0.99987570691690997</c:v>
                </c:pt>
                <c:pt idx="363">
                  <c:v>1.0015562749003983</c:v>
                </c:pt>
                <c:pt idx="364">
                  <c:v>1.0055624999999999</c:v>
                </c:pt>
                <c:pt idx="365">
                  <c:v>1.0075776553106213</c:v>
                </c:pt>
                <c:pt idx="366">
                  <c:v>1.001930501930502</c:v>
                </c:pt>
                <c:pt idx="367">
                  <c:v>1.0114415037404916</c:v>
                </c:pt>
                <c:pt idx="368">
                  <c:v>1.0096642610605586</c:v>
                </c:pt>
                <c:pt idx="369">
                  <c:v>0.99585293389452845</c:v>
                </c:pt>
                <c:pt idx="370">
                  <c:v>0.99671663982158343</c:v>
                </c:pt>
                <c:pt idx="371">
                  <c:v>0.99758184523809523</c:v>
                </c:pt>
                <c:pt idx="372">
                  <c:v>1.0026797955876854</c:v>
                </c:pt>
                <c:pt idx="373">
                  <c:v>0.99776744186046507</c:v>
                </c:pt>
                <c:pt idx="374">
                  <c:v>0.99616122840690979</c:v>
                </c:pt>
                <c:pt idx="375">
                  <c:v>0.98608727629320914</c:v>
                </c:pt>
                <c:pt idx="376">
                  <c:v>0.98705521472392643</c:v>
                </c:pt>
                <c:pt idx="377">
                  <c:v>0.98826781326781343</c:v>
                </c:pt>
                <c:pt idx="378">
                  <c:v>0.97990133382057376</c:v>
                </c:pt>
                <c:pt idx="379">
                  <c:v>0.98530222303876547</c:v>
                </c:pt>
                <c:pt idx="380">
                  <c:v>0.98277441817848643</c:v>
                </c:pt>
                <c:pt idx="381">
                  <c:v>0.97888780725237279</c:v>
                </c:pt>
                <c:pt idx="382">
                  <c:v>0.98663150794137489</c:v>
                </c:pt>
                <c:pt idx="383">
                  <c:v>0.98826781326781343</c:v>
                </c:pt>
                <c:pt idx="384">
                  <c:v>0.97888780725237279</c:v>
                </c:pt>
                <c:pt idx="385">
                  <c:v>0.98960511748062507</c:v>
                </c:pt>
                <c:pt idx="386">
                  <c:v>0.98157525471295226</c:v>
                </c:pt>
                <c:pt idx="387">
                  <c:v>0.98626862011892369</c:v>
                </c:pt>
                <c:pt idx="388">
                  <c:v>0.98566439992648403</c:v>
                </c:pt>
                <c:pt idx="389">
                  <c:v>0.99745815251084935</c:v>
                </c:pt>
                <c:pt idx="390">
                  <c:v>0.99088501570487164</c:v>
                </c:pt>
                <c:pt idx="391">
                  <c:v>0.98851069058736796</c:v>
                </c:pt>
                <c:pt idx="392">
                  <c:v>0.98187477114610033</c:v>
                </c:pt>
                <c:pt idx="393">
                  <c:v>0.97805471124620058</c:v>
                </c:pt>
                <c:pt idx="394">
                  <c:v>0.97273276904474004</c:v>
                </c:pt>
                <c:pt idx="395">
                  <c:v>0.97485458070770714</c:v>
                </c:pt>
                <c:pt idx="396">
                  <c:v>0.97728239081576862</c:v>
                </c:pt>
                <c:pt idx="397">
                  <c:v>0.97746051032806813</c:v>
                </c:pt>
                <c:pt idx="398">
                  <c:v>0.975623067127524</c:v>
                </c:pt>
                <c:pt idx="399">
                  <c:v>0.98349532367504133</c:v>
                </c:pt>
                <c:pt idx="400">
                  <c:v>0.98838923700700343</c:v>
                </c:pt>
                <c:pt idx="401">
                  <c:v>0.98301460255391948</c:v>
                </c:pt>
                <c:pt idx="402">
                  <c:v>0.98019982941391492</c:v>
                </c:pt>
                <c:pt idx="403">
                  <c:v>0.98705521472392643</c:v>
                </c:pt>
                <c:pt idx="404">
                  <c:v>0.99003138268414248</c:v>
                </c:pt>
                <c:pt idx="405">
                  <c:v>0.99419143545696098</c:v>
                </c:pt>
                <c:pt idx="406">
                  <c:v>0.99216822890971879</c:v>
                </c:pt>
                <c:pt idx="407">
                  <c:v>0.99882046188229456</c:v>
                </c:pt>
                <c:pt idx="408">
                  <c:v>1.0091576240356268</c:v>
                </c:pt>
                <c:pt idx="409">
                  <c:v>1.0065060994682515</c:v>
                </c:pt>
                <c:pt idx="410">
                  <c:v>1.0080195476473905</c:v>
                </c:pt>
                <c:pt idx="411">
                  <c:v>1.01316120906801</c:v>
                </c:pt>
                <c:pt idx="412">
                  <c:v>1.0196463654223968</c:v>
                </c:pt>
                <c:pt idx="413">
                  <c:v>1.0206165947729002</c:v>
                </c:pt>
                <c:pt idx="414">
                  <c:v>1.0186779789793592</c:v>
                </c:pt>
                <c:pt idx="415">
                  <c:v>1.0193233654333502</c:v>
                </c:pt>
                <c:pt idx="416">
                  <c:v>1.0254302103250479</c:v>
                </c:pt>
                <c:pt idx="417">
                  <c:v>1.0224976167778839</c:v>
                </c:pt>
                <c:pt idx="418">
                  <c:v>1.0374645344338407</c:v>
                </c:pt>
                <c:pt idx="419">
                  <c:v>1.0491001564945226</c:v>
                </c:pt>
                <c:pt idx="420">
                  <c:v>1.0404837353682985</c:v>
                </c:pt>
                <c:pt idx="421">
                  <c:v>1.0342633067626639</c:v>
                </c:pt>
                <c:pt idx="422">
                  <c:v>1.0291032365357555</c:v>
                </c:pt>
                <c:pt idx="423">
                  <c:v>1.0337981109040673</c:v>
                </c:pt>
                <c:pt idx="424">
                  <c:v>1.0312139469298807</c:v>
                </c:pt>
                <c:pt idx="425">
                  <c:v>1.0324712828081883</c:v>
                </c:pt>
                <c:pt idx="426">
                  <c:v>1.0275914926231078</c:v>
                </c:pt>
                <c:pt idx="427">
                  <c:v>1.0319415047142582</c:v>
                </c:pt>
                <c:pt idx="428">
                  <c:v>1.0219131097560976</c:v>
                </c:pt>
                <c:pt idx="429">
                  <c:v>1.0208756345177665</c:v>
                </c:pt>
                <c:pt idx="430">
                  <c:v>1.0169395107768155</c:v>
                </c:pt>
                <c:pt idx="431">
                  <c:v>1.0221728081321475</c:v>
                </c:pt>
                <c:pt idx="432">
                  <c:v>1.0247118017960639</c:v>
                </c:pt>
                <c:pt idx="433">
                  <c:v>1.0201635914019402</c:v>
                </c:pt>
                <c:pt idx="434">
                  <c:v>1.0193233654333502</c:v>
                </c:pt>
                <c:pt idx="435">
                  <c:v>1.0089044961434752</c:v>
                </c:pt>
                <c:pt idx="436">
                  <c:v>1.0061913696060039</c:v>
                </c:pt>
                <c:pt idx="437">
                  <c:v>1.0054368203974504</c:v>
                </c:pt>
                <c:pt idx="438">
                  <c:v>1.0082090487529765</c:v>
                </c:pt>
                <c:pt idx="439">
                  <c:v>0.99950301298378597</c:v>
                </c:pt>
                <c:pt idx="440">
                  <c:v>0.99745815251084935</c:v>
                </c:pt>
                <c:pt idx="441">
                  <c:v>1.0005597014925371</c:v>
                </c:pt>
                <c:pt idx="442">
                  <c:v>1.0089044961434752</c:v>
                </c:pt>
                <c:pt idx="443">
                  <c:v>1.0089044961434752</c:v>
                </c:pt>
                <c:pt idx="444">
                  <c:v>1.003555389221557</c:v>
                </c:pt>
                <c:pt idx="445">
                  <c:v>1.0037432154220476</c:v>
                </c:pt>
                <c:pt idx="446">
                  <c:v>1.0019929002927073</c:v>
                </c:pt>
                <c:pt idx="447">
                  <c:v>1.0001243239883135</c:v>
                </c:pt>
                <c:pt idx="448">
                  <c:v>1.0104886320813966</c:v>
                </c:pt>
                <c:pt idx="449">
                  <c:v>1.0099177703847844</c:v>
                </c:pt>
                <c:pt idx="450">
                  <c:v>1.0014939309056956</c:v>
                </c:pt>
                <c:pt idx="451">
                  <c:v>1.0112507856693904</c:v>
                </c:pt>
                <c:pt idx="452">
                  <c:v>1.0170680826853784</c:v>
                </c:pt>
                <c:pt idx="453">
                  <c:v>1.0226926010678872</c:v>
                </c:pt>
                <c:pt idx="454">
                  <c:v>1.021458954986985</c:v>
                </c:pt>
                <c:pt idx="455">
                  <c:v>1.0184845223776666</c:v>
                </c:pt>
                <c:pt idx="456">
                  <c:v>1.0289058003453346</c:v>
                </c:pt>
                <c:pt idx="457">
                  <c:v>1.0293666026871402</c:v>
                </c:pt>
                <c:pt idx="458">
                  <c:v>1.0365955801816893</c:v>
                </c:pt>
                <c:pt idx="459">
                  <c:v>1.0386030598411982</c:v>
                </c:pt>
                <c:pt idx="460">
                  <c:v>1.042573872472784</c:v>
                </c:pt>
                <c:pt idx="461">
                  <c:v>1.0375983490261833</c:v>
                </c:pt>
                <c:pt idx="462">
                  <c:v>1.0319415047142582</c:v>
                </c:pt>
                <c:pt idx="463">
                  <c:v>1.024450811843362</c:v>
                </c:pt>
                <c:pt idx="464">
                  <c:v>1.0254955701446873</c:v>
                </c:pt>
                <c:pt idx="465">
                  <c:v>1.0318753206772706</c:v>
                </c:pt>
                <c:pt idx="466">
                  <c:v>1.0283139460565001</c:v>
                </c:pt>
                <c:pt idx="467">
                  <c:v>1.0314122700173087</c:v>
                </c:pt>
                <c:pt idx="468">
                  <c:v>1.024255156608098</c:v>
                </c:pt>
                <c:pt idx="469">
                  <c:v>1.0296301036733648</c:v>
                </c:pt>
                <c:pt idx="470">
                  <c:v>1.0268700536124584</c:v>
                </c:pt>
                <c:pt idx="471">
                  <c:v>1.0326700898587933</c:v>
                </c:pt>
                <c:pt idx="472">
                  <c:v>1.0394082305058465</c:v>
                </c:pt>
                <c:pt idx="473">
                  <c:v>1.040349175557711</c:v>
                </c:pt>
                <c:pt idx="474">
                  <c:v>1.0373307543520309</c:v>
                </c:pt>
                <c:pt idx="475">
                  <c:v>1.0352615661797826</c:v>
                </c:pt>
                <c:pt idx="476">
                  <c:v>1.0382679401135777</c:v>
                </c:pt>
                <c:pt idx="477">
                  <c:v>1.0273946360153257</c:v>
                </c:pt>
                <c:pt idx="478">
                  <c:v>1.0263460066343453</c:v>
                </c:pt>
                <c:pt idx="479">
                  <c:v>1.0265424615580936</c:v>
                </c:pt>
                <c:pt idx="480">
                  <c:v>1.0324712828081883</c:v>
                </c:pt>
                <c:pt idx="481">
                  <c:v>1.0295642157803802</c:v>
                </c:pt>
                <c:pt idx="482">
                  <c:v>1.0268045184759718</c:v>
                </c:pt>
                <c:pt idx="483">
                  <c:v>1.0410223228728566</c:v>
                </c:pt>
                <c:pt idx="484">
                  <c:v>1.0437236457995458</c:v>
                </c:pt>
                <c:pt idx="485">
                  <c:v>1.035661409719987</c:v>
                </c:pt>
                <c:pt idx="486">
                  <c:v>1.0302894467213113</c:v>
                </c:pt>
                <c:pt idx="487">
                  <c:v>1.0385360185902401</c:v>
                </c:pt>
                <c:pt idx="488">
                  <c:v>1.0431822602606495</c:v>
                </c:pt>
                <c:pt idx="489">
                  <c:v>1.0406856403622251</c:v>
                </c:pt>
                <c:pt idx="490">
                  <c:v>1.0392739487113236</c:v>
                </c:pt>
                <c:pt idx="491">
                  <c:v>1.049853181076672</c:v>
                </c:pt>
                <c:pt idx="492">
                  <c:v>1.0493738585963996</c:v>
                </c:pt>
                <c:pt idx="493">
                  <c:v>1.0506758962972638</c:v>
                </c:pt>
                <c:pt idx="494">
                  <c:v>1.0501272762874485</c:v>
                </c:pt>
                <c:pt idx="495">
                  <c:v>1.0493738585963996</c:v>
                </c:pt>
                <c:pt idx="496">
                  <c:v>1.0422361857873939</c:v>
                </c:pt>
                <c:pt idx="497">
                  <c:v>1.0388042355371903</c:v>
                </c:pt>
                <c:pt idx="498">
                  <c:v>1.033200616491138</c:v>
                </c:pt>
                <c:pt idx="499">
                  <c:v>1.0241899548029791</c:v>
                </c:pt>
                <c:pt idx="500">
                  <c:v>1.0206813423840639</c:v>
                </c:pt>
                <c:pt idx="501">
                  <c:v>1.0163613392293114</c:v>
                </c:pt>
                <c:pt idx="502">
                  <c:v>1.0180978295260392</c:v>
                </c:pt>
                <c:pt idx="503">
                  <c:v>1.0172610015174508</c:v>
                </c:pt>
                <c:pt idx="504">
                  <c:v>1.016746713852376</c:v>
                </c:pt>
                <c:pt idx="505">
                  <c:v>1.0120777505189658</c:v>
                </c:pt>
                <c:pt idx="506">
                  <c:v>1.0173896547363097</c:v>
                </c:pt>
                <c:pt idx="507">
                  <c:v>1.017196687108807</c:v>
                </c:pt>
                <c:pt idx="508">
                  <c:v>1.021199619168518</c:v>
                </c:pt>
                <c:pt idx="509">
                  <c:v>1.0205518553758326</c:v>
                </c:pt>
                <c:pt idx="510">
                  <c:v>1.0252995156767781</c:v>
                </c:pt>
                <c:pt idx="511">
                  <c:v>1.0254302103250479</c:v>
                </c:pt>
                <c:pt idx="512">
                  <c:v>1.0182266945130054</c:v>
                </c:pt>
                <c:pt idx="513">
                  <c:v>1.0168109713707894</c:v>
                </c:pt>
                <c:pt idx="514">
                  <c:v>1.0152710292168865</c:v>
                </c:pt>
                <c:pt idx="515">
                  <c:v>1.0198402636916837</c:v>
                </c:pt>
                <c:pt idx="516">
                  <c:v>1.0270011489850632</c:v>
                </c:pt>
                <c:pt idx="517">
                  <c:v>1.0221078711644749</c:v>
                </c:pt>
                <c:pt idx="518">
                  <c:v>1.0134164777021919</c:v>
                </c:pt>
                <c:pt idx="519">
                  <c:v>1.0168752370117558</c:v>
                </c:pt>
                <c:pt idx="520">
                  <c:v>1.0119504371344108</c:v>
                </c:pt>
                <c:pt idx="521">
                  <c:v>1.0108695652173914</c:v>
                </c:pt>
                <c:pt idx="522">
                  <c:v>1.0084618277547952</c:v>
                </c:pt>
                <c:pt idx="523">
                  <c:v>1.0163613392293114</c:v>
                </c:pt>
                <c:pt idx="524">
                  <c:v>1.0142469898505957</c:v>
                </c:pt>
                <c:pt idx="525">
                  <c:v>1.023603511897188</c:v>
                </c:pt>
                <c:pt idx="526">
                  <c:v>1.0222377533515472</c:v>
                </c:pt>
                <c:pt idx="527">
                  <c:v>1.0164897649734648</c:v>
                </c:pt>
                <c:pt idx="528">
                  <c:v>1.0266079632465543</c:v>
                </c:pt>
                <c:pt idx="529">
                  <c:v>1.0292349027635619</c:v>
                </c:pt>
                <c:pt idx="530">
                  <c:v>1.024450811843362</c:v>
                </c:pt>
                <c:pt idx="531">
                  <c:v>1.0270011489850632</c:v>
                </c:pt>
                <c:pt idx="532">
                  <c:v>1.024059576093183</c:v>
                </c:pt>
                <c:pt idx="533">
                  <c:v>1.0162971385256776</c:v>
                </c:pt>
                <c:pt idx="534">
                  <c:v>1.0125873245641639</c:v>
                </c:pt>
                <c:pt idx="535">
                  <c:v>1.0147587511825922</c:v>
                </c:pt>
                <c:pt idx="536">
                  <c:v>1.0141830559757941</c:v>
                </c:pt>
                <c:pt idx="537">
                  <c:v>1.0173896547363097</c:v>
                </c:pt>
                <c:pt idx="538">
                  <c:v>1.0139274010587345</c:v>
                </c:pt>
                <c:pt idx="539">
                  <c:v>1.0077038707252912</c:v>
                </c:pt>
                <c:pt idx="540">
                  <c:v>1.008967766210962</c:v>
                </c:pt>
                <c:pt idx="541">
                  <c:v>1.0127785471484325</c:v>
                </c:pt>
                <c:pt idx="542">
                  <c:v>1.0087147335423199</c:v>
                </c:pt>
                <c:pt idx="543">
                  <c:v>1.005248359887535</c:v>
                </c:pt>
                <c:pt idx="544">
                  <c:v>1.016746713852376</c:v>
                </c:pt>
                <c:pt idx="545">
                  <c:v>1.015014825563056</c:v>
                </c:pt>
                <c:pt idx="546">
                  <c:v>1.0121414192249623</c:v>
                </c:pt>
                <c:pt idx="547">
                  <c:v>1.0143109317866599</c:v>
                </c:pt>
                <c:pt idx="548">
                  <c:v>1.0114415037404916</c:v>
                </c:pt>
                <c:pt idx="549">
                  <c:v>1.0083354224116321</c:v>
                </c:pt>
                <c:pt idx="550">
                  <c:v>1.0148227576636812</c:v>
                </c:pt>
                <c:pt idx="551">
                  <c:v>1.0120777505189658</c:v>
                </c:pt>
                <c:pt idx="552">
                  <c:v>1.0104886320813966</c:v>
                </c:pt>
                <c:pt idx="553">
                  <c:v>1.0045579420579422</c:v>
                </c:pt>
                <c:pt idx="554">
                  <c:v>1.0024299065420561</c:v>
                </c:pt>
                <c:pt idx="555">
                  <c:v>0.99813884235994776</c:v>
                </c:pt>
                <c:pt idx="556">
                  <c:v>0.99789121131303105</c:v>
                </c:pt>
                <c:pt idx="557">
                  <c:v>0.99677839043429772</c:v>
                </c:pt>
                <c:pt idx="558">
                  <c:v>0.99517535720912964</c:v>
                </c:pt>
                <c:pt idx="559">
                  <c:v>0.9945601780305372</c:v>
                </c:pt>
                <c:pt idx="560">
                  <c:v>0.98948339483394832</c:v>
                </c:pt>
                <c:pt idx="561">
                  <c:v>0.99351611708040011</c:v>
                </c:pt>
                <c:pt idx="562">
                  <c:v>0.9944987019409075</c:v>
                </c:pt>
                <c:pt idx="563">
                  <c:v>0.99659316154608524</c:v>
                </c:pt>
                <c:pt idx="564">
                  <c:v>0.99357747174705124</c:v>
                </c:pt>
                <c:pt idx="565">
                  <c:v>0.9960995542347697</c:v>
                </c:pt>
                <c:pt idx="566">
                  <c:v>0.99745815251084935</c:v>
                </c:pt>
                <c:pt idx="567">
                  <c:v>0.99758184523809523</c:v>
                </c:pt>
                <c:pt idx="568">
                  <c:v>1.0014315946719781</c:v>
                </c:pt>
                <c:pt idx="569">
                  <c:v>0.99956510934393639</c:v>
                </c:pt>
                <c:pt idx="570">
                  <c:v>1.0058139534883721</c:v>
                </c:pt>
                <c:pt idx="571">
                  <c:v>1.0113143503677164</c:v>
                </c:pt>
                <c:pt idx="572">
                  <c:v>1.0195817490494297</c:v>
                </c:pt>
                <c:pt idx="573">
                  <c:v>1.0172610015174508</c:v>
                </c:pt>
                <c:pt idx="574">
                  <c:v>1.0169395107768155</c:v>
                </c:pt>
                <c:pt idx="575">
                  <c:v>1.0206165947729002</c:v>
                </c:pt>
                <c:pt idx="576">
                  <c:v>1.0254955701446873</c:v>
                </c:pt>
                <c:pt idx="577">
                  <c:v>1.026935597114955</c:v>
                </c:pt>
                <c:pt idx="578">
                  <c:v>1.0275914926231078</c:v>
                </c:pt>
                <c:pt idx="579">
                  <c:v>1.0259533222803214</c:v>
                </c:pt>
                <c:pt idx="580">
                  <c:v>1.0293007485125711</c:v>
                </c:pt>
                <c:pt idx="581">
                  <c:v>1.0394082305058465</c:v>
                </c:pt>
                <c:pt idx="582">
                  <c:v>1.0445367785496333</c:v>
                </c:pt>
                <c:pt idx="583">
                  <c:v>1.0473927478679772</c:v>
                </c:pt>
                <c:pt idx="584">
                  <c:v>1.0460988296488947</c:v>
                </c:pt>
                <c:pt idx="585">
                  <c:v>1.046575164249008</c:v>
                </c:pt>
                <c:pt idx="586">
                  <c:v>1.0387371683129965</c:v>
                </c:pt>
                <c:pt idx="587">
                  <c:v>1.0358614473345351</c:v>
                </c:pt>
                <c:pt idx="588">
                  <c:v>1.0410896855183125</c:v>
                </c:pt>
                <c:pt idx="589">
                  <c:v>1.0398784901758016</c:v>
                </c:pt>
                <c:pt idx="590">
                  <c:v>1.0335988693305924</c:v>
                </c:pt>
                <c:pt idx="591">
                  <c:v>1.0374645344338407</c:v>
                </c:pt>
                <c:pt idx="592">
                  <c:v>1.0345958459263072</c:v>
                </c:pt>
                <c:pt idx="593">
                  <c:v>1.024450811843362</c:v>
                </c:pt>
                <c:pt idx="594">
                  <c:v>1.026935597114955</c:v>
                </c:pt>
                <c:pt idx="595">
                  <c:v>1.0232129229203764</c:v>
                </c:pt>
                <c:pt idx="596">
                  <c:v>1.0243855851267032</c:v>
                </c:pt>
                <c:pt idx="597">
                  <c:v>1.0315445277938065</c:v>
                </c:pt>
                <c:pt idx="598">
                  <c:v>1.0332669706505684</c:v>
                </c:pt>
                <c:pt idx="599">
                  <c:v>1.0290374160537257</c:v>
                </c:pt>
                <c:pt idx="600">
                  <c:v>1.0335988693305924</c:v>
                </c:pt>
                <c:pt idx="601">
                  <c:v>1.0370632976666239</c:v>
                </c:pt>
                <c:pt idx="602">
                  <c:v>1.0243855851267032</c:v>
                </c:pt>
                <c:pt idx="603">
                  <c:v>1.0253648588362756</c:v>
                </c:pt>
                <c:pt idx="604">
                  <c:v>1.0256916996047432</c:v>
                </c:pt>
                <c:pt idx="605">
                  <c:v>1.0318091451292246</c:v>
                </c:pt>
                <c:pt idx="606">
                  <c:v>1.0366623711340206</c:v>
                </c:pt>
                <c:pt idx="607">
                  <c:v>1.0387371683129965</c:v>
                </c:pt>
                <c:pt idx="608">
                  <c:v>1.0363952589538779</c:v>
                </c:pt>
                <c:pt idx="609">
                  <c:v>1.0370632976666239</c:v>
                </c:pt>
                <c:pt idx="610">
                  <c:v>1.0378660817958973</c:v>
                </c:pt>
                <c:pt idx="611">
                  <c:v>1.0427090084251458</c:v>
                </c:pt>
                <c:pt idx="612">
                  <c:v>1.0330679337357134</c:v>
                </c:pt>
                <c:pt idx="613">
                  <c:v>1.0292349027635619</c:v>
                </c:pt>
                <c:pt idx="614">
                  <c:v>1.0285111551492681</c:v>
                </c:pt>
                <c:pt idx="615">
                  <c:v>1.0279197546639409</c:v>
                </c:pt>
                <c:pt idx="616">
                  <c:v>1.0237337744973274</c:v>
                </c:pt>
                <c:pt idx="617">
                  <c:v>1.0300915551571803</c:v>
                </c:pt>
                <c:pt idx="618">
                  <c:v>1.038</c:v>
                </c:pt>
                <c:pt idx="619">
                  <c:v>1.0378660817958973</c:v>
                </c:pt>
                <c:pt idx="620">
                  <c:v>1.0384689859936747</c:v>
                </c:pt>
                <c:pt idx="621">
                  <c:v>1.0259533222803214</c:v>
                </c:pt>
                <c:pt idx="622">
                  <c:v>1.0230177401920264</c:v>
                </c:pt>
                <c:pt idx="623">
                  <c:v>1.0243203667154772</c:v>
                </c:pt>
                <c:pt idx="624">
                  <c:v>1.0264769682276382</c:v>
                </c:pt>
                <c:pt idx="625">
                  <c:v>1.0355280942266847</c:v>
                </c:pt>
                <c:pt idx="626">
                  <c:v>1.0369964550435062</c:v>
                </c:pt>
                <c:pt idx="627">
                  <c:v>1.0285769083237437</c:v>
                </c:pt>
                <c:pt idx="628">
                  <c:v>1.0314783946659827</c:v>
                </c:pt>
                <c:pt idx="629">
                  <c:v>1.0300256081946222</c:v>
                </c:pt>
                <c:pt idx="630">
                  <c:v>1.0276571282575371</c:v>
                </c:pt>
                <c:pt idx="631">
                  <c:v>1.0291690654384955</c:v>
                </c:pt>
                <c:pt idx="632">
                  <c:v>1.0258879040999809</c:v>
                </c:pt>
                <c:pt idx="633">
                  <c:v>1.0260841836734693</c:v>
                </c:pt>
                <c:pt idx="634">
                  <c:v>1.0264114832535887</c:v>
                </c:pt>
                <c:pt idx="635">
                  <c:v>1.0262150784538844</c:v>
                </c:pt>
                <c:pt idx="636">
                  <c:v>1.0225626032795221</c:v>
                </c:pt>
                <c:pt idx="637">
                  <c:v>1.0249729247626935</c:v>
                </c:pt>
                <c:pt idx="638">
                  <c:v>1.024450811843362</c:v>
                </c:pt>
                <c:pt idx="639">
                  <c:v>1.0194525408693447</c:v>
                </c:pt>
                <c:pt idx="640">
                  <c:v>1.0130974120017631</c:v>
                </c:pt>
                <c:pt idx="641">
                  <c:v>1.0146307624393012</c:v>
                </c:pt>
                <c:pt idx="642">
                  <c:v>1.0182911392405063</c:v>
                </c:pt>
                <c:pt idx="643">
                  <c:v>1.0190005700171005</c:v>
                </c:pt>
                <c:pt idx="644">
                  <c:v>1.0171323808319637</c:v>
                </c:pt>
                <c:pt idx="645">
                  <c:v>1.0164897649734648</c:v>
                </c:pt>
                <c:pt idx="646">
                  <c:v>1.0193879490591142</c:v>
                </c:pt>
                <c:pt idx="647">
                  <c:v>1.0142469898505957</c:v>
                </c:pt>
                <c:pt idx="648">
                  <c:v>1.0129060690002518</c:v>
                </c:pt>
                <c:pt idx="649">
                  <c:v>1.0136080136080137</c:v>
                </c:pt>
                <c:pt idx="650">
                  <c:v>1.0118867924528301</c:v>
                </c:pt>
                <c:pt idx="651">
                  <c:v>1.0097909998117116</c:v>
                </c:pt>
                <c:pt idx="652">
                  <c:v>1.0040564153769347</c:v>
                </c:pt>
                <c:pt idx="653">
                  <c:v>1.0065060994682515</c:v>
                </c:pt>
                <c:pt idx="654">
                  <c:v>1.0013692661977969</c:v>
                </c:pt>
                <c:pt idx="655">
                  <c:v>0.99888247345874459</c:v>
                </c:pt>
                <c:pt idx="656">
                  <c:v>0.996284599665614</c:v>
                </c:pt>
                <c:pt idx="657">
                  <c:v>0.9924742458824255</c:v>
                </c:pt>
                <c:pt idx="658">
                  <c:v>0.99021418020679475</c:v>
                </c:pt>
                <c:pt idx="659">
                  <c:v>0.99064097038359711</c:v>
                </c:pt>
                <c:pt idx="660">
                  <c:v>0.99198470929157168</c:v>
                </c:pt>
                <c:pt idx="661">
                  <c:v>0.9922906130504503</c:v>
                </c:pt>
                <c:pt idx="662">
                  <c:v>0.99198470929157168</c:v>
                </c:pt>
                <c:pt idx="663">
                  <c:v>0.9918624005918254</c:v>
                </c:pt>
                <c:pt idx="664">
                  <c:v>0.99357747174705124</c:v>
                </c:pt>
                <c:pt idx="665">
                  <c:v>0.99523691698626748</c:v>
                </c:pt>
                <c:pt idx="666">
                  <c:v>0.991068128618948</c:v>
                </c:pt>
                <c:pt idx="667">
                  <c:v>0.99560643564356432</c:v>
                </c:pt>
                <c:pt idx="668">
                  <c:v>1.0043071161048689</c:v>
                </c:pt>
                <c:pt idx="669">
                  <c:v>1.0054996562714831</c:v>
                </c:pt>
                <c:pt idx="670">
                  <c:v>1.0054996562714831</c:v>
                </c:pt>
                <c:pt idx="671">
                  <c:v>1.0026173116470367</c:v>
                </c:pt>
                <c:pt idx="672">
                  <c:v>1.0011823273179838</c:v>
                </c:pt>
                <c:pt idx="673">
                  <c:v>1.0011823273179838</c:v>
                </c:pt>
                <c:pt idx="674">
                  <c:v>0.99807692307692308</c:v>
                </c:pt>
                <c:pt idx="675">
                  <c:v>0.99690191461676692</c:v>
                </c:pt>
                <c:pt idx="676">
                  <c:v>1.0025548354935194</c:v>
                </c:pt>
                <c:pt idx="677">
                  <c:v>1.0058139534883721</c:v>
                </c:pt>
                <c:pt idx="678">
                  <c:v>1.0048716507401161</c:v>
                </c:pt>
                <c:pt idx="679">
                  <c:v>1.0087147335423199</c:v>
                </c:pt>
                <c:pt idx="680">
                  <c:v>1.0033676333021517</c:v>
                </c:pt>
                <c:pt idx="681">
                  <c:v>0.99826270397716699</c:v>
                </c:pt>
                <c:pt idx="682">
                  <c:v>0.99987570691690997</c:v>
                </c:pt>
                <c:pt idx="683">
                  <c:v>1.0038058397803844</c:v>
                </c:pt>
                <c:pt idx="684">
                  <c:v>1.0007464079119239</c:v>
                </c:pt>
                <c:pt idx="685">
                  <c:v>0.99758184523809523</c:v>
                </c:pt>
                <c:pt idx="686">
                  <c:v>0.99795310755489397</c:v>
                </c:pt>
                <c:pt idx="687">
                  <c:v>1.0036179901440958</c:v>
                </c:pt>
                <c:pt idx="688">
                  <c:v>1.0068840352963264</c:v>
                </c:pt>
                <c:pt idx="689">
                  <c:v>1.0054996562714831</c:v>
                </c:pt>
                <c:pt idx="690">
                  <c:v>1.0065060994682515</c:v>
                </c:pt>
                <c:pt idx="691">
                  <c:v>1.0068210262828536</c:v>
                </c:pt>
                <c:pt idx="692">
                  <c:v>1.0121414192249623</c:v>
                </c:pt>
                <c:pt idx="693">
                  <c:v>1.0134164777021919</c:v>
                </c:pt>
                <c:pt idx="694">
                  <c:v>1.0137996219281664</c:v>
                </c:pt>
                <c:pt idx="695">
                  <c:v>1.0157196969696969</c:v>
                </c:pt>
                <c:pt idx="696">
                  <c:v>1.0143109317866599</c:v>
                </c:pt>
                <c:pt idx="697">
                  <c:v>1.0129698419694011</c:v>
                </c:pt>
                <c:pt idx="698">
                  <c:v>1.0113779230575812</c:v>
                </c:pt>
                <c:pt idx="699">
                  <c:v>1.0105521009986809</c:v>
                </c:pt>
                <c:pt idx="700">
                  <c:v>1.0086514952040626</c:v>
                </c:pt>
                <c:pt idx="701">
                  <c:v>1.0094108789760963</c:v>
                </c:pt>
                <c:pt idx="702">
                  <c:v>1.0037432154220476</c:v>
                </c:pt>
                <c:pt idx="703">
                  <c:v>1.0038058397803844</c:v>
                </c:pt>
                <c:pt idx="704">
                  <c:v>1.00411907882419</c:v>
                </c:pt>
                <c:pt idx="705">
                  <c:v>1.004620668123634</c:v>
                </c:pt>
                <c:pt idx="706">
                  <c:v>1.0030548628428926</c:v>
                </c:pt>
                <c:pt idx="707">
                  <c:v>1.0050599700149925</c:v>
                </c:pt>
                <c:pt idx="708">
                  <c:v>0.99993784959602239</c:v>
                </c:pt>
                <c:pt idx="709">
                  <c:v>0.99950301298378597</c:v>
                </c:pt>
                <c:pt idx="710">
                  <c:v>1</c:v>
                </c:pt>
                <c:pt idx="711">
                  <c:v>1.0024923671256778</c:v>
                </c:pt>
                <c:pt idx="712">
                  <c:v>1.0029923321488685</c:v>
                </c:pt>
                <c:pt idx="713">
                  <c:v>1.0009954582218628</c:v>
                </c:pt>
                <c:pt idx="714">
                  <c:v>0.9985724925521352</c:v>
                </c:pt>
                <c:pt idx="715">
                  <c:v>0.99634629675501607</c:v>
                </c:pt>
                <c:pt idx="716">
                  <c:v>0.99863447334119537</c:v>
                </c:pt>
                <c:pt idx="717">
                  <c:v>0.99523691698626748</c:v>
                </c:pt>
                <c:pt idx="718">
                  <c:v>0.9929642658766894</c:v>
                </c:pt>
                <c:pt idx="719">
                  <c:v>0.99003138268414248</c:v>
                </c:pt>
                <c:pt idx="720">
                  <c:v>0.99045801526717547</c:v>
                </c:pt>
                <c:pt idx="721">
                  <c:v>0.98832852140794902</c:v>
                </c:pt>
                <c:pt idx="722">
                  <c:v>0.99511380504700653</c:v>
                </c:pt>
                <c:pt idx="723">
                  <c:v>0.99807692307692308</c:v>
                </c:pt>
                <c:pt idx="724">
                  <c:v>0.99782932274869751</c:v>
                </c:pt>
                <c:pt idx="725">
                  <c:v>0.99708725830441258</c:v>
                </c:pt>
                <c:pt idx="726">
                  <c:v>0.99944092433842724</c:v>
                </c:pt>
                <c:pt idx="727">
                  <c:v>0.99511380504700653</c:v>
                </c:pt>
                <c:pt idx="728">
                  <c:v>0.99051899279689715</c:v>
                </c:pt>
                <c:pt idx="729">
                  <c:v>1.0013069454817027</c:v>
                </c:pt>
                <c:pt idx="730">
                  <c:v>0.99844855405237687</c:v>
                </c:pt>
                <c:pt idx="731">
                  <c:v>1.0021801420206802</c:v>
                </c:pt>
                <c:pt idx="732">
                  <c:v>1.0041817500936212</c:v>
                </c:pt>
                <c:pt idx="733">
                  <c:v>0.99548323227323343</c:v>
                </c:pt>
                <c:pt idx="734">
                  <c:v>0.99764370310659145</c:v>
                </c:pt>
                <c:pt idx="735">
                  <c:v>1.0008709175738724</c:v>
                </c:pt>
                <c:pt idx="736">
                  <c:v>1.0016186266575358</c:v>
                </c:pt>
                <c:pt idx="737">
                  <c:v>1.005248359887535</c:v>
                </c:pt>
                <c:pt idx="738">
                  <c:v>1.0059397273977744</c:v>
                </c:pt>
                <c:pt idx="739">
                  <c:v>1.0142469898505957</c:v>
                </c:pt>
                <c:pt idx="740">
                  <c:v>1.0164255480447282</c:v>
                </c:pt>
                <c:pt idx="741">
                  <c:v>1.0159121045652584</c:v>
                </c:pt>
                <c:pt idx="742">
                  <c:v>1.0153991795519091</c:v>
                </c:pt>
                <c:pt idx="743">
                  <c:v>1.0191942227290005</c:v>
                </c:pt>
                <c:pt idx="744">
                  <c:v>1.0184200531712875</c:v>
                </c:pt>
                <c:pt idx="745">
                  <c:v>1.0252995156767781</c:v>
                </c:pt>
                <c:pt idx="746">
                  <c:v>1.020810862254933</c:v>
                </c:pt>
                <c:pt idx="747">
                  <c:v>1.0183555921260838</c:v>
                </c:pt>
                <c:pt idx="748">
                  <c:v>1.0147587511825922</c:v>
                </c:pt>
                <c:pt idx="749">
                  <c:v>1.0249729247626935</c:v>
                </c:pt>
                <c:pt idx="750">
                  <c:v>1.0207460982108869</c:v>
                </c:pt>
                <c:pt idx="751">
                  <c:v>1.0273946360153257</c:v>
                </c:pt>
                <c:pt idx="752">
                  <c:v>1.0275258653723336</c:v>
                </c:pt>
                <c:pt idx="753">
                  <c:v>1.0241899548029791</c:v>
                </c:pt>
                <c:pt idx="754">
                  <c:v>1.0187424808459444</c:v>
                </c:pt>
                <c:pt idx="755">
                  <c:v>1.040349175557711</c:v>
                </c:pt>
                <c:pt idx="756">
                  <c:v>1.0430470016207456</c:v>
                </c:pt>
                <c:pt idx="757">
                  <c:v>1.0563324798109119</c:v>
                </c:pt>
                <c:pt idx="758">
                  <c:v>1.0550855793822547</c:v>
                </c:pt>
                <c:pt idx="759">
                  <c:v>1.0602306425041186</c:v>
                </c:pt>
                <c:pt idx="760">
                  <c:v>1.0610697091604564</c:v>
                </c:pt>
                <c:pt idx="761">
                  <c:v>1.0638058714625762</c:v>
                </c:pt>
                <c:pt idx="762">
                  <c:v>1.0614897407138615</c:v>
                </c:pt>
                <c:pt idx="763">
                  <c:v>1.0610697091604564</c:v>
                </c:pt>
                <c:pt idx="764">
                  <c:v>1.0699607634501562</c:v>
                </c:pt>
                <c:pt idx="765">
                  <c:v>1.0646506087877183</c:v>
                </c:pt>
                <c:pt idx="766">
                  <c:v>1.063665212217374</c:v>
                </c:pt>
                <c:pt idx="767">
                  <c:v>1.0713857628021575</c:v>
                </c:pt>
                <c:pt idx="768">
                  <c:v>1.0717426059152677</c:v>
                </c:pt>
                <c:pt idx="769">
                  <c:v>1.0787127053302046</c:v>
                </c:pt>
                <c:pt idx="770">
                  <c:v>1.0787127053302046</c:v>
                </c:pt>
                <c:pt idx="771">
                  <c:v>1.0800161106263004</c:v>
                </c:pt>
                <c:pt idx="772">
                  <c:v>1.0785680766910235</c:v>
                </c:pt>
                <c:pt idx="773">
                  <c:v>1.0664854832294843</c:v>
                </c:pt>
                <c:pt idx="774">
                  <c:v>1.0645097260817784</c:v>
                </c:pt>
                <c:pt idx="775">
                  <c:v>1.0650029787515722</c:v>
                </c:pt>
                <c:pt idx="776">
                  <c:v>1.0664147941936768</c:v>
                </c:pt>
                <c:pt idx="777">
                  <c:v>1.0654966887417219</c:v>
                </c:pt>
                <c:pt idx="778">
                  <c:v>1.0607898727500495</c:v>
                </c:pt>
                <c:pt idx="779">
                  <c:v>1.0564712062512311</c:v>
                </c:pt>
                <c:pt idx="780">
                  <c:v>1.0605101839035</c:v>
                </c:pt>
                <c:pt idx="781">
                  <c:v>1.0614897407138615</c:v>
                </c:pt>
                <c:pt idx="782">
                  <c:v>1.0637355371900827</c:v>
                </c:pt>
                <c:pt idx="783">
                  <c:v>1.059323149855149</c:v>
                </c:pt>
                <c:pt idx="784">
                  <c:v>1.0577213858391954</c:v>
                </c:pt>
                <c:pt idx="785">
                  <c:v>1.0566793642453698</c:v>
                </c:pt>
                <c:pt idx="786">
                  <c:v>1.0652850427067468</c:v>
                </c:pt>
                <c:pt idx="787">
                  <c:v>1.0634542930795163</c:v>
                </c:pt>
                <c:pt idx="788">
                  <c:v>1.0540487421383649</c:v>
                </c:pt>
                <c:pt idx="789">
                  <c:v>1.0502643775703375</c:v>
                </c:pt>
                <c:pt idx="790">
                  <c:v>1.0497846796293882</c:v>
                </c:pt>
                <c:pt idx="791">
                  <c:v>1.0458268330733229</c:v>
                </c:pt>
                <c:pt idx="792">
                  <c:v>1.0489633589777023</c:v>
                </c:pt>
                <c:pt idx="793">
                  <c:v>1.0523252011249917</c:v>
                </c:pt>
                <c:pt idx="794">
                  <c:v>1.0472563952353056</c:v>
                </c:pt>
                <c:pt idx="795">
                  <c:v>1.0556393937405681</c:v>
                </c:pt>
                <c:pt idx="796">
                  <c:v>1.0530139407029255</c:v>
                </c:pt>
                <c:pt idx="797">
                  <c:v>1.0566099691337756</c:v>
                </c:pt>
                <c:pt idx="798">
                  <c:v>1.052462876954275</c:v>
                </c:pt>
                <c:pt idx="799">
                  <c:v>1.0560551361995405</c:v>
                </c:pt>
                <c:pt idx="800">
                  <c:v>1.0539796921061251</c:v>
                </c:pt>
                <c:pt idx="801">
                  <c:v>1.0424387715433459</c:v>
                </c:pt>
                <c:pt idx="802">
                  <c:v>1.041359223300971</c:v>
                </c:pt>
                <c:pt idx="803">
                  <c:v>1.0358614473345351</c:v>
                </c:pt>
                <c:pt idx="804">
                  <c:v>1.033200616491138</c:v>
                </c:pt>
                <c:pt idx="805">
                  <c:v>1.0353948130510329</c:v>
                </c:pt>
                <c:pt idx="806">
                  <c:v>1.0393410852713179</c:v>
                </c:pt>
                <c:pt idx="807">
                  <c:v>1.0353948130510329</c:v>
                </c:pt>
                <c:pt idx="808">
                  <c:v>1.0414940445365095</c:v>
                </c:pt>
                <c:pt idx="809">
                  <c:v>1.0473927478679772</c:v>
                </c:pt>
                <c:pt idx="810">
                  <c:v>1.0514999019671918</c:v>
                </c:pt>
                <c:pt idx="811">
                  <c:v>1.057304330682789</c:v>
                </c:pt>
                <c:pt idx="812">
                  <c:v>1.0568876042829929</c:v>
                </c:pt>
                <c:pt idx="813">
                  <c:v>1.0532896890343697</c:v>
                </c:pt>
                <c:pt idx="814">
                  <c:v>1.0607199367088607</c:v>
                </c:pt>
                <c:pt idx="815">
                  <c:v>1.0545323458084812</c:v>
                </c:pt>
                <c:pt idx="816">
                  <c:v>1.061980198019802</c:v>
                </c:pt>
                <c:pt idx="817">
                  <c:v>1.0696051057040288</c:v>
                </c:pt>
                <c:pt idx="818">
                  <c:v>1.0650734807361313</c:v>
                </c:pt>
                <c:pt idx="819">
                  <c:v>1.063665212217374</c:v>
                </c:pt>
                <c:pt idx="820">
                  <c:v>1.0647915287888816</c:v>
                </c:pt>
                <c:pt idx="821">
                  <c:v>1.0702454599880262</c:v>
                </c:pt>
                <c:pt idx="822">
                  <c:v>1.063665212217374</c:v>
                </c:pt>
                <c:pt idx="823">
                  <c:v>1.0561244584482079</c:v>
                </c:pt>
                <c:pt idx="824">
                  <c:v>1.0586957952227414</c:v>
                </c:pt>
                <c:pt idx="825">
                  <c:v>1.0503329416372895</c:v>
                </c:pt>
                <c:pt idx="826">
                  <c:v>1.0506072874493926</c:v>
                </c:pt>
                <c:pt idx="827">
                  <c:v>1.0444011684518013</c:v>
                </c:pt>
                <c:pt idx="828">
                  <c:v>1.0322725522905172</c:v>
                </c:pt>
                <c:pt idx="829">
                  <c:v>1.0345293209876545</c:v>
                </c:pt>
                <c:pt idx="830">
                  <c:v>1.023603511897188</c:v>
                </c:pt>
                <c:pt idx="831">
                  <c:v>1.0247770700636942</c:v>
                </c:pt>
                <c:pt idx="832">
                  <c:v>1.0236686390532543</c:v>
                </c:pt>
                <c:pt idx="833">
                  <c:v>1.0289058003453346</c:v>
                </c:pt>
                <c:pt idx="834">
                  <c:v>1.038938395970554</c:v>
                </c:pt>
                <c:pt idx="835">
                  <c:v>1.037665269267978</c:v>
                </c:pt>
                <c:pt idx="836">
                  <c:v>1.043588246740611</c:v>
                </c:pt>
                <c:pt idx="837">
                  <c:v>1.042573872472784</c:v>
                </c:pt>
                <c:pt idx="838">
                  <c:v>1.0431146265560167</c:v>
                </c:pt>
                <c:pt idx="839">
                  <c:v>1.0507445141065832</c:v>
                </c:pt>
                <c:pt idx="840">
                  <c:v>1.0546014682747771</c:v>
                </c:pt>
                <c:pt idx="841">
                  <c:v>1.0580691832171512</c:v>
                </c:pt>
                <c:pt idx="842">
                  <c:v>1.0574433125205389</c:v>
                </c:pt>
                <c:pt idx="843">
                  <c:v>1.0617699465452386</c:v>
                </c:pt>
                <c:pt idx="844">
                  <c:v>1.0530828642492474</c:v>
                </c:pt>
                <c:pt idx="845">
                  <c:v>1.0674761146496814</c:v>
                </c:pt>
                <c:pt idx="846">
                  <c:v>1.0803061841133419</c:v>
                </c:pt>
                <c:pt idx="847">
                  <c:v>1.0765473402475745</c:v>
                </c:pt>
                <c:pt idx="848">
                  <c:v>1.08234106962664</c:v>
                </c:pt>
                <c:pt idx="849">
                  <c:v>1.0680430164630907</c:v>
                </c:pt>
                <c:pt idx="850">
                  <c:v>1.0596720015807153</c:v>
                </c:pt>
                <c:pt idx="851">
                  <c:v>1.0656378328255398</c:v>
                </c:pt>
                <c:pt idx="852">
                  <c:v>1.0656378328255398</c:v>
                </c:pt>
                <c:pt idx="853">
                  <c:v>1.0621905327787682</c:v>
                </c:pt>
                <c:pt idx="854">
                  <c:v>1.0575823309012027</c:v>
                </c:pt>
                <c:pt idx="855">
                  <c:v>1.0565405831363279</c:v>
                </c:pt>
                <c:pt idx="856">
                  <c:v>1.0544632324026739</c:v>
                </c:pt>
                <c:pt idx="857">
                  <c:v>1.0477337848398018</c:v>
                </c:pt>
                <c:pt idx="858">
                  <c:v>1.0467113395354888</c:v>
                </c:pt>
                <c:pt idx="859">
                  <c:v>1.0506072874493926</c:v>
                </c:pt>
                <c:pt idx="860">
                  <c:v>1.0459628136783254</c:v>
                </c:pt>
                <c:pt idx="861">
                  <c:v>1.0458268330733229</c:v>
                </c:pt>
                <c:pt idx="862">
                  <c:v>1.0488949735967141</c:v>
                </c:pt>
                <c:pt idx="863">
                  <c:v>1.055916518999803</c:v>
                </c:pt>
                <c:pt idx="864">
                  <c:v>1.0586261350177655</c:v>
                </c:pt>
                <c:pt idx="865">
                  <c:v>1.064228072496362</c:v>
                </c:pt>
                <c:pt idx="866">
                  <c:v>1.0525317283789088</c:v>
                </c:pt>
                <c:pt idx="867">
                  <c:v>1.0478702618210238</c:v>
                </c:pt>
                <c:pt idx="868">
                  <c:v>1.0482799061767005</c:v>
                </c:pt>
                <c:pt idx="869">
                  <c:v>1.0387371683129965</c:v>
                </c:pt>
                <c:pt idx="870">
                  <c:v>1.0355280942266847</c:v>
                </c:pt>
                <c:pt idx="871">
                  <c:v>1.0377991356511642</c:v>
                </c:pt>
                <c:pt idx="872">
                  <c:v>1.0408876237303486</c:v>
                </c:pt>
                <c:pt idx="873">
                  <c:v>1.0415614682462615</c:v>
                </c:pt>
                <c:pt idx="874">
                  <c:v>1.0379330365782853</c:v>
                </c:pt>
                <c:pt idx="875">
                  <c:v>1.0284454103809768</c:v>
                </c:pt>
                <c:pt idx="876">
                  <c:v>1.0306194350137723</c:v>
                </c:pt>
                <c:pt idx="877">
                  <c:v>1.0282482264970922</c:v>
                </c:pt>
                <c:pt idx="878">
                  <c:v>1.0270667092243855</c:v>
                </c:pt>
                <c:pt idx="879">
                  <c:v>1.0275914926231078</c:v>
                </c:pt>
                <c:pt idx="880">
                  <c:v>1.0324050308008215</c:v>
                </c:pt>
                <c:pt idx="881">
                  <c:v>1.0333997045410752</c:v>
                </c:pt>
                <c:pt idx="882">
                  <c:v>1.0328689734865506</c:v>
                </c:pt>
                <c:pt idx="883">
                  <c:v>1.0351283535996911</c:v>
                </c:pt>
                <c:pt idx="884">
                  <c:v>1.0363285024154589</c:v>
                </c:pt>
                <c:pt idx="885">
                  <c:v>1.0379330365782853</c:v>
                </c:pt>
                <c:pt idx="886">
                  <c:v>1.0378660817958973</c:v>
                </c:pt>
                <c:pt idx="887">
                  <c:v>1.0349285989965264</c:v>
                </c:pt>
                <c:pt idx="888">
                  <c:v>1.0341968245805746</c:v>
                </c:pt>
                <c:pt idx="889">
                  <c:v>1.029827817960699</c:v>
                </c:pt>
                <c:pt idx="890">
                  <c:v>1.0322063257843075</c:v>
                </c:pt>
                <c:pt idx="891">
                  <c:v>1.0293007485125711</c:v>
                </c:pt>
                <c:pt idx="892">
                  <c:v>1.0252995156767781</c:v>
                </c:pt>
                <c:pt idx="893">
                  <c:v>1.022887659736792</c:v>
                </c:pt>
                <c:pt idx="894">
                  <c:v>1.0169395107768155</c:v>
                </c:pt>
                <c:pt idx="895">
                  <c:v>1.0178401973809073</c:v>
                </c:pt>
                <c:pt idx="896">
                  <c:v>1.0137996219281664</c:v>
                </c:pt>
                <c:pt idx="897">
                  <c:v>1.0121414192249623</c:v>
                </c:pt>
                <c:pt idx="898">
                  <c:v>1.0115050924179554</c:v>
                </c:pt>
                <c:pt idx="899">
                  <c:v>0.99714905484970573</c:v>
                </c:pt>
                <c:pt idx="900">
                  <c:v>1.0030548628428926</c:v>
                </c:pt>
                <c:pt idx="901">
                  <c:v>1.0055624999999999</c:v>
                </c:pt>
                <c:pt idx="902">
                  <c:v>1.0007464079119239</c:v>
                </c:pt>
                <c:pt idx="903">
                  <c:v>1.0031799476243921</c:v>
                </c:pt>
                <c:pt idx="904">
                  <c:v>0.99702546941810744</c:v>
                </c:pt>
                <c:pt idx="905">
                  <c:v>0.99413000494315373</c:v>
                </c:pt>
                <c:pt idx="906">
                  <c:v>1.0003730647267302</c:v>
                </c:pt>
                <c:pt idx="907">
                  <c:v>1.0087147335423199</c:v>
                </c:pt>
                <c:pt idx="908">
                  <c:v>1.0074514715090794</c:v>
                </c:pt>
                <c:pt idx="909">
                  <c:v>1.0085882647943831</c:v>
                </c:pt>
                <c:pt idx="910">
                  <c:v>1.0067580251548713</c:v>
                </c:pt>
                <c:pt idx="911">
                  <c:v>1.0059397273977744</c:v>
                </c:pt>
                <c:pt idx="912">
                  <c:v>1.0083986211219054</c:v>
                </c:pt>
                <c:pt idx="913">
                  <c:v>0.9955448301466493</c:v>
                </c:pt>
                <c:pt idx="914">
                  <c:v>0.99474465191047357</c:v>
                </c:pt>
                <c:pt idx="915">
                  <c:v>0.99665489685931974</c:v>
                </c:pt>
                <c:pt idx="916">
                  <c:v>0.99131238447319769</c:v>
                </c:pt>
                <c:pt idx="917">
                  <c:v>0.99542164202190175</c:v>
                </c:pt>
                <c:pt idx="918">
                  <c:v>0.99314814814814811</c:v>
                </c:pt>
                <c:pt idx="919">
                  <c:v>0.99523691698626748</c:v>
                </c:pt>
                <c:pt idx="920">
                  <c:v>0.99690191461676692</c:v>
                </c:pt>
                <c:pt idx="921">
                  <c:v>1.0027422873169212</c:v>
                </c:pt>
                <c:pt idx="922">
                  <c:v>1.0031799476243921</c:v>
                </c:pt>
                <c:pt idx="923">
                  <c:v>1.0031799476243921</c:v>
                </c:pt>
                <c:pt idx="924">
                  <c:v>1.0111236802413273</c:v>
                </c:pt>
                <c:pt idx="925">
                  <c:v>1.0076407590655727</c:v>
                </c:pt>
                <c:pt idx="926">
                  <c:v>1.0029298092507168</c:v>
                </c:pt>
                <c:pt idx="927">
                  <c:v>1.0006841646971019</c:v>
                </c:pt>
                <c:pt idx="928">
                  <c:v>0.99975144472752131</c:v>
                </c:pt>
                <c:pt idx="929">
                  <c:v>1.004620668123634</c:v>
                </c:pt>
                <c:pt idx="930">
                  <c:v>1.0065060994682515</c:v>
                </c:pt>
                <c:pt idx="931">
                  <c:v>1.0115686890914808</c:v>
                </c:pt>
                <c:pt idx="932">
                  <c:v>1.0020553064275037</c:v>
                </c:pt>
                <c:pt idx="933">
                  <c:v>1.0015562749003983</c:v>
                </c:pt>
                <c:pt idx="934">
                  <c:v>0.99838659633881488</c:v>
                </c:pt>
                <c:pt idx="935">
                  <c:v>0.99875845800484209</c:v>
                </c:pt>
                <c:pt idx="936">
                  <c:v>0.99807692307692308</c:v>
                </c:pt>
                <c:pt idx="937">
                  <c:v>0.99894449273562658</c:v>
                </c:pt>
                <c:pt idx="938">
                  <c:v>0.99320945737391209</c:v>
                </c:pt>
                <c:pt idx="939">
                  <c:v>0.99174012204894268</c:v>
                </c:pt>
                <c:pt idx="940">
                  <c:v>0.99597622879782099</c:v>
                </c:pt>
                <c:pt idx="941">
                  <c:v>0.99222941720629054</c:v>
                </c:pt>
                <c:pt idx="942">
                  <c:v>0.98790372098735113</c:v>
                </c:pt>
                <c:pt idx="943">
                  <c:v>0.98457866715623277</c:v>
                </c:pt>
                <c:pt idx="944">
                  <c:v>0.98289449569307841</c:v>
                </c:pt>
                <c:pt idx="945">
                  <c:v>0.98367571533382248</c:v>
                </c:pt>
                <c:pt idx="946">
                  <c:v>0.98157525471295226</c:v>
                </c:pt>
                <c:pt idx="947">
                  <c:v>0.98205456876030028</c:v>
                </c:pt>
                <c:pt idx="948">
                  <c:v>0.98494031221303957</c:v>
                </c:pt>
                <c:pt idx="949">
                  <c:v>0.9842774990823443</c:v>
                </c:pt>
                <c:pt idx="950">
                  <c:v>0.9794837452818701</c:v>
                </c:pt>
                <c:pt idx="951">
                  <c:v>0.97847108191935772</c:v>
                </c:pt>
                <c:pt idx="952">
                  <c:v>0.98247435271128492</c:v>
                </c:pt>
                <c:pt idx="953">
                  <c:v>0.98403669724770637</c:v>
                </c:pt>
                <c:pt idx="954">
                  <c:v>0.98735808530224001</c:v>
                </c:pt>
                <c:pt idx="955">
                  <c:v>0.98711577397386341</c:v>
                </c:pt>
                <c:pt idx="956">
                  <c:v>0.98942254473894586</c:v>
                </c:pt>
                <c:pt idx="957">
                  <c:v>0.98163514338010982</c:v>
                </c:pt>
                <c:pt idx="958">
                  <c:v>0.98253435114503818</c:v>
                </c:pt>
                <c:pt idx="959">
                  <c:v>0.98494031221303957</c:v>
                </c:pt>
                <c:pt idx="960">
                  <c:v>0.98379601320777799</c:v>
                </c:pt>
                <c:pt idx="961">
                  <c:v>0.98355544687614627</c:v>
                </c:pt>
                <c:pt idx="962">
                  <c:v>0.98463892288861687</c:v>
                </c:pt>
                <c:pt idx="963">
                  <c:v>0.98049850691693585</c:v>
                </c:pt>
                <c:pt idx="964">
                  <c:v>0.97645202403350118</c:v>
                </c:pt>
                <c:pt idx="965">
                  <c:v>0.97538648075174306</c:v>
                </c:pt>
                <c:pt idx="966">
                  <c:v>0.97161664351712074</c:v>
                </c:pt>
                <c:pt idx="967">
                  <c:v>0.97823311242171829</c:v>
                </c:pt>
                <c:pt idx="968">
                  <c:v>0.98019982941391492</c:v>
                </c:pt>
                <c:pt idx="969">
                  <c:v>0.98091696134617723</c:v>
                </c:pt>
                <c:pt idx="970">
                  <c:v>0.98097676970916414</c:v>
                </c:pt>
                <c:pt idx="971">
                  <c:v>0.97823311242171829</c:v>
                </c:pt>
                <c:pt idx="972">
                  <c:v>0.97639276611239234</c:v>
                </c:pt>
                <c:pt idx="973">
                  <c:v>0.97627427184466031</c:v>
                </c:pt>
                <c:pt idx="974">
                  <c:v>0.98175494264095675</c:v>
                </c:pt>
                <c:pt idx="975">
                  <c:v>0.9787687066553109</c:v>
                </c:pt>
                <c:pt idx="976">
                  <c:v>0.98283445326817342</c:v>
                </c:pt>
                <c:pt idx="977">
                  <c:v>0.98385617317923324</c:v>
                </c:pt>
                <c:pt idx="978">
                  <c:v>0.98008040935672514</c:v>
                </c:pt>
                <c:pt idx="979">
                  <c:v>0.97930488769858182</c:v>
                </c:pt>
                <c:pt idx="980">
                  <c:v>0.97639276611239234</c:v>
                </c:pt>
                <c:pt idx="981">
                  <c:v>0.97085445329471409</c:v>
                </c:pt>
                <c:pt idx="982">
                  <c:v>0.96711949987977885</c:v>
                </c:pt>
                <c:pt idx="983">
                  <c:v>0.97591896154312741</c:v>
                </c:pt>
                <c:pt idx="984">
                  <c:v>0.97026896634905324</c:v>
                </c:pt>
                <c:pt idx="985">
                  <c:v>0.97062017374517373</c:v>
                </c:pt>
                <c:pt idx="986">
                  <c:v>0.97132335184737983</c:v>
                </c:pt>
                <c:pt idx="987">
                  <c:v>0.97597816196542309</c:v>
                </c:pt>
                <c:pt idx="988">
                  <c:v>0.98073758000609557</c:v>
                </c:pt>
                <c:pt idx="989">
                  <c:v>0.98097676970916414</c:v>
                </c:pt>
                <c:pt idx="990">
                  <c:v>0.97805471124620058</c:v>
                </c:pt>
                <c:pt idx="991">
                  <c:v>0.96950888821934311</c:v>
                </c:pt>
                <c:pt idx="992">
                  <c:v>0.96590022212883464</c:v>
                </c:pt>
                <c:pt idx="993">
                  <c:v>0.96076675026872083</c:v>
                </c:pt>
                <c:pt idx="994">
                  <c:v>0.96272139779798938</c:v>
                </c:pt>
                <c:pt idx="995">
                  <c:v>0.96456834532374114</c:v>
                </c:pt>
                <c:pt idx="996">
                  <c:v>0.9646261766292944</c:v>
                </c:pt>
                <c:pt idx="997">
                  <c:v>0.96619024741772752</c:v>
                </c:pt>
                <c:pt idx="998">
                  <c:v>0.96828358208955234</c:v>
                </c:pt>
                <c:pt idx="999">
                  <c:v>0.96624827337697439</c:v>
                </c:pt>
                <c:pt idx="1000">
                  <c:v>0.96456834532374114</c:v>
                </c:pt>
                <c:pt idx="1001">
                  <c:v>0.96508907684002165</c:v>
                </c:pt>
                <c:pt idx="1002">
                  <c:v>0.96422150305645449</c:v>
                </c:pt>
                <c:pt idx="1003">
                  <c:v>0.96105370049578875</c:v>
                </c:pt>
                <c:pt idx="1004">
                  <c:v>0.96549447911665853</c:v>
                </c:pt>
                <c:pt idx="1005">
                  <c:v>0.96555242153273735</c:v>
                </c:pt>
                <c:pt idx="1006">
                  <c:v>0.96231832047371257</c:v>
                </c:pt>
                <c:pt idx="1007">
                  <c:v>0.96122595292149604</c:v>
                </c:pt>
                <c:pt idx="1008">
                  <c:v>0.96266379465087049</c:v>
                </c:pt>
                <c:pt idx="1009">
                  <c:v>0.96659657554821266</c:v>
                </c:pt>
                <c:pt idx="1010">
                  <c:v>0.96834185976527232</c:v>
                </c:pt>
                <c:pt idx="1011">
                  <c:v>0.96816704777951612</c:v>
                </c:pt>
                <c:pt idx="1012">
                  <c:v>0.9678176130895092</c:v>
                </c:pt>
                <c:pt idx="1013">
                  <c:v>0.9666546503244412</c:v>
                </c:pt>
                <c:pt idx="1014">
                  <c:v>0.96735209235209241</c:v>
                </c:pt>
                <c:pt idx="1015">
                  <c:v>0.9697426315472244</c:v>
                </c:pt>
                <c:pt idx="1016">
                  <c:v>0.97320348415194768</c:v>
                </c:pt>
                <c:pt idx="1017">
                  <c:v>0.97461836685243508</c:v>
                </c:pt>
                <c:pt idx="1018">
                  <c:v>0.9760965843596433</c:v>
                </c:pt>
                <c:pt idx="1019">
                  <c:v>0.97532735208535404</c:v>
                </c:pt>
                <c:pt idx="1020">
                  <c:v>0.97532735208535404</c:v>
                </c:pt>
                <c:pt idx="1021">
                  <c:v>0.97050307636626854</c:v>
                </c:pt>
                <c:pt idx="1022">
                  <c:v>0.96880833383512976</c:v>
                </c:pt>
                <c:pt idx="1023">
                  <c:v>0.96706136923724229</c:v>
                </c:pt>
                <c:pt idx="1024">
                  <c:v>0.96543654365436538</c:v>
                </c:pt>
                <c:pt idx="1025">
                  <c:v>0.96746843054720377</c:v>
                </c:pt>
                <c:pt idx="1026">
                  <c:v>0.9678176130895092</c:v>
                </c:pt>
                <c:pt idx="1027">
                  <c:v>0.96962574579642014</c:v>
                </c:pt>
                <c:pt idx="1028">
                  <c:v>0.97079587280516499</c:v>
                </c:pt>
                <c:pt idx="1029">
                  <c:v>0.96076675026872083</c:v>
                </c:pt>
                <c:pt idx="1030">
                  <c:v>0.9582489577129244</c:v>
                </c:pt>
                <c:pt idx="1031">
                  <c:v>0.95853440571939219</c:v>
                </c:pt>
                <c:pt idx="1032">
                  <c:v>0.96174308087751814</c:v>
                </c:pt>
                <c:pt idx="1033">
                  <c:v>0.9621456763545031</c:v>
                </c:pt>
                <c:pt idx="1034">
                  <c:v>0.9619155805333014</c:v>
                </c:pt>
                <c:pt idx="1035">
                  <c:v>0.95784961600285767</c:v>
                </c:pt>
                <c:pt idx="1036">
                  <c:v>0.9581348261076702</c:v>
                </c:pt>
                <c:pt idx="1037">
                  <c:v>0.95836311651179418</c:v>
                </c:pt>
                <c:pt idx="1038">
                  <c:v>0.95807777049961285</c:v>
                </c:pt>
                <c:pt idx="1039">
                  <c:v>0.95636925637520065</c:v>
                </c:pt>
                <c:pt idx="1040">
                  <c:v>0.95887716788843202</c:v>
                </c:pt>
                <c:pt idx="1041">
                  <c:v>0.95762157014463423</c:v>
                </c:pt>
                <c:pt idx="1042">
                  <c:v>0.95796367966656748</c:v>
                </c:pt>
                <c:pt idx="1043">
                  <c:v>0.95722275107091859</c:v>
                </c:pt>
                <c:pt idx="1044">
                  <c:v>0.95631241084165486</c:v>
                </c:pt>
                <c:pt idx="1045">
                  <c:v>0.95353523380548799</c:v>
                </c:pt>
                <c:pt idx="1046">
                  <c:v>0.95381788000948542</c:v>
                </c:pt>
                <c:pt idx="1047">
                  <c:v>0.94797313221777046</c:v>
                </c:pt>
                <c:pt idx="1048">
                  <c:v>0.94897959183673475</c:v>
                </c:pt>
                <c:pt idx="1049">
                  <c:v>0.95032486709982278</c:v>
                </c:pt>
                <c:pt idx="1050">
                  <c:v>0.95512021371326805</c:v>
                </c:pt>
                <c:pt idx="1051">
                  <c:v>0.95387442935910349</c:v>
                </c:pt>
                <c:pt idx="1052">
                  <c:v>0.95614191477981814</c:v>
                </c:pt>
                <c:pt idx="1053">
                  <c:v>0.95962066086126674</c:v>
                </c:pt>
                <c:pt idx="1054">
                  <c:v>0.95830603371254985</c:v>
                </c:pt>
                <c:pt idx="1055">
                  <c:v>0.95682426404995535</c:v>
                </c:pt>
                <c:pt idx="1056">
                  <c:v>0.95693808362576571</c:v>
                </c:pt>
                <c:pt idx="1057">
                  <c:v>0.95557403337886793</c:v>
                </c:pt>
                <c:pt idx="1058">
                  <c:v>0.9521808605077825</c:v>
                </c:pt>
                <c:pt idx="1059">
                  <c:v>0.95393098541444321</c:v>
                </c:pt>
                <c:pt idx="1060">
                  <c:v>0.95597147950089134</c:v>
                </c:pt>
                <c:pt idx="1061">
                  <c:v>0.9554605380367005</c:v>
                </c:pt>
                <c:pt idx="1062">
                  <c:v>0.95722275107091859</c:v>
                </c:pt>
                <c:pt idx="1063">
                  <c:v>0.96277900783914783</c:v>
                </c:pt>
                <c:pt idx="1064">
                  <c:v>0.9624910265613783</c:v>
                </c:pt>
                <c:pt idx="1065">
                  <c:v>0.96088150979455322</c:v>
                </c:pt>
                <c:pt idx="1066">
                  <c:v>0.96065201815142098</c:v>
                </c:pt>
                <c:pt idx="1067">
                  <c:v>0.96139826710487009</c:v>
                </c:pt>
                <c:pt idx="1068">
                  <c:v>0.95693808362576571</c:v>
                </c:pt>
                <c:pt idx="1069">
                  <c:v>0.95796367966656748</c:v>
                </c:pt>
                <c:pt idx="1070">
                  <c:v>0.95756457564575648</c:v>
                </c:pt>
                <c:pt idx="1071">
                  <c:v>0.96030798615256052</c:v>
                </c:pt>
                <c:pt idx="1072">
                  <c:v>0.9582489577129244</c:v>
                </c:pt>
                <c:pt idx="1073">
                  <c:v>0.95049329473622024</c:v>
                </c:pt>
                <c:pt idx="1074">
                  <c:v>0.94858793703201472</c:v>
                </c:pt>
                <c:pt idx="1075">
                  <c:v>0.94758230755639328</c:v>
                </c:pt>
                <c:pt idx="1076">
                  <c:v>0.94864386792452837</c:v>
                </c:pt>
                <c:pt idx="1077">
                  <c:v>0.94696880517951731</c:v>
                </c:pt>
                <c:pt idx="1078">
                  <c:v>0.94424555431656787</c:v>
                </c:pt>
                <c:pt idx="1079">
                  <c:v>0.94585537918871254</c:v>
                </c:pt>
                <c:pt idx="1080">
                  <c:v>0.94491102366829149</c:v>
                </c:pt>
                <c:pt idx="1081">
                  <c:v>0.9472475713865175</c:v>
                </c:pt>
                <c:pt idx="1082">
                  <c:v>0.94747070254990884</c:v>
                </c:pt>
                <c:pt idx="1083">
                  <c:v>0.94507753759398505</c:v>
                </c:pt>
                <c:pt idx="1084">
                  <c:v>0.94457817178418368</c:v>
                </c:pt>
                <c:pt idx="1085">
                  <c:v>0.9403272939801286</c:v>
                </c:pt>
                <c:pt idx="1086">
                  <c:v>0.93824352694191737</c:v>
                </c:pt>
                <c:pt idx="1087">
                  <c:v>0.93731430235945246</c:v>
                </c:pt>
                <c:pt idx="1088">
                  <c:v>0.9381341107871719</c:v>
                </c:pt>
                <c:pt idx="1089">
                  <c:v>0.93769670124723159</c:v>
                </c:pt>
                <c:pt idx="1090">
                  <c:v>0.93933909388136372</c:v>
                </c:pt>
                <c:pt idx="1091">
                  <c:v>0.9392294220665498</c:v>
                </c:pt>
                <c:pt idx="1092">
                  <c:v>0.93933909388136372</c:v>
                </c:pt>
                <c:pt idx="1093">
                  <c:v>0.93917459576206863</c:v>
                </c:pt>
                <c:pt idx="1094">
                  <c:v>0.94010751431576478</c:v>
                </c:pt>
                <c:pt idx="1095">
                  <c:v>0.94175837040505739</c:v>
                </c:pt>
                <c:pt idx="1096">
                  <c:v>0.93857192859642991</c:v>
                </c:pt>
                <c:pt idx="1097">
                  <c:v>0.93879099078072126</c:v>
                </c:pt>
                <c:pt idx="1098">
                  <c:v>0.94093221825837781</c:v>
                </c:pt>
                <c:pt idx="1099">
                  <c:v>0.94181349879997656</c:v>
                </c:pt>
                <c:pt idx="1100">
                  <c:v>0.94236513793709364</c:v>
                </c:pt>
                <c:pt idx="1101">
                  <c:v>0.94286216596343186</c:v>
                </c:pt>
                <c:pt idx="1102">
                  <c:v>0.94419014084507047</c:v>
                </c:pt>
                <c:pt idx="1103">
                  <c:v>0.94713604521104366</c:v>
                </c:pt>
                <c:pt idx="1104">
                  <c:v>0.94791728038649625</c:v>
                </c:pt>
                <c:pt idx="1105">
                  <c:v>0.94741490990460497</c:v>
                </c:pt>
                <c:pt idx="1106">
                  <c:v>0.94953966005665735</c:v>
                </c:pt>
                <c:pt idx="1107">
                  <c:v>0.95133632923368017</c:v>
                </c:pt>
                <c:pt idx="1108">
                  <c:v>0.9529140014214641</c:v>
                </c:pt>
                <c:pt idx="1109">
                  <c:v>0.9566535854441669</c:v>
                </c:pt>
                <c:pt idx="1110">
                  <c:v>0.95432706566225756</c:v>
                </c:pt>
                <c:pt idx="1111">
                  <c:v>0.95302689254827633</c:v>
                </c:pt>
                <c:pt idx="1112">
                  <c:v>0.95472347495846177</c:v>
                </c:pt>
                <c:pt idx="1113">
                  <c:v>0.95585788973384034</c:v>
                </c:pt>
                <c:pt idx="1114">
                  <c:v>0.9593345656192237</c:v>
                </c:pt>
                <c:pt idx="1115">
                  <c:v>0.95842020611187229</c:v>
                </c:pt>
                <c:pt idx="1116">
                  <c:v>0.95710886377156446</c:v>
                </c:pt>
                <c:pt idx="1117">
                  <c:v>0.96404817544490384</c:v>
                </c:pt>
                <c:pt idx="1118">
                  <c:v>0.96427929277794422</c:v>
                </c:pt>
                <c:pt idx="1119">
                  <c:v>0.96410594439117925</c:v>
                </c:pt>
                <c:pt idx="1120">
                  <c:v>0.96185807377294197</c:v>
                </c:pt>
                <c:pt idx="1121">
                  <c:v>0.96834185976527232</c:v>
                </c:pt>
                <c:pt idx="1122">
                  <c:v>0.96956731348680247</c:v>
                </c:pt>
                <c:pt idx="1123">
                  <c:v>0.97044453827130706</c:v>
                </c:pt>
                <c:pt idx="1124">
                  <c:v>0.97126471476003606</c:v>
                </c:pt>
                <c:pt idx="1125">
                  <c:v>0.97103023718993298</c:v>
                </c:pt>
                <c:pt idx="1126">
                  <c:v>0.97273276904474004</c:v>
                </c:pt>
                <c:pt idx="1127">
                  <c:v>0.97079587280516499</c:v>
                </c:pt>
                <c:pt idx="1128">
                  <c:v>0.96997648761077948</c:v>
                </c:pt>
                <c:pt idx="1129">
                  <c:v>0.9694504699927694</c:v>
                </c:pt>
                <c:pt idx="1130">
                  <c:v>0.96874999999999989</c:v>
                </c:pt>
                <c:pt idx="1131">
                  <c:v>0.97686703096539151</c:v>
                </c:pt>
                <c:pt idx="1132">
                  <c:v>0.97746051032806813</c:v>
                </c:pt>
                <c:pt idx="1133">
                  <c:v>0.98608727629320914</c:v>
                </c:pt>
                <c:pt idx="1134">
                  <c:v>0.98566439992648403</c:v>
                </c:pt>
                <c:pt idx="1135">
                  <c:v>0.99900651971437437</c:v>
                </c:pt>
                <c:pt idx="1136">
                  <c:v>0.99308684649095724</c:v>
                </c:pt>
                <c:pt idx="1137">
                  <c:v>0.98857142857142866</c:v>
                </c:pt>
                <c:pt idx="1138">
                  <c:v>0.98924003935071325</c:v>
                </c:pt>
                <c:pt idx="1139">
                  <c:v>0.99143455755484355</c:v>
                </c:pt>
                <c:pt idx="1140">
                  <c:v>0.98893601327678404</c:v>
                </c:pt>
                <c:pt idx="1141">
                  <c:v>0.98978775761304216</c:v>
                </c:pt>
                <c:pt idx="1142">
                  <c:v>0.97853059238535445</c:v>
                </c:pt>
                <c:pt idx="1143">
                  <c:v>0.98796438440282464</c:v>
                </c:pt>
                <c:pt idx="1144">
                  <c:v>0.98343520782396099</c:v>
                </c:pt>
                <c:pt idx="1145">
                  <c:v>0.98163514338010982</c:v>
                </c:pt>
                <c:pt idx="1146">
                  <c:v>0.98494031221303957</c:v>
                </c:pt>
                <c:pt idx="1147">
                  <c:v>0.98602684316970046</c:v>
                </c:pt>
                <c:pt idx="1148">
                  <c:v>0.99051899279689715</c:v>
                </c:pt>
                <c:pt idx="1149">
                  <c:v>0.99064097038359711</c:v>
                </c:pt>
                <c:pt idx="1150">
                  <c:v>0.99216822890971879</c:v>
                </c:pt>
                <c:pt idx="1151">
                  <c:v>0.99572966951355368</c:v>
                </c:pt>
                <c:pt idx="1152">
                  <c:v>0.99820076932621926</c:v>
                </c:pt>
                <c:pt idx="1153">
                  <c:v>1.0011823273179838</c:v>
                </c:pt>
                <c:pt idx="1154">
                  <c:v>1.0009954582218628</c:v>
                </c:pt>
                <c:pt idx="1155">
                  <c:v>1.0116322937625755</c:v>
                </c:pt>
                <c:pt idx="1156">
                  <c:v>1.0054368203974504</c:v>
                </c:pt>
                <c:pt idx="1157">
                  <c:v>1.0011200298674632</c:v>
                </c:pt>
                <c:pt idx="1158">
                  <c:v>0.99987570691690997</c:v>
                </c:pt>
                <c:pt idx="1159">
                  <c:v>0.99585293389452845</c:v>
                </c:pt>
                <c:pt idx="1160">
                  <c:v>0.99832464631422191</c:v>
                </c:pt>
                <c:pt idx="1161">
                  <c:v>1.0031174013342476</c:v>
                </c:pt>
                <c:pt idx="1162">
                  <c:v>1.0036179901440958</c:v>
                </c:pt>
                <c:pt idx="1163">
                  <c:v>1.0002486788933789</c:v>
                </c:pt>
                <c:pt idx="1164">
                  <c:v>0.99832464631422191</c:v>
                </c:pt>
                <c:pt idx="1165">
                  <c:v>0.99745815251084935</c:v>
                </c:pt>
                <c:pt idx="1166">
                  <c:v>1.0048716507401161</c:v>
                </c:pt>
                <c:pt idx="1167">
                  <c:v>1.0054996562714831</c:v>
                </c:pt>
                <c:pt idx="1168">
                  <c:v>1.0061913696060039</c:v>
                </c:pt>
                <c:pt idx="1169">
                  <c:v>1.0076407590655727</c:v>
                </c:pt>
                <c:pt idx="1170">
                  <c:v>1.0053739923764293</c:v>
                </c:pt>
                <c:pt idx="1171">
                  <c:v>1.0070731096644967</c:v>
                </c:pt>
                <c:pt idx="1172">
                  <c:v>1.0160404167982318</c:v>
                </c:pt>
                <c:pt idx="1173">
                  <c:v>1.0139913027037246</c:v>
                </c:pt>
                <c:pt idx="1174">
                  <c:v>1.0156555772994129</c:v>
                </c:pt>
                <c:pt idx="1175">
                  <c:v>1.0107425555974368</c:v>
                </c:pt>
                <c:pt idx="1176">
                  <c:v>1.0197756227419661</c:v>
                </c:pt>
                <c:pt idx="1177">
                  <c:v>1.024255156608098</c:v>
                </c:pt>
                <c:pt idx="1178">
                  <c:v>1.026935597114955</c:v>
                </c:pt>
                <c:pt idx="1179">
                  <c:v>1.0287742183004029</c:v>
                </c:pt>
                <c:pt idx="1180">
                  <c:v>1.0291690654384955</c:v>
                </c:pt>
                <c:pt idx="1181">
                  <c:v>1.0260187488042853</c:v>
                </c:pt>
                <c:pt idx="1182">
                  <c:v>1.0252995156767781</c:v>
                </c:pt>
                <c:pt idx="1183">
                  <c:v>1.0280511182108625</c:v>
                </c:pt>
                <c:pt idx="1184">
                  <c:v>1.0243203667154772</c:v>
                </c:pt>
                <c:pt idx="1185">
                  <c:v>1.024581290199325</c:v>
                </c:pt>
                <c:pt idx="1186">
                  <c:v>1.0188715090874549</c:v>
                </c:pt>
                <c:pt idx="1187">
                  <c:v>1.0224326385358413</c:v>
                </c:pt>
                <c:pt idx="1188">
                  <c:v>1.0282482264970922</c:v>
                </c:pt>
                <c:pt idx="1189">
                  <c:v>1.022887659736792</c:v>
                </c:pt>
                <c:pt idx="1190">
                  <c:v>1.0287084398976982</c:v>
                </c:pt>
                <c:pt idx="1191">
                  <c:v>1.0258879040999809</c:v>
                </c:pt>
                <c:pt idx="1192">
                  <c:v>1.0264769682276382</c:v>
                </c:pt>
                <c:pt idx="1193">
                  <c:v>1.0323387872954766</c:v>
                </c:pt>
                <c:pt idx="1194">
                  <c:v>1.0279197546639409</c:v>
                </c:pt>
                <c:pt idx="1195">
                  <c:v>1.0270011489850632</c:v>
                </c:pt>
                <c:pt idx="1196">
                  <c:v>1.0238640702558228</c:v>
                </c:pt>
                <c:pt idx="1197">
                  <c:v>1.022887659736792</c:v>
                </c:pt>
                <c:pt idx="1198">
                  <c:v>1.0234081801412125</c:v>
                </c:pt>
                <c:pt idx="1199">
                  <c:v>1.0288400051157438</c:v>
                </c:pt>
                <c:pt idx="1200">
                  <c:v>1.0215886722966536</c:v>
                </c:pt>
                <c:pt idx="1201">
                  <c:v>1.0245160468670402</c:v>
                </c:pt>
                <c:pt idx="1202">
                  <c:v>1.0267389917038927</c:v>
                </c:pt>
                <c:pt idx="1203">
                  <c:v>1.0300915551571803</c:v>
                </c:pt>
                <c:pt idx="1204">
                  <c:v>1.0321401077752117</c:v>
                </c:pt>
                <c:pt idx="1205">
                  <c:v>1.0366623711340206</c:v>
                </c:pt>
                <c:pt idx="1206">
                  <c:v>1.0344628046036135</c:v>
                </c:pt>
                <c:pt idx="1207">
                  <c:v>1.0344628046036135</c:v>
                </c:pt>
                <c:pt idx="1208">
                  <c:v>1.0341303509448514</c:v>
                </c:pt>
                <c:pt idx="1209">
                  <c:v>1.0369296210363494</c:v>
                </c:pt>
                <c:pt idx="1210">
                  <c:v>1.0337981109040673</c:v>
                </c:pt>
                <c:pt idx="1211">
                  <c:v>1.0329352850539291</c:v>
                </c:pt>
                <c:pt idx="1212">
                  <c:v>1.0550163934426231</c:v>
                </c:pt>
                <c:pt idx="1213">
                  <c:v>1.061980198019802</c:v>
                </c:pt>
                <c:pt idx="1214">
                  <c:v>1.0646506087877183</c:v>
                </c:pt>
                <c:pt idx="1215">
                  <c:v>1.0662734442308968</c:v>
                </c:pt>
                <c:pt idx="1216">
                  <c:v>1.0612796833773086</c:v>
                </c:pt>
                <c:pt idx="1217">
                  <c:v>1.0605101839035</c:v>
                </c:pt>
                <c:pt idx="1218">
                  <c:v>1.0615597783056214</c:v>
                </c:pt>
                <c:pt idx="1219">
                  <c:v>1.0561937897984637</c:v>
                </c:pt>
                <c:pt idx="1220">
                  <c:v>1.0597417994994072</c:v>
                </c:pt>
                <c:pt idx="1221">
                  <c:v>1.0628922507762435</c:v>
                </c:pt>
                <c:pt idx="1222">
                  <c:v>1.0647915287888816</c:v>
                </c:pt>
                <c:pt idx="1223">
                  <c:v>1.0621905327787682</c:v>
                </c:pt>
                <c:pt idx="1224">
                  <c:v>1.0625412759212784</c:v>
                </c:pt>
                <c:pt idx="1225">
                  <c:v>1.0720996868128208</c:v>
                </c:pt>
                <c:pt idx="1226">
                  <c:v>1.073530393007273</c:v>
                </c:pt>
                <c:pt idx="1227">
                  <c:v>1.0668390690272529</c:v>
                </c:pt>
                <c:pt idx="1228">
                  <c:v>1.0588351431391905</c:v>
                </c:pt>
                <c:pt idx="1229">
                  <c:v>1.0628220372572335</c:v>
                </c:pt>
                <c:pt idx="1230">
                  <c:v>1.0680430164630907</c:v>
                </c:pt>
                <c:pt idx="1231">
                  <c:v>1.0693207497009172</c:v>
                </c:pt>
                <c:pt idx="1232">
                  <c:v>1.0700319233838786</c:v>
                </c:pt>
                <c:pt idx="1233">
                  <c:v>1.0607898727500495</c:v>
                </c:pt>
                <c:pt idx="1234">
                  <c:v>1.0597417994994072</c:v>
                </c:pt>
                <c:pt idx="1235">
                  <c:v>1.0496477035490606</c:v>
                </c:pt>
                <c:pt idx="1236">
                  <c:v>1.055293191656828</c:v>
                </c:pt>
                <c:pt idx="1237">
                  <c:v>1.0575823309012027</c:v>
                </c:pt>
                <c:pt idx="1238">
                  <c:v>1.0548780487804881</c:v>
                </c:pt>
                <c:pt idx="1239">
                  <c:v>1.055916518999803</c:v>
                </c:pt>
                <c:pt idx="1240">
                  <c:v>1.0458268330733229</c:v>
                </c:pt>
                <c:pt idx="1241">
                  <c:v>1.0448081044223649</c:v>
                </c:pt>
                <c:pt idx="1242">
                  <c:v>1.0472563952353056</c:v>
                </c:pt>
                <c:pt idx="1243">
                  <c:v>1.0482799061767005</c:v>
                </c:pt>
                <c:pt idx="1244">
                  <c:v>1.039945704867171</c:v>
                </c:pt>
                <c:pt idx="1245">
                  <c:v>1.0440622972096043</c:v>
                </c:pt>
                <c:pt idx="1246">
                  <c:v>1.0424387715433459</c:v>
                </c:pt>
                <c:pt idx="1247">
                  <c:v>1.0473927478679772</c:v>
                </c:pt>
                <c:pt idx="1248">
                  <c:v>1.0473927478679772</c:v>
                </c:pt>
                <c:pt idx="1249">
                  <c:v>1.0540487421383649</c:v>
                </c:pt>
                <c:pt idx="1250">
                  <c:v>1.055916518999803</c:v>
                </c:pt>
                <c:pt idx="1251">
                  <c:v>1.069534002526092</c:v>
                </c:pt>
                <c:pt idx="1252">
                  <c:v>1.0635948965426059</c:v>
                </c:pt>
                <c:pt idx="1253">
                  <c:v>1.0687524910322836</c:v>
                </c:pt>
                <c:pt idx="1254">
                  <c:v>1.0777011186281733</c:v>
                </c:pt>
                <c:pt idx="1255">
                  <c:v>1.0811046902298078</c:v>
                </c:pt>
                <c:pt idx="1256">
                  <c:v>1.0915196743554954</c:v>
                </c:pt>
                <c:pt idx="1257">
                  <c:v>1.0851881829218941</c:v>
                </c:pt>
                <c:pt idx="1258">
                  <c:v>1.0913715913715913</c:v>
                </c:pt>
                <c:pt idx="1259">
                  <c:v>1.0757555496121958</c:v>
                </c:pt>
                <c:pt idx="1260">
                  <c:v>1.0903361344537816</c:v>
                </c:pt>
                <c:pt idx="1261">
                  <c:v>1.0761872909698997</c:v>
                </c:pt>
                <c:pt idx="1262">
                  <c:v>1.076043338683788</c:v>
                </c:pt>
                <c:pt idx="1263">
                  <c:v>1.0839452940780165</c:v>
                </c:pt>
                <c:pt idx="1264">
                  <c:v>1.0809594195108843</c:v>
                </c:pt>
                <c:pt idx="1265">
                  <c:v>1.0835073068893528</c:v>
                </c:pt>
                <c:pt idx="1266">
                  <c:v>1.0815407367571928</c:v>
                </c:pt>
                <c:pt idx="1267">
                  <c:v>1.0870211472197824</c:v>
                </c:pt>
                <c:pt idx="1268">
                  <c:v>1.0854078121837687</c:v>
                </c:pt>
                <c:pt idx="1269">
                  <c:v>1.0851881829218941</c:v>
                </c:pt>
                <c:pt idx="1270">
                  <c:v>1.0846760601361827</c:v>
                </c:pt>
                <c:pt idx="1271">
                  <c:v>1.0785680766910235</c:v>
                </c:pt>
                <c:pt idx="1272">
                  <c:v>1.0861405522176466</c:v>
                </c:pt>
                <c:pt idx="1273">
                  <c:v>1.0819771351714862</c:v>
                </c:pt>
                <c:pt idx="1274">
                  <c:v>1.0938944791949958</c:v>
                </c:pt>
                <c:pt idx="1275">
                  <c:v>1.0997265892002734</c:v>
                </c:pt>
                <c:pt idx="1276">
                  <c:v>1.0966532615363642</c:v>
                </c:pt>
                <c:pt idx="1277">
                  <c:v>1.0887866278676321</c:v>
                </c:pt>
                <c:pt idx="1278">
                  <c:v>1.0847491909385114</c:v>
                </c:pt>
                <c:pt idx="1279">
                  <c:v>1.0773402973081558</c:v>
                </c:pt>
                <c:pt idx="1280">
                  <c:v>1.0755398088107493</c:v>
                </c:pt>
                <c:pt idx="1281">
                  <c:v>1.0795088566827697</c:v>
                </c:pt>
                <c:pt idx="1282">
                  <c:v>1.0779899497487437</c:v>
                </c:pt>
                <c:pt idx="1283">
                  <c:v>1.0703166577967003</c:v>
                </c:pt>
                <c:pt idx="1284">
                  <c:v>1.0683976359652034</c:v>
                </c:pt>
                <c:pt idx="1285">
                  <c:v>1.059323149855149</c:v>
                </c:pt>
                <c:pt idx="1286">
                  <c:v>1.0565405831363279</c:v>
                </c:pt>
                <c:pt idx="1287">
                  <c:v>1.0491001564945226</c:v>
                </c:pt>
                <c:pt idx="1288">
                  <c:v>1.0427765895391796</c:v>
                </c:pt>
                <c:pt idx="1289">
                  <c:v>1.0484165254789521</c:v>
                </c:pt>
                <c:pt idx="1290">
                  <c:v>1.0638762150366992</c:v>
                </c:pt>
                <c:pt idx="1291">
                  <c:v>1.0599512484353384</c:v>
                </c:pt>
                <c:pt idx="1292">
                  <c:v>1.0554316452374704</c:v>
                </c:pt>
                <c:pt idx="1293">
                  <c:v>1.0435205603839668</c:v>
                </c:pt>
                <c:pt idx="1294">
                  <c:v>1.0408202872299133</c:v>
                </c:pt>
                <c:pt idx="1295">
                  <c:v>1.0322725522905172</c:v>
                </c:pt>
                <c:pt idx="1296">
                  <c:v>1.0266079632465543</c:v>
                </c:pt>
                <c:pt idx="1297">
                  <c:v>1.0221728081321475</c:v>
                </c:pt>
                <c:pt idx="1298">
                  <c:v>1.0200342357192671</c:v>
                </c:pt>
                <c:pt idx="1299">
                  <c:v>1.0234732824427482</c:v>
                </c:pt>
                <c:pt idx="1300">
                  <c:v>1.0278540854788221</c:v>
                </c:pt>
                <c:pt idx="1301">
                  <c:v>1.0373976400799536</c:v>
                </c:pt>
                <c:pt idx="1302">
                  <c:v>1.0360615622383926</c:v>
                </c:pt>
                <c:pt idx="1303">
                  <c:v>1.0276571282575371</c:v>
                </c:pt>
                <c:pt idx="1304">
                  <c:v>1.0387371683129965</c:v>
                </c:pt>
                <c:pt idx="1305">
                  <c:v>1.0402146505463246</c:v>
                </c:pt>
                <c:pt idx="1306">
                  <c:v>1.0460308172420518</c:v>
                </c:pt>
                <c:pt idx="1307">
                  <c:v>1.0480750439710769</c:v>
                </c:pt>
                <c:pt idx="1308">
                  <c:v>1.0504015146569172</c:v>
                </c:pt>
                <c:pt idx="1309">
                  <c:v>1.052049957496894</c:v>
                </c:pt>
                <c:pt idx="1310">
                  <c:v>1.0586261350177655</c:v>
                </c:pt>
                <c:pt idx="1311">
                  <c:v>1.048553180396246</c:v>
                </c:pt>
                <c:pt idx="1312">
                  <c:v>1.0495107632093934</c:v>
                </c:pt>
                <c:pt idx="1313">
                  <c:v>1.0477337848398018</c:v>
                </c:pt>
                <c:pt idx="1314">
                  <c:v>1.0538416191786206</c:v>
                </c:pt>
                <c:pt idx="1315">
                  <c:v>1.0486898709425108</c:v>
                </c:pt>
                <c:pt idx="1316">
                  <c:v>1.0460308172420518</c:v>
                </c:pt>
                <c:pt idx="1317">
                  <c:v>1.0372638772484044</c:v>
                </c:pt>
                <c:pt idx="1318">
                  <c:v>1.0371970087674061</c:v>
                </c:pt>
                <c:pt idx="1319">
                  <c:v>1.0336652746546739</c:v>
                </c:pt>
                <c:pt idx="1320">
                  <c:v>1.031610669402411</c:v>
                </c:pt>
                <c:pt idx="1321">
                  <c:v>1.0282482264970922</c:v>
                </c:pt>
                <c:pt idx="1322">
                  <c:v>1.0164255480447282</c:v>
                </c:pt>
                <c:pt idx="1323">
                  <c:v>1.0132250141696582</c:v>
                </c:pt>
                <c:pt idx="1324">
                  <c:v>1.01316120906801</c:v>
                </c:pt>
                <c:pt idx="1325">
                  <c:v>1.0232129229203764</c:v>
                </c:pt>
                <c:pt idx="1326">
                  <c:v>1.024581290199325</c:v>
                </c:pt>
                <c:pt idx="1327">
                  <c:v>1.0222377533515472</c:v>
                </c:pt>
                <c:pt idx="1328">
                  <c:v>1.0219780219780221</c:v>
                </c:pt>
                <c:pt idx="1329">
                  <c:v>1.0226275980423314</c:v>
                </c:pt>
                <c:pt idx="1330">
                  <c:v>1.0239943991853362</c:v>
                </c:pt>
                <c:pt idx="1331">
                  <c:v>1.0302894467213113</c:v>
                </c:pt>
                <c:pt idx="1332">
                  <c:v>1.0318091451292246</c:v>
                </c:pt>
                <c:pt idx="1333">
                  <c:v>1.0333997045410752</c:v>
                </c:pt>
                <c:pt idx="1334">
                  <c:v>1.0310817739041271</c:v>
                </c:pt>
                <c:pt idx="1335">
                  <c:v>1.0410223228728566</c:v>
                </c:pt>
                <c:pt idx="1336">
                  <c:v>1.0471882322311898</c:v>
                </c:pt>
                <c:pt idx="1337">
                  <c:v>1.0462348809988293</c:v>
                </c:pt>
                <c:pt idx="1338">
                  <c:v>1.0371301489073681</c:v>
                </c:pt>
                <c:pt idx="1339">
                  <c:v>1.0388713114224835</c:v>
                </c:pt>
                <c:pt idx="1340">
                  <c:v>1.0292349027635619</c:v>
                </c:pt>
                <c:pt idx="1341">
                  <c:v>1.0291690654384955</c:v>
                </c:pt>
                <c:pt idx="1342">
                  <c:v>1.0309496347558631</c:v>
                </c:pt>
                <c:pt idx="1343">
                  <c:v>1.0312800461508878</c:v>
                </c:pt>
                <c:pt idx="1344">
                  <c:v>1.0341303509448514</c:v>
                </c:pt>
                <c:pt idx="1345">
                  <c:v>1.0342633067626639</c:v>
                </c:pt>
                <c:pt idx="1346">
                  <c:v>1.0304214166773409</c:v>
                </c:pt>
                <c:pt idx="1347">
                  <c:v>1.0372638772484044</c:v>
                </c:pt>
                <c:pt idx="1348">
                  <c:v>1.0375314374153608</c:v>
                </c:pt>
                <c:pt idx="1349">
                  <c:v>1.0340638858538465</c:v>
                </c:pt>
                <c:pt idx="1350">
                  <c:v>1.0306854580397182</c:v>
                </c:pt>
                <c:pt idx="1351">
                  <c:v>1.0314122700173087</c:v>
                </c:pt>
                <c:pt idx="1352">
                  <c:v>1.0316768194934274</c:v>
                </c:pt>
                <c:pt idx="1353">
                  <c:v>1.0300915551571803</c:v>
                </c:pt>
                <c:pt idx="1354">
                  <c:v>1.0323387872954766</c:v>
                </c:pt>
                <c:pt idx="1355">
                  <c:v>1.0337316885119505</c:v>
                </c:pt>
                <c:pt idx="1356">
                  <c:v>1.0315445277938065</c:v>
                </c:pt>
                <c:pt idx="1357">
                  <c:v>1.0371301489073681</c:v>
                </c:pt>
                <c:pt idx="1358">
                  <c:v>1.0384019620498257</c:v>
                </c:pt>
                <c:pt idx="1359">
                  <c:v>1.0322063257843075</c:v>
                </c:pt>
                <c:pt idx="1360">
                  <c:v>1.0329352850539291</c:v>
                </c:pt>
                <c:pt idx="1361">
                  <c:v>1.0306854580397182</c:v>
                </c:pt>
                <c:pt idx="1362">
                  <c:v>1.0306854580397182</c:v>
                </c:pt>
                <c:pt idx="1363">
                  <c:v>1.028642669906016</c:v>
                </c:pt>
                <c:pt idx="1364">
                  <c:v>1.0323387872954766</c:v>
                </c:pt>
                <c:pt idx="1365">
                  <c:v>1.0270667092243855</c:v>
                </c:pt>
                <c:pt idx="1366">
                  <c:v>1.0260841836734693</c:v>
                </c:pt>
                <c:pt idx="1367">
                  <c:v>1.0253648588362756</c:v>
                </c:pt>
                <c:pt idx="1368">
                  <c:v>1.0254955701446873</c:v>
                </c:pt>
                <c:pt idx="1369">
                  <c:v>1.0215886722966536</c:v>
                </c:pt>
                <c:pt idx="1370">
                  <c:v>1.0255609382967874</c:v>
                </c:pt>
                <c:pt idx="1371">
                  <c:v>1.040349175557711</c:v>
                </c:pt>
                <c:pt idx="1372">
                  <c:v>1.0442655935613683</c:v>
                </c:pt>
                <c:pt idx="1373">
                  <c:v>1.043588246740611</c:v>
                </c:pt>
                <c:pt idx="1374">
                  <c:v>1.043588246740611</c:v>
                </c:pt>
                <c:pt idx="1375">
                  <c:v>1.0513624779455009</c:v>
                </c:pt>
                <c:pt idx="1376">
                  <c:v>1.0517061053732513</c:v>
                </c:pt>
                <c:pt idx="1377">
                  <c:v>1.0534276173639754</c:v>
                </c:pt>
                <c:pt idx="1378">
                  <c:v>1.0453511792606069</c:v>
                </c:pt>
                <c:pt idx="1379">
                  <c:v>1.0475291360114591</c:v>
                </c:pt>
                <c:pt idx="1380">
                  <c:v>1.0418987177826706</c:v>
                </c:pt>
                <c:pt idx="1381">
                  <c:v>1.0429793854531311</c:v>
                </c:pt>
                <c:pt idx="1382">
                  <c:v>1.0430470016207456</c:v>
                </c:pt>
                <c:pt idx="1383">
                  <c:v>1.0488265971316819</c:v>
                </c:pt>
                <c:pt idx="1384">
                  <c:v>1.0385360185902401</c:v>
                </c:pt>
                <c:pt idx="1385">
                  <c:v>1.0328689734865506</c:v>
                </c:pt>
                <c:pt idx="1386">
                  <c:v>1.0360615622383926</c:v>
                </c:pt>
                <c:pt idx="1387">
                  <c:v>1.037665269267978</c:v>
                </c:pt>
                <c:pt idx="1388">
                  <c:v>1.0473927478679772</c:v>
                </c:pt>
                <c:pt idx="1389">
                  <c:v>1.055293191656828</c:v>
                </c:pt>
                <c:pt idx="1390">
                  <c:v>1.0574433125205389</c:v>
                </c:pt>
                <c:pt idx="1391">
                  <c:v>1.060090927060684</c:v>
                </c:pt>
                <c:pt idx="1392">
                  <c:v>1.0606500098885887</c:v>
                </c:pt>
                <c:pt idx="1393">
                  <c:v>1.0617699465452386</c:v>
                </c:pt>
                <c:pt idx="1394">
                  <c:v>1.0638762150366992</c:v>
                </c:pt>
                <c:pt idx="1395">
                  <c:v>1.0484848484848486</c:v>
                </c:pt>
                <c:pt idx="1396">
                  <c:v>1.0507445141065832</c:v>
                </c:pt>
                <c:pt idx="1397">
                  <c:v>1.0486215212148862</c:v>
                </c:pt>
                <c:pt idx="1398">
                  <c:v>1.0550855793822547</c:v>
                </c:pt>
                <c:pt idx="1399">
                  <c:v>1.0390725910617411</c:v>
                </c:pt>
                <c:pt idx="1400">
                  <c:v>1.040349175557711</c:v>
                </c:pt>
                <c:pt idx="1401">
                  <c:v>1.0423712342079687</c:v>
                </c:pt>
                <c:pt idx="1402">
                  <c:v>1.0406183299915917</c:v>
                </c:pt>
                <c:pt idx="1403">
                  <c:v>1.041831250404714</c:v>
                </c:pt>
                <c:pt idx="1404">
                  <c:v>1.0438590799974048</c:v>
                </c:pt>
                <c:pt idx="1405">
                  <c:v>1.045554977904861</c:v>
                </c:pt>
                <c:pt idx="1406">
                  <c:v>1.0508817766165905</c:v>
                </c:pt>
                <c:pt idx="1407">
                  <c:v>1.0482799061767005</c:v>
                </c:pt>
                <c:pt idx="1408">
                  <c:v>1.0512937794040773</c:v>
                </c:pt>
                <c:pt idx="1409">
                  <c:v>1.0539106511201364</c:v>
                </c:pt>
                <c:pt idx="1410">
                  <c:v>1.0508817766165905</c:v>
                </c:pt>
                <c:pt idx="1411">
                  <c:v>1.0430470016207456</c:v>
                </c:pt>
                <c:pt idx="1412">
                  <c:v>1.0437236457995458</c:v>
                </c:pt>
                <c:pt idx="1413">
                  <c:v>1.0431822602606495</c:v>
                </c:pt>
                <c:pt idx="1414">
                  <c:v>1.0457588560285993</c:v>
                </c:pt>
                <c:pt idx="1415">
                  <c:v>1.0580691832171512</c:v>
                </c:pt>
                <c:pt idx="1416">
                  <c:v>1.0691786283891547</c:v>
                </c:pt>
                <c:pt idx="1417">
                  <c:v>1.0646506087877183</c:v>
                </c:pt>
                <c:pt idx="1418">
                  <c:v>1.064228072496362</c:v>
                </c:pt>
                <c:pt idx="1419">
                  <c:v>1.0577213858391954</c:v>
                </c:pt>
                <c:pt idx="1420">
                  <c:v>1.0561937897984637</c:v>
                </c:pt>
                <c:pt idx="1421">
                  <c:v>1.0578604773489382</c:v>
                </c:pt>
                <c:pt idx="1422">
                  <c:v>1.0583475858439679</c:v>
                </c:pt>
                <c:pt idx="1423">
                  <c:v>1.0577213858391954</c:v>
                </c:pt>
                <c:pt idx="1424">
                  <c:v>1.0563324798109119</c:v>
                </c:pt>
                <c:pt idx="1425">
                  <c:v>1.0522563767168085</c:v>
                </c:pt>
                <c:pt idx="1426">
                  <c:v>1.0591836734693878</c:v>
                </c:pt>
                <c:pt idx="1427">
                  <c:v>1.0640169300972158</c:v>
                </c:pt>
                <c:pt idx="1428">
                  <c:v>1.0667683331123194</c:v>
                </c:pt>
                <c:pt idx="1429">
                  <c:v>1.0635245901639345</c:v>
                </c:pt>
                <c:pt idx="1430">
                  <c:v>1.0654966887417219</c:v>
                </c:pt>
                <c:pt idx="1431">
                  <c:v>1.070387865078837</c:v>
                </c:pt>
                <c:pt idx="1432">
                  <c:v>1.0686105207226353</c:v>
                </c:pt>
                <c:pt idx="1433">
                  <c:v>1.0668390690272529</c:v>
                </c:pt>
                <c:pt idx="1434">
                  <c:v>1.0762592815572949</c:v>
                </c:pt>
                <c:pt idx="1435">
                  <c:v>1.0624711087631249</c:v>
                </c:pt>
                <c:pt idx="1436">
                  <c:v>1.0651439920556107</c:v>
                </c:pt>
                <c:pt idx="1437">
                  <c:v>1.0688234903341527</c:v>
                </c:pt>
                <c:pt idx="1438">
                  <c:v>1.0720282515991473</c:v>
                </c:pt>
                <c:pt idx="1439">
                  <c:v>1.0598814229249012</c:v>
                </c:pt>
                <c:pt idx="1440">
                  <c:v>1.0612096827386055</c:v>
                </c:pt>
                <c:pt idx="1441">
                  <c:v>1.0570264765784114</c:v>
                </c:pt>
                <c:pt idx="1442">
                  <c:v>1.0626816380449142</c:v>
                </c:pt>
                <c:pt idx="1443">
                  <c:v>1.0700319233838786</c:v>
                </c:pt>
                <c:pt idx="1444">
                  <c:v>1.0726715114340957</c:v>
                </c:pt>
                <c:pt idx="1445">
                  <c:v>1.0796537377533217</c:v>
                </c:pt>
              </c:numCache>
            </c:numRef>
          </c:yVal>
          <c:smooth val="0"/>
        </c:ser>
        <c:ser>
          <c:idx val="4"/>
          <c:order val="2"/>
          <c:tx>
            <c:strRef>
              <c:f>Sheet5!$T$1</c:f>
              <c:strCache>
                <c:ptCount val="1"/>
                <c:pt idx="0">
                  <c:v>欧元兑美元</c:v>
                </c:pt>
              </c:strCache>
            </c:strRef>
          </c:tx>
          <c:marker>
            <c:symbol val="none"/>
          </c:marker>
          <c:xVal>
            <c:numRef>
              <c:f>Sheet5!$S$5:$S$1450</c:f>
              <c:numCache>
                <c:formatCode>yyyy\-mm\-dd</c:formatCode>
                <c:ptCount val="1446"/>
                <c:pt idx="0">
                  <c:v>40182</c:v>
                </c:pt>
                <c:pt idx="1">
                  <c:v>40183</c:v>
                </c:pt>
                <c:pt idx="2">
                  <c:v>40184</c:v>
                </c:pt>
                <c:pt idx="3">
                  <c:v>40185</c:v>
                </c:pt>
                <c:pt idx="4">
                  <c:v>40186</c:v>
                </c:pt>
                <c:pt idx="5">
                  <c:v>40189</c:v>
                </c:pt>
                <c:pt idx="6">
                  <c:v>40190</c:v>
                </c:pt>
                <c:pt idx="7">
                  <c:v>40191</c:v>
                </c:pt>
                <c:pt idx="8">
                  <c:v>40192</c:v>
                </c:pt>
                <c:pt idx="9">
                  <c:v>40193</c:v>
                </c:pt>
                <c:pt idx="10">
                  <c:v>40196</c:v>
                </c:pt>
                <c:pt idx="11">
                  <c:v>40197</c:v>
                </c:pt>
                <c:pt idx="12">
                  <c:v>40198</c:v>
                </c:pt>
                <c:pt idx="13">
                  <c:v>40199</c:v>
                </c:pt>
                <c:pt idx="14">
                  <c:v>40200</c:v>
                </c:pt>
                <c:pt idx="15">
                  <c:v>40203</c:v>
                </c:pt>
                <c:pt idx="16">
                  <c:v>40204</c:v>
                </c:pt>
                <c:pt idx="17">
                  <c:v>40205</c:v>
                </c:pt>
                <c:pt idx="18">
                  <c:v>40206</c:v>
                </c:pt>
                <c:pt idx="19">
                  <c:v>40207</c:v>
                </c:pt>
                <c:pt idx="20">
                  <c:v>40210</c:v>
                </c:pt>
                <c:pt idx="21">
                  <c:v>40211</c:v>
                </c:pt>
                <c:pt idx="22">
                  <c:v>40212</c:v>
                </c:pt>
                <c:pt idx="23">
                  <c:v>40213</c:v>
                </c:pt>
                <c:pt idx="24">
                  <c:v>40214</c:v>
                </c:pt>
                <c:pt idx="25">
                  <c:v>40217</c:v>
                </c:pt>
                <c:pt idx="26">
                  <c:v>40218</c:v>
                </c:pt>
                <c:pt idx="27">
                  <c:v>40219</c:v>
                </c:pt>
                <c:pt idx="28">
                  <c:v>40220</c:v>
                </c:pt>
                <c:pt idx="29">
                  <c:v>40221</c:v>
                </c:pt>
                <c:pt idx="30">
                  <c:v>40231</c:v>
                </c:pt>
                <c:pt idx="31">
                  <c:v>40232</c:v>
                </c:pt>
                <c:pt idx="32">
                  <c:v>40233</c:v>
                </c:pt>
                <c:pt idx="33">
                  <c:v>40234</c:v>
                </c:pt>
                <c:pt idx="34">
                  <c:v>40235</c:v>
                </c:pt>
                <c:pt idx="35">
                  <c:v>40238</c:v>
                </c:pt>
                <c:pt idx="36">
                  <c:v>40239</c:v>
                </c:pt>
                <c:pt idx="37">
                  <c:v>40240</c:v>
                </c:pt>
                <c:pt idx="38">
                  <c:v>40241</c:v>
                </c:pt>
                <c:pt idx="39">
                  <c:v>40242</c:v>
                </c:pt>
                <c:pt idx="40">
                  <c:v>40245</c:v>
                </c:pt>
                <c:pt idx="41">
                  <c:v>40246</c:v>
                </c:pt>
                <c:pt idx="42">
                  <c:v>40247</c:v>
                </c:pt>
                <c:pt idx="43">
                  <c:v>40248</c:v>
                </c:pt>
                <c:pt idx="44">
                  <c:v>40249</c:v>
                </c:pt>
                <c:pt idx="45">
                  <c:v>40252</c:v>
                </c:pt>
                <c:pt idx="46">
                  <c:v>40253</c:v>
                </c:pt>
                <c:pt idx="47">
                  <c:v>40254</c:v>
                </c:pt>
                <c:pt idx="48">
                  <c:v>40255</c:v>
                </c:pt>
                <c:pt idx="49">
                  <c:v>40256</c:v>
                </c:pt>
                <c:pt idx="50">
                  <c:v>40259</c:v>
                </c:pt>
                <c:pt idx="51">
                  <c:v>40260</c:v>
                </c:pt>
                <c:pt idx="52">
                  <c:v>40261</c:v>
                </c:pt>
                <c:pt idx="53">
                  <c:v>40262</c:v>
                </c:pt>
                <c:pt idx="54">
                  <c:v>40263</c:v>
                </c:pt>
                <c:pt idx="55">
                  <c:v>40266</c:v>
                </c:pt>
                <c:pt idx="56">
                  <c:v>40267</c:v>
                </c:pt>
                <c:pt idx="57">
                  <c:v>40268</c:v>
                </c:pt>
                <c:pt idx="58">
                  <c:v>40269</c:v>
                </c:pt>
                <c:pt idx="59">
                  <c:v>40270</c:v>
                </c:pt>
                <c:pt idx="60">
                  <c:v>40274</c:v>
                </c:pt>
                <c:pt idx="61">
                  <c:v>40275</c:v>
                </c:pt>
                <c:pt idx="62">
                  <c:v>40276</c:v>
                </c:pt>
                <c:pt idx="63">
                  <c:v>40277</c:v>
                </c:pt>
                <c:pt idx="64">
                  <c:v>40280</c:v>
                </c:pt>
                <c:pt idx="65">
                  <c:v>40281</c:v>
                </c:pt>
                <c:pt idx="66">
                  <c:v>40282</c:v>
                </c:pt>
                <c:pt idx="67">
                  <c:v>40283</c:v>
                </c:pt>
                <c:pt idx="68">
                  <c:v>40284</c:v>
                </c:pt>
                <c:pt idx="69">
                  <c:v>40287</c:v>
                </c:pt>
                <c:pt idx="70">
                  <c:v>40288</c:v>
                </c:pt>
                <c:pt idx="71">
                  <c:v>40289</c:v>
                </c:pt>
                <c:pt idx="72">
                  <c:v>40290</c:v>
                </c:pt>
                <c:pt idx="73">
                  <c:v>40291</c:v>
                </c:pt>
                <c:pt idx="74">
                  <c:v>40294</c:v>
                </c:pt>
                <c:pt idx="75">
                  <c:v>40295</c:v>
                </c:pt>
                <c:pt idx="76">
                  <c:v>40296</c:v>
                </c:pt>
                <c:pt idx="77">
                  <c:v>40297</c:v>
                </c:pt>
                <c:pt idx="78">
                  <c:v>40298</c:v>
                </c:pt>
                <c:pt idx="79">
                  <c:v>40302</c:v>
                </c:pt>
                <c:pt idx="80">
                  <c:v>40303</c:v>
                </c:pt>
                <c:pt idx="81">
                  <c:v>40304</c:v>
                </c:pt>
                <c:pt idx="82">
                  <c:v>40305</c:v>
                </c:pt>
                <c:pt idx="83">
                  <c:v>40308</c:v>
                </c:pt>
                <c:pt idx="84">
                  <c:v>40309</c:v>
                </c:pt>
                <c:pt idx="85">
                  <c:v>40310</c:v>
                </c:pt>
                <c:pt idx="86">
                  <c:v>40311</c:v>
                </c:pt>
                <c:pt idx="87">
                  <c:v>40312</c:v>
                </c:pt>
                <c:pt idx="88">
                  <c:v>40315</c:v>
                </c:pt>
                <c:pt idx="89">
                  <c:v>40316</c:v>
                </c:pt>
                <c:pt idx="90">
                  <c:v>40317</c:v>
                </c:pt>
                <c:pt idx="91">
                  <c:v>40318</c:v>
                </c:pt>
                <c:pt idx="92">
                  <c:v>40319</c:v>
                </c:pt>
                <c:pt idx="93">
                  <c:v>40322</c:v>
                </c:pt>
                <c:pt idx="94">
                  <c:v>40323</c:v>
                </c:pt>
                <c:pt idx="95">
                  <c:v>40324</c:v>
                </c:pt>
                <c:pt idx="96">
                  <c:v>40325</c:v>
                </c:pt>
                <c:pt idx="97">
                  <c:v>40326</c:v>
                </c:pt>
                <c:pt idx="98">
                  <c:v>40329</c:v>
                </c:pt>
                <c:pt idx="99">
                  <c:v>40330</c:v>
                </c:pt>
                <c:pt idx="100">
                  <c:v>40331</c:v>
                </c:pt>
                <c:pt idx="101">
                  <c:v>40332</c:v>
                </c:pt>
                <c:pt idx="102">
                  <c:v>40333</c:v>
                </c:pt>
                <c:pt idx="103">
                  <c:v>40336</c:v>
                </c:pt>
                <c:pt idx="104">
                  <c:v>40337</c:v>
                </c:pt>
                <c:pt idx="105">
                  <c:v>40338</c:v>
                </c:pt>
                <c:pt idx="106">
                  <c:v>40339</c:v>
                </c:pt>
                <c:pt idx="107">
                  <c:v>40340</c:v>
                </c:pt>
                <c:pt idx="108">
                  <c:v>40346</c:v>
                </c:pt>
                <c:pt idx="109">
                  <c:v>40347</c:v>
                </c:pt>
                <c:pt idx="110">
                  <c:v>40350</c:v>
                </c:pt>
                <c:pt idx="111">
                  <c:v>40351</c:v>
                </c:pt>
                <c:pt idx="112">
                  <c:v>40352</c:v>
                </c:pt>
                <c:pt idx="113">
                  <c:v>40353</c:v>
                </c:pt>
                <c:pt idx="114">
                  <c:v>40354</c:v>
                </c:pt>
                <c:pt idx="115">
                  <c:v>40357</c:v>
                </c:pt>
                <c:pt idx="116">
                  <c:v>40358</c:v>
                </c:pt>
                <c:pt idx="117">
                  <c:v>40359</c:v>
                </c:pt>
                <c:pt idx="118">
                  <c:v>40360</c:v>
                </c:pt>
                <c:pt idx="119">
                  <c:v>40361</c:v>
                </c:pt>
                <c:pt idx="120">
                  <c:v>40364</c:v>
                </c:pt>
                <c:pt idx="121">
                  <c:v>40365</c:v>
                </c:pt>
                <c:pt idx="122">
                  <c:v>40366</c:v>
                </c:pt>
                <c:pt idx="123">
                  <c:v>40367</c:v>
                </c:pt>
                <c:pt idx="124">
                  <c:v>40368</c:v>
                </c:pt>
                <c:pt idx="125">
                  <c:v>40371</c:v>
                </c:pt>
                <c:pt idx="126">
                  <c:v>40372</c:v>
                </c:pt>
                <c:pt idx="127">
                  <c:v>40373</c:v>
                </c:pt>
                <c:pt idx="128">
                  <c:v>40374</c:v>
                </c:pt>
                <c:pt idx="129">
                  <c:v>40375</c:v>
                </c:pt>
                <c:pt idx="130">
                  <c:v>40378</c:v>
                </c:pt>
                <c:pt idx="131">
                  <c:v>40379</c:v>
                </c:pt>
                <c:pt idx="132">
                  <c:v>40380</c:v>
                </c:pt>
                <c:pt idx="133">
                  <c:v>40381</c:v>
                </c:pt>
                <c:pt idx="134">
                  <c:v>40382</c:v>
                </c:pt>
                <c:pt idx="135">
                  <c:v>40385</c:v>
                </c:pt>
                <c:pt idx="136">
                  <c:v>40386</c:v>
                </c:pt>
                <c:pt idx="137">
                  <c:v>40387</c:v>
                </c:pt>
                <c:pt idx="138">
                  <c:v>40388</c:v>
                </c:pt>
                <c:pt idx="139">
                  <c:v>40389</c:v>
                </c:pt>
                <c:pt idx="140">
                  <c:v>40392</c:v>
                </c:pt>
                <c:pt idx="141">
                  <c:v>40393</c:v>
                </c:pt>
                <c:pt idx="142">
                  <c:v>40394</c:v>
                </c:pt>
                <c:pt idx="143">
                  <c:v>40395</c:v>
                </c:pt>
                <c:pt idx="144">
                  <c:v>40396</c:v>
                </c:pt>
                <c:pt idx="145">
                  <c:v>40399</c:v>
                </c:pt>
                <c:pt idx="146">
                  <c:v>40400</c:v>
                </c:pt>
                <c:pt idx="147">
                  <c:v>40401</c:v>
                </c:pt>
                <c:pt idx="148">
                  <c:v>40402</c:v>
                </c:pt>
                <c:pt idx="149">
                  <c:v>40403</c:v>
                </c:pt>
                <c:pt idx="150">
                  <c:v>40406</c:v>
                </c:pt>
                <c:pt idx="151">
                  <c:v>40407</c:v>
                </c:pt>
                <c:pt idx="152">
                  <c:v>40408</c:v>
                </c:pt>
                <c:pt idx="153">
                  <c:v>40409</c:v>
                </c:pt>
                <c:pt idx="154">
                  <c:v>40410</c:v>
                </c:pt>
                <c:pt idx="155">
                  <c:v>40413</c:v>
                </c:pt>
                <c:pt idx="156">
                  <c:v>40414</c:v>
                </c:pt>
                <c:pt idx="157">
                  <c:v>40415</c:v>
                </c:pt>
                <c:pt idx="158">
                  <c:v>40416</c:v>
                </c:pt>
                <c:pt idx="159">
                  <c:v>40417</c:v>
                </c:pt>
                <c:pt idx="160">
                  <c:v>40420</c:v>
                </c:pt>
                <c:pt idx="161">
                  <c:v>40421</c:v>
                </c:pt>
                <c:pt idx="162">
                  <c:v>40422</c:v>
                </c:pt>
                <c:pt idx="163">
                  <c:v>40423</c:v>
                </c:pt>
                <c:pt idx="164">
                  <c:v>40424</c:v>
                </c:pt>
                <c:pt idx="165">
                  <c:v>40427</c:v>
                </c:pt>
                <c:pt idx="166">
                  <c:v>40428</c:v>
                </c:pt>
                <c:pt idx="167">
                  <c:v>40429</c:v>
                </c:pt>
                <c:pt idx="168">
                  <c:v>40430</c:v>
                </c:pt>
                <c:pt idx="169">
                  <c:v>40431</c:v>
                </c:pt>
                <c:pt idx="170">
                  <c:v>40434</c:v>
                </c:pt>
                <c:pt idx="171">
                  <c:v>40435</c:v>
                </c:pt>
                <c:pt idx="172">
                  <c:v>40436</c:v>
                </c:pt>
                <c:pt idx="173">
                  <c:v>40437</c:v>
                </c:pt>
                <c:pt idx="174">
                  <c:v>40438</c:v>
                </c:pt>
                <c:pt idx="175">
                  <c:v>40441</c:v>
                </c:pt>
                <c:pt idx="176">
                  <c:v>40442</c:v>
                </c:pt>
                <c:pt idx="177">
                  <c:v>40448</c:v>
                </c:pt>
                <c:pt idx="178">
                  <c:v>40449</c:v>
                </c:pt>
                <c:pt idx="179">
                  <c:v>40450</c:v>
                </c:pt>
                <c:pt idx="180">
                  <c:v>40451</c:v>
                </c:pt>
                <c:pt idx="181">
                  <c:v>40459</c:v>
                </c:pt>
                <c:pt idx="182">
                  <c:v>40462</c:v>
                </c:pt>
                <c:pt idx="183">
                  <c:v>40463</c:v>
                </c:pt>
                <c:pt idx="184">
                  <c:v>40464</c:v>
                </c:pt>
                <c:pt idx="185">
                  <c:v>40465</c:v>
                </c:pt>
                <c:pt idx="186">
                  <c:v>40466</c:v>
                </c:pt>
                <c:pt idx="187">
                  <c:v>40469</c:v>
                </c:pt>
                <c:pt idx="188">
                  <c:v>40470</c:v>
                </c:pt>
                <c:pt idx="189">
                  <c:v>40471</c:v>
                </c:pt>
                <c:pt idx="190">
                  <c:v>40472</c:v>
                </c:pt>
                <c:pt idx="191">
                  <c:v>40473</c:v>
                </c:pt>
                <c:pt idx="192">
                  <c:v>40476</c:v>
                </c:pt>
                <c:pt idx="193">
                  <c:v>40477</c:v>
                </c:pt>
                <c:pt idx="194">
                  <c:v>40478</c:v>
                </c:pt>
                <c:pt idx="195">
                  <c:v>40479</c:v>
                </c:pt>
                <c:pt idx="196">
                  <c:v>40480</c:v>
                </c:pt>
                <c:pt idx="197">
                  <c:v>40483</c:v>
                </c:pt>
                <c:pt idx="198">
                  <c:v>40484</c:v>
                </c:pt>
                <c:pt idx="199">
                  <c:v>40485</c:v>
                </c:pt>
                <c:pt idx="200">
                  <c:v>40486</c:v>
                </c:pt>
                <c:pt idx="201">
                  <c:v>40487</c:v>
                </c:pt>
                <c:pt idx="202">
                  <c:v>40490</c:v>
                </c:pt>
                <c:pt idx="203">
                  <c:v>40491</c:v>
                </c:pt>
                <c:pt idx="204">
                  <c:v>40492</c:v>
                </c:pt>
                <c:pt idx="205">
                  <c:v>40493</c:v>
                </c:pt>
                <c:pt idx="206">
                  <c:v>40494</c:v>
                </c:pt>
                <c:pt idx="207">
                  <c:v>40497</c:v>
                </c:pt>
                <c:pt idx="208">
                  <c:v>40498</c:v>
                </c:pt>
                <c:pt idx="209">
                  <c:v>40499</c:v>
                </c:pt>
                <c:pt idx="210">
                  <c:v>40500</c:v>
                </c:pt>
                <c:pt idx="211">
                  <c:v>40501</c:v>
                </c:pt>
                <c:pt idx="212">
                  <c:v>40504</c:v>
                </c:pt>
                <c:pt idx="213">
                  <c:v>40505</c:v>
                </c:pt>
                <c:pt idx="214">
                  <c:v>40506</c:v>
                </c:pt>
                <c:pt idx="215">
                  <c:v>40507</c:v>
                </c:pt>
                <c:pt idx="216">
                  <c:v>40508</c:v>
                </c:pt>
                <c:pt idx="217">
                  <c:v>40511</c:v>
                </c:pt>
                <c:pt idx="218">
                  <c:v>40512</c:v>
                </c:pt>
                <c:pt idx="219">
                  <c:v>40513</c:v>
                </c:pt>
                <c:pt idx="220">
                  <c:v>40514</c:v>
                </c:pt>
                <c:pt idx="221">
                  <c:v>40515</c:v>
                </c:pt>
                <c:pt idx="222">
                  <c:v>40518</c:v>
                </c:pt>
                <c:pt idx="223">
                  <c:v>40519</c:v>
                </c:pt>
                <c:pt idx="224">
                  <c:v>40520</c:v>
                </c:pt>
                <c:pt idx="225">
                  <c:v>40521</c:v>
                </c:pt>
                <c:pt idx="226">
                  <c:v>40522</c:v>
                </c:pt>
                <c:pt idx="227">
                  <c:v>40525</c:v>
                </c:pt>
                <c:pt idx="228">
                  <c:v>40526</c:v>
                </c:pt>
                <c:pt idx="229">
                  <c:v>40527</c:v>
                </c:pt>
                <c:pt idx="230">
                  <c:v>40528</c:v>
                </c:pt>
                <c:pt idx="231">
                  <c:v>40529</c:v>
                </c:pt>
                <c:pt idx="232">
                  <c:v>40532</c:v>
                </c:pt>
                <c:pt idx="233">
                  <c:v>40533</c:v>
                </c:pt>
                <c:pt idx="234">
                  <c:v>40534</c:v>
                </c:pt>
                <c:pt idx="235">
                  <c:v>40535</c:v>
                </c:pt>
                <c:pt idx="236">
                  <c:v>40536</c:v>
                </c:pt>
                <c:pt idx="237">
                  <c:v>40539</c:v>
                </c:pt>
                <c:pt idx="238">
                  <c:v>40540</c:v>
                </c:pt>
                <c:pt idx="239">
                  <c:v>40541</c:v>
                </c:pt>
                <c:pt idx="240">
                  <c:v>40542</c:v>
                </c:pt>
                <c:pt idx="241">
                  <c:v>40543</c:v>
                </c:pt>
                <c:pt idx="242">
                  <c:v>40547</c:v>
                </c:pt>
                <c:pt idx="243">
                  <c:v>40548</c:v>
                </c:pt>
                <c:pt idx="244">
                  <c:v>40549</c:v>
                </c:pt>
                <c:pt idx="245">
                  <c:v>40550</c:v>
                </c:pt>
                <c:pt idx="246">
                  <c:v>40553</c:v>
                </c:pt>
                <c:pt idx="247">
                  <c:v>40554</c:v>
                </c:pt>
                <c:pt idx="248">
                  <c:v>40555</c:v>
                </c:pt>
                <c:pt idx="249">
                  <c:v>40556</c:v>
                </c:pt>
                <c:pt idx="250">
                  <c:v>40557</c:v>
                </c:pt>
                <c:pt idx="251">
                  <c:v>40560</c:v>
                </c:pt>
                <c:pt idx="252">
                  <c:v>40561</c:v>
                </c:pt>
                <c:pt idx="253">
                  <c:v>40562</c:v>
                </c:pt>
                <c:pt idx="254">
                  <c:v>40563</c:v>
                </c:pt>
                <c:pt idx="255">
                  <c:v>40564</c:v>
                </c:pt>
                <c:pt idx="256">
                  <c:v>40567</c:v>
                </c:pt>
                <c:pt idx="257">
                  <c:v>40568</c:v>
                </c:pt>
                <c:pt idx="258">
                  <c:v>40569</c:v>
                </c:pt>
                <c:pt idx="259">
                  <c:v>40570</c:v>
                </c:pt>
                <c:pt idx="260">
                  <c:v>40571</c:v>
                </c:pt>
                <c:pt idx="261">
                  <c:v>40574</c:v>
                </c:pt>
                <c:pt idx="262">
                  <c:v>40575</c:v>
                </c:pt>
                <c:pt idx="263">
                  <c:v>40583</c:v>
                </c:pt>
                <c:pt idx="264">
                  <c:v>40584</c:v>
                </c:pt>
                <c:pt idx="265">
                  <c:v>40585</c:v>
                </c:pt>
                <c:pt idx="266">
                  <c:v>40588</c:v>
                </c:pt>
                <c:pt idx="267">
                  <c:v>40589</c:v>
                </c:pt>
                <c:pt idx="268">
                  <c:v>40590</c:v>
                </c:pt>
                <c:pt idx="269">
                  <c:v>40591</c:v>
                </c:pt>
                <c:pt idx="270">
                  <c:v>40592</c:v>
                </c:pt>
                <c:pt idx="271">
                  <c:v>40595</c:v>
                </c:pt>
                <c:pt idx="272">
                  <c:v>40596</c:v>
                </c:pt>
                <c:pt idx="273">
                  <c:v>40597</c:v>
                </c:pt>
                <c:pt idx="274">
                  <c:v>40598</c:v>
                </c:pt>
                <c:pt idx="275">
                  <c:v>40599</c:v>
                </c:pt>
                <c:pt idx="276">
                  <c:v>40602</c:v>
                </c:pt>
                <c:pt idx="277">
                  <c:v>40603</c:v>
                </c:pt>
                <c:pt idx="278">
                  <c:v>40604</c:v>
                </c:pt>
                <c:pt idx="279">
                  <c:v>40605</c:v>
                </c:pt>
                <c:pt idx="280">
                  <c:v>40606</c:v>
                </c:pt>
                <c:pt idx="281">
                  <c:v>40609</c:v>
                </c:pt>
                <c:pt idx="282">
                  <c:v>40610</c:v>
                </c:pt>
                <c:pt idx="283">
                  <c:v>40611</c:v>
                </c:pt>
                <c:pt idx="284">
                  <c:v>40612</c:v>
                </c:pt>
                <c:pt idx="285">
                  <c:v>40613</c:v>
                </c:pt>
                <c:pt idx="286">
                  <c:v>40616</c:v>
                </c:pt>
                <c:pt idx="287">
                  <c:v>40617</c:v>
                </c:pt>
                <c:pt idx="288">
                  <c:v>40618</c:v>
                </c:pt>
                <c:pt idx="289">
                  <c:v>40619</c:v>
                </c:pt>
                <c:pt idx="290">
                  <c:v>40620</c:v>
                </c:pt>
                <c:pt idx="291">
                  <c:v>40623</c:v>
                </c:pt>
                <c:pt idx="292">
                  <c:v>40624</c:v>
                </c:pt>
                <c:pt idx="293">
                  <c:v>40625</c:v>
                </c:pt>
                <c:pt idx="294">
                  <c:v>40626</c:v>
                </c:pt>
                <c:pt idx="295">
                  <c:v>40627</c:v>
                </c:pt>
                <c:pt idx="296">
                  <c:v>40630</c:v>
                </c:pt>
                <c:pt idx="297">
                  <c:v>40631</c:v>
                </c:pt>
                <c:pt idx="298">
                  <c:v>40632</c:v>
                </c:pt>
                <c:pt idx="299">
                  <c:v>40633</c:v>
                </c:pt>
                <c:pt idx="300">
                  <c:v>40634</c:v>
                </c:pt>
                <c:pt idx="301">
                  <c:v>40639</c:v>
                </c:pt>
                <c:pt idx="302">
                  <c:v>40640</c:v>
                </c:pt>
                <c:pt idx="303">
                  <c:v>40641</c:v>
                </c:pt>
                <c:pt idx="304">
                  <c:v>40644</c:v>
                </c:pt>
                <c:pt idx="305">
                  <c:v>40645</c:v>
                </c:pt>
                <c:pt idx="306">
                  <c:v>40646</c:v>
                </c:pt>
                <c:pt idx="307">
                  <c:v>40647</c:v>
                </c:pt>
                <c:pt idx="308">
                  <c:v>40648</c:v>
                </c:pt>
                <c:pt idx="309">
                  <c:v>40651</c:v>
                </c:pt>
                <c:pt idx="310">
                  <c:v>40652</c:v>
                </c:pt>
                <c:pt idx="311">
                  <c:v>40653</c:v>
                </c:pt>
                <c:pt idx="312">
                  <c:v>40654</c:v>
                </c:pt>
                <c:pt idx="313">
                  <c:v>40655</c:v>
                </c:pt>
                <c:pt idx="314">
                  <c:v>40658</c:v>
                </c:pt>
                <c:pt idx="315">
                  <c:v>40659</c:v>
                </c:pt>
                <c:pt idx="316">
                  <c:v>40660</c:v>
                </c:pt>
                <c:pt idx="317">
                  <c:v>40661</c:v>
                </c:pt>
                <c:pt idx="318">
                  <c:v>40662</c:v>
                </c:pt>
                <c:pt idx="319">
                  <c:v>40666</c:v>
                </c:pt>
                <c:pt idx="320">
                  <c:v>40667</c:v>
                </c:pt>
                <c:pt idx="321">
                  <c:v>40668</c:v>
                </c:pt>
                <c:pt idx="322">
                  <c:v>40669</c:v>
                </c:pt>
                <c:pt idx="323">
                  <c:v>40672</c:v>
                </c:pt>
                <c:pt idx="324">
                  <c:v>40673</c:v>
                </c:pt>
                <c:pt idx="325">
                  <c:v>40674</c:v>
                </c:pt>
                <c:pt idx="326">
                  <c:v>40675</c:v>
                </c:pt>
                <c:pt idx="327">
                  <c:v>40676</c:v>
                </c:pt>
                <c:pt idx="328">
                  <c:v>40679</c:v>
                </c:pt>
                <c:pt idx="329">
                  <c:v>40680</c:v>
                </c:pt>
                <c:pt idx="330">
                  <c:v>40681</c:v>
                </c:pt>
                <c:pt idx="331">
                  <c:v>40682</c:v>
                </c:pt>
                <c:pt idx="332">
                  <c:v>40683</c:v>
                </c:pt>
                <c:pt idx="333">
                  <c:v>40686</c:v>
                </c:pt>
                <c:pt idx="334">
                  <c:v>40687</c:v>
                </c:pt>
                <c:pt idx="335">
                  <c:v>40688</c:v>
                </c:pt>
                <c:pt idx="336">
                  <c:v>40689</c:v>
                </c:pt>
                <c:pt idx="337">
                  <c:v>40690</c:v>
                </c:pt>
                <c:pt idx="338">
                  <c:v>40693</c:v>
                </c:pt>
                <c:pt idx="339">
                  <c:v>40694</c:v>
                </c:pt>
                <c:pt idx="340">
                  <c:v>40695</c:v>
                </c:pt>
                <c:pt idx="341">
                  <c:v>40696</c:v>
                </c:pt>
                <c:pt idx="342">
                  <c:v>40697</c:v>
                </c:pt>
                <c:pt idx="343">
                  <c:v>40701</c:v>
                </c:pt>
                <c:pt idx="344">
                  <c:v>40702</c:v>
                </c:pt>
                <c:pt idx="345">
                  <c:v>40703</c:v>
                </c:pt>
                <c:pt idx="346">
                  <c:v>40704</c:v>
                </c:pt>
                <c:pt idx="347">
                  <c:v>40707</c:v>
                </c:pt>
                <c:pt idx="348">
                  <c:v>40708</c:v>
                </c:pt>
                <c:pt idx="349">
                  <c:v>40709</c:v>
                </c:pt>
                <c:pt idx="350">
                  <c:v>40710</c:v>
                </c:pt>
                <c:pt idx="351">
                  <c:v>40711</c:v>
                </c:pt>
                <c:pt idx="352">
                  <c:v>40714</c:v>
                </c:pt>
                <c:pt idx="353">
                  <c:v>40715</c:v>
                </c:pt>
                <c:pt idx="354">
                  <c:v>40716</c:v>
                </c:pt>
                <c:pt idx="355">
                  <c:v>40717</c:v>
                </c:pt>
                <c:pt idx="356">
                  <c:v>40718</c:v>
                </c:pt>
                <c:pt idx="357">
                  <c:v>40721</c:v>
                </c:pt>
                <c:pt idx="358">
                  <c:v>40722</c:v>
                </c:pt>
                <c:pt idx="359">
                  <c:v>40723</c:v>
                </c:pt>
                <c:pt idx="360">
                  <c:v>40724</c:v>
                </c:pt>
                <c:pt idx="361">
                  <c:v>40725</c:v>
                </c:pt>
                <c:pt idx="362">
                  <c:v>40728</c:v>
                </c:pt>
                <c:pt idx="363">
                  <c:v>40729</c:v>
                </c:pt>
                <c:pt idx="364">
                  <c:v>40730</c:v>
                </c:pt>
                <c:pt idx="365">
                  <c:v>40731</c:v>
                </c:pt>
                <c:pt idx="366">
                  <c:v>40732</c:v>
                </c:pt>
                <c:pt idx="367">
                  <c:v>40735</c:v>
                </c:pt>
                <c:pt idx="368">
                  <c:v>40736</c:v>
                </c:pt>
                <c:pt idx="369">
                  <c:v>40737</c:v>
                </c:pt>
                <c:pt idx="370">
                  <c:v>40738</c:v>
                </c:pt>
                <c:pt idx="371">
                  <c:v>40739</c:v>
                </c:pt>
                <c:pt idx="372">
                  <c:v>40742</c:v>
                </c:pt>
                <c:pt idx="373">
                  <c:v>40743</c:v>
                </c:pt>
                <c:pt idx="374">
                  <c:v>40744</c:v>
                </c:pt>
                <c:pt idx="375">
                  <c:v>40745</c:v>
                </c:pt>
                <c:pt idx="376">
                  <c:v>40746</c:v>
                </c:pt>
                <c:pt idx="377">
                  <c:v>40749</c:v>
                </c:pt>
                <c:pt idx="378">
                  <c:v>40750</c:v>
                </c:pt>
                <c:pt idx="379">
                  <c:v>40751</c:v>
                </c:pt>
                <c:pt idx="380">
                  <c:v>40752</c:v>
                </c:pt>
                <c:pt idx="381">
                  <c:v>40753</c:v>
                </c:pt>
                <c:pt idx="382">
                  <c:v>40756</c:v>
                </c:pt>
                <c:pt idx="383">
                  <c:v>40757</c:v>
                </c:pt>
                <c:pt idx="384">
                  <c:v>40758</c:v>
                </c:pt>
                <c:pt idx="385">
                  <c:v>40759</c:v>
                </c:pt>
                <c:pt idx="386">
                  <c:v>40760</c:v>
                </c:pt>
                <c:pt idx="387">
                  <c:v>40763</c:v>
                </c:pt>
                <c:pt idx="388">
                  <c:v>40764</c:v>
                </c:pt>
                <c:pt idx="389">
                  <c:v>40765</c:v>
                </c:pt>
                <c:pt idx="390">
                  <c:v>40766</c:v>
                </c:pt>
                <c:pt idx="391">
                  <c:v>40767</c:v>
                </c:pt>
                <c:pt idx="392">
                  <c:v>40770</c:v>
                </c:pt>
                <c:pt idx="393">
                  <c:v>40771</c:v>
                </c:pt>
                <c:pt idx="394">
                  <c:v>40772</c:v>
                </c:pt>
                <c:pt idx="395">
                  <c:v>40773</c:v>
                </c:pt>
                <c:pt idx="396">
                  <c:v>40774</c:v>
                </c:pt>
                <c:pt idx="397">
                  <c:v>40777</c:v>
                </c:pt>
                <c:pt idx="398">
                  <c:v>40778</c:v>
                </c:pt>
                <c:pt idx="399">
                  <c:v>40779</c:v>
                </c:pt>
                <c:pt idx="400">
                  <c:v>40780</c:v>
                </c:pt>
                <c:pt idx="401">
                  <c:v>40781</c:v>
                </c:pt>
                <c:pt idx="402">
                  <c:v>40784</c:v>
                </c:pt>
                <c:pt idx="403">
                  <c:v>40785</c:v>
                </c:pt>
                <c:pt idx="404">
                  <c:v>40786</c:v>
                </c:pt>
                <c:pt idx="405">
                  <c:v>40787</c:v>
                </c:pt>
                <c:pt idx="406">
                  <c:v>40788</c:v>
                </c:pt>
                <c:pt idx="407">
                  <c:v>40791</c:v>
                </c:pt>
                <c:pt idx="408">
                  <c:v>40792</c:v>
                </c:pt>
                <c:pt idx="409">
                  <c:v>40793</c:v>
                </c:pt>
                <c:pt idx="410">
                  <c:v>40794</c:v>
                </c:pt>
                <c:pt idx="411">
                  <c:v>40795</c:v>
                </c:pt>
                <c:pt idx="412">
                  <c:v>40799</c:v>
                </c:pt>
                <c:pt idx="413">
                  <c:v>40800</c:v>
                </c:pt>
                <c:pt idx="414">
                  <c:v>40801</c:v>
                </c:pt>
                <c:pt idx="415">
                  <c:v>40802</c:v>
                </c:pt>
                <c:pt idx="416">
                  <c:v>40805</c:v>
                </c:pt>
                <c:pt idx="417">
                  <c:v>40806</c:v>
                </c:pt>
                <c:pt idx="418">
                  <c:v>40807</c:v>
                </c:pt>
                <c:pt idx="419">
                  <c:v>40808</c:v>
                </c:pt>
                <c:pt idx="420">
                  <c:v>40809</c:v>
                </c:pt>
                <c:pt idx="421">
                  <c:v>40812</c:v>
                </c:pt>
                <c:pt idx="422">
                  <c:v>40813</c:v>
                </c:pt>
                <c:pt idx="423">
                  <c:v>40814</c:v>
                </c:pt>
                <c:pt idx="424">
                  <c:v>40815</c:v>
                </c:pt>
                <c:pt idx="425">
                  <c:v>40816</c:v>
                </c:pt>
                <c:pt idx="426">
                  <c:v>40826</c:v>
                </c:pt>
                <c:pt idx="427">
                  <c:v>40827</c:v>
                </c:pt>
                <c:pt idx="428">
                  <c:v>40828</c:v>
                </c:pt>
                <c:pt idx="429">
                  <c:v>40829</c:v>
                </c:pt>
                <c:pt idx="430">
                  <c:v>40830</c:v>
                </c:pt>
                <c:pt idx="431">
                  <c:v>40833</c:v>
                </c:pt>
                <c:pt idx="432">
                  <c:v>40834</c:v>
                </c:pt>
                <c:pt idx="433">
                  <c:v>40835</c:v>
                </c:pt>
                <c:pt idx="434">
                  <c:v>40836</c:v>
                </c:pt>
                <c:pt idx="435">
                  <c:v>40837</c:v>
                </c:pt>
                <c:pt idx="436">
                  <c:v>40840</c:v>
                </c:pt>
                <c:pt idx="437">
                  <c:v>40841</c:v>
                </c:pt>
                <c:pt idx="438">
                  <c:v>40842</c:v>
                </c:pt>
                <c:pt idx="439">
                  <c:v>40843</c:v>
                </c:pt>
                <c:pt idx="440">
                  <c:v>40844</c:v>
                </c:pt>
                <c:pt idx="441">
                  <c:v>40847</c:v>
                </c:pt>
                <c:pt idx="442">
                  <c:v>40848</c:v>
                </c:pt>
                <c:pt idx="443">
                  <c:v>40849</c:v>
                </c:pt>
                <c:pt idx="444">
                  <c:v>40850</c:v>
                </c:pt>
                <c:pt idx="445">
                  <c:v>40851</c:v>
                </c:pt>
                <c:pt idx="446">
                  <c:v>40854</c:v>
                </c:pt>
                <c:pt idx="447">
                  <c:v>40855</c:v>
                </c:pt>
                <c:pt idx="448">
                  <c:v>40856</c:v>
                </c:pt>
                <c:pt idx="449">
                  <c:v>40857</c:v>
                </c:pt>
                <c:pt idx="450">
                  <c:v>40858</c:v>
                </c:pt>
                <c:pt idx="451">
                  <c:v>40861</c:v>
                </c:pt>
                <c:pt idx="452">
                  <c:v>40862</c:v>
                </c:pt>
                <c:pt idx="453">
                  <c:v>40863</c:v>
                </c:pt>
                <c:pt idx="454">
                  <c:v>40864</c:v>
                </c:pt>
                <c:pt idx="455">
                  <c:v>40865</c:v>
                </c:pt>
                <c:pt idx="456">
                  <c:v>40868</c:v>
                </c:pt>
                <c:pt idx="457">
                  <c:v>40869</c:v>
                </c:pt>
                <c:pt idx="458">
                  <c:v>40870</c:v>
                </c:pt>
                <c:pt idx="459">
                  <c:v>40871</c:v>
                </c:pt>
                <c:pt idx="460">
                  <c:v>40872</c:v>
                </c:pt>
                <c:pt idx="461">
                  <c:v>40875</c:v>
                </c:pt>
                <c:pt idx="462">
                  <c:v>40876</c:v>
                </c:pt>
                <c:pt idx="463">
                  <c:v>40877</c:v>
                </c:pt>
                <c:pt idx="464">
                  <c:v>40878</c:v>
                </c:pt>
                <c:pt idx="465">
                  <c:v>40879</c:v>
                </c:pt>
                <c:pt idx="466">
                  <c:v>40882</c:v>
                </c:pt>
                <c:pt idx="467">
                  <c:v>40883</c:v>
                </c:pt>
                <c:pt idx="468">
                  <c:v>40884</c:v>
                </c:pt>
                <c:pt idx="469">
                  <c:v>40885</c:v>
                </c:pt>
                <c:pt idx="470">
                  <c:v>40886</c:v>
                </c:pt>
                <c:pt idx="471">
                  <c:v>40889</c:v>
                </c:pt>
                <c:pt idx="472">
                  <c:v>40890</c:v>
                </c:pt>
                <c:pt idx="473">
                  <c:v>40891</c:v>
                </c:pt>
                <c:pt idx="474">
                  <c:v>40892</c:v>
                </c:pt>
                <c:pt idx="475">
                  <c:v>40893</c:v>
                </c:pt>
                <c:pt idx="476">
                  <c:v>40896</c:v>
                </c:pt>
                <c:pt idx="477">
                  <c:v>40897</c:v>
                </c:pt>
                <c:pt idx="478">
                  <c:v>40898</c:v>
                </c:pt>
                <c:pt idx="479">
                  <c:v>40899</c:v>
                </c:pt>
                <c:pt idx="480">
                  <c:v>40900</c:v>
                </c:pt>
                <c:pt idx="481">
                  <c:v>40903</c:v>
                </c:pt>
                <c:pt idx="482">
                  <c:v>40904</c:v>
                </c:pt>
                <c:pt idx="483">
                  <c:v>40905</c:v>
                </c:pt>
                <c:pt idx="484">
                  <c:v>40906</c:v>
                </c:pt>
                <c:pt idx="485">
                  <c:v>40907</c:v>
                </c:pt>
                <c:pt idx="486">
                  <c:v>40912</c:v>
                </c:pt>
                <c:pt idx="487">
                  <c:v>40913</c:v>
                </c:pt>
                <c:pt idx="488">
                  <c:v>40914</c:v>
                </c:pt>
                <c:pt idx="489">
                  <c:v>40917</c:v>
                </c:pt>
                <c:pt idx="490">
                  <c:v>40918</c:v>
                </c:pt>
                <c:pt idx="491">
                  <c:v>40919</c:v>
                </c:pt>
                <c:pt idx="492">
                  <c:v>40920</c:v>
                </c:pt>
                <c:pt idx="493">
                  <c:v>40921</c:v>
                </c:pt>
                <c:pt idx="494">
                  <c:v>40924</c:v>
                </c:pt>
                <c:pt idx="495">
                  <c:v>40925</c:v>
                </c:pt>
                <c:pt idx="496">
                  <c:v>40926</c:v>
                </c:pt>
                <c:pt idx="497">
                  <c:v>40927</c:v>
                </c:pt>
                <c:pt idx="498">
                  <c:v>40928</c:v>
                </c:pt>
                <c:pt idx="499">
                  <c:v>40938</c:v>
                </c:pt>
                <c:pt idx="500">
                  <c:v>40939</c:v>
                </c:pt>
                <c:pt idx="501">
                  <c:v>40940</c:v>
                </c:pt>
                <c:pt idx="502">
                  <c:v>40941</c:v>
                </c:pt>
                <c:pt idx="503">
                  <c:v>40942</c:v>
                </c:pt>
                <c:pt idx="504">
                  <c:v>40945</c:v>
                </c:pt>
                <c:pt idx="505">
                  <c:v>40946</c:v>
                </c:pt>
                <c:pt idx="506">
                  <c:v>40947</c:v>
                </c:pt>
                <c:pt idx="507">
                  <c:v>40948</c:v>
                </c:pt>
                <c:pt idx="508">
                  <c:v>40949</c:v>
                </c:pt>
                <c:pt idx="509">
                  <c:v>40952</c:v>
                </c:pt>
                <c:pt idx="510">
                  <c:v>40953</c:v>
                </c:pt>
                <c:pt idx="511">
                  <c:v>40954</c:v>
                </c:pt>
                <c:pt idx="512">
                  <c:v>40955</c:v>
                </c:pt>
                <c:pt idx="513">
                  <c:v>40956</c:v>
                </c:pt>
                <c:pt idx="514">
                  <c:v>40959</c:v>
                </c:pt>
                <c:pt idx="515">
                  <c:v>40960</c:v>
                </c:pt>
                <c:pt idx="516">
                  <c:v>40961</c:v>
                </c:pt>
                <c:pt idx="517">
                  <c:v>40962</c:v>
                </c:pt>
                <c:pt idx="518">
                  <c:v>40963</c:v>
                </c:pt>
                <c:pt idx="519">
                  <c:v>40966</c:v>
                </c:pt>
                <c:pt idx="520">
                  <c:v>40967</c:v>
                </c:pt>
                <c:pt idx="521">
                  <c:v>40968</c:v>
                </c:pt>
                <c:pt idx="522">
                  <c:v>40969</c:v>
                </c:pt>
                <c:pt idx="523">
                  <c:v>40970</c:v>
                </c:pt>
                <c:pt idx="524">
                  <c:v>40973</c:v>
                </c:pt>
                <c:pt idx="525">
                  <c:v>40974</c:v>
                </c:pt>
                <c:pt idx="526">
                  <c:v>40975</c:v>
                </c:pt>
                <c:pt idx="527">
                  <c:v>40976</c:v>
                </c:pt>
                <c:pt idx="528">
                  <c:v>40977</c:v>
                </c:pt>
                <c:pt idx="529">
                  <c:v>40980</c:v>
                </c:pt>
                <c:pt idx="530">
                  <c:v>40981</c:v>
                </c:pt>
                <c:pt idx="531">
                  <c:v>40982</c:v>
                </c:pt>
                <c:pt idx="532">
                  <c:v>40983</c:v>
                </c:pt>
                <c:pt idx="533">
                  <c:v>40984</c:v>
                </c:pt>
                <c:pt idx="534">
                  <c:v>40987</c:v>
                </c:pt>
                <c:pt idx="535">
                  <c:v>40988</c:v>
                </c:pt>
                <c:pt idx="536">
                  <c:v>40989</c:v>
                </c:pt>
                <c:pt idx="537">
                  <c:v>40990</c:v>
                </c:pt>
                <c:pt idx="538">
                  <c:v>40991</c:v>
                </c:pt>
                <c:pt idx="539">
                  <c:v>40994</c:v>
                </c:pt>
                <c:pt idx="540">
                  <c:v>40995</c:v>
                </c:pt>
                <c:pt idx="541">
                  <c:v>40996</c:v>
                </c:pt>
                <c:pt idx="542">
                  <c:v>40997</c:v>
                </c:pt>
                <c:pt idx="543">
                  <c:v>40998</c:v>
                </c:pt>
                <c:pt idx="544">
                  <c:v>41004</c:v>
                </c:pt>
                <c:pt idx="545">
                  <c:v>41005</c:v>
                </c:pt>
                <c:pt idx="546">
                  <c:v>41008</c:v>
                </c:pt>
                <c:pt idx="547">
                  <c:v>41009</c:v>
                </c:pt>
                <c:pt idx="548">
                  <c:v>41010</c:v>
                </c:pt>
                <c:pt idx="549">
                  <c:v>41011</c:v>
                </c:pt>
                <c:pt idx="550">
                  <c:v>41012</c:v>
                </c:pt>
                <c:pt idx="551">
                  <c:v>41015</c:v>
                </c:pt>
                <c:pt idx="552">
                  <c:v>41016</c:v>
                </c:pt>
                <c:pt idx="553">
                  <c:v>41017</c:v>
                </c:pt>
                <c:pt idx="554">
                  <c:v>41018</c:v>
                </c:pt>
                <c:pt idx="555">
                  <c:v>41019</c:v>
                </c:pt>
                <c:pt idx="556">
                  <c:v>41022</c:v>
                </c:pt>
                <c:pt idx="557">
                  <c:v>41023</c:v>
                </c:pt>
                <c:pt idx="558">
                  <c:v>41024</c:v>
                </c:pt>
                <c:pt idx="559">
                  <c:v>41025</c:v>
                </c:pt>
                <c:pt idx="560">
                  <c:v>41026</c:v>
                </c:pt>
                <c:pt idx="561">
                  <c:v>41031</c:v>
                </c:pt>
                <c:pt idx="562">
                  <c:v>41032</c:v>
                </c:pt>
                <c:pt idx="563">
                  <c:v>41033</c:v>
                </c:pt>
                <c:pt idx="564">
                  <c:v>41036</c:v>
                </c:pt>
                <c:pt idx="565">
                  <c:v>41037</c:v>
                </c:pt>
                <c:pt idx="566">
                  <c:v>41038</c:v>
                </c:pt>
                <c:pt idx="567">
                  <c:v>41039</c:v>
                </c:pt>
                <c:pt idx="568">
                  <c:v>41040</c:v>
                </c:pt>
                <c:pt idx="569">
                  <c:v>41043</c:v>
                </c:pt>
                <c:pt idx="570">
                  <c:v>41044</c:v>
                </c:pt>
                <c:pt idx="571">
                  <c:v>41045</c:v>
                </c:pt>
                <c:pt idx="572">
                  <c:v>41046</c:v>
                </c:pt>
                <c:pt idx="573">
                  <c:v>41047</c:v>
                </c:pt>
                <c:pt idx="574">
                  <c:v>41050</c:v>
                </c:pt>
                <c:pt idx="575">
                  <c:v>41051</c:v>
                </c:pt>
                <c:pt idx="576">
                  <c:v>41052</c:v>
                </c:pt>
                <c:pt idx="577">
                  <c:v>41053</c:v>
                </c:pt>
                <c:pt idx="578">
                  <c:v>41054</c:v>
                </c:pt>
                <c:pt idx="579">
                  <c:v>41057</c:v>
                </c:pt>
                <c:pt idx="580">
                  <c:v>41058</c:v>
                </c:pt>
                <c:pt idx="581">
                  <c:v>41059</c:v>
                </c:pt>
                <c:pt idx="582">
                  <c:v>41060</c:v>
                </c:pt>
                <c:pt idx="583">
                  <c:v>41061</c:v>
                </c:pt>
                <c:pt idx="584">
                  <c:v>41064</c:v>
                </c:pt>
                <c:pt idx="585">
                  <c:v>41065</c:v>
                </c:pt>
                <c:pt idx="586">
                  <c:v>41066</c:v>
                </c:pt>
                <c:pt idx="587">
                  <c:v>41067</c:v>
                </c:pt>
                <c:pt idx="588">
                  <c:v>41068</c:v>
                </c:pt>
                <c:pt idx="589">
                  <c:v>41071</c:v>
                </c:pt>
                <c:pt idx="590">
                  <c:v>41072</c:v>
                </c:pt>
                <c:pt idx="591">
                  <c:v>41073</c:v>
                </c:pt>
                <c:pt idx="592">
                  <c:v>41074</c:v>
                </c:pt>
                <c:pt idx="593">
                  <c:v>41075</c:v>
                </c:pt>
                <c:pt idx="594">
                  <c:v>41078</c:v>
                </c:pt>
                <c:pt idx="595">
                  <c:v>41079</c:v>
                </c:pt>
                <c:pt idx="596">
                  <c:v>41080</c:v>
                </c:pt>
                <c:pt idx="597">
                  <c:v>41081</c:v>
                </c:pt>
                <c:pt idx="598">
                  <c:v>41085</c:v>
                </c:pt>
                <c:pt idx="599">
                  <c:v>41086</c:v>
                </c:pt>
                <c:pt idx="600">
                  <c:v>41087</c:v>
                </c:pt>
                <c:pt idx="601">
                  <c:v>41088</c:v>
                </c:pt>
                <c:pt idx="602">
                  <c:v>41089</c:v>
                </c:pt>
                <c:pt idx="603">
                  <c:v>41092</c:v>
                </c:pt>
                <c:pt idx="604">
                  <c:v>41093</c:v>
                </c:pt>
                <c:pt idx="605">
                  <c:v>41094</c:v>
                </c:pt>
                <c:pt idx="606">
                  <c:v>41095</c:v>
                </c:pt>
                <c:pt idx="607">
                  <c:v>41096</c:v>
                </c:pt>
                <c:pt idx="608">
                  <c:v>41099</c:v>
                </c:pt>
                <c:pt idx="609">
                  <c:v>41100</c:v>
                </c:pt>
                <c:pt idx="610">
                  <c:v>41101</c:v>
                </c:pt>
                <c:pt idx="611">
                  <c:v>41102</c:v>
                </c:pt>
                <c:pt idx="612">
                  <c:v>41103</c:v>
                </c:pt>
                <c:pt idx="613">
                  <c:v>41106</c:v>
                </c:pt>
                <c:pt idx="614">
                  <c:v>41107</c:v>
                </c:pt>
                <c:pt idx="615">
                  <c:v>41108</c:v>
                </c:pt>
                <c:pt idx="616">
                  <c:v>41109</c:v>
                </c:pt>
                <c:pt idx="617">
                  <c:v>41110</c:v>
                </c:pt>
                <c:pt idx="618">
                  <c:v>41113</c:v>
                </c:pt>
                <c:pt idx="619">
                  <c:v>41114</c:v>
                </c:pt>
                <c:pt idx="620">
                  <c:v>41115</c:v>
                </c:pt>
                <c:pt idx="621">
                  <c:v>41116</c:v>
                </c:pt>
                <c:pt idx="622">
                  <c:v>41117</c:v>
                </c:pt>
                <c:pt idx="623">
                  <c:v>41120</c:v>
                </c:pt>
                <c:pt idx="624">
                  <c:v>41121</c:v>
                </c:pt>
                <c:pt idx="625">
                  <c:v>41122</c:v>
                </c:pt>
                <c:pt idx="626">
                  <c:v>41123</c:v>
                </c:pt>
                <c:pt idx="627">
                  <c:v>41124</c:v>
                </c:pt>
                <c:pt idx="628">
                  <c:v>41127</c:v>
                </c:pt>
                <c:pt idx="629">
                  <c:v>41128</c:v>
                </c:pt>
                <c:pt idx="630">
                  <c:v>41129</c:v>
                </c:pt>
                <c:pt idx="631">
                  <c:v>41130</c:v>
                </c:pt>
                <c:pt idx="632">
                  <c:v>41131</c:v>
                </c:pt>
                <c:pt idx="633">
                  <c:v>41134</c:v>
                </c:pt>
                <c:pt idx="634">
                  <c:v>41135</c:v>
                </c:pt>
                <c:pt idx="635">
                  <c:v>41136</c:v>
                </c:pt>
                <c:pt idx="636">
                  <c:v>41137</c:v>
                </c:pt>
                <c:pt idx="637">
                  <c:v>41138</c:v>
                </c:pt>
                <c:pt idx="638">
                  <c:v>41141</c:v>
                </c:pt>
                <c:pt idx="639">
                  <c:v>41142</c:v>
                </c:pt>
                <c:pt idx="640">
                  <c:v>41143</c:v>
                </c:pt>
                <c:pt idx="641">
                  <c:v>41144</c:v>
                </c:pt>
                <c:pt idx="642">
                  <c:v>41145</c:v>
                </c:pt>
                <c:pt idx="643">
                  <c:v>41148</c:v>
                </c:pt>
                <c:pt idx="644">
                  <c:v>41149</c:v>
                </c:pt>
                <c:pt idx="645">
                  <c:v>41150</c:v>
                </c:pt>
                <c:pt idx="646">
                  <c:v>41151</c:v>
                </c:pt>
                <c:pt idx="647">
                  <c:v>41152</c:v>
                </c:pt>
                <c:pt idx="648">
                  <c:v>41155</c:v>
                </c:pt>
                <c:pt idx="649">
                  <c:v>41156</c:v>
                </c:pt>
                <c:pt idx="650">
                  <c:v>41157</c:v>
                </c:pt>
                <c:pt idx="651">
                  <c:v>41158</c:v>
                </c:pt>
                <c:pt idx="652">
                  <c:v>41159</c:v>
                </c:pt>
                <c:pt idx="653">
                  <c:v>41162</c:v>
                </c:pt>
                <c:pt idx="654">
                  <c:v>41163</c:v>
                </c:pt>
                <c:pt idx="655">
                  <c:v>41164</c:v>
                </c:pt>
                <c:pt idx="656">
                  <c:v>41165</c:v>
                </c:pt>
                <c:pt idx="657">
                  <c:v>41166</c:v>
                </c:pt>
                <c:pt idx="658">
                  <c:v>41169</c:v>
                </c:pt>
                <c:pt idx="659">
                  <c:v>41170</c:v>
                </c:pt>
                <c:pt idx="660">
                  <c:v>41171</c:v>
                </c:pt>
                <c:pt idx="661">
                  <c:v>41172</c:v>
                </c:pt>
                <c:pt idx="662">
                  <c:v>41173</c:v>
                </c:pt>
                <c:pt idx="663">
                  <c:v>41176</c:v>
                </c:pt>
                <c:pt idx="664">
                  <c:v>41177</c:v>
                </c:pt>
                <c:pt idx="665">
                  <c:v>41178</c:v>
                </c:pt>
                <c:pt idx="666">
                  <c:v>41179</c:v>
                </c:pt>
                <c:pt idx="667">
                  <c:v>41180</c:v>
                </c:pt>
                <c:pt idx="668">
                  <c:v>41190</c:v>
                </c:pt>
                <c:pt idx="669">
                  <c:v>41191</c:v>
                </c:pt>
                <c:pt idx="670">
                  <c:v>41192</c:v>
                </c:pt>
                <c:pt idx="671">
                  <c:v>41193</c:v>
                </c:pt>
                <c:pt idx="672">
                  <c:v>41194</c:v>
                </c:pt>
                <c:pt idx="673">
                  <c:v>41197</c:v>
                </c:pt>
                <c:pt idx="674">
                  <c:v>41198</c:v>
                </c:pt>
                <c:pt idx="675">
                  <c:v>41199</c:v>
                </c:pt>
                <c:pt idx="676">
                  <c:v>41200</c:v>
                </c:pt>
                <c:pt idx="677">
                  <c:v>41201</c:v>
                </c:pt>
                <c:pt idx="678">
                  <c:v>41204</c:v>
                </c:pt>
                <c:pt idx="679">
                  <c:v>41205</c:v>
                </c:pt>
                <c:pt idx="680">
                  <c:v>41206</c:v>
                </c:pt>
                <c:pt idx="681">
                  <c:v>41207</c:v>
                </c:pt>
                <c:pt idx="682">
                  <c:v>41208</c:v>
                </c:pt>
                <c:pt idx="683">
                  <c:v>41211</c:v>
                </c:pt>
                <c:pt idx="684">
                  <c:v>41212</c:v>
                </c:pt>
                <c:pt idx="685">
                  <c:v>41213</c:v>
                </c:pt>
                <c:pt idx="686">
                  <c:v>41214</c:v>
                </c:pt>
                <c:pt idx="687">
                  <c:v>41215</c:v>
                </c:pt>
                <c:pt idx="688">
                  <c:v>41218</c:v>
                </c:pt>
                <c:pt idx="689">
                  <c:v>41219</c:v>
                </c:pt>
                <c:pt idx="690">
                  <c:v>41220</c:v>
                </c:pt>
                <c:pt idx="691">
                  <c:v>41221</c:v>
                </c:pt>
                <c:pt idx="692">
                  <c:v>41222</c:v>
                </c:pt>
                <c:pt idx="693">
                  <c:v>41225</c:v>
                </c:pt>
                <c:pt idx="694">
                  <c:v>41226</c:v>
                </c:pt>
                <c:pt idx="695">
                  <c:v>41227</c:v>
                </c:pt>
                <c:pt idx="696">
                  <c:v>41228</c:v>
                </c:pt>
                <c:pt idx="697">
                  <c:v>41229</c:v>
                </c:pt>
                <c:pt idx="698">
                  <c:v>41232</c:v>
                </c:pt>
                <c:pt idx="699">
                  <c:v>41233</c:v>
                </c:pt>
                <c:pt idx="700">
                  <c:v>41234</c:v>
                </c:pt>
                <c:pt idx="701">
                  <c:v>41235</c:v>
                </c:pt>
                <c:pt idx="702">
                  <c:v>41236</c:v>
                </c:pt>
                <c:pt idx="703">
                  <c:v>41239</c:v>
                </c:pt>
                <c:pt idx="704">
                  <c:v>41240</c:v>
                </c:pt>
                <c:pt idx="705">
                  <c:v>41241</c:v>
                </c:pt>
                <c:pt idx="706">
                  <c:v>41242</c:v>
                </c:pt>
                <c:pt idx="707">
                  <c:v>41243</c:v>
                </c:pt>
                <c:pt idx="708">
                  <c:v>41246</c:v>
                </c:pt>
                <c:pt idx="709">
                  <c:v>41247</c:v>
                </c:pt>
                <c:pt idx="710">
                  <c:v>41248</c:v>
                </c:pt>
                <c:pt idx="711">
                  <c:v>41249</c:v>
                </c:pt>
                <c:pt idx="712">
                  <c:v>41250</c:v>
                </c:pt>
                <c:pt idx="713">
                  <c:v>41253</c:v>
                </c:pt>
                <c:pt idx="714">
                  <c:v>41254</c:v>
                </c:pt>
                <c:pt idx="715">
                  <c:v>41255</c:v>
                </c:pt>
                <c:pt idx="716">
                  <c:v>41256</c:v>
                </c:pt>
                <c:pt idx="717">
                  <c:v>41257</c:v>
                </c:pt>
                <c:pt idx="718">
                  <c:v>41260</c:v>
                </c:pt>
                <c:pt idx="719">
                  <c:v>41261</c:v>
                </c:pt>
                <c:pt idx="720">
                  <c:v>41262</c:v>
                </c:pt>
                <c:pt idx="721">
                  <c:v>41263</c:v>
                </c:pt>
                <c:pt idx="722">
                  <c:v>41264</c:v>
                </c:pt>
                <c:pt idx="723">
                  <c:v>41267</c:v>
                </c:pt>
                <c:pt idx="724">
                  <c:v>41268</c:v>
                </c:pt>
                <c:pt idx="725">
                  <c:v>41269</c:v>
                </c:pt>
                <c:pt idx="726">
                  <c:v>41270</c:v>
                </c:pt>
                <c:pt idx="727">
                  <c:v>41271</c:v>
                </c:pt>
                <c:pt idx="728">
                  <c:v>41274</c:v>
                </c:pt>
                <c:pt idx="729">
                  <c:v>41278</c:v>
                </c:pt>
                <c:pt idx="730">
                  <c:v>41281</c:v>
                </c:pt>
                <c:pt idx="731">
                  <c:v>41282</c:v>
                </c:pt>
                <c:pt idx="732">
                  <c:v>41283</c:v>
                </c:pt>
                <c:pt idx="733">
                  <c:v>41284</c:v>
                </c:pt>
                <c:pt idx="734">
                  <c:v>41285</c:v>
                </c:pt>
                <c:pt idx="735">
                  <c:v>41288</c:v>
                </c:pt>
                <c:pt idx="736">
                  <c:v>41289</c:v>
                </c:pt>
                <c:pt idx="737">
                  <c:v>41290</c:v>
                </c:pt>
                <c:pt idx="738">
                  <c:v>41291</c:v>
                </c:pt>
                <c:pt idx="739">
                  <c:v>41292</c:v>
                </c:pt>
                <c:pt idx="740">
                  <c:v>41295</c:v>
                </c:pt>
                <c:pt idx="741">
                  <c:v>41296</c:v>
                </c:pt>
                <c:pt idx="742">
                  <c:v>41297</c:v>
                </c:pt>
                <c:pt idx="743">
                  <c:v>41298</c:v>
                </c:pt>
                <c:pt idx="744">
                  <c:v>41299</c:v>
                </c:pt>
                <c:pt idx="745">
                  <c:v>41302</c:v>
                </c:pt>
                <c:pt idx="746">
                  <c:v>41303</c:v>
                </c:pt>
                <c:pt idx="747">
                  <c:v>41304</c:v>
                </c:pt>
                <c:pt idx="748">
                  <c:v>41305</c:v>
                </c:pt>
                <c:pt idx="749">
                  <c:v>41306</c:v>
                </c:pt>
                <c:pt idx="750">
                  <c:v>41309</c:v>
                </c:pt>
                <c:pt idx="751">
                  <c:v>41310</c:v>
                </c:pt>
                <c:pt idx="752">
                  <c:v>41311</c:v>
                </c:pt>
                <c:pt idx="753">
                  <c:v>41312</c:v>
                </c:pt>
                <c:pt idx="754">
                  <c:v>41313</c:v>
                </c:pt>
                <c:pt idx="755">
                  <c:v>41323</c:v>
                </c:pt>
                <c:pt idx="756">
                  <c:v>41324</c:v>
                </c:pt>
                <c:pt idx="757">
                  <c:v>41325</c:v>
                </c:pt>
                <c:pt idx="758">
                  <c:v>41326</c:v>
                </c:pt>
                <c:pt idx="759">
                  <c:v>41327</c:v>
                </c:pt>
                <c:pt idx="760">
                  <c:v>41330</c:v>
                </c:pt>
                <c:pt idx="761">
                  <c:v>41331</c:v>
                </c:pt>
                <c:pt idx="762">
                  <c:v>41332</c:v>
                </c:pt>
                <c:pt idx="763">
                  <c:v>41333</c:v>
                </c:pt>
                <c:pt idx="764">
                  <c:v>41334</c:v>
                </c:pt>
                <c:pt idx="765">
                  <c:v>41337</c:v>
                </c:pt>
                <c:pt idx="766">
                  <c:v>41338</c:v>
                </c:pt>
                <c:pt idx="767">
                  <c:v>41339</c:v>
                </c:pt>
                <c:pt idx="768">
                  <c:v>41340</c:v>
                </c:pt>
                <c:pt idx="769">
                  <c:v>41341</c:v>
                </c:pt>
                <c:pt idx="770">
                  <c:v>41344</c:v>
                </c:pt>
                <c:pt idx="771">
                  <c:v>41345</c:v>
                </c:pt>
                <c:pt idx="772">
                  <c:v>41346</c:v>
                </c:pt>
                <c:pt idx="773">
                  <c:v>41347</c:v>
                </c:pt>
                <c:pt idx="774">
                  <c:v>41348</c:v>
                </c:pt>
                <c:pt idx="775">
                  <c:v>41351</c:v>
                </c:pt>
                <c:pt idx="776">
                  <c:v>41352</c:v>
                </c:pt>
                <c:pt idx="777">
                  <c:v>41353</c:v>
                </c:pt>
                <c:pt idx="778">
                  <c:v>41354</c:v>
                </c:pt>
                <c:pt idx="779">
                  <c:v>41355</c:v>
                </c:pt>
                <c:pt idx="780">
                  <c:v>41358</c:v>
                </c:pt>
                <c:pt idx="781">
                  <c:v>41359</c:v>
                </c:pt>
                <c:pt idx="782">
                  <c:v>41360</c:v>
                </c:pt>
                <c:pt idx="783">
                  <c:v>41361</c:v>
                </c:pt>
                <c:pt idx="784">
                  <c:v>41362</c:v>
                </c:pt>
                <c:pt idx="785">
                  <c:v>41365</c:v>
                </c:pt>
                <c:pt idx="786">
                  <c:v>41366</c:v>
                </c:pt>
                <c:pt idx="787">
                  <c:v>41367</c:v>
                </c:pt>
                <c:pt idx="788">
                  <c:v>41372</c:v>
                </c:pt>
                <c:pt idx="789">
                  <c:v>41373</c:v>
                </c:pt>
                <c:pt idx="790">
                  <c:v>41374</c:v>
                </c:pt>
                <c:pt idx="791">
                  <c:v>41375</c:v>
                </c:pt>
                <c:pt idx="792">
                  <c:v>41376</c:v>
                </c:pt>
                <c:pt idx="793">
                  <c:v>41379</c:v>
                </c:pt>
                <c:pt idx="794">
                  <c:v>41380</c:v>
                </c:pt>
                <c:pt idx="795">
                  <c:v>41381</c:v>
                </c:pt>
                <c:pt idx="796">
                  <c:v>41382</c:v>
                </c:pt>
                <c:pt idx="797">
                  <c:v>41383</c:v>
                </c:pt>
                <c:pt idx="798">
                  <c:v>41386</c:v>
                </c:pt>
                <c:pt idx="799">
                  <c:v>41387</c:v>
                </c:pt>
                <c:pt idx="800">
                  <c:v>41388</c:v>
                </c:pt>
                <c:pt idx="801">
                  <c:v>41389</c:v>
                </c:pt>
                <c:pt idx="802">
                  <c:v>41390</c:v>
                </c:pt>
                <c:pt idx="803">
                  <c:v>41396</c:v>
                </c:pt>
                <c:pt idx="804">
                  <c:v>41397</c:v>
                </c:pt>
                <c:pt idx="805">
                  <c:v>41400</c:v>
                </c:pt>
                <c:pt idx="806">
                  <c:v>41401</c:v>
                </c:pt>
                <c:pt idx="807">
                  <c:v>41402</c:v>
                </c:pt>
                <c:pt idx="808">
                  <c:v>41403</c:v>
                </c:pt>
                <c:pt idx="809">
                  <c:v>41404</c:v>
                </c:pt>
                <c:pt idx="810">
                  <c:v>41407</c:v>
                </c:pt>
                <c:pt idx="811">
                  <c:v>41408</c:v>
                </c:pt>
                <c:pt idx="812">
                  <c:v>41409</c:v>
                </c:pt>
                <c:pt idx="813">
                  <c:v>41410</c:v>
                </c:pt>
                <c:pt idx="814">
                  <c:v>41411</c:v>
                </c:pt>
                <c:pt idx="815">
                  <c:v>41414</c:v>
                </c:pt>
                <c:pt idx="816">
                  <c:v>41415</c:v>
                </c:pt>
                <c:pt idx="817">
                  <c:v>41416</c:v>
                </c:pt>
                <c:pt idx="818">
                  <c:v>41417</c:v>
                </c:pt>
                <c:pt idx="819">
                  <c:v>41418</c:v>
                </c:pt>
                <c:pt idx="820">
                  <c:v>41421</c:v>
                </c:pt>
                <c:pt idx="821">
                  <c:v>41422</c:v>
                </c:pt>
                <c:pt idx="822">
                  <c:v>41423</c:v>
                </c:pt>
                <c:pt idx="823">
                  <c:v>41424</c:v>
                </c:pt>
                <c:pt idx="824">
                  <c:v>41425</c:v>
                </c:pt>
                <c:pt idx="825">
                  <c:v>41428</c:v>
                </c:pt>
                <c:pt idx="826">
                  <c:v>41429</c:v>
                </c:pt>
                <c:pt idx="827">
                  <c:v>41430</c:v>
                </c:pt>
                <c:pt idx="828">
                  <c:v>41431</c:v>
                </c:pt>
                <c:pt idx="829">
                  <c:v>41432</c:v>
                </c:pt>
                <c:pt idx="830">
                  <c:v>41438</c:v>
                </c:pt>
                <c:pt idx="831">
                  <c:v>41439</c:v>
                </c:pt>
                <c:pt idx="832">
                  <c:v>41442</c:v>
                </c:pt>
                <c:pt idx="833">
                  <c:v>41443</c:v>
                </c:pt>
                <c:pt idx="834">
                  <c:v>41444</c:v>
                </c:pt>
                <c:pt idx="835">
                  <c:v>41445</c:v>
                </c:pt>
                <c:pt idx="836">
                  <c:v>41446</c:v>
                </c:pt>
                <c:pt idx="837">
                  <c:v>41449</c:v>
                </c:pt>
                <c:pt idx="838">
                  <c:v>41450</c:v>
                </c:pt>
                <c:pt idx="839">
                  <c:v>41451</c:v>
                </c:pt>
                <c:pt idx="840">
                  <c:v>41452</c:v>
                </c:pt>
                <c:pt idx="841">
                  <c:v>41453</c:v>
                </c:pt>
                <c:pt idx="842">
                  <c:v>41456</c:v>
                </c:pt>
                <c:pt idx="843">
                  <c:v>41457</c:v>
                </c:pt>
                <c:pt idx="844">
                  <c:v>41458</c:v>
                </c:pt>
                <c:pt idx="845">
                  <c:v>41459</c:v>
                </c:pt>
                <c:pt idx="846">
                  <c:v>41460</c:v>
                </c:pt>
                <c:pt idx="847">
                  <c:v>41463</c:v>
                </c:pt>
                <c:pt idx="848">
                  <c:v>41464</c:v>
                </c:pt>
                <c:pt idx="849">
                  <c:v>41465</c:v>
                </c:pt>
                <c:pt idx="850">
                  <c:v>41466</c:v>
                </c:pt>
                <c:pt idx="851">
                  <c:v>41467</c:v>
                </c:pt>
                <c:pt idx="852">
                  <c:v>41470</c:v>
                </c:pt>
                <c:pt idx="853">
                  <c:v>41471</c:v>
                </c:pt>
                <c:pt idx="854">
                  <c:v>41472</c:v>
                </c:pt>
                <c:pt idx="855">
                  <c:v>41473</c:v>
                </c:pt>
                <c:pt idx="856">
                  <c:v>41474</c:v>
                </c:pt>
                <c:pt idx="857">
                  <c:v>41477</c:v>
                </c:pt>
                <c:pt idx="858">
                  <c:v>41478</c:v>
                </c:pt>
                <c:pt idx="859">
                  <c:v>41479</c:v>
                </c:pt>
                <c:pt idx="860">
                  <c:v>41480</c:v>
                </c:pt>
                <c:pt idx="861">
                  <c:v>41481</c:v>
                </c:pt>
                <c:pt idx="862">
                  <c:v>41484</c:v>
                </c:pt>
                <c:pt idx="863">
                  <c:v>41485</c:v>
                </c:pt>
                <c:pt idx="864">
                  <c:v>41486</c:v>
                </c:pt>
                <c:pt idx="865">
                  <c:v>41487</c:v>
                </c:pt>
                <c:pt idx="866">
                  <c:v>41488</c:v>
                </c:pt>
                <c:pt idx="867">
                  <c:v>41491</c:v>
                </c:pt>
                <c:pt idx="868">
                  <c:v>41492</c:v>
                </c:pt>
                <c:pt idx="869">
                  <c:v>41493</c:v>
                </c:pt>
                <c:pt idx="870">
                  <c:v>41494</c:v>
                </c:pt>
                <c:pt idx="871">
                  <c:v>41495</c:v>
                </c:pt>
                <c:pt idx="872">
                  <c:v>41498</c:v>
                </c:pt>
                <c:pt idx="873">
                  <c:v>41499</c:v>
                </c:pt>
                <c:pt idx="874">
                  <c:v>41500</c:v>
                </c:pt>
                <c:pt idx="875">
                  <c:v>41501</c:v>
                </c:pt>
                <c:pt idx="876">
                  <c:v>41502</c:v>
                </c:pt>
                <c:pt idx="877">
                  <c:v>41505</c:v>
                </c:pt>
                <c:pt idx="878">
                  <c:v>41506</c:v>
                </c:pt>
                <c:pt idx="879">
                  <c:v>41507</c:v>
                </c:pt>
                <c:pt idx="880">
                  <c:v>41508</c:v>
                </c:pt>
                <c:pt idx="881">
                  <c:v>41509</c:v>
                </c:pt>
                <c:pt idx="882">
                  <c:v>41512</c:v>
                </c:pt>
                <c:pt idx="883">
                  <c:v>41513</c:v>
                </c:pt>
                <c:pt idx="884">
                  <c:v>41514</c:v>
                </c:pt>
                <c:pt idx="885">
                  <c:v>41515</c:v>
                </c:pt>
                <c:pt idx="886">
                  <c:v>41516</c:v>
                </c:pt>
                <c:pt idx="887">
                  <c:v>41519</c:v>
                </c:pt>
                <c:pt idx="888">
                  <c:v>41520</c:v>
                </c:pt>
                <c:pt idx="889">
                  <c:v>41521</c:v>
                </c:pt>
                <c:pt idx="890">
                  <c:v>41522</c:v>
                </c:pt>
                <c:pt idx="891">
                  <c:v>41523</c:v>
                </c:pt>
                <c:pt idx="892">
                  <c:v>41526</c:v>
                </c:pt>
                <c:pt idx="893">
                  <c:v>41527</c:v>
                </c:pt>
                <c:pt idx="894">
                  <c:v>41528</c:v>
                </c:pt>
                <c:pt idx="895">
                  <c:v>41529</c:v>
                </c:pt>
                <c:pt idx="896">
                  <c:v>41530</c:v>
                </c:pt>
                <c:pt idx="897">
                  <c:v>41533</c:v>
                </c:pt>
                <c:pt idx="898">
                  <c:v>41534</c:v>
                </c:pt>
                <c:pt idx="899">
                  <c:v>41535</c:v>
                </c:pt>
                <c:pt idx="900">
                  <c:v>41540</c:v>
                </c:pt>
                <c:pt idx="901">
                  <c:v>41541</c:v>
                </c:pt>
                <c:pt idx="902">
                  <c:v>41542</c:v>
                </c:pt>
                <c:pt idx="903">
                  <c:v>41543</c:v>
                </c:pt>
                <c:pt idx="904">
                  <c:v>41544</c:v>
                </c:pt>
                <c:pt idx="905">
                  <c:v>41547</c:v>
                </c:pt>
                <c:pt idx="906">
                  <c:v>41555</c:v>
                </c:pt>
                <c:pt idx="907">
                  <c:v>41556</c:v>
                </c:pt>
                <c:pt idx="908">
                  <c:v>41557</c:v>
                </c:pt>
                <c:pt idx="909">
                  <c:v>41558</c:v>
                </c:pt>
                <c:pt idx="910">
                  <c:v>41561</c:v>
                </c:pt>
                <c:pt idx="911">
                  <c:v>41562</c:v>
                </c:pt>
                <c:pt idx="912">
                  <c:v>41563</c:v>
                </c:pt>
                <c:pt idx="913">
                  <c:v>41564</c:v>
                </c:pt>
                <c:pt idx="914">
                  <c:v>41565</c:v>
                </c:pt>
                <c:pt idx="915">
                  <c:v>41568</c:v>
                </c:pt>
                <c:pt idx="916">
                  <c:v>41569</c:v>
                </c:pt>
                <c:pt idx="917">
                  <c:v>41570</c:v>
                </c:pt>
                <c:pt idx="918">
                  <c:v>41571</c:v>
                </c:pt>
                <c:pt idx="919">
                  <c:v>41572</c:v>
                </c:pt>
                <c:pt idx="920">
                  <c:v>41575</c:v>
                </c:pt>
                <c:pt idx="921">
                  <c:v>41576</c:v>
                </c:pt>
                <c:pt idx="922">
                  <c:v>41577</c:v>
                </c:pt>
                <c:pt idx="923">
                  <c:v>41578</c:v>
                </c:pt>
                <c:pt idx="924">
                  <c:v>41579</c:v>
                </c:pt>
                <c:pt idx="925">
                  <c:v>41582</c:v>
                </c:pt>
                <c:pt idx="926">
                  <c:v>41583</c:v>
                </c:pt>
                <c:pt idx="927">
                  <c:v>41584</c:v>
                </c:pt>
                <c:pt idx="928">
                  <c:v>41585</c:v>
                </c:pt>
                <c:pt idx="929">
                  <c:v>41586</c:v>
                </c:pt>
                <c:pt idx="930">
                  <c:v>41589</c:v>
                </c:pt>
                <c:pt idx="931">
                  <c:v>41590</c:v>
                </c:pt>
                <c:pt idx="932">
                  <c:v>41591</c:v>
                </c:pt>
                <c:pt idx="933">
                  <c:v>41592</c:v>
                </c:pt>
                <c:pt idx="934">
                  <c:v>41593</c:v>
                </c:pt>
                <c:pt idx="935">
                  <c:v>41596</c:v>
                </c:pt>
                <c:pt idx="936">
                  <c:v>41597</c:v>
                </c:pt>
                <c:pt idx="937">
                  <c:v>41598</c:v>
                </c:pt>
                <c:pt idx="938">
                  <c:v>41599</c:v>
                </c:pt>
                <c:pt idx="939">
                  <c:v>41600</c:v>
                </c:pt>
                <c:pt idx="940">
                  <c:v>41603</c:v>
                </c:pt>
                <c:pt idx="941">
                  <c:v>41604</c:v>
                </c:pt>
                <c:pt idx="942">
                  <c:v>41605</c:v>
                </c:pt>
                <c:pt idx="943">
                  <c:v>41606</c:v>
                </c:pt>
                <c:pt idx="944">
                  <c:v>41607</c:v>
                </c:pt>
                <c:pt idx="945">
                  <c:v>41610</c:v>
                </c:pt>
                <c:pt idx="946">
                  <c:v>41611</c:v>
                </c:pt>
                <c:pt idx="947">
                  <c:v>41612</c:v>
                </c:pt>
                <c:pt idx="948">
                  <c:v>41613</c:v>
                </c:pt>
                <c:pt idx="949">
                  <c:v>41614</c:v>
                </c:pt>
                <c:pt idx="950">
                  <c:v>41617</c:v>
                </c:pt>
                <c:pt idx="951">
                  <c:v>41618</c:v>
                </c:pt>
                <c:pt idx="952">
                  <c:v>41619</c:v>
                </c:pt>
                <c:pt idx="953">
                  <c:v>41620</c:v>
                </c:pt>
                <c:pt idx="954">
                  <c:v>41621</c:v>
                </c:pt>
                <c:pt idx="955">
                  <c:v>41624</c:v>
                </c:pt>
                <c:pt idx="956">
                  <c:v>41625</c:v>
                </c:pt>
                <c:pt idx="957">
                  <c:v>41626</c:v>
                </c:pt>
                <c:pt idx="958">
                  <c:v>41627</c:v>
                </c:pt>
                <c:pt idx="959">
                  <c:v>41628</c:v>
                </c:pt>
                <c:pt idx="960">
                  <c:v>41631</c:v>
                </c:pt>
                <c:pt idx="961">
                  <c:v>41632</c:v>
                </c:pt>
                <c:pt idx="962">
                  <c:v>41633</c:v>
                </c:pt>
                <c:pt idx="963">
                  <c:v>41634</c:v>
                </c:pt>
                <c:pt idx="964">
                  <c:v>41635</c:v>
                </c:pt>
                <c:pt idx="965">
                  <c:v>41638</c:v>
                </c:pt>
                <c:pt idx="966">
                  <c:v>41639</c:v>
                </c:pt>
                <c:pt idx="967">
                  <c:v>41641</c:v>
                </c:pt>
                <c:pt idx="968">
                  <c:v>41642</c:v>
                </c:pt>
                <c:pt idx="969">
                  <c:v>41645</c:v>
                </c:pt>
                <c:pt idx="970">
                  <c:v>41646</c:v>
                </c:pt>
                <c:pt idx="971">
                  <c:v>41647</c:v>
                </c:pt>
                <c:pt idx="972">
                  <c:v>41648</c:v>
                </c:pt>
                <c:pt idx="973">
                  <c:v>41649</c:v>
                </c:pt>
                <c:pt idx="974">
                  <c:v>41652</c:v>
                </c:pt>
                <c:pt idx="975">
                  <c:v>41653</c:v>
                </c:pt>
                <c:pt idx="976">
                  <c:v>41654</c:v>
                </c:pt>
                <c:pt idx="977">
                  <c:v>41655</c:v>
                </c:pt>
                <c:pt idx="978">
                  <c:v>41656</c:v>
                </c:pt>
                <c:pt idx="979">
                  <c:v>41659</c:v>
                </c:pt>
                <c:pt idx="980">
                  <c:v>41660</c:v>
                </c:pt>
                <c:pt idx="981">
                  <c:v>41661</c:v>
                </c:pt>
                <c:pt idx="982">
                  <c:v>41662</c:v>
                </c:pt>
                <c:pt idx="983">
                  <c:v>41663</c:v>
                </c:pt>
                <c:pt idx="984">
                  <c:v>41666</c:v>
                </c:pt>
                <c:pt idx="985">
                  <c:v>41667</c:v>
                </c:pt>
                <c:pt idx="986">
                  <c:v>41668</c:v>
                </c:pt>
                <c:pt idx="987">
                  <c:v>41669</c:v>
                </c:pt>
                <c:pt idx="988">
                  <c:v>41677</c:v>
                </c:pt>
                <c:pt idx="989">
                  <c:v>41680</c:v>
                </c:pt>
                <c:pt idx="990">
                  <c:v>41681</c:v>
                </c:pt>
                <c:pt idx="991">
                  <c:v>41682</c:v>
                </c:pt>
                <c:pt idx="992">
                  <c:v>41683</c:v>
                </c:pt>
                <c:pt idx="993">
                  <c:v>41684</c:v>
                </c:pt>
                <c:pt idx="994">
                  <c:v>41687</c:v>
                </c:pt>
                <c:pt idx="995">
                  <c:v>41688</c:v>
                </c:pt>
                <c:pt idx="996">
                  <c:v>41689</c:v>
                </c:pt>
                <c:pt idx="997">
                  <c:v>41690</c:v>
                </c:pt>
                <c:pt idx="998">
                  <c:v>41691</c:v>
                </c:pt>
                <c:pt idx="999">
                  <c:v>41694</c:v>
                </c:pt>
                <c:pt idx="1000">
                  <c:v>41695</c:v>
                </c:pt>
                <c:pt idx="1001">
                  <c:v>41696</c:v>
                </c:pt>
                <c:pt idx="1002">
                  <c:v>41697</c:v>
                </c:pt>
                <c:pt idx="1003">
                  <c:v>41698</c:v>
                </c:pt>
                <c:pt idx="1004">
                  <c:v>41701</c:v>
                </c:pt>
                <c:pt idx="1005">
                  <c:v>41702</c:v>
                </c:pt>
                <c:pt idx="1006">
                  <c:v>41703</c:v>
                </c:pt>
                <c:pt idx="1007">
                  <c:v>41704</c:v>
                </c:pt>
                <c:pt idx="1008">
                  <c:v>41705</c:v>
                </c:pt>
                <c:pt idx="1009">
                  <c:v>41708</c:v>
                </c:pt>
                <c:pt idx="1010">
                  <c:v>41709</c:v>
                </c:pt>
                <c:pt idx="1011">
                  <c:v>41710</c:v>
                </c:pt>
                <c:pt idx="1012">
                  <c:v>41711</c:v>
                </c:pt>
                <c:pt idx="1013">
                  <c:v>41712</c:v>
                </c:pt>
                <c:pt idx="1014">
                  <c:v>41715</c:v>
                </c:pt>
                <c:pt idx="1015">
                  <c:v>41716</c:v>
                </c:pt>
                <c:pt idx="1016">
                  <c:v>41717</c:v>
                </c:pt>
                <c:pt idx="1017">
                  <c:v>41718</c:v>
                </c:pt>
                <c:pt idx="1018">
                  <c:v>41719</c:v>
                </c:pt>
                <c:pt idx="1019">
                  <c:v>41722</c:v>
                </c:pt>
                <c:pt idx="1020">
                  <c:v>41723</c:v>
                </c:pt>
                <c:pt idx="1021">
                  <c:v>41724</c:v>
                </c:pt>
                <c:pt idx="1022">
                  <c:v>41725</c:v>
                </c:pt>
                <c:pt idx="1023">
                  <c:v>41726</c:v>
                </c:pt>
                <c:pt idx="1024">
                  <c:v>41729</c:v>
                </c:pt>
                <c:pt idx="1025">
                  <c:v>41730</c:v>
                </c:pt>
                <c:pt idx="1026">
                  <c:v>41731</c:v>
                </c:pt>
                <c:pt idx="1027">
                  <c:v>41732</c:v>
                </c:pt>
                <c:pt idx="1028">
                  <c:v>41733</c:v>
                </c:pt>
                <c:pt idx="1029">
                  <c:v>41737</c:v>
                </c:pt>
                <c:pt idx="1030">
                  <c:v>41738</c:v>
                </c:pt>
                <c:pt idx="1031">
                  <c:v>41739</c:v>
                </c:pt>
                <c:pt idx="1032">
                  <c:v>41740</c:v>
                </c:pt>
                <c:pt idx="1033">
                  <c:v>41743</c:v>
                </c:pt>
                <c:pt idx="1034">
                  <c:v>41744</c:v>
                </c:pt>
                <c:pt idx="1035">
                  <c:v>41745</c:v>
                </c:pt>
                <c:pt idx="1036">
                  <c:v>41746</c:v>
                </c:pt>
                <c:pt idx="1037">
                  <c:v>41747</c:v>
                </c:pt>
                <c:pt idx="1038">
                  <c:v>41750</c:v>
                </c:pt>
                <c:pt idx="1039">
                  <c:v>41751</c:v>
                </c:pt>
                <c:pt idx="1040">
                  <c:v>41752</c:v>
                </c:pt>
                <c:pt idx="1041">
                  <c:v>41753</c:v>
                </c:pt>
                <c:pt idx="1042">
                  <c:v>41754</c:v>
                </c:pt>
                <c:pt idx="1043">
                  <c:v>41757</c:v>
                </c:pt>
                <c:pt idx="1044">
                  <c:v>41758</c:v>
                </c:pt>
                <c:pt idx="1045">
                  <c:v>41759</c:v>
                </c:pt>
                <c:pt idx="1046">
                  <c:v>41764</c:v>
                </c:pt>
                <c:pt idx="1047">
                  <c:v>41765</c:v>
                </c:pt>
                <c:pt idx="1048">
                  <c:v>41766</c:v>
                </c:pt>
                <c:pt idx="1049">
                  <c:v>41767</c:v>
                </c:pt>
                <c:pt idx="1050">
                  <c:v>41768</c:v>
                </c:pt>
                <c:pt idx="1051">
                  <c:v>41771</c:v>
                </c:pt>
                <c:pt idx="1052">
                  <c:v>41772</c:v>
                </c:pt>
                <c:pt idx="1053">
                  <c:v>41773</c:v>
                </c:pt>
                <c:pt idx="1054">
                  <c:v>41774</c:v>
                </c:pt>
                <c:pt idx="1055">
                  <c:v>41775</c:v>
                </c:pt>
                <c:pt idx="1056">
                  <c:v>41778</c:v>
                </c:pt>
                <c:pt idx="1057">
                  <c:v>41779</c:v>
                </c:pt>
                <c:pt idx="1058">
                  <c:v>41780</c:v>
                </c:pt>
                <c:pt idx="1059">
                  <c:v>41781</c:v>
                </c:pt>
                <c:pt idx="1060">
                  <c:v>41782</c:v>
                </c:pt>
                <c:pt idx="1061">
                  <c:v>41785</c:v>
                </c:pt>
                <c:pt idx="1062">
                  <c:v>41786</c:v>
                </c:pt>
                <c:pt idx="1063">
                  <c:v>41787</c:v>
                </c:pt>
                <c:pt idx="1064">
                  <c:v>41788</c:v>
                </c:pt>
                <c:pt idx="1065">
                  <c:v>41789</c:v>
                </c:pt>
                <c:pt idx="1066">
                  <c:v>41793</c:v>
                </c:pt>
                <c:pt idx="1067">
                  <c:v>41794</c:v>
                </c:pt>
                <c:pt idx="1068">
                  <c:v>41795</c:v>
                </c:pt>
                <c:pt idx="1069">
                  <c:v>41796</c:v>
                </c:pt>
                <c:pt idx="1070">
                  <c:v>41799</c:v>
                </c:pt>
                <c:pt idx="1071">
                  <c:v>41800</c:v>
                </c:pt>
                <c:pt idx="1072">
                  <c:v>41801</c:v>
                </c:pt>
                <c:pt idx="1073">
                  <c:v>41802</c:v>
                </c:pt>
                <c:pt idx="1074">
                  <c:v>41803</c:v>
                </c:pt>
                <c:pt idx="1075">
                  <c:v>41806</c:v>
                </c:pt>
                <c:pt idx="1076">
                  <c:v>41807</c:v>
                </c:pt>
                <c:pt idx="1077">
                  <c:v>41808</c:v>
                </c:pt>
                <c:pt idx="1078">
                  <c:v>41809</c:v>
                </c:pt>
                <c:pt idx="1079">
                  <c:v>41810</c:v>
                </c:pt>
                <c:pt idx="1080">
                  <c:v>41813</c:v>
                </c:pt>
                <c:pt idx="1081">
                  <c:v>41814</c:v>
                </c:pt>
                <c:pt idx="1082">
                  <c:v>41815</c:v>
                </c:pt>
                <c:pt idx="1083">
                  <c:v>41816</c:v>
                </c:pt>
                <c:pt idx="1084">
                  <c:v>41817</c:v>
                </c:pt>
                <c:pt idx="1085">
                  <c:v>41820</c:v>
                </c:pt>
                <c:pt idx="1086">
                  <c:v>41821</c:v>
                </c:pt>
                <c:pt idx="1087">
                  <c:v>41822</c:v>
                </c:pt>
                <c:pt idx="1088">
                  <c:v>41823</c:v>
                </c:pt>
                <c:pt idx="1089">
                  <c:v>41824</c:v>
                </c:pt>
                <c:pt idx="1090">
                  <c:v>41827</c:v>
                </c:pt>
                <c:pt idx="1091">
                  <c:v>41828</c:v>
                </c:pt>
                <c:pt idx="1092">
                  <c:v>41829</c:v>
                </c:pt>
                <c:pt idx="1093">
                  <c:v>41830</c:v>
                </c:pt>
                <c:pt idx="1094">
                  <c:v>41831</c:v>
                </c:pt>
                <c:pt idx="1095">
                  <c:v>41834</c:v>
                </c:pt>
                <c:pt idx="1096">
                  <c:v>41835</c:v>
                </c:pt>
                <c:pt idx="1097">
                  <c:v>41836</c:v>
                </c:pt>
                <c:pt idx="1098">
                  <c:v>41837</c:v>
                </c:pt>
                <c:pt idx="1099">
                  <c:v>41838</c:v>
                </c:pt>
                <c:pt idx="1100">
                  <c:v>41841</c:v>
                </c:pt>
                <c:pt idx="1101">
                  <c:v>41842</c:v>
                </c:pt>
                <c:pt idx="1102">
                  <c:v>41843</c:v>
                </c:pt>
                <c:pt idx="1103">
                  <c:v>41844</c:v>
                </c:pt>
                <c:pt idx="1104">
                  <c:v>41845</c:v>
                </c:pt>
                <c:pt idx="1105">
                  <c:v>41848</c:v>
                </c:pt>
                <c:pt idx="1106">
                  <c:v>41849</c:v>
                </c:pt>
                <c:pt idx="1107">
                  <c:v>41850</c:v>
                </c:pt>
                <c:pt idx="1108">
                  <c:v>41851</c:v>
                </c:pt>
                <c:pt idx="1109">
                  <c:v>41852</c:v>
                </c:pt>
                <c:pt idx="1110">
                  <c:v>41855</c:v>
                </c:pt>
                <c:pt idx="1111">
                  <c:v>41856</c:v>
                </c:pt>
                <c:pt idx="1112">
                  <c:v>41857</c:v>
                </c:pt>
                <c:pt idx="1113">
                  <c:v>41858</c:v>
                </c:pt>
                <c:pt idx="1114">
                  <c:v>41859</c:v>
                </c:pt>
                <c:pt idx="1115">
                  <c:v>41862</c:v>
                </c:pt>
                <c:pt idx="1116">
                  <c:v>41863</c:v>
                </c:pt>
                <c:pt idx="1117">
                  <c:v>41864</c:v>
                </c:pt>
                <c:pt idx="1118">
                  <c:v>41865</c:v>
                </c:pt>
                <c:pt idx="1119">
                  <c:v>41866</c:v>
                </c:pt>
                <c:pt idx="1120">
                  <c:v>41869</c:v>
                </c:pt>
                <c:pt idx="1121">
                  <c:v>41870</c:v>
                </c:pt>
                <c:pt idx="1122">
                  <c:v>41871</c:v>
                </c:pt>
                <c:pt idx="1123">
                  <c:v>41872</c:v>
                </c:pt>
                <c:pt idx="1124">
                  <c:v>41873</c:v>
                </c:pt>
                <c:pt idx="1125">
                  <c:v>41876</c:v>
                </c:pt>
                <c:pt idx="1126">
                  <c:v>41877</c:v>
                </c:pt>
                <c:pt idx="1127">
                  <c:v>41878</c:v>
                </c:pt>
                <c:pt idx="1128">
                  <c:v>41879</c:v>
                </c:pt>
                <c:pt idx="1129">
                  <c:v>41880</c:v>
                </c:pt>
                <c:pt idx="1130">
                  <c:v>41883</c:v>
                </c:pt>
                <c:pt idx="1131">
                  <c:v>41884</c:v>
                </c:pt>
                <c:pt idx="1132">
                  <c:v>41885</c:v>
                </c:pt>
                <c:pt idx="1133">
                  <c:v>41886</c:v>
                </c:pt>
                <c:pt idx="1134">
                  <c:v>41887</c:v>
                </c:pt>
                <c:pt idx="1135">
                  <c:v>41891</c:v>
                </c:pt>
                <c:pt idx="1136">
                  <c:v>41892</c:v>
                </c:pt>
                <c:pt idx="1137">
                  <c:v>41893</c:v>
                </c:pt>
                <c:pt idx="1138">
                  <c:v>41894</c:v>
                </c:pt>
                <c:pt idx="1139">
                  <c:v>41897</c:v>
                </c:pt>
                <c:pt idx="1140">
                  <c:v>41898</c:v>
                </c:pt>
                <c:pt idx="1141">
                  <c:v>41899</c:v>
                </c:pt>
                <c:pt idx="1142">
                  <c:v>41900</c:v>
                </c:pt>
                <c:pt idx="1143">
                  <c:v>41901</c:v>
                </c:pt>
                <c:pt idx="1144">
                  <c:v>41904</c:v>
                </c:pt>
                <c:pt idx="1145">
                  <c:v>41905</c:v>
                </c:pt>
                <c:pt idx="1146">
                  <c:v>41906</c:v>
                </c:pt>
                <c:pt idx="1147">
                  <c:v>41907</c:v>
                </c:pt>
                <c:pt idx="1148">
                  <c:v>41908</c:v>
                </c:pt>
                <c:pt idx="1149">
                  <c:v>41911</c:v>
                </c:pt>
                <c:pt idx="1150">
                  <c:v>41912</c:v>
                </c:pt>
                <c:pt idx="1151">
                  <c:v>41920</c:v>
                </c:pt>
                <c:pt idx="1152">
                  <c:v>41921</c:v>
                </c:pt>
                <c:pt idx="1153">
                  <c:v>41922</c:v>
                </c:pt>
                <c:pt idx="1154">
                  <c:v>41925</c:v>
                </c:pt>
                <c:pt idx="1155">
                  <c:v>41926</c:v>
                </c:pt>
                <c:pt idx="1156">
                  <c:v>41927</c:v>
                </c:pt>
                <c:pt idx="1157">
                  <c:v>41928</c:v>
                </c:pt>
                <c:pt idx="1158">
                  <c:v>41929</c:v>
                </c:pt>
                <c:pt idx="1159">
                  <c:v>41932</c:v>
                </c:pt>
                <c:pt idx="1160">
                  <c:v>41933</c:v>
                </c:pt>
                <c:pt idx="1161">
                  <c:v>41934</c:v>
                </c:pt>
                <c:pt idx="1162">
                  <c:v>41935</c:v>
                </c:pt>
                <c:pt idx="1163">
                  <c:v>41936</c:v>
                </c:pt>
                <c:pt idx="1164">
                  <c:v>41939</c:v>
                </c:pt>
                <c:pt idx="1165">
                  <c:v>41940</c:v>
                </c:pt>
                <c:pt idx="1166">
                  <c:v>41941</c:v>
                </c:pt>
                <c:pt idx="1167">
                  <c:v>41942</c:v>
                </c:pt>
                <c:pt idx="1168">
                  <c:v>41943</c:v>
                </c:pt>
                <c:pt idx="1169">
                  <c:v>41946</c:v>
                </c:pt>
                <c:pt idx="1170">
                  <c:v>41947</c:v>
                </c:pt>
                <c:pt idx="1171">
                  <c:v>41948</c:v>
                </c:pt>
                <c:pt idx="1172">
                  <c:v>41949</c:v>
                </c:pt>
                <c:pt idx="1173">
                  <c:v>41950</c:v>
                </c:pt>
                <c:pt idx="1174">
                  <c:v>41953</c:v>
                </c:pt>
                <c:pt idx="1175">
                  <c:v>41954</c:v>
                </c:pt>
                <c:pt idx="1176">
                  <c:v>41955</c:v>
                </c:pt>
                <c:pt idx="1177">
                  <c:v>41956</c:v>
                </c:pt>
                <c:pt idx="1178">
                  <c:v>41957</c:v>
                </c:pt>
                <c:pt idx="1179">
                  <c:v>41960</c:v>
                </c:pt>
                <c:pt idx="1180">
                  <c:v>41961</c:v>
                </c:pt>
                <c:pt idx="1181">
                  <c:v>41962</c:v>
                </c:pt>
                <c:pt idx="1182">
                  <c:v>41963</c:v>
                </c:pt>
                <c:pt idx="1183">
                  <c:v>41964</c:v>
                </c:pt>
                <c:pt idx="1184">
                  <c:v>41967</c:v>
                </c:pt>
                <c:pt idx="1185">
                  <c:v>41968</c:v>
                </c:pt>
                <c:pt idx="1186">
                  <c:v>41969</c:v>
                </c:pt>
                <c:pt idx="1187">
                  <c:v>41970</c:v>
                </c:pt>
                <c:pt idx="1188">
                  <c:v>41971</c:v>
                </c:pt>
                <c:pt idx="1189">
                  <c:v>41974</c:v>
                </c:pt>
                <c:pt idx="1190">
                  <c:v>41975</c:v>
                </c:pt>
                <c:pt idx="1191">
                  <c:v>41976</c:v>
                </c:pt>
                <c:pt idx="1192">
                  <c:v>41977</c:v>
                </c:pt>
                <c:pt idx="1193">
                  <c:v>41978</c:v>
                </c:pt>
                <c:pt idx="1194">
                  <c:v>41981</c:v>
                </c:pt>
                <c:pt idx="1195">
                  <c:v>41982</c:v>
                </c:pt>
                <c:pt idx="1196">
                  <c:v>41983</c:v>
                </c:pt>
                <c:pt idx="1197">
                  <c:v>41984</c:v>
                </c:pt>
                <c:pt idx="1198">
                  <c:v>41985</c:v>
                </c:pt>
                <c:pt idx="1199">
                  <c:v>41988</c:v>
                </c:pt>
                <c:pt idx="1200">
                  <c:v>41989</c:v>
                </c:pt>
                <c:pt idx="1201">
                  <c:v>41990</c:v>
                </c:pt>
                <c:pt idx="1202">
                  <c:v>41991</c:v>
                </c:pt>
                <c:pt idx="1203">
                  <c:v>41992</c:v>
                </c:pt>
                <c:pt idx="1204">
                  <c:v>41995</c:v>
                </c:pt>
                <c:pt idx="1205">
                  <c:v>41996</c:v>
                </c:pt>
                <c:pt idx="1206">
                  <c:v>41997</c:v>
                </c:pt>
                <c:pt idx="1207">
                  <c:v>41998</c:v>
                </c:pt>
                <c:pt idx="1208">
                  <c:v>41999</c:v>
                </c:pt>
                <c:pt idx="1209">
                  <c:v>42002</c:v>
                </c:pt>
                <c:pt idx="1210">
                  <c:v>42003</c:v>
                </c:pt>
                <c:pt idx="1211">
                  <c:v>42004</c:v>
                </c:pt>
                <c:pt idx="1212">
                  <c:v>42009</c:v>
                </c:pt>
                <c:pt idx="1213">
                  <c:v>42010</c:v>
                </c:pt>
                <c:pt idx="1214">
                  <c:v>42011</c:v>
                </c:pt>
                <c:pt idx="1215">
                  <c:v>42012</c:v>
                </c:pt>
                <c:pt idx="1216">
                  <c:v>42013</c:v>
                </c:pt>
                <c:pt idx="1217">
                  <c:v>42016</c:v>
                </c:pt>
                <c:pt idx="1218">
                  <c:v>42017</c:v>
                </c:pt>
                <c:pt idx="1219">
                  <c:v>42018</c:v>
                </c:pt>
                <c:pt idx="1220">
                  <c:v>42019</c:v>
                </c:pt>
                <c:pt idx="1221">
                  <c:v>42020</c:v>
                </c:pt>
                <c:pt idx="1222">
                  <c:v>42023</c:v>
                </c:pt>
                <c:pt idx="1223">
                  <c:v>42024</c:v>
                </c:pt>
                <c:pt idx="1224">
                  <c:v>42025</c:v>
                </c:pt>
                <c:pt idx="1225">
                  <c:v>42026</c:v>
                </c:pt>
                <c:pt idx="1226">
                  <c:v>42027</c:v>
                </c:pt>
                <c:pt idx="1227">
                  <c:v>42030</c:v>
                </c:pt>
                <c:pt idx="1228">
                  <c:v>42031</c:v>
                </c:pt>
                <c:pt idx="1229">
                  <c:v>42032</c:v>
                </c:pt>
                <c:pt idx="1230">
                  <c:v>42033</c:v>
                </c:pt>
                <c:pt idx="1231">
                  <c:v>42034</c:v>
                </c:pt>
                <c:pt idx="1232">
                  <c:v>42037</c:v>
                </c:pt>
                <c:pt idx="1233">
                  <c:v>42038</c:v>
                </c:pt>
                <c:pt idx="1234">
                  <c:v>42039</c:v>
                </c:pt>
                <c:pt idx="1235">
                  <c:v>42040</c:v>
                </c:pt>
                <c:pt idx="1236">
                  <c:v>42041</c:v>
                </c:pt>
                <c:pt idx="1237">
                  <c:v>42044</c:v>
                </c:pt>
                <c:pt idx="1238">
                  <c:v>42045</c:v>
                </c:pt>
                <c:pt idx="1239">
                  <c:v>42046</c:v>
                </c:pt>
                <c:pt idx="1240">
                  <c:v>42047</c:v>
                </c:pt>
                <c:pt idx="1241">
                  <c:v>42048</c:v>
                </c:pt>
                <c:pt idx="1242">
                  <c:v>42051</c:v>
                </c:pt>
                <c:pt idx="1243">
                  <c:v>42052</c:v>
                </c:pt>
                <c:pt idx="1244">
                  <c:v>42060</c:v>
                </c:pt>
                <c:pt idx="1245">
                  <c:v>42061</c:v>
                </c:pt>
                <c:pt idx="1246">
                  <c:v>42062</c:v>
                </c:pt>
                <c:pt idx="1247">
                  <c:v>42065</c:v>
                </c:pt>
                <c:pt idx="1248">
                  <c:v>42066</c:v>
                </c:pt>
                <c:pt idx="1249">
                  <c:v>42067</c:v>
                </c:pt>
                <c:pt idx="1250">
                  <c:v>42068</c:v>
                </c:pt>
                <c:pt idx="1251">
                  <c:v>42069</c:v>
                </c:pt>
                <c:pt idx="1252">
                  <c:v>42072</c:v>
                </c:pt>
                <c:pt idx="1253">
                  <c:v>42073</c:v>
                </c:pt>
                <c:pt idx="1254">
                  <c:v>42074</c:v>
                </c:pt>
                <c:pt idx="1255">
                  <c:v>42075</c:v>
                </c:pt>
                <c:pt idx="1256">
                  <c:v>42076</c:v>
                </c:pt>
                <c:pt idx="1257">
                  <c:v>42079</c:v>
                </c:pt>
                <c:pt idx="1258">
                  <c:v>42080</c:v>
                </c:pt>
                <c:pt idx="1259">
                  <c:v>42081</c:v>
                </c:pt>
                <c:pt idx="1260">
                  <c:v>42082</c:v>
                </c:pt>
                <c:pt idx="1261">
                  <c:v>42083</c:v>
                </c:pt>
                <c:pt idx="1262">
                  <c:v>42086</c:v>
                </c:pt>
                <c:pt idx="1263">
                  <c:v>42087</c:v>
                </c:pt>
                <c:pt idx="1264">
                  <c:v>42088</c:v>
                </c:pt>
                <c:pt idx="1265">
                  <c:v>42089</c:v>
                </c:pt>
                <c:pt idx="1266">
                  <c:v>42090</c:v>
                </c:pt>
                <c:pt idx="1267">
                  <c:v>42093</c:v>
                </c:pt>
                <c:pt idx="1268">
                  <c:v>42094</c:v>
                </c:pt>
                <c:pt idx="1269">
                  <c:v>42095</c:v>
                </c:pt>
                <c:pt idx="1270">
                  <c:v>42096</c:v>
                </c:pt>
                <c:pt idx="1271">
                  <c:v>42097</c:v>
                </c:pt>
                <c:pt idx="1272">
                  <c:v>42101</c:v>
                </c:pt>
                <c:pt idx="1273">
                  <c:v>42102</c:v>
                </c:pt>
                <c:pt idx="1274">
                  <c:v>42103</c:v>
                </c:pt>
                <c:pt idx="1275">
                  <c:v>42104</c:v>
                </c:pt>
                <c:pt idx="1276">
                  <c:v>42107</c:v>
                </c:pt>
                <c:pt idx="1277">
                  <c:v>42108</c:v>
                </c:pt>
                <c:pt idx="1278">
                  <c:v>42109</c:v>
                </c:pt>
                <c:pt idx="1279">
                  <c:v>42110</c:v>
                </c:pt>
                <c:pt idx="1280">
                  <c:v>42111</c:v>
                </c:pt>
                <c:pt idx="1281">
                  <c:v>42114</c:v>
                </c:pt>
                <c:pt idx="1282">
                  <c:v>42115</c:v>
                </c:pt>
                <c:pt idx="1283">
                  <c:v>42116</c:v>
                </c:pt>
                <c:pt idx="1284">
                  <c:v>42117</c:v>
                </c:pt>
                <c:pt idx="1285">
                  <c:v>42118</c:v>
                </c:pt>
                <c:pt idx="1286">
                  <c:v>42121</c:v>
                </c:pt>
                <c:pt idx="1287">
                  <c:v>42122</c:v>
                </c:pt>
                <c:pt idx="1288">
                  <c:v>42123</c:v>
                </c:pt>
                <c:pt idx="1289">
                  <c:v>42124</c:v>
                </c:pt>
                <c:pt idx="1290">
                  <c:v>42128</c:v>
                </c:pt>
                <c:pt idx="1291">
                  <c:v>42129</c:v>
                </c:pt>
                <c:pt idx="1292">
                  <c:v>42130</c:v>
                </c:pt>
                <c:pt idx="1293">
                  <c:v>42131</c:v>
                </c:pt>
                <c:pt idx="1294">
                  <c:v>42132</c:v>
                </c:pt>
                <c:pt idx="1295">
                  <c:v>42135</c:v>
                </c:pt>
                <c:pt idx="1296">
                  <c:v>42136</c:v>
                </c:pt>
                <c:pt idx="1297">
                  <c:v>42137</c:v>
                </c:pt>
                <c:pt idx="1298">
                  <c:v>42138</c:v>
                </c:pt>
                <c:pt idx="1299">
                  <c:v>42139</c:v>
                </c:pt>
                <c:pt idx="1300">
                  <c:v>42142</c:v>
                </c:pt>
                <c:pt idx="1301">
                  <c:v>42143</c:v>
                </c:pt>
                <c:pt idx="1302">
                  <c:v>42144</c:v>
                </c:pt>
                <c:pt idx="1303">
                  <c:v>42145</c:v>
                </c:pt>
                <c:pt idx="1304">
                  <c:v>42146</c:v>
                </c:pt>
                <c:pt idx="1305">
                  <c:v>42149</c:v>
                </c:pt>
                <c:pt idx="1306">
                  <c:v>42150</c:v>
                </c:pt>
                <c:pt idx="1307">
                  <c:v>42151</c:v>
                </c:pt>
                <c:pt idx="1308">
                  <c:v>42152</c:v>
                </c:pt>
                <c:pt idx="1309">
                  <c:v>42153</c:v>
                </c:pt>
                <c:pt idx="1310">
                  <c:v>42156</c:v>
                </c:pt>
                <c:pt idx="1311">
                  <c:v>42157</c:v>
                </c:pt>
                <c:pt idx="1312">
                  <c:v>42158</c:v>
                </c:pt>
                <c:pt idx="1313">
                  <c:v>42159</c:v>
                </c:pt>
                <c:pt idx="1314">
                  <c:v>42160</c:v>
                </c:pt>
                <c:pt idx="1315">
                  <c:v>42163</c:v>
                </c:pt>
                <c:pt idx="1316">
                  <c:v>42164</c:v>
                </c:pt>
                <c:pt idx="1317">
                  <c:v>42165</c:v>
                </c:pt>
                <c:pt idx="1318">
                  <c:v>42166</c:v>
                </c:pt>
                <c:pt idx="1319">
                  <c:v>42167</c:v>
                </c:pt>
                <c:pt idx="1320">
                  <c:v>42170</c:v>
                </c:pt>
                <c:pt idx="1321">
                  <c:v>42171</c:v>
                </c:pt>
                <c:pt idx="1322">
                  <c:v>42172</c:v>
                </c:pt>
                <c:pt idx="1323">
                  <c:v>42173</c:v>
                </c:pt>
                <c:pt idx="1324">
                  <c:v>42174</c:v>
                </c:pt>
                <c:pt idx="1325">
                  <c:v>42178</c:v>
                </c:pt>
                <c:pt idx="1326">
                  <c:v>42179</c:v>
                </c:pt>
                <c:pt idx="1327">
                  <c:v>42180</c:v>
                </c:pt>
                <c:pt idx="1328">
                  <c:v>42181</c:v>
                </c:pt>
                <c:pt idx="1329">
                  <c:v>42184</c:v>
                </c:pt>
                <c:pt idx="1330">
                  <c:v>42185</c:v>
                </c:pt>
                <c:pt idx="1331">
                  <c:v>42186</c:v>
                </c:pt>
                <c:pt idx="1332">
                  <c:v>42187</c:v>
                </c:pt>
                <c:pt idx="1333">
                  <c:v>42188</c:v>
                </c:pt>
                <c:pt idx="1334">
                  <c:v>42191</c:v>
                </c:pt>
                <c:pt idx="1335">
                  <c:v>42192</c:v>
                </c:pt>
                <c:pt idx="1336">
                  <c:v>42193</c:v>
                </c:pt>
                <c:pt idx="1337">
                  <c:v>42194</c:v>
                </c:pt>
                <c:pt idx="1338">
                  <c:v>42195</c:v>
                </c:pt>
                <c:pt idx="1339">
                  <c:v>42198</c:v>
                </c:pt>
                <c:pt idx="1340">
                  <c:v>42199</c:v>
                </c:pt>
                <c:pt idx="1341">
                  <c:v>42200</c:v>
                </c:pt>
                <c:pt idx="1342">
                  <c:v>42201</c:v>
                </c:pt>
                <c:pt idx="1343">
                  <c:v>42202</c:v>
                </c:pt>
                <c:pt idx="1344">
                  <c:v>42205</c:v>
                </c:pt>
                <c:pt idx="1345">
                  <c:v>42206</c:v>
                </c:pt>
                <c:pt idx="1346">
                  <c:v>42207</c:v>
                </c:pt>
                <c:pt idx="1347">
                  <c:v>42208</c:v>
                </c:pt>
                <c:pt idx="1348">
                  <c:v>42209</c:v>
                </c:pt>
                <c:pt idx="1349">
                  <c:v>42212</c:v>
                </c:pt>
                <c:pt idx="1350">
                  <c:v>42213</c:v>
                </c:pt>
                <c:pt idx="1351">
                  <c:v>42214</c:v>
                </c:pt>
                <c:pt idx="1352">
                  <c:v>42215</c:v>
                </c:pt>
                <c:pt idx="1353">
                  <c:v>42216</c:v>
                </c:pt>
                <c:pt idx="1354">
                  <c:v>42219</c:v>
                </c:pt>
                <c:pt idx="1355">
                  <c:v>42220</c:v>
                </c:pt>
                <c:pt idx="1356">
                  <c:v>42221</c:v>
                </c:pt>
                <c:pt idx="1357">
                  <c:v>42222</c:v>
                </c:pt>
                <c:pt idx="1358">
                  <c:v>42223</c:v>
                </c:pt>
                <c:pt idx="1359">
                  <c:v>42226</c:v>
                </c:pt>
                <c:pt idx="1360">
                  <c:v>42227</c:v>
                </c:pt>
                <c:pt idx="1361">
                  <c:v>42228</c:v>
                </c:pt>
                <c:pt idx="1362">
                  <c:v>42229</c:v>
                </c:pt>
                <c:pt idx="1363">
                  <c:v>42230</c:v>
                </c:pt>
                <c:pt idx="1364">
                  <c:v>42233</c:v>
                </c:pt>
                <c:pt idx="1365">
                  <c:v>42234</c:v>
                </c:pt>
                <c:pt idx="1366">
                  <c:v>42235</c:v>
                </c:pt>
                <c:pt idx="1367">
                  <c:v>42236</c:v>
                </c:pt>
                <c:pt idx="1368">
                  <c:v>42237</c:v>
                </c:pt>
                <c:pt idx="1369">
                  <c:v>42240</c:v>
                </c:pt>
                <c:pt idx="1370">
                  <c:v>42241</c:v>
                </c:pt>
                <c:pt idx="1371">
                  <c:v>42242</c:v>
                </c:pt>
                <c:pt idx="1372">
                  <c:v>42243</c:v>
                </c:pt>
                <c:pt idx="1373">
                  <c:v>42244</c:v>
                </c:pt>
                <c:pt idx="1374">
                  <c:v>42247</c:v>
                </c:pt>
                <c:pt idx="1375">
                  <c:v>42248</c:v>
                </c:pt>
                <c:pt idx="1376">
                  <c:v>42249</c:v>
                </c:pt>
                <c:pt idx="1377">
                  <c:v>42254</c:v>
                </c:pt>
                <c:pt idx="1378">
                  <c:v>42255</c:v>
                </c:pt>
                <c:pt idx="1379">
                  <c:v>42256</c:v>
                </c:pt>
                <c:pt idx="1380">
                  <c:v>42257</c:v>
                </c:pt>
                <c:pt idx="1381">
                  <c:v>42258</c:v>
                </c:pt>
                <c:pt idx="1382">
                  <c:v>42261</c:v>
                </c:pt>
                <c:pt idx="1383">
                  <c:v>42262</c:v>
                </c:pt>
                <c:pt idx="1384">
                  <c:v>42263</c:v>
                </c:pt>
                <c:pt idx="1385">
                  <c:v>42264</c:v>
                </c:pt>
                <c:pt idx="1386">
                  <c:v>42265</c:v>
                </c:pt>
                <c:pt idx="1387">
                  <c:v>42268</c:v>
                </c:pt>
                <c:pt idx="1388">
                  <c:v>42269</c:v>
                </c:pt>
                <c:pt idx="1389">
                  <c:v>42270</c:v>
                </c:pt>
                <c:pt idx="1390">
                  <c:v>42271</c:v>
                </c:pt>
                <c:pt idx="1391">
                  <c:v>42272</c:v>
                </c:pt>
                <c:pt idx="1392">
                  <c:v>42275</c:v>
                </c:pt>
                <c:pt idx="1393">
                  <c:v>42276</c:v>
                </c:pt>
                <c:pt idx="1394">
                  <c:v>42277</c:v>
                </c:pt>
                <c:pt idx="1395">
                  <c:v>42285</c:v>
                </c:pt>
                <c:pt idx="1396">
                  <c:v>42286</c:v>
                </c:pt>
                <c:pt idx="1397">
                  <c:v>42289</c:v>
                </c:pt>
                <c:pt idx="1398">
                  <c:v>42290</c:v>
                </c:pt>
                <c:pt idx="1399">
                  <c:v>42291</c:v>
                </c:pt>
                <c:pt idx="1400">
                  <c:v>42292</c:v>
                </c:pt>
                <c:pt idx="1401">
                  <c:v>42293</c:v>
                </c:pt>
                <c:pt idx="1402">
                  <c:v>42296</c:v>
                </c:pt>
                <c:pt idx="1403">
                  <c:v>42297</c:v>
                </c:pt>
                <c:pt idx="1404">
                  <c:v>42298</c:v>
                </c:pt>
                <c:pt idx="1405">
                  <c:v>42299</c:v>
                </c:pt>
                <c:pt idx="1406">
                  <c:v>42300</c:v>
                </c:pt>
                <c:pt idx="1407">
                  <c:v>42303</c:v>
                </c:pt>
                <c:pt idx="1408">
                  <c:v>42304</c:v>
                </c:pt>
                <c:pt idx="1409">
                  <c:v>42305</c:v>
                </c:pt>
                <c:pt idx="1410">
                  <c:v>42306</c:v>
                </c:pt>
                <c:pt idx="1411">
                  <c:v>42307</c:v>
                </c:pt>
                <c:pt idx="1412">
                  <c:v>42310</c:v>
                </c:pt>
                <c:pt idx="1413">
                  <c:v>42311</c:v>
                </c:pt>
                <c:pt idx="1414">
                  <c:v>42312</c:v>
                </c:pt>
                <c:pt idx="1415">
                  <c:v>42313</c:v>
                </c:pt>
                <c:pt idx="1416">
                  <c:v>42314</c:v>
                </c:pt>
                <c:pt idx="1417">
                  <c:v>42317</c:v>
                </c:pt>
                <c:pt idx="1418">
                  <c:v>42318</c:v>
                </c:pt>
                <c:pt idx="1419">
                  <c:v>42319</c:v>
                </c:pt>
                <c:pt idx="1420">
                  <c:v>42320</c:v>
                </c:pt>
                <c:pt idx="1421">
                  <c:v>42321</c:v>
                </c:pt>
                <c:pt idx="1422">
                  <c:v>42324</c:v>
                </c:pt>
                <c:pt idx="1423">
                  <c:v>42325</c:v>
                </c:pt>
                <c:pt idx="1424">
                  <c:v>42326</c:v>
                </c:pt>
                <c:pt idx="1425">
                  <c:v>42327</c:v>
                </c:pt>
                <c:pt idx="1426">
                  <c:v>42328</c:v>
                </c:pt>
                <c:pt idx="1427">
                  <c:v>42331</c:v>
                </c:pt>
                <c:pt idx="1428">
                  <c:v>42332</c:v>
                </c:pt>
                <c:pt idx="1429">
                  <c:v>42333</c:v>
                </c:pt>
                <c:pt idx="1430">
                  <c:v>42334</c:v>
                </c:pt>
                <c:pt idx="1431">
                  <c:v>42335</c:v>
                </c:pt>
                <c:pt idx="1432">
                  <c:v>42338</c:v>
                </c:pt>
                <c:pt idx="1433">
                  <c:v>42339</c:v>
                </c:pt>
                <c:pt idx="1434">
                  <c:v>42340</c:v>
                </c:pt>
                <c:pt idx="1435">
                  <c:v>42341</c:v>
                </c:pt>
                <c:pt idx="1436">
                  <c:v>42342</c:v>
                </c:pt>
                <c:pt idx="1437">
                  <c:v>42345</c:v>
                </c:pt>
                <c:pt idx="1438">
                  <c:v>42346</c:v>
                </c:pt>
                <c:pt idx="1439">
                  <c:v>42347</c:v>
                </c:pt>
                <c:pt idx="1440">
                  <c:v>42348</c:v>
                </c:pt>
                <c:pt idx="1441">
                  <c:v>42349</c:v>
                </c:pt>
                <c:pt idx="1442">
                  <c:v>42352</c:v>
                </c:pt>
                <c:pt idx="1443">
                  <c:v>42353</c:v>
                </c:pt>
                <c:pt idx="1444">
                  <c:v>42354</c:v>
                </c:pt>
                <c:pt idx="1445">
                  <c:v>42355</c:v>
                </c:pt>
              </c:numCache>
            </c:numRef>
          </c:xVal>
          <c:yVal>
            <c:numRef>
              <c:f>Sheet5!$V$5:$V$1450</c:f>
              <c:numCache>
                <c:formatCode>General</c:formatCode>
                <c:ptCount val="1446"/>
                <c:pt idx="1">
                  <c:v>1.0032024505708719</c:v>
                </c:pt>
                <c:pt idx="2">
                  <c:v>1.0000694010687765</c:v>
                </c:pt>
                <c:pt idx="3">
                  <c:v>1.0069881201956674</c:v>
                </c:pt>
                <c:pt idx="4">
                  <c:v>1</c:v>
                </c:pt>
                <c:pt idx="5">
                  <c:v>0.99303976293846052</c:v>
                </c:pt>
                <c:pt idx="6">
                  <c:v>0.99454758782524688</c:v>
                </c:pt>
                <c:pt idx="7">
                  <c:v>0.99303976293846052</c:v>
                </c:pt>
                <c:pt idx="8">
                  <c:v>0.9937245707192609</c:v>
                </c:pt>
                <c:pt idx="9">
                  <c:v>1.0018772161579643</c:v>
                </c:pt>
                <c:pt idx="10">
                  <c:v>1.0018075639599557</c:v>
                </c:pt>
                <c:pt idx="11">
                  <c:v>1.0089623302058537</c:v>
                </c:pt>
                <c:pt idx="12">
                  <c:v>1.021985815602837</c:v>
                </c:pt>
                <c:pt idx="13">
                  <c:v>1.0232921460019886</c:v>
                </c:pt>
                <c:pt idx="14">
                  <c:v>1.0192389305418024</c:v>
                </c:pt>
                <c:pt idx="15">
                  <c:v>1.0185185185185186</c:v>
                </c:pt>
                <c:pt idx="16">
                  <c:v>1.0240193291642981</c:v>
                </c:pt>
                <c:pt idx="17">
                  <c:v>1.0276708030238197</c:v>
                </c:pt>
                <c:pt idx="18">
                  <c:v>1.0314222317658006</c:v>
                </c:pt>
                <c:pt idx="19">
                  <c:v>1.0396075319241036</c:v>
                </c:pt>
                <c:pt idx="20">
                  <c:v>1.0344580043072507</c:v>
                </c:pt>
                <c:pt idx="21">
                  <c:v>1.0320131776838788</c:v>
                </c:pt>
                <c:pt idx="22">
                  <c:v>1.0370636919755309</c:v>
                </c:pt>
                <c:pt idx="23">
                  <c:v>1.0499854269892162</c:v>
                </c:pt>
                <c:pt idx="24">
                  <c:v>1.0535936243328217</c:v>
                </c:pt>
                <c:pt idx="25">
                  <c:v>1.0559097237488093</c:v>
                </c:pt>
                <c:pt idx="26">
                  <c:v>1.0447328354962664</c:v>
                </c:pt>
                <c:pt idx="27">
                  <c:v>1.0492209116062328</c:v>
                </c:pt>
                <c:pt idx="28">
                  <c:v>1.0524393806602397</c:v>
                </c:pt>
                <c:pt idx="29">
                  <c:v>1.0572267057960383</c:v>
                </c:pt>
                <c:pt idx="30">
                  <c:v>1.0599485104817949</c:v>
                </c:pt>
                <c:pt idx="31">
                  <c:v>1.0666173205033309</c:v>
                </c:pt>
                <c:pt idx="32">
                  <c:v>1.0643326685870449</c:v>
                </c:pt>
                <c:pt idx="33">
                  <c:v>1.063547125249096</c:v>
                </c:pt>
                <c:pt idx="34">
                  <c:v>1.0576146788990826</c:v>
                </c:pt>
                <c:pt idx="35">
                  <c:v>1.0625276507889694</c:v>
                </c:pt>
                <c:pt idx="36">
                  <c:v>1.0585469771541909</c:v>
                </c:pt>
                <c:pt idx="37">
                  <c:v>1.0522088353413657</c:v>
                </c:pt>
                <c:pt idx="38">
                  <c:v>1.061119293078056</c:v>
                </c:pt>
                <c:pt idx="39">
                  <c:v>1.057769947882258</c:v>
                </c:pt>
                <c:pt idx="40">
                  <c:v>1.0570715962441315</c:v>
                </c:pt>
                <c:pt idx="41">
                  <c:v>1.0595588235294118</c:v>
                </c:pt>
                <c:pt idx="42">
                  <c:v>1.0550593059013034</c:v>
                </c:pt>
                <c:pt idx="43">
                  <c:v>1.0533625730994152</c:v>
                </c:pt>
                <c:pt idx="44">
                  <c:v>1.0468579731202325</c:v>
                </c:pt>
                <c:pt idx="45">
                  <c:v>1.0538247769489544</c:v>
                </c:pt>
                <c:pt idx="46">
                  <c:v>1.0463258785942493</c:v>
                </c:pt>
                <c:pt idx="47">
                  <c:v>1.0491445212959594</c:v>
                </c:pt>
                <c:pt idx="48">
                  <c:v>1.05948092052055</c:v>
                </c:pt>
                <c:pt idx="49">
                  <c:v>1.0650406504065042</c:v>
                </c:pt>
                <c:pt idx="50">
                  <c:v>1.0621360654529375</c:v>
                </c:pt>
                <c:pt idx="51">
                  <c:v>1.0681194870654511</c:v>
                </c:pt>
                <c:pt idx="52">
                  <c:v>1.0815070549384569</c:v>
                </c:pt>
                <c:pt idx="53">
                  <c:v>1.0848452909734247</c:v>
                </c:pt>
                <c:pt idx="54">
                  <c:v>1.0745712155108129</c:v>
                </c:pt>
                <c:pt idx="55">
                  <c:v>1.0694671218643315</c:v>
                </c:pt>
                <c:pt idx="56">
                  <c:v>1.0739305410642421</c:v>
                </c:pt>
                <c:pt idx="57">
                  <c:v>1.0670122176971493</c:v>
                </c:pt>
                <c:pt idx="58">
                  <c:v>1.0609630393167429</c:v>
                </c:pt>
                <c:pt idx="59">
                  <c:v>1.0671702584610827</c:v>
                </c:pt>
                <c:pt idx="60">
                  <c:v>1.0759351900246399</c:v>
                </c:pt>
                <c:pt idx="61">
                  <c:v>1.0804528754592486</c:v>
                </c:pt>
                <c:pt idx="62">
                  <c:v>1.0789158430667867</c:v>
                </c:pt>
                <c:pt idx="63">
                  <c:v>1.0674864804800355</c:v>
                </c:pt>
                <c:pt idx="64">
                  <c:v>1.0607287449392713</c:v>
                </c:pt>
                <c:pt idx="65">
                  <c:v>1.0583914799853105</c:v>
                </c:pt>
                <c:pt idx="66">
                  <c:v>1.0557550003663274</c:v>
                </c:pt>
                <c:pt idx="67">
                  <c:v>1.061041160444739</c:v>
                </c:pt>
                <c:pt idx="68">
                  <c:v>1.0672492964005333</c:v>
                </c:pt>
                <c:pt idx="69">
                  <c:v>1.0681986656782803</c:v>
                </c:pt>
                <c:pt idx="70">
                  <c:v>1.0721726190476191</c:v>
                </c:pt>
                <c:pt idx="71">
                  <c:v>1.0764978335574482</c:v>
                </c:pt>
                <c:pt idx="72">
                  <c:v>1.0846003311756738</c:v>
                </c:pt>
                <c:pt idx="73">
                  <c:v>1.0769000822061132</c:v>
                </c:pt>
                <c:pt idx="74">
                  <c:v>1.076015531660693</c:v>
                </c:pt>
                <c:pt idx="75">
                  <c:v>1.0949016032216399</c:v>
                </c:pt>
                <c:pt idx="76">
                  <c:v>1.0913359588003635</c:v>
                </c:pt>
                <c:pt idx="77">
                  <c:v>1.0882041987615165</c:v>
                </c:pt>
                <c:pt idx="78">
                  <c:v>1.0838661150808577</c:v>
                </c:pt>
                <c:pt idx="79">
                  <c:v>1.1109397887595407</c:v>
                </c:pt>
                <c:pt idx="80">
                  <c:v>1.12428805492705</c:v>
                </c:pt>
                <c:pt idx="81">
                  <c:v>1.1414765525982258</c:v>
                </c:pt>
                <c:pt idx="82">
                  <c:v>1.1299302124990198</c:v>
                </c:pt>
                <c:pt idx="83">
                  <c:v>1.1269257839993745</c:v>
                </c:pt>
                <c:pt idx="84">
                  <c:v>1.1407536415452819</c:v>
                </c:pt>
                <c:pt idx="85">
                  <c:v>1.1410246258611136</c:v>
                </c:pt>
                <c:pt idx="86">
                  <c:v>1.1507746366395146</c:v>
                </c:pt>
                <c:pt idx="87">
                  <c:v>1.1661406490248443</c:v>
                </c:pt>
                <c:pt idx="88">
                  <c:v>1.1624717650855114</c:v>
                </c:pt>
                <c:pt idx="89">
                  <c:v>1.1838646072954322</c:v>
                </c:pt>
                <c:pt idx="90">
                  <c:v>1.1598518995492597</c:v>
                </c:pt>
                <c:pt idx="91">
                  <c:v>1.1553880692751763</c:v>
                </c:pt>
                <c:pt idx="92">
                  <c:v>1.1463802704852826</c:v>
                </c:pt>
                <c:pt idx="93">
                  <c:v>1.1670851218919578</c:v>
                </c:pt>
                <c:pt idx="94">
                  <c:v>1.1647268024571615</c:v>
                </c:pt>
                <c:pt idx="95">
                  <c:v>1.1851303561148121</c:v>
                </c:pt>
                <c:pt idx="96">
                  <c:v>1.1663294212869284</c:v>
                </c:pt>
                <c:pt idx="97">
                  <c:v>1.1744091279543603</c:v>
                </c:pt>
                <c:pt idx="98">
                  <c:v>1.1707832304192398</c:v>
                </c:pt>
                <c:pt idx="99">
                  <c:v>1.1800835312423226</c:v>
                </c:pt>
                <c:pt idx="100">
                  <c:v>1.176710762698024</c:v>
                </c:pt>
                <c:pt idx="101">
                  <c:v>1.184935449387386</c:v>
                </c:pt>
                <c:pt idx="102">
                  <c:v>1.2044466733533938</c:v>
                </c:pt>
                <c:pt idx="103">
                  <c:v>1.209298422289359</c:v>
                </c:pt>
                <c:pt idx="104">
                  <c:v>1.2044466733533938</c:v>
                </c:pt>
                <c:pt idx="105">
                  <c:v>1.2023362536503965</c:v>
                </c:pt>
                <c:pt idx="106">
                  <c:v>1.1903188501569471</c:v>
                </c:pt>
                <c:pt idx="107">
                  <c:v>1.1899256812551611</c:v>
                </c:pt>
                <c:pt idx="108">
                  <c:v>1.1640681799822281</c:v>
                </c:pt>
                <c:pt idx="109">
                  <c:v>1.1635042389987891</c:v>
                </c:pt>
                <c:pt idx="110">
                  <c:v>1.1694530108748582</c:v>
                </c:pt>
                <c:pt idx="111">
                  <c:v>1.1746005868927294</c:v>
                </c:pt>
                <c:pt idx="112">
                  <c:v>1.1705930138099108</c:v>
                </c:pt>
                <c:pt idx="113">
                  <c:v>1.1688838416612592</c:v>
                </c:pt>
                <c:pt idx="114">
                  <c:v>1.165197703565942</c:v>
                </c:pt>
                <c:pt idx="115">
                  <c:v>1.1734527687296419</c:v>
                </c:pt>
                <c:pt idx="116">
                  <c:v>1.1823104693140796</c:v>
                </c:pt>
                <c:pt idx="117">
                  <c:v>1.1780575539568345</c:v>
                </c:pt>
                <c:pt idx="118">
                  <c:v>1.1513263023330138</c:v>
                </c:pt>
                <c:pt idx="119">
                  <c:v>1.1482071713147413</c:v>
                </c:pt>
                <c:pt idx="120">
                  <c:v>1.1493977825636119</c:v>
                </c:pt>
                <c:pt idx="121">
                  <c:v>1.1413861386138615</c:v>
                </c:pt>
                <c:pt idx="122">
                  <c:v>1.1408439553479537</c:v>
                </c:pt>
                <c:pt idx="123">
                  <c:v>1.1370630474236567</c:v>
                </c:pt>
                <c:pt idx="124">
                  <c:v>1.1401218450826807</c:v>
                </c:pt>
                <c:pt idx="125">
                  <c:v>1.1446500913495912</c:v>
                </c:pt>
                <c:pt idx="126">
                  <c:v>1.1324165029469551</c:v>
                </c:pt>
                <c:pt idx="127">
                  <c:v>1.130905666300424</c:v>
                </c:pt>
                <c:pt idx="128">
                  <c:v>1.1139455782312926</c:v>
                </c:pt>
                <c:pt idx="129">
                  <c:v>1.114548688993735</c:v>
                </c:pt>
                <c:pt idx="130">
                  <c:v>1.1129131912264445</c:v>
                </c:pt>
                <c:pt idx="131">
                  <c:v>1.117920868890613</c:v>
                </c:pt>
                <c:pt idx="132">
                  <c:v>1.1302847282139779</c:v>
                </c:pt>
                <c:pt idx="133">
                  <c:v>1.1183546759798215</c:v>
                </c:pt>
                <c:pt idx="134">
                  <c:v>1.116534944986828</c:v>
                </c:pt>
                <c:pt idx="135">
                  <c:v>1.1095711095711098</c:v>
                </c:pt>
                <c:pt idx="136">
                  <c:v>1.1084615384615384</c:v>
                </c:pt>
                <c:pt idx="137">
                  <c:v>1.1095711095711098</c:v>
                </c:pt>
                <c:pt idx="138">
                  <c:v>1.1017661900756939</c:v>
                </c:pt>
                <c:pt idx="139">
                  <c:v>1.1042991800137945</c:v>
                </c:pt>
                <c:pt idx="140">
                  <c:v>1.0938211628966148</c:v>
                </c:pt>
                <c:pt idx="141">
                  <c:v>1.0895206411613489</c:v>
                </c:pt>
                <c:pt idx="142">
                  <c:v>1.0955675511290202</c:v>
                </c:pt>
                <c:pt idx="143">
                  <c:v>1.0929086082669701</c:v>
                </c:pt>
                <c:pt idx="144">
                  <c:v>1.0853355426677713</c:v>
                </c:pt>
                <c:pt idx="145">
                  <c:v>1.0896030245746693</c:v>
                </c:pt>
                <c:pt idx="146">
                  <c:v>1.0936551305403763</c:v>
                </c:pt>
                <c:pt idx="147">
                  <c:v>1.1218372907746206</c:v>
                </c:pt>
                <c:pt idx="148">
                  <c:v>1.1234115537538008</c:v>
                </c:pt>
                <c:pt idx="149">
                  <c:v>1.1303733919046126</c:v>
                </c:pt>
                <c:pt idx="150">
                  <c:v>1.1239372903829654</c:v>
                </c:pt>
                <c:pt idx="151">
                  <c:v>1.1187888198757765</c:v>
                </c:pt>
                <c:pt idx="152">
                  <c:v>1.1213135164578634</c:v>
                </c:pt>
                <c:pt idx="153">
                  <c:v>1.1243757802746566</c:v>
                </c:pt>
                <c:pt idx="154">
                  <c:v>1.1338421590998506</c:v>
                </c:pt>
                <c:pt idx="155">
                  <c:v>1.1392204917384776</c:v>
                </c:pt>
                <c:pt idx="156">
                  <c:v>1.1411149825783975</c:v>
                </c:pt>
                <c:pt idx="157">
                  <c:v>1.1380508608434687</c:v>
                </c:pt>
                <c:pt idx="158">
                  <c:v>1.1333071175776643</c:v>
                </c:pt>
                <c:pt idx="159">
                  <c:v>1.1293103448275863</c:v>
                </c:pt>
                <c:pt idx="160">
                  <c:v>1.1379609887072575</c:v>
                </c:pt>
                <c:pt idx="161">
                  <c:v>1.1357187894073142</c:v>
                </c:pt>
                <c:pt idx="162">
                  <c:v>1.1255174568460518</c:v>
                </c:pt>
                <c:pt idx="163">
                  <c:v>1.1235867446393764</c:v>
                </c:pt>
                <c:pt idx="164">
                  <c:v>1.1174873982163631</c:v>
                </c:pt>
                <c:pt idx="165">
                  <c:v>1.1192233009708739</c:v>
                </c:pt>
                <c:pt idx="166">
                  <c:v>1.1362561110234981</c:v>
                </c:pt>
                <c:pt idx="167">
                  <c:v>1.1325945138725146</c:v>
                </c:pt>
                <c:pt idx="168">
                  <c:v>1.1349137591557061</c:v>
                </c:pt>
                <c:pt idx="169">
                  <c:v>1.1372425222950047</c:v>
                </c:pt>
                <c:pt idx="170">
                  <c:v>1.1193102376883641</c:v>
                </c:pt>
                <c:pt idx="171">
                  <c:v>1.1095711095711098</c:v>
                </c:pt>
                <c:pt idx="172">
                  <c:v>1.1074392868121736</c:v>
                </c:pt>
                <c:pt idx="173">
                  <c:v>1.1021032504780115</c:v>
                </c:pt>
                <c:pt idx="174">
                  <c:v>1.1037916507085408</c:v>
                </c:pt>
                <c:pt idx="175">
                  <c:v>1.1032845877038513</c:v>
                </c:pt>
                <c:pt idx="176">
                  <c:v>1.0876292550381161</c:v>
                </c:pt>
                <c:pt idx="177">
                  <c:v>1.0720928502343576</c:v>
                </c:pt>
                <c:pt idx="178">
                  <c:v>1.0608068315665491</c:v>
                </c:pt>
                <c:pt idx="179">
                  <c:v>1.0579252624623743</c:v>
                </c:pt>
                <c:pt idx="180">
                  <c:v>1.0573818608746699</c:v>
                </c:pt>
                <c:pt idx="181">
                  <c:v>1.0337159253945483</c:v>
                </c:pt>
                <c:pt idx="182">
                  <c:v>1.0379600950803141</c:v>
                </c:pt>
                <c:pt idx="183">
                  <c:v>1.0355731225296445</c:v>
                </c:pt>
                <c:pt idx="184">
                  <c:v>1.0323089046493303</c:v>
                </c:pt>
                <c:pt idx="185">
                  <c:v>1.0233648178396424</c:v>
                </c:pt>
                <c:pt idx="186">
                  <c:v>1.0309794662660086</c:v>
                </c:pt>
                <c:pt idx="187">
                  <c:v>1.033048964083447</c:v>
                </c:pt>
                <c:pt idx="188">
                  <c:v>1.0488390712570057</c:v>
                </c:pt>
                <c:pt idx="189">
                  <c:v>1.0325308111206652</c:v>
                </c:pt>
                <c:pt idx="190">
                  <c:v>1.0348294434470378</c:v>
                </c:pt>
                <c:pt idx="191">
                  <c:v>1.0326788017772683</c:v>
                </c:pt>
                <c:pt idx="192">
                  <c:v>1.0326788017772683</c:v>
                </c:pt>
                <c:pt idx="193">
                  <c:v>1.0399076279136901</c:v>
                </c:pt>
                <c:pt idx="194">
                  <c:v>1.0462499092427213</c:v>
                </c:pt>
                <c:pt idx="195">
                  <c:v>1.034532270801924</c:v>
                </c:pt>
                <c:pt idx="196">
                  <c:v>1.0334193918531269</c:v>
                </c:pt>
                <c:pt idx="197">
                  <c:v>1.0370636919755309</c:v>
                </c:pt>
                <c:pt idx="198">
                  <c:v>1.0270848182466146</c:v>
                </c:pt>
                <c:pt idx="199">
                  <c:v>1.0198881732606697</c:v>
                </c:pt>
                <c:pt idx="200">
                  <c:v>1.0137179036229336</c:v>
                </c:pt>
                <c:pt idx="201">
                  <c:v>1.0270848182466146</c:v>
                </c:pt>
                <c:pt idx="202">
                  <c:v>1.0352011494252875</c:v>
                </c:pt>
                <c:pt idx="203">
                  <c:v>1.0464778503994192</c:v>
                </c:pt>
                <c:pt idx="204">
                  <c:v>1.0456425513387999</c:v>
                </c:pt>
                <c:pt idx="205">
                  <c:v>1.0544416800819552</c:v>
                </c:pt>
                <c:pt idx="206">
                  <c:v>1.0525931336742149</c:v>
                </c:pt>
                <c:pt idx="207">
                  <c:v>1.0608068315665491</c:v>
                </c:pt>
                <c:pt idx="208">
                  <c:v>1.0681986656782803</c:v>
                </c:pt>
                <c:pt idx="209">
                  <c:v>1.0652768537000075</c:v>
                </c:pt>
                <c:pt idx="210">
                  <c:v>1.0564516129032258</c:v>
                </c:pt>
                <c:pt idx="211">
                  <c:v>1.054210256785427</c:v>
                </c:pt>
                <c:pt idx="212">
                  <c:v>1.0575370615000734</c:v>
                </c:pt>
                <c:pt idx="213">
                  <c:v>1.0781893004115228</c:v>
                </c:pt>
                <c:pt idx="214">
                  <c:v>1.080858085808581</c:v>
                </c:pt>
                <c:pt idx="215">
                  <c:v>1.0785120874186065</c:v>
                </c:pt>
                <c:pt idx="216">
                  <c:v>1.0884507893345419</c:v>
                </c:pt>
                <c:pt idx="217">
                  <c:v>1.0973195248248555</c:v>
                </c:pt>
                <c:pt idx="218">
                  <c:v>1.1098274799753545</c:v>
                </c:pt>
                <c:pt idx="219">
                  <c:v>1.0969018801857349</c:v>
                </c:pt>
                <c:pt idx="220">
                  <c:v>1.0908402725208177</c:v>
                </c:pt>
                <c:pt idx="221">
                  <c:v>1.0741707044353337</c:v>
                </c:pt>
                <c:pt idx="222">
                  <c:v>1.0830514844043595</c:v>
                </c:pt>
                <c:pt idx="223">
                  <c:v>1.0866450493929569</c:v>
                </c:pt>
                <c:pt idx="224">
                  <c:v>1.0867269984917045</c:v>
                </c:pt>
                <c:pt idx="225">
                  <c:v>1.0885330110288565</c:v>
                </c:pt>
                <c:pt idx="226">
                  <c:v>1.0898502495840268</c:v>
                </c:pt>
                <c:pt idx="227">
                  <c:v>1.0764174198849632</c:v>
                </c:pt>
                <c:pt idx="228">
                  <c:v>1.0773026315789476</c:v>
                </c:pt>
                <c:pt idx="229">
                  <c:v>1.0907577019150709</c:v>
                </c:pt>
                <c:pt idx="230">
                  <c:v>1.0882863832036855</c:v>
                </c:pt>
                <c:pt idx="231">
                  <c:v>1.0926599939338795</c:v>
                </c:pt>
                <c:pt idx="232">
                  <c:v>1.097737487620934</c:v>
                </c:pt>
                <c:pt idx="233">
                  <c:v>1.1000000000000001</c:v>
                </c:pt>
                <c:pt idx="234">
                  <c:v>1.1003359804520465</c:v>
                </c:pt>
                <c:pt idx="235">
                  <c:v>1.0989094791428355</c:v>
                </c:pt>
                <c:pt idx="236">
                  <c:v>1.0982394634555295</c:v>
                </c:pt>
                <c:pt idx="237">
                  <c:v>1.0947352427258226</c:v>
                </c:pt>
                <c:pt idx="238">
                  <c:v>1.0989094791428355</c:v>
                </c:pt>
                <c:pt idx="239">
                  <c:v>1.0896030245746693</c:v>
                </c:pt>
                <c:pt idx="240">
                  <c:v>1.0846819721490404</c:v>
                </c:pt>
                <c:pt idx="241">
                  <c:v>1.0765782592454241</c:v>
                </c:pt>
                <c:pt idx="242">
                  <c:v>1.0829700886817977</c:v>
                </c:pt>
                <c:pt idx="243">
                  <c:v>1.0958174904942968</c:v>
                </c:pt>
                <c:pt idx="244">
                  <c:v>1.1082057986618474</c:v>
                </c:pt>
                <c:pt idx="245">
                  <c:v>1.116707997520149</c:v>
                </c:pt>
                <c:pt idx="246">
                  <c:v>1.1129131912264445</c:v>
                </c:pt>
                <c:pt idx="247">
                  <c:v>1.1107685192322518</c:v>
                </c:pt>
                <c:pt idx="248">
                  <c:v>1.0973195248248555</c:v>
                </c:pt>
                <c:pt idx="249">
                  <c:v>1.0783506697597844</c:v>
                </c:pt>
                <c:pt idx="250">
                  <c:v>1.0764978335574482</c:v>
                </c:pt>
                <c:pt idx="251">
                  <c:v>1.0840291882945914</c:v>
                </c:pt>
                <c:pt idx="252">
                  <c:v>1.0764978335574482</c:v>
                </c:pt>
                <c:pt idx="253">
                  <c:v>1.0696258907363423</c:v>
                </c:pt>
                <c:pt idx="254">
                  <c:v>1.0697847067557538</c:v>
                </c:pt>
                <c:pt idx="255">
                  <c:v>1.0580806226595199</c:v>
                </c:pt>
                <c:pt idx="256">
                  <c:v>1.0566065405484677</c:v>
                </c:pt>
                <c:pt idx="257">
                  <c:v>1.0532855785395805</c:v>
                </c:pt>
                <c:pt idx="258">
                  <c:v>1.0509043173862311</c:v>
                </c:pt>
                <c:pt idx="259">
                  <c:v>1.0493737256044278</c:v>
                </c:pt>
                <c:pt idx="260">
                  <c:v>1.0587803085966203</c:v>
                </c:pt>
                <c:pt idx="261">
                  <c:v>1.0524393806602397</c:v>
                </c:pt>
                <c:pt idx="262">
                  <c:v>1.0422392593664112</c:v>
                </c:pt>
                <c:pt idx="263">
                  <c:v>1.0493737256044278</c:v>
                </c:pt>
                <c:pt idx="264">
                  <c:v>1.0596367379954408</c:v>
                </c:pt>
                <c:pt idx="265">
                  <c:v>1.0637041411382595</c:v>
                </c:pt>
                <c:pt idx="266">
                  <c:v>1.0683570581257416</c:v>
                </c:pt>
                <c:pt idx="267">
                  <c:v>1.0685947348906193</c:v>
                </c:pt>
                <c:pt idx="268">
                  <c:v>1.0621360654529375</c:v>
                </c:pt>
                <c:pt idx="269">
                  <c:v>1.0589359200470314</c:v>
                </c:pt>
                <c:pt idx="270">
                  <c:v>1.0523625209961296</c:v>
                </c:pt>
                <c:pt idx="271">
                  <c:v>1.0535936243328217</c:v>
                </c:pt>
                <c:pt idx="272">
                  <c:v>1.0557550003663274</c:v>
                </c:pt>
                <c:pt idx="273">
                  <c:v>1.0483049614433291</c:v>
                </c:pt>
                <c:pt idx="274">
                  <c:v>1.0442785709109359</c:v>
                </c:pt>
                <c:pt idx="275">
                  <c:v>1.0480762237253618</c:v>
                </c:pt>
                <c:pt idx="276">
                  <c:v>1.043900318748189</c:v>
                </c:pt>
                <c:pt idx="277">
                  <c:v>1.046022067363531</c:v>
                </c:pt>
                <c:pt idx="278">
                  <c:v>1.039232655416126</c:v>
                </c:pt>
                <c:pt idx="279">
                  <c:v>1.0317176201045322</c:v>
                </c:pt>
                <c:pt idx="280">
                  <c:v>1.0302423679130621</c:v>
                </c:pt>
                <c:pt idx="281">
                  <c:v>1.0315699047891762</c:v>
                </c:pt>
                <c:pt idx="282">
                  <c:v>1.0364669495792276</c:v>
                </c:pt>
                <c:pt idx="283">
                  <c:v>1.0361688358380672</c:v>
                </c:pt>
                <c:pt idx="284">
                  <c:v>1.0444299485395379</c:v>
                </c:pt>
                <c:pt idx="285">
                  <c:v>1.0366160707862746</c:v>
                </c:pt>
                <c:pt idx="286">
                  <c:v>1.0301687160423221</c:v>
                </c:pt>
                <c:pt idx="287">
                  <c:v>1.0293592399457105</c:v>
                </c:pt>
                <c:pt idx="288">
                  <c:v>1.034383748474625</c:v>
                </c:pt>
                <c:pt idx="289">
                  <c:v>1.0282574568288854</c:v>
                </c:pt>
                <c:pt idx="290">
                  <c:v>1.0162200282087448</c:v>
                </c:pt>
                <c:pt idx="291">
                  <c:v>1.0136465953854812</c:v>
                </c:pt>
                <c:pt idx="292">
                  <c:v>1.0150031696837363</c:v>
                </c:pt>
                <c:pt idx="293">
                  <c:v>1.0222758229284905</c:v>
                </c:pt>
                <c:pt idx="294">
                  <c:v>1.0169371912491179</c:v>
                </c:pt>
                <c:pt idx="295">
                  <c:v>1.023074192403266</c:v>
                </c:pt>
                <c:pt idx="296">
                  <c:v>1.0232921460019886</c:v>
                </c:pt>
                <c:pt idx="297">
                  <c:v>1.021406294301106</c:v>
                </c:pt>
                <c:pt idx="298">
                  <c:v>1.0202492211838008</c:v>
                </c:pt>
                <c:pt idx="299">
                  <c:v>1.0167219360756368</c:v>
                </c:pt>
                <c:pt idx="300">
                  <c:v>1.0125070264193368</c:v>
                </c:pt>
                <c:pt idx="301">
                  <c:v>1.0055826936496861</c:v>
                </c:pt>
                <c:pt idx="302">
                  <c:v>1.0076218446262502</c:v>
                </c:pt>
                <c:pt idx="303">
                  <c:v>0.99523447751916583</c:v>
                </c:pt>
                <c:pt idx="304">
                  <c:v>0.99847560975609762</c:v>
                </c:pt>
                <c:pt idx="305">
                  <c:v>0.99530321867661298</c:v>
                </c:pt>
                <c:pt idx="306">
                  <c:v>0.99792243767313038</c:v>
                </c:pt>
                <c:pt idx="307">
                  <c:v>0.99475355515670305</c:v>
                </c:pt>
                <c:pt idx="308">
                  <c:v>0.99868320742948236</c:v>
                </c:pt>
                <c:pt idx="309">
                  <c:v>1.0128628663808252</c:v>
                </c:pt>
                <c:pt idx="310">
                  <c:v>1.0054423667317891</c:v>
                </c:pt>
                <c:pt idx="311">
                  <c:v>0.99235589835410798</c:v>
                </c:pt>
                <c:pt idx="312">
                  <c:v>0.99037800687285238</c:v>
                </c:pt>
                <c:pt idx="313">
                  <c:v>0.98976578061680076</c:v>
                </c:pt>
                <c:pt idx="314">
                  <c:v>0.98840798408670016</c:v>
                </c:pt>
                <c:pt idx="315">
                  <c:v>0.983886385361191</c:v>
                </c:pt>
                <c:pt idx="316">
                  <c:v>0.97556021934872383</c:v>
                </c:pt>
                <c:pt idx="317">
                  <c:v>0.97213789381366822</c:v>
                </c:pt>
                <c:pt idx="318">
                  <c:v>0.97305692484300088</c:v>
                </c:pt>
                <c:pt idx="319">
                  <c:v>0.97226907766007697</c:v>
                </c:pt>
                <c:pt idx="320">
                  <c:v>0.97194118440577382</c:v>
                </c:pt>
                <c:pt idx="321">
                  <c:v>0.99099099099099119</c:v>
                </c:pt>
                <c:pt idx="322">
                  <c:v>1.0062146498149571</c:v>
                </c:pt>
                <c:pt idx="323">
                  <c:v>1.0039013515396407</c:v>
                </c:pt>
                <c:pt idx="324">
                  <c:v>1.0000694010687765</c:v>
                </c:pt>
                <c:pt idx="325">
                  <c:v>1.0148602014226356</c:v>
                </c:pt>
                <c:pt idx="326">
                  <c:v>1.0119382022471912</c:v>
                </c:pt>
                <c:pt idx="327">
                  <c:v>1.0212615166548549</c:v>
                </c:pt>
                <c:pt idx="328">
                  <c:v>1.0176553672316386</c:v>
                </c:pt>
                <c:pt idx="329">
                  <c:v>1.0122936424306288</c:v>
                </c:pt>
                <c:pt idx="330">
                  <c:v>1.0112280701754386</c:v>
                </c:pt>
                <c:pt idx="331">
                  <c:v>1.0067770558233775</c:v>
                </c:pt>
                <c:pt idx="332">
                  <c:v>1.0179429217293021</c:v>
                </c:pt>
                <c:pt idx="333">
                  <c:v>1.0258418167580268</c:v>
                </c:pt>
                <c:pt idx="334">
                  <c:v>1.0218408736349456</c:v>
                </c:pt>
                <c:pt idx="335">
                  <c:v>1.0233648178396424</c:v>
                </c:pt>
                <c:pt idx="336">
                  <c:v>1.0195273807839254</c:v>
                </c:pt>
                <c:pt idx="337">
                  <c:v>1.0069881201956674</c:v>
                </c:pt>
                <c:pt idx="338">
                  <c:v>1.0087504375218761</c:v>
                </c:pt>
                <c:pt idx="339">
                  <c:v>1.0011115742670558</c:v>
                </c:pt>
                <c:pt idx="340">
                  <c:v>1.0057230597431603</c:v>
                </c:pt>
                <c:pt idx="341">
                  <c:v>0.99454758782524688</c:v>
                </c:pt>
                <c:pt idx="342">
                  <c:v>0.98455862257447402</c:v>
                </c:pt>
                <c:pt idx="343">
                  <c:v>0.98113978348199105</c:v>
                </c:pt>
                <c:pt idx="344">
                  <c:v>0.98847578543010017</c:v>
                </c:pt>
                <c:pt idx="345">
                  <c:v>0.99303976293846052</c:v>
                </c:pt>
                <c:pt idx="346">
                  <c:v>1.0044611738463682</c:v>
                </c:pt>
                <c:pt idx="347">
                  <c:v>0.99965313909122455</c:v>
                </c:pt>
                <c:pt idx="348">
                  <c:v>0.99778424040991576</c:v>
                </c:pt>
                <c:pt idx="349">
                  <c:v>1.0175116508967663</c:v>
                </c:pt>
                <c:pt idx="350">
                  <c:v>1.0139318885448916</c:v>
                </c:pt>
                <c:pt idx="351">
                  <c:v>1.0076923076923079</c:v>
                </c:pt>
                <c:pt idx="352">
                  <c:v>1.0071288789488397</c:v>
                </c:pt>
                <c:pt idx="353">
                  <c:v>1.0006944444444446</c:v>
                </c:pt>
                <c:pt idx="354">
                  <c:v>1.0053020789730711</c:v>
                </c:pt>
                <c:pt idx="355">
                  <c:v>1.0102355580482334</c:v>
                </c:pt>
                <c:pt idx="356">
                  <c:v>1.0157902157056253</c:v>
                </c:pt>
                <c:pt idx="357">
                  <c:v>1.0086092251697347</c:v>
                </c:pt>
                <c:pt idx="358">
                  <c:v>1.0029929700006961</c:v>
                </c:pt>
                <c:pt idx="359">
                  <c:v>0.99882165384348787</c:v>
                </c:pt>
                <c:pt idx="360">
                  <c:v>0.99434170576869996</c:v>
                </c:pt>
                <c:pt idx="361">
                  <c:v>0.99221923844935644</c:v>
                </c:pt>
                <c:pt idx="362">
                  <c:v>0.99126367200935561</c:v>
                </c:pt>
                <c:pt idx="363">
                  <c:v>0.99916793787269464</c:v>
                </c:pt>
                <c:pt idx="364">
                  <c:v>1.0067067206930278</c:v>
                </c:pt>
                <c:pt idx="365">
                  <c:v>1.0036216743279009</c:v>
                </c:pt>
                <c:pt idx="366">
                  <c:v>1.0102355580482334</c:v>
                </c:pt>
                <c:pt idx="367">
                  <c:v>1.0260609512959271</c:v>
                </c:pt>
                <c:pt idx="368">
                  <c:v>1.0312008014884788</c:v>
                </c:pt>
                <c:pt idx="369">
                  <c:v>1.014931680518383</c:v>
                </c:pt>
                <c:pt idx="370">
                  <c:v>1.0188065610859729</c:v>
                </c:pt>
                <c:pt idx="371">
                  <c:v>1.0184465333239099</c:v>
                </c:pt>
                <c:pt idx="372">
                  <c:v>1.02162353775257</c:v>
                </c:pt>
                <c:pt idx="373">
                  <c:v>1.0179429217293021</c:v>
                </c:pt>
                <c:pt idx="374">
                  <c:v>1.0132902046269603</c:v>
                </c:pt>
                <c:pt idx="375">
                  <c:v>0.99930651872399456</c:v>
                </c:pt>
                <c:pt idx="376">
                  <c:v>1.0039013515396407</c:v>
                </c:pt>
                <c:pt idx="377">
                  <c:v>1.0023650528658878</c:v>
                </c:pt>
                <c:pt idx="378">
                  <c:v>0.99283450461623257</c:v>
                </c:pt>
                <c:pt idx="379">
                  <c:v>1.0027137986222254</c:v>
                </c:pt>
                <c:pt idx="380">
                  <c:v>1.0057932574858659</c:v>
                </c:pt>
                <c:pt idx="381">
                  <c:v>1.0021559218304474</c:v>
                </c:pt>
                <c:pt idx="382">
                  <c:v>1.010731570456618</c:v>
                </c:pt>
                <c:pt idx="383">
                  <c:v>1.0157186156340312</c:v>
                </c:pt>
                <c:pt idx="384">
                  <c:v>1.0043911619153831</c:v>
                </c:pt>
                <c:pt idx="385">
                  <c:v>1.0224208883212715</c:v>
                </c:pt>
                <c:pt idx="386">
                  <c:v>1.0091036414565828</c:v>
                </c:pt>
                <c:pt idx="387">
                  <c:v>1.0170089632295858</c:v>
                </c:pt>
                <c:pt idx="388">
                  <c:v>1.0013898540653232</c:v>
                </c:pt>
                <c:pt idx="389">
                  <c:v>1.0175116508967663</c:v>
                </c:pt>
                <c:pt idx="390">
                  <c:v>1.0119382022471912</c:v>
                </c:pt>
                <c:pt idx="391">
                  <c:v>1.0115830115830116</c:v>
                </c:pt>
                <c:pt idx="392">
                  <c:v>0.99736987818383172</c:v>
                </c:pt>
                <c:pt idx="393">
                  <c:v>1.0009724923589887</c:v>
                </c:pt>
                <c:pt idx="394">
                  <c:v>0.99896013864818045</c:v>
                </c:pt>
                <c:pt idx="395">
                  <c:v>1.0061443932411676</c:v>
                </c:pt>
                <c:pt idx="396">
                  <c:v>1.0011811297158342</c:v>
                </c:pt>
                <c:pt idx="397">
                  <c:v>1.0036915790206871</c:v>
                </c:pt>
                <c:pt idx="398">
                  <c:v>0.99826809837201247</c:v>
                </c:pt>
                <c:pt idx="399">
                  <c:v>1</c:v>
                </c:pt>
                <c:pt idx="400">
                  <c:v>1.0026440300584469</c:v>
                </c:pt>
                <c:pt idx="401">
                  <c:v>0.99413590893411541</c:v>
                </c:pt>
                <c:pt idx="402">
                  <c:v>0.99290291462826441</c:v>
                </c:pt>
                <c:pt idx="403">
                  <c:v>0.99812980536122464</c:v>
                </c:pt>
                <c:pt idx="404">
                  <c:v>1.0021559218304474</c:v>
                </c:pt>
                <c:pt idx="405">
                  <c:v>1.010731570456618</c:v>
                </c:pt>
                <c:pt idx="406">
                  <c:v>1.0142887309072992</c:v>
                </c:pt>
                <c:pt idx="407">
                  <c:v>1.0223483504788933</c:v>
                </c:pt>
                <c:pt idx="408">
                  <c:v>1.0292121991286338</c:v>
                </c:pt>
                <c:pt idx="409">
                  <c:v>1.0226385636221704</c:v>
                </c:pt>
                <c:pt idx="410">
                  <c:v>1.0381096462790866</c:v>
                </c:pt>
                <c:pt idx="411">
                  <c:v>1.0552138254247219</c:v>
                </c:pt>
                <c:pt idx="412">
                  <c:v>1.0533625730994152</c:v>
                </c:pt>
                <c:pt idx="413">
                  <c:v>1.0486864129248237</c:v>
                </c:pt>
                <c:pt idx="414">
                  <c:v>1.0380348652931854</c:v>
                </c:pt>
                <c:pt idx="415">
                  <c:v>1.0448085846867752</c:v>
                </c:pt>
                <c:pt idx="416">
                  <c:v>1.0537477148080441</c:v>
                </c:pt>
                <c:pt idx="417">
                  <c:v>1.0520551945681538</c:v>
                </c:pt>
                <c:pt idx="418">
                  <c:v>1.0609630393167429</c:v>
                </c:pt>
                <c:pt idx="419">
                  <c:v>1.0709773318468974</c:v>
                </c:pt>
                <c:pt idx="420">
                  <c:v>1.0677237700059279</c:v>
                </c:pt>
                <c:pt idx="421">
                  <c:v>1.0652768537000075</c:v>
                </c:pt>
                <c:pt idx="422">
                  <c:v>1.0604165133563912</c:v>
                </c:pt>
                <c:pt idx="423">
                  <c:v>1.0654343807763402</c:v>
                </c:pt>
                <c:pt idx="424">
                  <c:v>1.0608849296915261</c:v>
                </c:pt>
                <c:pt idx="425">
                  <c:v>1.0764978335574482</c:v>
                </c:pt>
                <c:pt idx="426">
                  <c:v>1.056839017235057</c:v>
                </c:pt>
                <c:pt idx="427">
                  <c:v>1.0559097237488093</c:v>
                </c:pt>
                <c:pt idx="428">
                  <c:v>1.0455666811783486</c:v>
                </c:pt>
                <c:pt idx="429">
                  <c:v>1.0464018589790141</c:v>
                </c:pt>
                <c:pt idx="430">
                  <c:v>1.0385585585585588</c:v>
                </c:pt>
                <c:pt idx="431">
                  <c:v>1.0492209116062328</c:v>
                </c:pt>
                <c:pt idx="432">
                  <c:v>1.0492973130415788</c:v>
                </c:pt>
                <c:pt idx="433">
                  <c:v>1.0474667442029515</c:v>
                </c:pt>
                <c:pt idx="434">
                  <c:v>1.0460980036297642</c:v>
                </c:pt>
                <c:pt idx="435">
                  <c:v>1.0372876475669452</c:v>
                </c:pt>
                <c:pt idx="436">
                  <c:v>1.034383748474625</c:v>
                </c:pt>
                <c:pt idx="437">
                  <c:v>1.0361688358380672</c:v>
                </c:pt>
                <c:pt idx="438">
                  <c:v>1.0372876475669452</c:v>
                </c:pt>
                <c:pt idx="439">
                  <c:v>1.0160050765000355</c:v>
                </c:pt>
                <c:pt idx="440">
                  <c:v>1.0186625194401244</c:v>
                </c:pt>
                <c:pt idx="441">
                  <c:v>1.0397575582653873</c:v>
                </c:pt>
                <c:pt idx="442">
                  <c:v>1.0520551945681538</c:v>
                </c:pt>
                <c:pt idx="443">
                  <c:v>1.0482287044446061</c:v>
                </c:pt>
                <c:pt idx="444">
                  <c:v>1.043144635876647</c:v>
                </c:pt>
                <c:pt idx="445">
                  <c:v>1.0450358981797085</c:v>
                </c:pt>
                <c:pt idx="446">
                  <c:v>1.0460980036297642</c:v>
                </c:pt>
                <c:pt idx="447">
                  <c:v>1.0417118484782768</c:v>
                </c:pt>
                <c:pt idx="448">
                  <c:v>1.0640183120431219</c:v>
                </c:pt>
                <c:pt idx="449">
                  <c:v>1.0591694230062478</c:v>
                </c:pt>
                <c:pt idx="450">
                  <c:v>1.0483812295380137</c:v>
                </c:pt>
                <c:pt idx="451">
                  <c:v>1.0569940585344386</c:v>
                </c:pt>
                <c:pt idx="452">
                  <c:v>1.0646472109346141</c:v>
                </c:pt>
                <c:pt idx="453">
                  <c:v>1.070420442727678</c:v>
                </c:pt>
                <c:pt idx="454">
                  <c:v>1.0710569347405978</c:v>
                </c:pt>
                <c:pt idx="455">
                  <c:v>1.065828402366864</c:v>
                </c:pt>
                <c:pt idx="456">
                  <c:v>1.0681194870654511</c:v>
                </c:pt>
                <c:pt idx="457">
                  <c:v>1.0668542237358409</c:v>
                </c:pt>
                <c:pt idx="458">
                  <c:v>1.0800479688202669</c:v>
                </c:pt>
                <c:pt idx="459">
                  <c:v>1.0798051704758338</c:v>
                </c:pt>
                <c:pt idx="460">
                  <c:v>1.0888620220643799</c:v>
                </c:pt>
                <c:pt idx="461">
                  <c:v>1.0820755425396111</c:v>
                </c:pt>
                <c:pt idx="462">
                  <c:v>1.0820755425396111</c:v>
                </c:pt>
                <c:pt idx="463">
                  <c:v>1.0717738936407588</c:v>
                </c:pt>
                <c:pt idx="464">
                  <c:v>1.0705794947994056</c:v>
                </c:pt>
                <c:pt idx="465">
                  <c:v>1.0759351900246399</c:v>
                </c:pt>
                <c:pt idx="466">
                  <c:v>1.0755336617405584</c:v>
                </c:pt>
                <c:pt idx="467">
                  <c:v>1.0753731343283581</c:v>
                </c:pt>
                <c:pt idx="468">
                  <c:v>1.0744109752460484</c:v>
                </c:pt>
                <c:pt idx="469">
                  <c:v>1.0799670239076671</c:v>
                </c:pt>
                <c:pt idx="470">
                  <c:v>1.0765782592454241</c:v>
                </c:pt>
                <c:pt idx="471">
                  <c:v>1.0927428528095855</c:v>
                </c:pt>
                <c:pt idx="472">
                  <c:v>1.1054852320675106</c:v>
                </c:pt>
                <c:pt idx="473">
                  <c:v>1.1099984594053305</c:v>
                </c:pt>
                <c:pt idx="474">
                  <c:v>1.1072690948209623</c:v>
                </c:pt>
                <c:pt idx="475">
                  <c:v>1.1049766122229892</c:v>
                </c:pt>
                <c:pt idx="476">
                  <c:v>1.1087173963222283</c:v>
                </c:pt>
                <c:pt idx="477">
                  <c:v>1.1016819571865444</c:v>
                </c:pt>
                <c:pt idx="478">
                  <c:v>1.1045531197301857</c:v>
                </c:pt>
                <c:pt idx="479">
                  <c:v>1.1045531197301857</c:v>
                </c:pt>
                <c:pt idx="480">
                  <c:v>1.1044684601824175</c:v>
                </c:pt>
                <c:pt idx="481">
                  <c:v>1.1035380609587992</c:v>
                </c:pt>
                <c:pt idx="482">
                  <c:v>1.1026936026936027</c:v>
                </c:pt>
                <c:pt idx="483">
                  <c:v>1.1137733807389087</c:v>
                </c:pt>
                <c:pt idx="484">
                  <c:v>1.1122259956776783</c:v>
                </c:pt>
                <c:pt idx="485">
                  <c:v>1.1126553934059149</c:v>
                </c:pt>
                <c:pt idx="486">
                  <c:v>1.1131711085361145</c:v>
                </c:pt>
                <c:pt idx="487">
                  <c:v>1.1269257839993745</c:v>
                </c:pt>
                <c:pt idx="488">
                  <c:v>1.1330397861298946</c:v>
                </c:pt>
                <c:pt idx="489">
                  <c:v>1.1287795707347643</c:v>
                </c:pt>
                <c:pt idx="490">
                  <c:v>1.1278960551033188</c:v>
                </c:pt>
                <c:pt idx="491">
                  <c:v>1.1341098693530618</c:v>
                </c:pt>
                <c:pt idx="492">
                  <c:v>1.1246390384765472</c:v>
                </c:pt>
                <c:pt idx="493">
                  <c:v>1.1371527777777777</c:v>
                </c:pt>
                <c:pt idx="494">
                  <c:v>1.1376914574451289</c:v>
                </c:pt>
                <c:pt idx="495">
                  <c:v>1.1315272870043189</c:v>
                </c:pt>
                <c:pt idx="496">
                  <c:v>1.1200932763311311</c:v>
                </c:pt>
                <c:pt idx="497">
                  <c:v>1.1111967921036399</c:v>
                </c:pt>
                <c:pt idx="498">
                  <c:v>1.1142901330034027</c:v>
                </c:pt>
                <c:pt idx="499">
                  <c:v>1.0964011260747166</c:v>
                </c:pt>
                <c:pt idx="500">
                  <c:v>1.1012609858616738</c:v>
                </c:pt>
                <c:pt idx="501">
                  <c:v>1.0952344759443642</c:v>
                </c:pt>
                <c:pt idx="502">
                  <c:v>1.0964845533404353</c:v>
                </c:pt>
                <c:pt idx="503">
                  <c:v>1.0949016032216399</c:v>
                </c:pt>
                <c:pt idx="504">
                  <c:v>1.0974030919198845</c:v>
                </c:pt>
                <c:pt idx="505">
                  <c:v>1.0866450493929569</c:v>
                </c:pt>
                <c:pt idx="506">
                  <c:v>1.0867269984917045</c:v>
                </c:pt>
                <c:pt idx="507">
                  <c:v>1.0846003311756738</c:v>
                </c:pt>
                <c:pt idx="508">
                  <c:v>1.0919975750227342</c:v>
                </c:pt>
                <c:pt idx="509">
                  <c:v>1.0926599939338795</c:v>
                </c:pt>
                <c:pt idx="510">
                  <c:v>1.0974866717440976</c:v>
                </c:pt>
                <c:pt idx="511">
                  <c:v>1.1028623909383133</c:v>
                </c:pt>
                <c:pt idx="512">
                  <c:v>1.0970688998858016</c:v>
                </c:pt>
                <c:pt idx="513">
                  <c:v>1.0965679933034016</c:v>
                </c:pt>
                <c:pt idx="514">
                  <c:v>1.0882863832036855</c:v>
                </c:pt>
                <c:pt idx="515">
                  <c:v>1.0887797506611259</c:v>
                </c:pt>
                <c:pt idx="516">
                  <c:v>1.0874650969738135</c:v>
                </c:pt>
                <c:pt idx="517">
                  <c:v>1.0779473369239978</c:v>
                </c:pt>
                <c:pt idx="518">
                  <c:v>1.0712958144375884</c:v>
                </c:pt>
                <c:pt idx="519">
                  <c:v>1.0756139434201688</c:v>
                </c:pt>
                <c:pt idx="520">
                  <c:v>1.0703409344128352</c:v>
                </c:pt>
                <c:pt idx="521">
                  <c:v>1.0814258911819887</c:v>
                </c:pt>
                <c:pt idx="522">
                  <c:v>1.0826446280991737</c:v>
                </c:pt>
                <c:pt idx="523">
                  <c:v>1.091914829127832</c:v>
                </c:pt>
                <c:pt idx="524">
                  <c:v>1.0901800574973521</c:v>
                </c:pt>
                <c:pt idx="525">
                  <c:v>1.0989094791428355</c:v>
                </c:pt>
                <c:pt idx="526">
                  <c:v>1.0960675439263712</c:v>
                </c:pt>
                <c:pt idx="527">
                  <c:v>1.0854990583804145</c:v>
                </c:pt>
                <c:pt idx="528">
                  <c:v>1.098155768937662</c:v>
                </c:pt>
                <c:pt idx="529">
                  <c:v>1.096234309623431</c:v>
                </c:pt>
                <c:pt idx="530">
                  <c:v>1.1017661900756939</c:v>
                </c:pt>
                <c:pt idx="531">
                  <c:v>1.1061641206724497</c:v>
                </c:pt>
                <c:pt idx="532">
                  <c:v>1.1017661900756939</c:v>
                </c:pt>
                <c:pt idx="533">
                  <c:v>1.0937381404174575</c:v>
                </c:pt>
                <c:pt idx="534">
                  <c:v>1.0887797506611259</c:v>
                </c:pt>
                <c:pt idx="535">
                  <c:v>1.0897678287831809</c:v>
                </c:pt>
                <c:pt idx="536">
                  <c:v>1.090675143808659</c:v>
                </c:pt>
                <c:pt idx="537">
                  <c:v>1.0921631044414131</c:v>
                </c:pt>
                <c:pt idx="538">
                  <c:v>1.0860717515827556</c:v>
                </c:pt>
                <c:pt idx="539">
                  <c:v>1.0789158430667867</c:v>
                </c:pt>
                <c:pt idx="540">
                  <c:v>1.0820755425396111</c:v>
                </c:pt>
                <c:pt idx="541">
                  <c:v>1.0822380773563651</c:v>
                </c:pt>
                <c:pt idx="542">
                  <c:v>1.0836215972326666</c:v>
                </c:pt>
                <c:pt idx="543">
                  <c:v>1.0802098950524739</c:v>
                </c:pt>
                <c:pt idx="544">
                  <c:v>1.1031156702135805</c:v>
                </c:pt>
                <c:pt idx="545">
                  <c:v>1.1004200076365025</c:v>
                </c:pt>
                <c:pt idx="546">
                  <c:v>1.0993286542569425</c:v>
                </c:pt>
                <c:pt idx="547">
                  <c:v>1.1015977371760568</c:v>
                </c:pt>
                <c:pt idx="548">
                  <c:v>1.0994125276569775</c:v>
                </c:pt>
                <c:pt idx="549">
                  <c:v>1.0929086082669701</c:v>
                </c:pt>
                <c:pt idx="550">
                  <c:v>1.1021032504780115</c:v>
                </c:pt>
                <c:pt idx="551">
                  <c:v>1.0972359704561032</c:v>
                </c:pt>
                <c:pt idx="552">
                  <c:v>1.0978211183909798</c:v>
                </c:pt>
                <c:pt idx="553">
                  <c:v>1.0986581274778895</c:v>
                </c:pt>
                <c:pt idx="554">
                  <c:v>1.0972359704561032</c:v>
                </c:pt>
                <c:pt idx="555">
                  <c:v>1.0900151285930408</c:v>
                </c:pt>
                <c:pt idx="556">
                  <c:v>1.0954842633419493</c:v>
                </c:pt>
                <c:pt idx="557">
                  <c:v>1.0921631044414131</c:v>
                </c:pt>
                <c:pt idx="558">
                  <c:v>1.0898502495840268</c:v>
                </c:pt>
                <c:pt idx="559">
                  <c:v>1.0923286840509403</c:v>
                </c:pt>
                <c:pt idx="560">
                  <c:v>1.087136929460581</c:v>
                </c:pt>
                <c:pt idx="561">
                  <c:v>1.0955675511290202</c:v>
                </c:pt>
                <c:pt idx="562">
                  <c:v>1.0958174904942968</c:v>
                </c:pt>
                <c:pt idx="563">
                  <c:v>1.1014293357792555</c:v>
                </c:pt>
                <c:pt idx="564">
                  <c:v>1.1037071078431373</c:v>
                </c:pt>
                <c:pt idx="565">
                  <c:v>1.1086320972457302</c:v>
                </c:pt>
                <c:pt idx="566">
                  <c:v>1.1142039743292356</c:v>
                </c:pt>
                <c:pt idx="567">
                  <c:v>1.1143763050034803</c:v>
                </c:pt>
                <c:pt idx="568">
                  <c:v>1.1155841139583496</c:v>
                </c:pt>
                <c:pt idx="569">
                  <c:v>1.1235867446393764</c:v>
                </c:pt>
                <c:pt idx="570">
                  <c:v>1.1317050184559807</c:v>
                </c:pt>
                <c:pt idx="571">
                  <c:v>1.1333071175776643</c:v>
                </c:pt>
                <c:pt idx="572">
                  <c:v>1.1362561110234981</c:v>
                </c:pt>
                <c:pt idx="573">
                  <c:v>1.1277195179214274</c:v>
                </c:pt>
                <c:pt idx="574">
                  <c:v>1.1250780762023738</c:v>
                </c:pt>
                <c:pt idx="575">
                  <c:v>1.136435331230284</c:v>
                </c:pt>
                <c:pt idx="576">
                  <c:v>1.1450139054429878</c:v>
                </c:pt>
                <c:pt idx="577">
                  <c:v>1.149581172716394</c:v>
                </c:pt>
                <c:pt idx="578">
                  <c:v>1.1514182980423493</c:v>
                </c:pt>
                <c:pt idx="579">
                  <c:v>1.1491228070175441</c:v>
                </c:pt>
                <c:pt idx="580">
                  <c:v>1.154185022026432</c:v>
                </c:pt>
                <c:pt idx="581">
                  <c:v>1.165197703565942</c:v>
                </c:pt>
                <c:pt idx="582">
                  <c:v>1.1658576051779936</c:v>
                </c:pt>
                <c:pt idx="583">
                  <c:v>1.1590123059599453</c:v>
                </c:pt>
                <c:pt idx="584">
                  <c:v>1.1534459297206436</c:v>
                </c:pt>
                <c:pt idx="585">
                  <c:v>1.1576156812339335</c:v>
                </c:pt>
                <c:pt idx="586">
                  <c:v>1.1458333333333335</c:v>
                </c:pt>
                <c:pt idx="587">
                  <c:v>1.1471103327495622</c:v>
                </c:pt>
                <c:pt idx="588">
                  <c:v>1.1523390643742504</c:v>
                </c:pt>
                <c:pt idx="589">
                  <c:v>1.1561296534017973</c:v>
                </c:pt>
                <c:pt idx="590">
                  <c:v>1.1524312220089572</c:v>
                </c:pt>
                <c:pt idx="591">
                  <c:v>1.1471103327495622</c:v>
                </c:pt>
                <c:pt idx="592">
                  <c:v>1.1412053536073496</c:v>
                </c:pt>
                <c:pt idx="593">
                  <c:v>1.1403925292814183</c:v>
                </c:pt>
                <c:pt idx="594">
                  <c:v>1.1461067366579178</c:v>
                </c:pt>
                <c:pt idx="595">
                  <c:v>1.1358978401387356</c:v>
                </c:pt>
                <c:pt idx="596">
                  <c:v>1.1347350185053942</c:v>
                </c:pt>
                <c:pt idx="597">
                  <c:v>1.148573250438387</c:v>
                </c:pt>
                <c:pt idx="598">
                  <c:v>1.1526155815069592</c:v>
                </c:pt>
                <c:pt idx="599">
                  <c:v>1.1536306140421104</c:v>
                </c:pt>
                <c:pt idx="600">
                  <c:v>1.1557587423804943</c:v>
                </c:pt>
                <c:pt idx="601">
                  <c:v>1.1583601286173635</c:v>
                </c:pt>
                <c:pt idx="602">
                  <c:v>1.1382306477093209</c:v>
                </c:pt>
                <c:pt idx="603">
                  <c:v>1.1451958992291189</c:v>
                </c:pt>
                <c:pt idx="604">
                  <c:v>1.1431064572425831</c:v>
                </c:pt>
                <c:pt idx="605">
                  <c:v>1.1503153189111521</c:v>
                </c:pt>
                <c:pt idx="606">
                  <c:v>1.1632224733613177</c:v>
                </c:pt>
                <c:pt idx="607">
                  <c:v>1.1730706610224684</c:v>
                </c:pt>
                <c:pt idx="608">
                  <c:v>1.1704028589993503</c:v>
                </c:pt>
                <c:pt idx="609">
                  <c:v>1.1761345086516488</c:v>
                </c:pt>
                <c:pt idx="610">
                  <c:v>1.1774799803889524</c:v>
                </c:pt>
                <c:pt idx="611">
                  <c:v>1.1812443642921551</c:v>
                </c:pt>
                <c:pt idx="612">
                  <c:v>1.1769991015274035</c:v>
                </c:pt>
                <c:pt idx="613">
                  <c:v>1.1744091279543603</c:v>
                </c:pt>
                <c:pt idx="614">
                  <c:v>1.1729751729751732</c:v>
                </c:pt>
                <c:pt idx="615">
                  <c:v>1.1736439159472229</c:v>
                </c:pt>
                <c:pt idx="616">
                  <c:v>1.1738351254480288</c:v>
                </c:pt>
                <c:pt idx="617">
                  <c:v>1.185813034891376</c:v>
                </c:pt>
                <c:pt idx="618">
                  <c:v>1.1897291941875827</c:v>
                </c:pt>
                <c:pt idx="619">
                  <c:v>1.1949581225640602</c:v>
                </c:pt>
                <c:pt idx="620">
                  <c:v>1.1860082304526749</c:v>
                </c:pt>
                <c:pt idx="621">
                  <c:v>1.1738351254480288</c:v>
                </c:pt>
                <c:pt idx="622">
                  <c:v>1.1692632262252518</c:v>
                </c:pt>
                <c:pt idx="623">
                  <c:v>1.1756547279105818</c:v>
                </c:pt>
                <c:pt idx="624">
                  <c:v>1.1717352415026836</c:v>
                </c:pt>
                <c:pt idx="625">
                  <c:v>1.1784429178933595</c:v>
                </c:pt>
                <c:pt idx="626">
                  <c:v>1.182892792644886</c:v>
                </c:pt>
                <c:pt idx="627">
                  <c:v>1.1634103019538191</c:v>
                </c:pt>
                <c:pt idx="628">
                  <c:v>1.1624717650855114</c:v>
                </c:pt>
                <c:pt idx="629">
                  <c:v>1.1623779946761315</c:v>
                </c:pt>
                <c:pt idx="630">
                  <c:v>1.165386170642944</c:v>
                </c:pt>
                <c:pt idx="631">
                  <c:v>1.1711638491547467</c:v>
                </c:pt>
                <c:pt idx="632">
                  <c:v>1.1726888020833335</c:v>
                </c:pt>
                <c:pt idx="633">
                  <c:v>1.168599464763604</c:v>
                </c:pt>
                <c:pt idx="634">
                  <c:v>1.169832765059263</c:v>
                </c:pt>
                <c:pt idx="635">
                  <c:v>1.1729751729751732</c:v>
                </c:pt>
                <c:pt idx="636">
                  <c:v>1.1662350275169959</c:v>
                </c:pt>
                <c:pt idx="637">
                  <c:v>1.1686942416869424</c:v>
                </c:pt>
                <c:pt idx="638">
                  <c:v>1.1670851218919578</c:v>
                </c:pt>
                <c:pt idx="639">
                  <c:v>1.1555733761026463</c:v>
                </c:pt>
                <c:pt idx="640">
                  <c:v>1.1501316944688325</c:v>
                </c:pt>
                <c:pt idx="641">
                  <c:v>1.1471103327495622</c:v>
                </c:pt>
                <c:pt idx="642">
                  <c:v>1.1516943734015346</c:v>
                </c:pt>
                <c:pt idx="643">
                  <c:v>1.1529844775164029</c:v>
                </c:pt>
                <c:pt idx="644">
                  <c:v>1.1468364504576205</c:v>
                </c:pt>
                <c:pt idx="645">
                  <c:v>1.1499481286409703</c:v>
                </c:pt>
                <c:pt idx="646">
                  <c:v>1.1522469214776909</c:v>
                </c:pt>
                <c:pt idx="647">
                  <c:v>1.1458333333333335</c:v>
                </c:pt>
                <c:pt idx="648">
                  <c:v>1.1449229302399493</c:v>
                </c:pt>
                <c:pt idx="649">
                  <c:v>1.1466539349088885</c:v>
                </c:pt>
                <c:pt idx="650">
                  <c:v>1.1435600349178638</c:v>
                </c:pt>
                <c:pt idx="651">
                  <c:v>1.1408439553479537</c:v>
                </c:pt>
                <c:pt idx="652">
                  <c:v>1.1244635193133048</c:v>
                </c:pt>
                <c:pt idx="653">
                  <c:v>1.1294873804671579</c:v>
                </c:pt>
                <c:pt idx="654">
                  <c:v>1.1213135164578634</c:v>
                </c:pt>
                <c:pt idx="655">
                  <c:v>1.1173141040552066</c:v>
                </c:pt>
                <c:pt idx="656">
                  <c:v>1.1097420100115518</c:v>
                </c:pt>
                <c:pt idx="657">
                  <c:v>1.0974866717440976</c:v>
                </c:pt>
                <c:pt idx="658">
                  <c:v>1.0988256824767426</c:v>
                </c:pt>
                <c:pt idx="659">
                  <c:v>1.1048071762631297</c:v>
                </c:pt>
                <c:pt idx="660">
                  <c:v>1.1045531197301857</c:v>
                </c:pt>
                <c:pt idx="661">
                  <c:v>1.1114539143848825</c:v>
                </c:pt>
                <c:pt idx="662">
                  <c:v>1.1109397887595407</c:v>
                </c:pt>
                <c:pt idx="663">
                  <c:v>1.1144624903325602</c:v>
                </c:pt>
                <c:pt idx="664">
                  <c:v>1.1167945439045184</c:v>
                </c:pt>
                <c:pt idx="665">
                  <c:v>1.1194841516469858</c:v>
                </c:pt>
                <c:pt idx="666">
                  <c:v>1.1157568718544328</c:v>
                </c:pt>
                <c:pt idx="667">
                  <c:v>1.1207902310025666</c:v>
                </c:pt>
                <c:pt idx="668">
                  <c:v>1.1113681937374673</c:v>
                </c:pt>
                <c:pt idx="669">
                  <c:v>1.1187888198757765</c:v>
                </c:pt>
                <c:pt idx="670">
                  <c:v>1.1214880535450231</c:v>
                </c:pt>
                <c:pt idx="671">
                  <c:v>1.114548688993735</c:v>
                </c:pt>
                <c:pt idx="672">
                  <c:v>1.112483594534085</c:v>
                </c:pt>
                <c:pt idx="673">
                  <c:v>1.1132571075401732</c:v>
                </c:pt>
                <c:pt idx="674">
                  <c:v>1.1005040476554149</c:v>
                </c:pt>
                <c:pt idx="675">
                  <c:v>1.0988256824767426</c:v>
                </c:pt>
                <c:pt idx="676">
                  <c:v>1.1026936026936027</c:v>
                </c:pt>
                <c:pt idx="677">
                  <c:v>1.1065888496390723</c:v>
                </c:pt>
                <c:pt idx="678">
                  <c:v>1.1031156702135805</c:v>
                </c:pt>
                <c:pt idx="679">
                  <c:v>1.1098274799753545</c:v>
                </c:pt>
                <c:pt idx="680">
                  <c:v>1.1111967921036399</c:v>
                </c:pt>
                <c:pt idx="681">
                  <c:v>1.1137733807389087</c:v>
                </c:pt>
                <c:pt idx="682">
                  <c:v>1.1140316969462698</c:v>
                </c:pt>
                <c:pt idx="683">
                  <c:v>1.1168811037048521</c:v>
                </c:pt>
                <c:pt idx="684">
                  <c:v>1.1119685160892046</c:v>
                </c:pt>
                <c:pt idx="685">
                  <c:v>1.1121401559002857</c:v>
                </c:pt>
                <c:pt idx="686">
                  <c:v>1.1136873019553288</c:v>
                </c:pt>
                <c:pt idx="687">
                  <c:v>1.1221867455805623</c:v>
                </c:pt>
                <c:pt idx="688">
                  <c:v>1.1263092074409879</c:v>
                </c:pt>
                <c:pt idx="689">
                  <c:v>1.1245512720461994</c:v>
                </c:pt>
                <c:pt idx="690">
                  <c:v>1.1283376399655471</c:v>
                </c:pt>
                <c:pt idx="691">
                  <c:v>1.1304620695065508</c:v>
                </c:pt>
                <c:pt idx="692">
                  <c:v>1.1334854086368285</c:v>
                </c:pt>
                <c:pt idx="693">
                  <c:v>1.133931381806736</c:v>
                </c:pt>
                <c:pt idx="694">
                  <c:v>1.1343777060536882</c:v>
                </c:pt>
                <c:pt idx="695">
                  <c:v>1.1316161457515312</c:v>
                </c:pt>
                <c:pt idx="696">
                  <c:v>1.1274548157421174</c:v>
                </c:pt>
                <c:pt idx="697">
                  <c:v>1.1309944274389767</c:v>
                </c:pt>
                <c:pt idx="698">
                  <c:v>1.1246390384765472</c:v>
                </c:pt>
                <c:pt idx="699">
                  <c:v>1.1243757802746566</c:v>
                </c:pt>
                <c:pt idx="700">
                  <c:v>1.1232364174916207</c:v>
                </c:pt>
                <c:pt idx="701">
                  <c:v>1.1186151218754852</c:v>
                </c:pt>
                <c:pt idx="702">
                  <c:v>1.1105117139334155</c:v>
                </c:pt>
                <c:pt idx="703">
                  <c:v>1.1111111111111114</c:v>
                </c:pt>
                <c:pt idx="704">
                  <c:v>1.1133431198331145</c:v>
                </c:pt>
                <c:pt idx="705">
                  <c:v>1.1130851228178589</c:v>
                </c:pt>
                <c:pt idx="706">
                  <c:v>1.1104261385528242</c:v>
                </c:pt>
                <c:pt idx="707">
                  <c:v>1.1098274799753545</c:v>
                </c:pt>
                <c:pt idx="708">
                  <c:v>1.104045357033405</c:v>
                </c:pt>
                <c:pt idx="709">
                  <c:v>1.1004200076365025</c:v>
                </c:pt>
                <c:pt idx="710">
                  <c:v>1.1030312308634416</c:v>
                </c:pt>
                <c:pt idx="711">
                  <c:v>1.1111111111111114</c:v>
                </c:pt>
                <c:pt idx="712">
                  <c:v>1.1146349009900991</c:v>
                </c:pt>
                <c:pt idx="713">
                  <c:v>1.1136873019553288</c:v>
                </c:pt>
                <c:pt idx="714">
                  <c:v>1.1082057986618474</c:v>
                </c:pt>
                <c:pt idx="715">
                  <c:v>1.1022718580279969</c:v>
                </c:pt>
                <c:pt idx="716">
                  <c:v>1.102018966044662</c:v>
                </c:pt>
                <c:pt idx="717">
                  <c:v>1.0949016032216399</c:v>
                </c:pt>
                <c:pt idx="718">
                  <c:v>1.094818416654004</c:v>
                </c:pt>
                <c:pt idx="719">
                  <c:v>1.0894382702048842</c:v>
                </c:pt>
                <c:pt idx="720">
                  <c:v>1.0895206411613489</c:v>
                </c:pt>
                <c:pt idx="721">
                  <c:v>1.0881220267311034</c:v>
                </c:pt>
                <c:pt idx="722">
                  <c:v>1.0930744140180537</c:v>
                </c:pt>
                <c:pt idx="723">
                  <c:v>1.0929086082669701</c:v>
                </c:pt>
                <c:pt idx="724">
                  <c:v>1.0934061764929055</c:v>
                </c:pt>
                <c:pt idx="725">
                  <c:v>1.0897678287831809</c:v>
                </c:pt>
                <c:pt idx="726">
                  <c:v>1.0888620220643799</c:v>
                </c:pt>
                <c:pt idx="727">
                  <c:v>1.0902625406673223</c:v>
                </c:pt>
                <c:pt idx="728">
                  <c:v>1.0922458879708938</c:v>
                </c:pt>
                <c:pt idx="729">
                  <c:v>1.1026936026936027</c:v>
                </c:pt>
                <c:pt idx="730">
                  <c:v>1.0986581274778895</c:v>
                </c:pt>
                <c:pt idx="731">
                  <c:v>1.1016819571865444</c:v>
                </c:pt>
                <c:pt idx="732">
                  <c:v>1.1031156702135805</c:v>
                </c:pt>
                <c:pt idx="733">
                  <c:v>1.0864811882681145</c:v>
                </c:pt>
                <c:pt idx="734">
                  <c:v>1.0800479688202669</c:v>
                </c:pt>
                <c:pt idx="735">
                  <c:v>1.0768196084292334</c:v>
                </c:pt>
                <c:pt idx="736">
                  <c:v>1.0831328923631991</c:v>
                </c:pt>
                <c:pt idx="737">
                  <c:v>1.0845187024911569</c:v>
                </c:pt>
                <c:pt idx="738">
                  <c:v>1.0772220976302611</c:v>
                </c:pt>
                <c:pt idx="739">
                  <c:v>1.0824006610080374</c:v>
                </c:pt>
                <c:pt idx="740">
                  <c:v>1.0824819711538463</c:v>
                </c:pt>
                <c:pt idx="741">
                  <c:v>1.0816694190061553</c:v>
                </c:pt>
                <c:pt idx="742">
                  <c:v>1.0820755425396111</c:v>
                </c:pt>
                <c:pt idx="743">
                  <c:v>1.0773831775700937</c:v>
                </c:pt>
                <c:pt idx="744">
                  <c:v>1.0708977407847804</c:v>
                </c:pt>
                <c:pt idx="745">
                  <c:v>1.0709773318468974</c:v>
                </c:pt>
                <c:pt idx="746">
                  <c:v>1.0679611650485439</c:v>
                </c:pt>
                <c:pt idx="747">
                  <c:v>1.0622143594279818</c:v>
                </c:pt>
                <c:pt idx="748">
                  <c:v>1.0613537600353542</c:v>
                </c:pt>
                <c:pt idx="749">
                  <c:v>1.0564516129032258</c:v>
                </c:pt>
                <c:pt idx="750">
                  <c:v>1.0663805224598535</c:v>
                </c:pt>
                <c:pt idx="751">
                  <c:v>1.061041160444739</c:v>
                </c:pt>
                <c:pt idx="752">
                  <c:v>1.0657495747355965</c:v>
                </c:pt>
                <c:pt idx="753">
                  <c:v>1.0756942370856974</c:v>
                </c:pt>
                <c:pt idx="754">
                  <c:v>1.0785928143712575</c:v>
                </c:pt>
                <c:pt idx="755">
                  <c:v>1.0794007490636706</c:v>
                </c:pt>
                <c:pt idx="756">
                  <c:v>1.0762566285756965</c:v>
                </c:pt>
                <c:pt idx="757">
                  <c:v>1.0849269688299956</c:v>
                </c:pt>
                <c:pt idx="758">
                  <c:v>1.0927428528095855</c:v>
                </c:pt>
                <c:pt idx="759">
                  <c:v>1.0928257242529957</c:v>
                </c:pt>
                <c:pt idx="760">
                  <c:v>1.103200122492727</c:v>
                </c:pt>
                <c:pt idx="761">
                  <c:v>1.103200122492727</c:v>
                </c:pt>
                <c:pt idx="762">
                  <c:v>1.0972359704561032</c:v>
                </c:pt>
                <c:pt idx="763">
                  <c:v>1.1036225779275484</c:v>
                </c:pt>
                <c:pt idx="764">
                  <c:v>1.1069288677216162</c:v>
                </c:pt>
                <c:pt idx="765">
                  <c:v>1.106333973128599</c:v>
                </c:pt>
                <c:pt idx="766">
                  <c:v>1.1042991800137945</c:v>
                </c:pt>
                <c:pt idx="767">
                  <c:v>1.1109397887595407</c:v>
                </c:pt>
                <c:pt idx="768">
                  <c:v>1.0994125276569775</c:v>
                </c:pt>
                <c:pt idx="769">
                  <c:v>1.1086320972457302</c:v>
                </c:pt>
                <c:pt idx="770">
                  <c:v>1.1045531197301857</c:v>
                </c:pt>
                <c:pt idx="771">
                  <c:v>1.1064189189189191</c:v>
                </c:pt>
                <c:pt idx="772">
                  <c:v>1.1120543293718168</c:v>
                </c:pt>
                <c:pt idx="773">
                  <c:v>1.1082910321489003</c:v>
                </c:pt>
                <c:pt idx="774">
                  <c:v>1.1021032504780115</c:v>
                </c:pt>
                <c:pt idx="775">
                  <c:v>1.1118827160493827</c:v>
                </c:pt>
                <c:pt idx="776">
                  <c:v>1.1200062179387535</c:v>
                </c:pt>
                <c:pt idx="777">
                  <c:v>1.1135151842979678</c:v>
                </c:pt>
                <c:pt idx="778">
                  <c:v>1.1176607461413173</c:v>
                </c:pt>
                <c:pt idx="779">
                  <c:v>1.1094856790883894</c:v>
                </c:pt>
                <c:pt idx="780">
                  <c:v>1.1217499610773782</c:v>
                </c:pt>
                <c:pt idx="781">
                  <c:v>1.1211390336886331</c:v>
                </c:pt>
                <c:pt idx="782">
                  <c:v>1.1278960551033188</c:v>
                </c:pt>
                <c:pt idx="783">
                  <c:v>1.1245512720461994</c:v>
                </c:pt>
                <c:pt idx="784">
                  <c:v>1.1241126452921446</c:v>
                </c:pt>
                <c:pt idx="785">
                  <c:v>1.1218372907746206</c:v>
                </c:pt>
                <c:pt idx="786">
                  <c:v>1.1239372903829654</c:v>
                </c:pt>
                <c:pt idx="787">
                  <c:v>1.1221867455805623</c:v>
                </c:pt>
                <c:pt idx="788">
                  <c:v>1.1070139048936007</c:v>
                </c:pt>
                <c:pt idx="789">
                  <c:v>1.1016819571865444</c:v>
                </c:pt>
                <c:pt idx="790">
                  <c:v>1.1026936026936027</c:v>
                </c:pt>
                <c:pt idx="791">
                  <c:v>1.0994964138562491</c:v>
                </c:pt>
                <c:pt idx="792">
                  <c:v>1.0994125276569775</c:v>
                </c:pt>
                <c:pt idx="793">
                  <c:v>1.1043838136112816</c:v>
                </c:pt>
                <c:pt idx="794">
                  <c:v>1.0933232169954477</c:v>
                </c:pt>
                <c:pt idx="795">
                  <c:v>1.1055700475678996</c:v>
                </c:pt>
                <c:pt idx="796">
                  <c:v>1.1041299517278371</c:v>
                </c:pt>
                <c:pt idx="797">
                  <c:v>1.1039607753006973</c:v>
                </c:pt>
                <c:pt idx="798">
                  <c:v>1.1032845877038513</c:v>
                </c:pt>
                <c:pt idx="799">
                  <c:v>1.1084615384615384</c:v>
                </c:pt>
                <c:pt idx="800">
                  <c:v>1.1074392868121736</c:v>
                </c:pt>
                <c:pt idx="801">
                  <c:v>1.1077798277982782</c:v>
                </c:pt>
                <c:pt idx="802">
                  <c:v>1.1059943203622691</c:v>
                </c:pt>
                <c:pt idx="803">
                  <c:v>1.1032845877038513</c:v>
                </c:pt>
                <c:pt idx="804">
                  <c:v>1.0988256824767426</c:v>
                </c:pt>
                <c:pt idx="805">
                  <c:v>1.1023561811505509</c:v>
                </c:pt>
                <c:pt idx="806">
                  <c:v>1.1019346945017972</c:v>
                </c:pt>
                <c:pt idx="807">
                  <c:v>1.0951512387900897</c:v>
                </c:pt>
                <c:pt idx="808">
                  <c:v>1.1050613496932518</c:v>
                </c:pt>
                <c:pt idx="809">
                  <c:v>1.1091440886699511</c:v>
                </c:pt>
                <c:pt idx="810">
                  <c:v>1.1100839688775903</c:v>
                </c:pt>
                <c:pt idx="811">
                  <c:v>1.1144624903325602</c:v>
                </c:pt>
                <c:pt idx="812">
                  <c:v>1.1188756891062972</c:v>
                </c:pt>
                <c:pt idx="813">
                  <c:v>1.1185282930994336</c:v>
                </c:pt>
                <c:pt idx="814">
                  <c:v>1.1224489795918369</c:v>
                </c:pt>
                <c:pt idx="815">
                  <c:v>1.1185282930994336</c:v>
                </c:pt>
                <c:pt idx="816">
                  <c:v>1.1166214645486248</c:v>
                </c:pt>
                <c:pt idx="817">
                  <c:v>1.1213135164578634</c:v>
                </c:pt>
                <c:pt idx="818">
                  <c:v>1.1143763050034803</c:v>
                </c:pt>
                <c:pt idx="819">
                  <c:v>1.1142901330034027</c:v>
                </c:pt>
                <c:pt idx="820">
                  <c:v>1.1142039743292356</c:v>
                </c:pt>
                <c:pt idx="821">
                  <c:v>1.121400778210117</c:v>
                </c:pt>
                <c:pt idx="822">
                  <c:v>1.1137733807389087</c:v>
                </c:pt>
                <c:pt idx="823">
                  <c:v>1.1045531197301857</c:v>
                </c:pt>
                <c:pt idx="824">
                  <c:v>1.1088027085257004</c:v>
                </c:pt>
                <c:pt idx="825">
                  <c:v>1.1025248661055855</c:v>
                </c:pt>
                <c:pt idx="826">
                  <c:v>1.1015135300412782</c:v>
                </c:pt>
                <c:pt idx="827">
                  <c:v>1.1007562447483006</c:v>
                </c:pt>
                <c:pt idx="828">
                  <c:v>1.0885330110288565</c:v>
                </c:pt>
                <c:pt idx="829">
                  <c:v>1.0903450363196125</c:v>
                </c:pt>
                <c:pt idx="830">
                  <c:v>1.0776248878253067</c:v>
                </c:pt>
                <c:pt idx="831">
                  <c:v>1.0798051704758338</c:v>
                </c:pt>
                <c:pt idx="832">
                  <c:v>1.0785120874186065</c:v>
                </c:pt>
                <c:pt idx="833">
                  <c:v>1.0759351900246399</c:v>
                </c:pt>
                <c:pt idx="834">
                  <c:v>1.0841107433042434</c:v>
                </c:pt>
                <c:pt idx="835">
                  <c:v>1.0894382702048842</c:v>
                </c:pt>
                <c:pt idx="836">
                  <c:v>1.0986581274778895</c:v>
                </c:pt>
                <c:pt idx="837">
                  <c:v>1.098155768937662</c:v>
                </c:pt>
                <c:pt idx="838">
                  <c:v>1.1014293357792555</c:v>
                </c:pt>
                <c:pt idx="839">
                  <c:v>1.1079501768414579</c:v>
                </c:pt>
                <c:pt idx="840">
                  <c:v>1.1054004295796256</c:v>
                </c:pt>
                <c:pt idx="841">
                  <c:v>1.1067588325652842</c:v>
                </c:pt>
                <c:pt idx="842">
                  <c:v>1.1033690658499236</c:v>
                </c:pt>
                <c:pt idx="843">
                  <c:v>1.1101694915254237</c:v>
                </c:pt>
                <c:pt idx="844">
                  <c:v>1.1079501768414579</c:v>
                </c:pt>
                <c:pt idx="845">
                  <c:v>1.1160161090458491</c:v>
                </c:pt>
                <c:pt idx="846">
                  <c:v>1.1234115537538008</c:v>
                </c:pt>
                <c:pt idx="847">
                  <c:v>1.1200062179387535</c:v>
                </c:pt>
                <c:pt idx="848">
                  <c:v>1.1270139214766153</c:v>
                </c:pt>
                <c:pt idx="849">
                  <c:v>1.1067588325652842</c:v>
                </c:pt>
                <c:pt idx="850">
                  <c:v>1.1005040476554149</c:v>
                </c:pt>
                <c:pt idx="851">
                  <c:v>1.102946804439342</c:v>
                </c:pt>
                <c:pt idx="852">
                  <c:v>1.103200122492727</c:v>
                </c:pt>
                <c:pt idx="853">
                  <c:v>1.0953177257525084</c:v>
                </c:pt>
                <c:pt idx="854">
                  <c:v>1.0980720871751886</c:v>
                </c:pt>
                <c:pt idx="855">
                  <c:v>1.0990771108229733</c:v>
                </c:pt>
                <c:pt idx="856">
                  <c:v>1.0967349113326739</c:v>
                </c:pt>
                <c:pt idx="857">
                  <c:v>1.0929086082669701</c:v>
                </c:pt>
                <c:pt idx="858">
                  <c:v>1.0898502495840268</c:v>
                </c:pt>
                <c:pt idx="859">
                  <c:v>1.0917493749526479</c:v>
                </c:pt>
                <c:pt idx="860">
                  <c:v>1.0854990583804145</c:v>
                </c:pt>
                <c:pt idx="861">
                  <c:v>1.0857444243520196</c:v>
                </c:pt>
                <c:pt idx="862">
                  <c:v>1.0867269984917045</c:v>
                </c:pt>
                <c:pt idx="863">
                  <c:v>1.086563112652692</c:v>
                </c:pt>
                <c:pt idx="864">
                  <c:v>1.0837845968712398</c:v>
                </c:pt>
                <c:pt idx="865">
                  <c:v>1.0908402725208177</c:v>
                </c:pt>
                <c:pt idx="866">
                  <c:v>1.0854172943657729</c:v>
                </c:pt>
                <c:pt idx="867">
                  <c:v>1.0867269984917045</c:v>
                </c:pt>
                <c:pt idx="868">
                  <c:v>1.0828887051927558</c:v>
                </c:pt>
                <c:pt idx="869">
                  <c:v>1.0806149231346083</c:v>
                </c:pt>
                <c:pt idx="870">
                  <c:v>1.0769805680119582</c:v>
                </c:pt>
                <c:pt idx="871">
                  <c:v>1.0806149231346083</c:v>
                </c:pt>
                <c:pt idx="872">
                  <c:v>1.0837845968712398</c:v>
                </c:pt>
                <c:pt idx="873">
                  <c:v>1.0867269984917045</c:v>
                </c:pt>
                <c:pt idx="874">
                  <c:v>1.0869729199668099</c:v>
                </c:pt>
                <c:pt idx="875">
                  <c:v>1.0794007490636706</c:v>
                </c:pt>
                <c:pt idx="876">
                  <c:v>1.0811824729891959</c:v>
                </c:pt>
                <c:pt idx="877">
                  <c:v>1.0806149231346083</c:v>
                </c:pt>
                <c:pt idx="878">
                  <c:v>1.0740105835879856</c:v>
                </c:pt>
                <c:pt idx="879">
                  <c:v>1.0789158430667867</c:v>
                </c:pt>
                <c:pt idx="880">
                  <c:v>1.0789966304754777</c:v>
                </c:pt>
                <c:pt idx="881">
                  <c:v>1.0769000822061132</c:v>
                </c:pt>
                <c:pt idx="882">
                  <c:v>1.0779473369239978</c:v>
                </c:pt>
                <c:pt idx="883">
                  <c:v>1.0762566285756965</c:v>
                </c:pt>
                <c:pt idx="884">
                  <c:v>1.0802908763775396</c:v>
                </c:pt>
                <c:pt idx="885">
                  <c:v>1.088368580060423</c:v>
                </c:pt>
                <c:pt idx="886">
                  <c:v>1.0901800574973521</c:v>
                </c:pt>
                <c:pt idx="887">
                  <c:v>1.0921631044414131</c:v>
                </c:pt>
                <c:pt idx="888">
                  <c:v>1.0946520814342147</c:v>
                </c:pt>
                <c:pt idx="889">
                  <c:v>1.0914186169809892</c:v>
                </c:pt>
                <c:pt idx="890">
                  <c:v>1.0985743691392849</c:v>
                </c:pt>
                <c:pt idx="891">
                  <c:v>1.093572133262503</c:v>
                </c:pt>
                <c:pt idx="892">
                  <c:v>1.0873830365227892</c:v>
                </c:pt>
                <c:pt idx="893">
                  <c:v>1.0863992762364296</c:v>
                </c:pt>
                <c:pt idx="894">
                  <c:v>1.0826446280991737</c:v>
                </c:pt>
                <c:pt idx="895">
                  <c:v>1.0835401157981803</c:v>
                </c:pt>
                <c:pt idx="896">
                  <c:v>1.0842738901429647</c:v>
                </c:pt>
                <c:pt idx="897">
                  <c:v>1.0806149231346083</c:v>
                </c:pt>
                <c:pt idx="898">
                  <c:v>1.0787543045366073</c:v>
                </c:pt>
                <c:pt idx="899">
                  <c:v>1.0667752442996745</c:v>
                </c:pt>
                <c:pt idx="900">
                  <c:v>1.0681194870654511</c:v>
                </c:pt>
                <c:pt idx="901">
                  <c:v>1.0698641324522979</c:v>
                </c:pt>
                <c:pt idx="902">
                  <c:v>1.0655919544479775</c:v>
                </c:pt>
                <c:pt idx="903">
                  <c:v>1.068515497553018</c:v>
                </c:pt>
                <c:pt idx="904">
                  <c:v>1.065907241659886</c:v>
                </c:pt>
                <c:pt idx="905">
                  <c:v>1.0657495747355965</c:v>
                </c:pt>
                <c:pt idx="906">
                  <c:v>1.0617447686413204</c:v>
                </c:pt>
                <c:pt idx="907">
                  <c:v>1.0657495747355965</c:v>
                </c:pt>
                <c:pt idx="908">
                  <c:v>1.0655131617864539</c:v>
                </c:pt>
                <c:pt idx="909">
                  <c:v>1.0640183120431219</c:v>
                </c:pt>
                <c:pt idx="910">
                  <c:v>1.0628411270098836</c:v>
                </c:pt>
                <c:pt idx="911">
                  <c:v>1.0655131617864539</c:v>
                </c:pt>
                <c:pt idx="912">
                  <c:v>1.0646472109346141</c:v>
                </c:pt>
                <c:pt idx="913">
                  <c:v>1.0537477148080441</c:v>
                </c:pt>
                <c:pt idx="914">
                  <c:v>1.0532085952346149</c:v>
                </c:pt>
                <c:pt idx="915">
                  <c:v>1.0537477148080441</c:v>
                </c:pt>
                <c:pt idx="916">
                  <c:v>1.0459461421209264</c:v>
                </c:pt>
                <c:pt idx="917">
                  <c:v>1.046022067363531</c:v>
                </c:pt>
                <c:pt idx="918">
                  <c:v>1.044354254239745</c:v>
                </c:pt>
                <c:pt idx="919">
                  <c:v>1.0439759472578425</c:v>
                </c:pt>
                <c:pt idx="920">
                  <c:v>1.0453391367428364</c:v>
                </c:pt>
                <c:pt idx="921">
                  <c:v>1.0482287044446061</c:v>
                </c:pt>
                <c:pt idx="922">
                  <c:v>1.0490681421083285</c:v>
                </c:pt>
                <c:pt idx="923">
                  <c:v>1.0606506698071545</c:v>
                </c:pt>
                <c:pt idx="924">
                  <c:v>1.068515497553018</c:v>
                </c:pt>
                <c:pt idx="925">
                  <c:v>1.0663805224598535</c:v>
                </c:pt>
                <c:pt idx="926">
                  <c:v>1.0694671218643315</c:v>
                </c:pt>
                <c:pt idx="927">
                  <c:v>1.0663805224598535</c:v>
                </c:pt>
                <c:pt idx="928">
                  <c:v>1.0738505104702289</c:v>
                </c:pt>
                <c:pt idx="929">
                  <c:v>1.0779473369239978</c:v>
                </c:pt>
                <c:pt idx="930">
                  <c:v>1.0749720253636703</c:v>
                </c:pt>
                <c:pt idx="931">
                  <c:v>1.0726514813160639</c:v>
                </c:pt>
                <c:pt idx="932">
                  <c:v>1.068515497553018</c:v>
                </c:pt>
                <c:pt idx="933">
                  <c:v>1.0708977407847804</c:v>
                </c:pt>
                <c:pt idx="934">
                  <c:v>1.0677237700059279</c:v>
                </c:pt>
                <c:pt idx="935">
                  <c:v>1.0669332148674664</c:v>
                </c:pt>
                <c:pt idx="936">
                  <c:v>1.0644899165250796</c:v>
                </c:pt>
                <c:pt idx="937">
                  <c:v>1.0721726190476191</c:v>
                </c:pt>
                <c:pt idx="938">
                  <c:v>1.0689910979228487</c:v>
                </c:pt>
                <c:pt idx="939">
                  <c:v>1.063076355588344</c:v>
                </c:pt>
                <c:pt idx="940">
                  <c:v>1.0660649552415478</c:v>
                </c:pt>
                <c:pt idx="941">
                  <c:v>1.0618230049369981</c:v>
                </c:pt>
                <c:pt idx="942">
                  <c:v>1.0611974372192357</c:v>
                </c:pt>
                <c:pt idx="943">
                  <c:v>1.0591694230062478</c:v>
                </c:pt>
                <c:pt idx="944">
                  <c:v>1.0602604664851742</c:v>
                </c:pt>
                <c:pt idx="945">
                  <c:v>1.0641754670999188</c:v>
                </c:pt>
                <c:pt idx="946">
                  <c:v>1.0604165133563912</c:v>
                </c:pt>
                <c:pt idx="947">
                  <c:v>1.0601044655337308</c:v>
                </c:pt>
                <c:pt idx="948">
                  <c:v>1.0545188437614343</c:v>
                </c:pt>
                <c:pt idx="949">
                  <c:v>1.0515945413413121</c:v>
                </c:pt>
                <c:pt idx="950">
                  <c:v>1.0488390712570057</c:v>
                </c:pt>
                <c:pt idx="951">
                  <c:v>1.0472383720930234</c:v>
                </c:pt>
                <c:pt idx="952">
                  <c:v>1.0453391367428364</c:v>
                </c:pt>
                <c:pt idx="953">
                  <c:v>1.0477713953319276</c:v>
                </c:pt>
                <c:pt idx="954">
                  <c:v>1.0486864129248237</c:v>
                </c:pt>
                <c:pt idx="955">
                  <c:v>1.0470861793343991</c:v>
                </c:pt>
                <c:pt idx="956">
                  <c:v>1.0468579731202325</c:v>
                </c:pt>
                <c:pt idx="957">
                  <c:v>1.0528238474464822</c:v>
                </c:pt>
                <c:pt idx="958">
                  <c:v>1.0547504025764896</c:v>
                </c:pt>
                <c:pt idx="959">
                  <c:v>1.0541331382589614</c:v>
                </c:pt>
                <c:pt idx="960">
                  <c:v>1.0522856725573244</c:v>
                </c:pt>
                <c:pt idx="961">
                  <c:v>1.0540560310145566</c:v>
                </c:pt>
                <c:pt idx="962">
                  <c:v>1.0534395789165878</c:v>
                </c:pt>
                <c:pt idx="963">
                  <c:v>1.0525931336742149</c:v>
                </c:pt>
                <c:pt idx="964">
                  <c:v>1.0486101004220638</c:v>
                </c:pt>
                <c:pt idx="965">
                  <c:v>1.044354254239745</c:v>
                </c:pt>
                <c:pt idx="966">
                  <c:v>1.0483049614433291</c:v>
                </c:pt>
                <c:pt idx="967">
                  <c:v>1.054210256785427</c:v>
                </c:pt>
                <c:pt idx="968">
                  <c:v>1.0604945540182515</c:v>
                </c:pt>
                <c:pt idx="969">
                  <c:v>1.0574594554927719</c:v>
                </c:pt>
                <c:pt idx="970">
                  <c:v>1.0584692228588219</c:v>
                </c:pt>
                <c:pt idx="971">
                  <c:v>1.0615883306320908</c:v>
                </c:pt>
                <c:pt idx="972">
                  <c:v>1.0593251488642212</c:v>
                </c:pt>
                <c:pt idx="973">
                  <c:v>1.0543645276944464</c:v>
                </c:pt>
                <c:pt idx="974">
                  <c:v>1.054210256785427</c:v>
                </c:pt>
                <c:pt idx="975">
                  <c:v>1.0535936243328217</c:v>
                </c:pt>
                <c:pt idx="976">
                  <c:v>1.0592472802117026</c:v>
                </c:pt>
                <c:pt idx="977">
                  <c:v>1.0580806226595199</c:v>
                </c:pt>
                <c:pt idx="978">
                  <c:v>1.0645685579196218</c:v>
                </c:pt>
                <c:pt idx="979">
                  <c:v>1.0632332324946507</c:v>
                </c:pt>
                <c:pt idx="980">
                  <c:v>1.0626843657817109</c:v>
                </c:pt>
                <c:pt idx="981">
                  <c:v>1.0638612033960873</c:v>
                </c:pt>
                <c:pt idx="982">
                  <c:v>1.0522856725573244</c:v>
                </c:pt>
                <c:pt idx="983">
                  <c:v>1.0537477148080441</c:v>
                </c:pt>
                <c:pt idx="984">
                  <c:v>1.054210256785427</c:v>
                </c:pt>
                <c:pt idx="985">
                  <c:v>1.0542873865964297</c:v>
                </c:pt>
                <c:pt idx="986">
                  <c:v>1.0546732050062213</c:v>
                </c:pt>
                <c:pt idx="987">
                  <c:v>1.063076355588344</c:v>
                </c:pt>
                <c:pt idx="988">
                  <c:v>1.056839017235057</c:v>
                </c:pt>
                <c:pt idx="989">
                  <c:v>1.0562193066041194</c:v>
                </c:pt>
                <c:pt idx="990">
                  <c:v>1.0566840214123343</c:v>
                </c:pt>
                <c:pt idx="991">
                  <c:v>1.0601824602707475</c:v>
                </c:pt>
                <c:pt idx="992">
                  <c:v>1.0534395789165878</c:v>
                </c:pt>
                <c:pt idx="993">
                  <c:v>1.0524393806602397</c:v>
                </c:pt>
                <c:pt idx="994">
                  <c:v>1.0514410798978475</c:v>
                </c:pt>
                <c:pt idx="995">
                  <c:v>1.0473906091001601</c:v>
                </c:pt>
                <c:pt idx="996">
                  <c:v>1.0492973130415788</c:v>
                </c:pt>
                <c:pt idx="997">
                  <c:v>1.0504446712348741</c:v>
                </c:pt>
                <c:pt idx="998">
                  <c:v>1.0490681421083285</c:v>
                </c:pt>
                <c:pt idx="999">
                  <c:v>1.0492973130415788</c:v>
                </c:pt>
                <c:pt idx="1000">
                  <c:v>1.0484575087310828</c:v>
                </c:pt>
                <c:pt idx="1001">
                  <c:v>1.0529007745141021</c:v>
                </c:pt>
                <c:pt idx="1002">
                  <c:v>1.0511342913414548</c:v>
                </c:pt>
                <c:pt idx="1003">
                  <c:v>1.044202898550725</c:v>
                </c:pt>
                <c:pt idx="1004">
                  <c:v>1.0492209116062328</c:v>
                </c:pt>
                <c:pt idx="1005">
                  <c:v>1.0486864129248237</c:v>
                </c:pt>
                <c:pt idx="1006">
                  <c:v>1.0492973130415788</c:v>
                </c:pt>
                <c:pt idx="1007">
                  <c:v>1.0396825396825398</c:v>
                </c:pt>
                <c:pt idx="1008">
                  <c:v>1.0386334150209027</c:v>
                </c:pt>
                <c:pt idx="1009">
                  <c:v>1.0384088779995679</c:v>
                </c:pt>
                <c:pt idx="1010">
                  <c:v>1.0398325876749894</c:v>
                </c:pt>
                <c:pt idx="1011">
                  <c:v>1.0366160707862746</c:v>
                </c:pt>
                <c:pt idx="1012">
                  <c:v>1.0387831603229527</c:v>
                </c:pt>
                <c:pt idx="1013">
                  <c:v>1.0360943341961462</c:v>
                </c:pt>
                <c:pt idx="1014">
                  <c:v>1.0352011494252875</c:v>
                </c:pt>
                <c:pt idx="1015">
                  <c:v>1.0342352687863348</c:v>
                </c:pt>
                <c:pt idx="1016">
                  <c:v>1.0430691277596815</c:v>
                </c:pt>
                <c:pt idx="1017">
                  <c:v>1.045794324697003</c:v>
                </c:pt>
                <c:pt idx="1018">
                  <c:v>1.0446570972886764</c:v>
                </c:pt>
                <c:pt idx="1019">
                  <c:v>1.0414859786065338</c:v>
                </c:pt>
                <c:pt idx="1020">
                  <c:v>1.0432201549265185</c:v>
                </c:pt>
                <c:pt idx="1021">
                  <c:v>1.0453391367428364</c:v>
                </c:pt>
                <c:pt idx="1022">
                  <c:v>1.0486864129248237</c:v>
                </c:pt>
                <c:pt idx="1023">
                  <c:v>1.048152458539424</c:v>
                </c:pt>
                <c:pt idx="1024">
                  <c:v>1.0462499092427213</c:v>
                </c:pt>
                <c:pt idx="1025">
                  <c:v>1.0447328354962664</c:v>
                </c:pt>
                <c:pt idx="1026">
                  <c:v>1.046781926485544</c:v>
                </c:pt>
                <c:pt idx="1027">
                  <c:v>1.0504446712348741</c:v>
                </c:pt>
                <c:pt idx="1028">
                  <c:v>1.0513643659711076</c:v>
                </c:pt>
                <c:pt idx="1029">
                  <c:v>1.0446570972886764</c:v>
                </c:pt>
                <c:pt idx="1030">
                  <c:v>1.0403580968883115</c:v>
                </c:pt>
                <c:pt idx="1031">
                  <c:v>1.037586405529954</c:v>
                </c:pt>
                <c:pt idx="1032">
                  <c:v>1.0379600950803141</c:v>
                </c:pt>
                <c:pt idx="1033">
                  <c:v>1.0428426689824868</c:v>
                </c:pt>
                <c:pt idx="1034">
                  <c:v>1.0432201549265185</c:v>
                </c:pt>
                <c:pt idx="1035">
                  <c:v>1.0429936305732486</c:v>
                </c:pt>
                <c:pt idx="1036">
                  <c:v>1.0432201549265185</c:v>
                </c:pt>
                <c:pt idx="1037">
                  <c:v>1.0435979142526073</c:v>
                </c:pt>
                <c:pt idx="1038">
                  <c:v>1.0446570972886764</c:v>
                </c:pt>
                <c:pt idx="1039">
                  <c:v>1.0438247011952193</c:v>
                </c:pt>
                <c:pt idx="1040">
                  <c:v>1.0430691277596815</c:v>
                </c:pt>
                <c:pt idx="1041">
                  <c:v>1.0418624828284291</c:v>
                </c:pt>
                <c:pt idx="1042">
                  <c:v>1.0418624828284291</c:v>
                </c:pt>
                <c:pt idx="1043">
                  <c:v>1.04043321299639</c:v>
                </c:pt>
                <c:pt idx="1044">
                  <c:v>1.0433712258344801</c:v>
                </c:pt>
                <c:pt idx="1045">
                  <c:v>1.0393825735718407</c:v>
                </c:pt>
                <c:pt idx="1046">
                  <c:v>1.0385585585585588</c:v>
                </c:pt>
                <c:pt idx="1047">
                  <c:v>1.0346808357866015</c:v>
                </c:pt>
                <c:pt idx="1048">
                  <c:v>1.0359453630481668</c:v>
                </c:pt>
                <c:pt idx="1049">
                  <c:v>1.0413354531001591</c:v>
                </c:pt>
                <c:pt idx="1050">
                  <c:v>1.0479237873609193</c:v>
                </c:pt>
                <c:pt idx="1051">
                  <c:v>1.0473144850643217</c:v>
                </c:pt>
                <c:pt idx="1052">
                  <c:v>1.0515945413413121</c:v>
                </c:pt>
                <c:pt idx="1053">
                  <c:v>1.0507510573136942</c:v>
                </c:pt>
                <c:pt idx="1054">
                  <c:v>1.0511342913414548</c:v>
                </c:pt>
                <c:pt idx="1055">
                  <c:v>1.0524393806602397</c:v>
                </c:pt>
                <c:pt idx="1056">
                  <c:v>1.0512109716953604</c:v>
                </c:pt>
                <c:pt idx="1057">
                  <c:v>1.0519783910059863</c:v>
                </c:pt>
                <c:pt idx="1058">
                  <c:v>1.0529777128242603</c:v>
                </c:pt>
                <c:pt idx="1059">
                  <c:v>1.0553683902153217</c:v>
                </c:pt>
                <c:pt idx="1060">
                  <c:v>1.0574594554927719</c:v>
                </c:pt>
                <c:pt idx="1061">
                  <c:v>1.0562193066041194</c:v>
                </c:pt>
                <c:pt idx="1062">
                  <c:v>1.0569940585344386</c:v>
                </c:pt>
                <c:pt idx="1063">
                  <c:v>1.0601824602707475</c:v>
                </c:pt>
                <c:pt idx="1064">
                  <c:v>1.0595588235294118</c:v>
                </c:pt>
                <c:pt idx="1065">
                  <c:v>1.0569165321989147</c:v>
                </c:pt>
                <c:pt idx="1066">
                  <c:v>1.0575370615000734</c:v>
                </c:pt>
                <c:pt idx="1067">
                  <c:v>1.0596367379954408</c:v>
                </c:pt>
                <c:pt idx="1068">
                  <c:v>1.0547504025764896</c:v>
                </c:pt>
                <c:pt idx="1069">
                  <c:v>1.0563741661168535</c:v>
                </c:pt>
                <c:pt idx="1070">
                  <c:v>1.0601824602707475</c:v>
                </c:pt>
                <c:pt idx="1071">
                  <c:v>1.0638612033960873</c:v>
                </c:pt>
                <c:pt idx="1072">
                  <c:v>1.0648045518362523</c:v>
                </c:pt>
                <c:pt idx="1073">
                  <c:v>1.063547125249096</c:v>
                </c:pt>
                <c:pt idx="1074">
                  <c:v>1.0643326685870449</c:v>
                </c:pt>
                <c:pt idx="1075">
                  <c:v>1.0618230049369981</c:v>
                </c:pt>
                <c:pt idx="1076">
                  <c:v>1.0637826664698067</c:v>
                </c:pt>
                <c:pt idx="1077">
                  <c:v>1.0605726061676604</c:v>
                </c:pt>
                <c:pt idx="1078">
                  <c:v>1.0591694230062478</c:v>
                </c:pt>
                <c:pt idx="1079">
                  <c:v>1.0595588235294118</c:v>
                </c:pt>
                <c:pt idx="1080">
                  <c:v>1.0592472802117026</c:v>
                </c:pt>
                <c:pt idx="1081">
                  <c:v>1.0593251488642212</c:v>
                </c:pt>
                <c:pt idx="1082">
                  <c:v>1.0572267057960383</c:v>
                </c:pt>
                <c:pt idx="1083">
                  <c:v>1.0587025200205717</c:v>
                </c:pt>
                <c:pt idx="1084">
                  <c:v>1.0560644924880909</c:v>
                </c:pt>
                <c:pt idx="1085">
                  <c:v>1.0522856725573244</c:v>
                </c:pt>
                <c:pt idx="1086">
                  <c:v>1.0534395789165878</c:v>
                </c:pt>
                <c:pt idx="1087">
                  <c:v>1.0552138254247219</c:v>
                </c:pt>
                <c:pt idx="1088">
                  <c:v>1.0589359200470314</c:v>
                </c:pt>
                <c:pt idx="1089">
                  <c:v>1.0598705501618124</c:v>
                </c:pt>
                <c:pt idx="1090">
                  <c:v>1.059013742926435</c:v>
                </c:pt>
                <c:pt idx="1091">
                  <c:v>1.0587803085966203</c:v>
                </c:pt>
                <c:pt idx="1092">
                  <c:v>1.0572267057960383</c:v>
                </c:pt>
                <c:pt idx="1093">
                  <c:v>1.0590915772453331</c:v>
                </c:pt>
                <c:pt idx="1094">
                  <c:v>1.0591694230062478</c:v>
                </c:pt>
                <c:pt idx="1095">
                  <c:v>1.0580029368575625</c:v>
                </c:pt>
                <c:pt idx="1096">
                  <c:v>1.0621360654529375</c:v>
                </c:pt>
                <c:pt idx="1097">
                  <c:v>1.0655131617864539</c:v>
                </c:pt>
                <c:pt idx="1098">
                  <c:v>1.0653556114150526</c:v>
                </c:pt>
                <c:pt idx="1099">
                  <c:v>1.0655919544479775</c:v>
                </c:pt>
                <c:pt idx="1100">
                  <c:v>1.0656707587634966</c:v>
                </c:pt>
                <c:pt idx="1101">
                  <c:v>1.0701024803208079</c:v>
                </c:pt>
                <c:pt idx="1102">
                  <c:v>1.0703409344128352</c:v>
                </c:pt>
                <c:pt idx="1103">
                  <c:v>1.070420442727678</c:v>
                </c:pt>
                <c:pt idx="1104">
                  <c:v>1.0726514813160639</c:v>
                </c:pt>
                <c:pt idx="1105">
                  <c:v>1.0721726190476191</c:v>
                </c:pt>
                <c:pt idx="1106">
                  <c:v>1.0746513535684989</c:v>
                </c:pt>
                <c:pt idx="1107">
                  <c:v>1.0756942370856974</c:v>
                </c:pt>
                <c:pt idx="1108">
                  <c:v>1.0763370182252765</c:v>
                </c:pt>
                <c:pt idx="1109">
                  <c:v>1.0729709605361133</c:v>
                </c:pt>
                <c:pt idx="1110">
                  <c:v>1.0736104902399046</c:v>
                </c:pt>
                <c:pt idx="1111">
                  <c:v>1.0776248878253067</c:v>
                </c:pt>
                <c:pt idx="1112">
                  <c:v>1.0766586969515841</c:v>
                </c:pt>
                <c:pt idx="1113">
                  <c:v>1.0785120874186065</c:v>
                </c:pt>
                <c:pt idx="1114">
                  <c:v>1.0747315035799523</c:v>
                </c:pt>
                <c:pt idx="1115">
                  <c:v>1.0766586969515841</c:v>
                </c:pt>
                <c:pt idx="1116">
                  <c:v>1.0779473369239978</c:v>
                </c:pt>
                <c:pt idx="1117">
                  <c:v>1.0784313725490198</c:v>
                </c:pt>
                <c:pt idx="1118">
                  <c:v>1.0783506697597844</c:v>
                </c:pt>
                <c:pt idx="1119">
                  <c:v>1.0755336617405584</c:v>
                </c:pt>
                <c:pt idx="1120">
                  <c:v>1.0785120874186065</c:v>
                </c:pt>
                <c:pt idx="1121">
                  <c:v>1.0819942934374531</c:v>
                </c:pt>
                <c:pt idx="1122">
                  <c:v>1.0869729199668099</c:v>
                </c:pt>
                <c:pt idx="1123">
                  <c:v>1.0849269688299956</c:v>
                </c:pt>
                <c:pt idx="1124">
                  <c:v>1.0879577198942998</c:v>
                </c:pt>
                <c:pt idx="1125">
                  <c:v>1.0924943138741472</c:v>
                </c:pt>
                <c:pt idx="1126">
                  <c:v>1.0944026733500418</c:v>
                </c:pt>
                <c:pt idx="1127">
                  <c:v>1.0921631044414131</c:v>
                </c:pt>
                <c:pt idx="1128">
                  <c:v>1.0930744140180537</c:v>
                </c:pt>
                <c:pt idx="1129">
                  <c:v>1.0972359704561032</c:v>
                </c:pt>
                <c:pt idx="1130">
                  <c:v>1.097737487620934</c:v>
                </c:pt>
                <c:pt idx="1131">
                  <c:v>1.0974030919198845</c:v>
                </c:pt>
                <c:pt idx="1132">
                  <c:v>1.0959841801034378</c:v>
                </c:pt>
                <c:pt idx="1133">
                  <c:v>1.1139455782312926</c:v>
                </c:pt>
                <c:pt idx="1134">
                  <c:v>1.1126553934059149</c:v>
                </c:pt>
                <c:pt idx="1135">
                  <c:v>1.1136012364760433</c:v>
                </c:pt>
                <c:pt idx="1136">
                  <c:v>1.1156704862186435</c:v>
                </c:pt>
                <c:pt idx="1137">
                  <c:v>1.1147211263247467</c:v>
                </c:pt>
                <c:pt idx="1138">
                  <c:v>1.1117969292492864</c:v>
                </c:pt>
                <c:pt idx="1139">
                  <c:v>1.1136873019553288</c:v>
                </c:pt>
                <c:pt idx="1140">
                  <c:v>1.1120543293718168</c:v>
                </c:pt>
                <c:pt idx="1141">
                  <c:v>1.1219246340703832</c:v>
                </c:pt>
                <c:pt idx="1142">
                  <c:v>1.1156704862186435</c:v>
                </c:pt>
                <c:pt idx="1143">
                  <c:v>1.1232364174916207</c:v>
                </c:pt>
                <c:pt idx="1144">
                  <c:v>1.1217499610773782</c:v>
                </c:pt>
                <c:pt idx="1145">
                  <c:v>1.1214880535450231</c:v>
                </c:pt>
                <c:pt idx="1146">
                  <c:v>1.1277195179214274</c:v>
                </c:pt>
                <c:pt idx="1147">
                  <c:v>1.1301074425535254</c:v>
                </c:pt>
                <c:pt idx="1148">
                  <c:v>1.1361665221162187</c:v>
                </c:pt>
                <c:pt idx="1149">
                  <c:v>1.1357187894073142</c:v>
                </c:pt>
                <c:pt idx="1150">
                  <c:v>1.1409342834520984</c:v>
                </c:pt>
                <c:pt idx="1151">
                  <c:v>1.131882805749745</c:v>
                </c:pt>
                <c:pt idx="1152">
                  <c:v>1.1356292852076604</c:v>
                </c:pt>
                <c:pt idx="1153">
                  <c:v>1.1412053536073496</c:v>
                </c:pt>
                <c:pt idx="1154">
                  <c:v>1.130905666300424</c:v>
                </c:pt>
                <c:pt idx="1155">
                  <c:v>1.1385004345421508</c:v>
                </c:pt>
                <c:pt idx="1156">
                  <c:v>1.1243757802746566</c:v>
                </c:pt>
                <c:pt idx="1157">
                  <c:v>1.1256053741602876</c:v>
                </c:pt>
                <c:pt idx="1158">
                  <c:v>1.1294873804671579</c:v>
                </c:pt>
                <c:pt idx="1159">
                  <c:v>1.1263972484952709</c:v>
                </c:pt>
                <c:pt idx="1160">
                  <c:v>1.1336637558020615</c:v>
                </c:pt>
                <c:pt idx="1161">
                  <c:v>1.1397611326425692</c:v>
                </c:pt>
                <c:pt idx="1162">
                  <c:v>1.1396709901929769</c:v>
                </c:pt>
                <c:pt idx="1163">
                  <c:v>1.1374220538321891</c:v>
                </c:pt>
                <c:pt idx="1164">
                  <c:v>1.1350031505986138</c:v>
                </c:pt>
                <c:pt idx="1165">
                  <c:v>1.1317939051209551</c:v>
                </c:pt>
                <c:pt idx="1166">
                  <c:v>1.1404827859121489</c:v>
                </c:pt>
                <c:pt idx="1167">
                  <c:v>1.1422909235037655</c:v>
                </c:pt>
                <c:pt idx="1168">
                  <c:v>1.1508665442057344</c:v>
                </c:pt>
                <c:pt idx="1169">
                  <c:v>1.1546474358974361</c:v>
                </c:pt>
                <c:pt idx="1170">
                  <c:v>1.148573250438387</c:v>
                </c:pt>
                <c:pt idx="1171">
                  <c:v>1.154185022026432</c:v>
                </c:pt>
                <c:pt idx="1172">
                  <c:v>1.1646326679059242</c:v>
                </c:pt>
                <c:pt idx="1173">
                  <c:v>1.1571508873363847</c:v>
                </c:pt>
                <c:pt idx="1174">
                  <c:v>1.1602254428341388</c:v>
                </c:pt>
                <c:pt idx="1175">
                  <c:v>1.1553880692751763</c:v>
                </c:pt>
                <c:pt idx="1176">
                  <c:v>1.1586395432982231</c:v>
                </c:pt>
                <c:pt idx="1177">
                  <c:v>1.1552028218694885</c:v>
                </c:pt>
                <c:pt idx="1178">
                  <c:v>1.1507746366395146</c:v>
                </c:pt>
                <c:pt idx="1179">
                  <c:v>1.1576156812339335</c:v>
                </c:pt>
                <c:pt idx="1180">
                  <c:v>1.149581172716394</c:v>
                </c:pt>
                <c:pt idx="1181">
                  <c:v>1.1479327650760776</c:v>
                </c:pt>
                <c:pt idx="1182">
                  <c:v>1.149214450913151</c:v>
                </c:pt>
                <c:pt idx="1183">
                  <c:v>1.1631285818064414</c:v>
                </c:pt>
                <c:pt idx="1184">
                  <c:v>1.1583601286173635</c:v>
                </c:pt>
                <c:pt idx="1185">
                  <c:v>1.1552954381463962</c:v>
                </c:pt>
                <c:pt idx="1186">
                  <c:v>1.1523390643742504</c:v>
                </c:pt>
                <c:pt idx="1187">
                  <c:v>1.1560369033293223</c:v>
                </c:pt>
                <c:pt idx="1188">
                  <c:v>1.15752269258575</c:v>
                </c:pt>
                <c:pt idx="1189">
                  <c:v>1.1556660518084854</c:v>
                </c:pt>
                <c:pt idx="1190">
                  <c:v>1.1638801389225428</c:v>
                </c:pt>
                <c:pt idx="1191">
                  <c:v>1.1706881143878463</c:v>
                </c:pt>
                <c:pt idx="1192">
                  <c:v>1.1639741518578355</c:v>
                </c:pt>
                <c:pt idx="1193">
                  <c:v>1.1728797004720823</c:v>
                </c:pt>
                <c:pt idx="1194">
                  <c:v>1.1700227346541086</c:v>
                </c:pt>
                <c:pt idx="1195">
                  <c:v>1.1646326679059242</c:v>
                </c:pt>
                <c:pt idx="1196">
                  <c:v>1.1577086848236524</c:v>
                </c:pt>
                <c:pt idx="1197">
                  <c:v>1.1610667955845622</c:v>
                </c:pt>
                <c:pt idx="1198">
                  <c:v>1.1567793208637716</c:v>
                </c:pt>
                <c:pt idx="1199">
                  <c:v>1.1585463900948707</c:v>
                </c:pt>
                <c:pt idx="1200">
                  <c:v>1.1519705811815495</c:v>
                </c:pt>
                <c:pt idx="1201">
                  <c:v>1.1565008025682184</c:v>
                </c:pt>
                <c:pt idx="1202">
                  <c:v>1.1729751729751732</c:v>
                </c:pt>
                <c:pt idx="1203">
                  <c:v>1.1784429178933595</c:v>
                </c:pt>
                <c:pt idx="1204">
                  <c:v>1.1783465532750022</c:v>
                </c:pt>
                <c:pt idx="1205">
                  <c:v>1.1839618765918989</c:v>
                </c:pt>
                <c:pt idx="1206">
                  <c:v>1.1815349294850772</c:v>
                </c:pt>
                <c:pt idx="1207">
                  <c:v>1.1791179117911794</c:v>
                </c:pt>
                <c:pt idx="1208">
                  <c:v>1.1832813269830844</c:v>
                </c:pt>
                <c:pt idx="1209">
                  <c:v>1.185617903570841</c:v>
                </c:pt>
                <c:pt idx="1210">
                  <c:v>1.185617903570841</c:v>
                </c:pt>
                <c:pt idx="1211">
                  <c:v>1.1912044308506242</c:v>
                </c:pt>
                <c:pt idx="1212">
                  <c:v>1.2076768354006036</c:v>
                </c:pt>
                <c:pt idx="1213">
                  <c:v>1.2118408880666052</c:v>
                </c:pt>
                <c:pt idx="1214">
                  <c:v>1.2171636117915365</c:v>
                </c:pt>
                <c:pt idx="1215">
                  <c:v>1.221704111911827</c:v>
                </c:pt>
                <c:pt idx="1216">
                  <c:v>1.2171636117915365</c:v>
                </c:pt>
                <c:pt idx="1217">
                  <c:v>1.2177807825572553</c:v>
                </c:pt>
                <c:pt idx="1218">
                  <c:v>1.2241950556452299</c:v>
                </c:pt>
                <c:pt idx="1219">
                  <c:v>1.2226370269811642</c:v>
                </c:pt>
                <c:pt idx="1220">
                  <c:v>1.2391435205090722</c:v>
                </c:pt>
                <c:pt idx="1221">
                  <c:v>1.2466476338783634</c:v>
                </c:pt>
                <c:pt idx="1222">
                  <c:v>1.2417061611374407</c:v>
                </c:pt>
                <c:pt idx="1223">
                  <c:v>1.2475110380053676</c:v>
                </c:pt>
                <c:pt idx="1224">
                  <c:v>1.2411714039621016</c:v>
                </c:pt>
                <c:pt idx="1225">
                  <c:v>1.2680394227384726</c:v>
                </c:pt>
                <c:pt idx="1226">
                  <c:v>1.2859182580760307</c:v>
                </c:pt>
                <c:pt idx="1227">
                  <c:v>1.2820284697508897</c:v>
                </c:pt>
                <c:pt idx="1228">
                  <c:v>1.2663678706388966</c:v>
                </c:pt>
                <c:pt idx="1229">
                  <c:v>1.2766899973420749</c:v>
                </c:pt>
                <c:pt idx="1230">
                  <c:v>1.2731931436649586</c:v>
                </c:pt>
                <c:pt idx="1231">
                  <c:v>1.2769162605228179</c:v>
                </c:pt>
                <c:pt idx="1232">
                  <c:v>1.270947257011819</c:v>
                </c:pt>
                <c:pt idx="1233">
                  <c:v>1.2552264808362372</c:v>
                </c:pt>
                <c:pt idx="1234">
                  <c:v>1.2710593631472173</c:v>
                </c:pt>
                <c:pt idx="1235">
                  <c:v>1.2555545874357412</c:v>
                </c:pt>
                <c:pt idx="1236">
                  <c:v>1.2736432738200463</c:v>
                </c:pt>
                <c:pt idx="1237">
                  <c:v>1.272743331566861</c:v>
                </c:pt>
                <c:pt idx="1238">
                  <c:v>1.2731931436649586</c:v>
                </c:pt>
                <c:pt idx="1239">
                  <c:v>1.2716201906106601</c:v>
                </c:pt>
                <c:pt idx="1240">
                  <c:v>1.2637025344207664</c:v>
                </c:pt>
                <c:pt idx="1241">
                  <c:v>1.2654781768683587</c:v>
                </c:pt>
                <c:pt idx="1242">
                  <c:v>1.2693798449612406</c:v>
                </c:pt>
                <c:pt idx="1243">
                  <c:v>1.2629272567922876</c:v>
                </c:pt>
                <c:pt idx="1244">
                  <c:v>1.2703870228334655</c:v>
                </c:pt>
                <c:pt idx="1245">
                  <c:v>1.2869518621059215</c:v>
                </c:pt>
                <c:pt idx="1246">
                  <c:v>1.2871817775792767</c:v>
                </c:pt>
                <c:pt idx="1247">
                  <c:v>1.2886782328742623</c:v>
                </c:pt>
                <c:pt idx="1248">
                  <c:v>1.2894854586129756</c:v>
                </c:pt>
                <c:pt idx="1249">
                  <c:v>1.3007763134139738</c:v>
                </c:pt>
                <c:pt idx="1250">
                  <c:v>1.3067924186088693</c:v>
                </c:pt>
                <c:pt idx="1251">
                  <c:v>1.3288454444854298</c:v>
                </c:pt>
                <c:pt idx="1252">
                  <c:v>1.3281105990783411</c:v>
                </c:pt>
                <c:pt idx="1253">
                  <c:v>1.3493772825170895</c:v>
                </c:pt>
                <c:pt idx="1254">
                  <c:v>1.3666540212443097</c:v>
                </c:pt>
                <c:pt idx="1255">
                  <c:v>1.3563629518072289</c:v>
                </c:pt>
                <c:pt idx="1256">
                  <c:v>1.3725116677778837</c:v>
                </c:pt>
                <c:pt idx="1257">
                  <c:v>1.3638084421730079</c:v>
                </c:pt>
                <c:pt idx="1258">
                  <c:v>1.3596905076429515</c:v>
                </c:pt>
                <c:pt idx="1259">
                  <c:v>1.3303175775480061</c:v>
                </c:pt>
                <c:pt idx="1260">
                  <c:v>1.3521628976259736</c:v>
                </c:pt>
                <c:pt idx="1261">
                  <c:v>1.3329016742207014</c:v>
                </c:pt>
                <c:pt idx="1262">
                  <c:v>1.3165829145728645</c:v>
                </c:pt>
                <c:pt idx="1263">
                  <c:v>1.3200806156101139</c:v>
                </c:pt>
                <c:pt idx="1264">
                  <c:v>1.3134627654726099</c:v>
                </c:pt>
                <c:pt idx="1265">
                  <c:v>1.3251793268346517</c:v>
                </c:pt>
                <c:pt idx="1266">
                  <c:v>1.3228678968144683</c:v>
                </c:pt>
                <c:pt idx="1267">
                  <c:v>1.3314238196433523</c:v>
                </c:pt>
                <c:pt idx="1268">
                  <c:v>1.3418381599776517</c:v>
                </c:pt>
                <c:pt idx="1269">
                  <c:v>1.3384729704625675</c:v>
                </c:pt>
                <c:pt idx="1270">
                  <c:v>1.3244485294117647</c:v>
                </c:pt>
                <c:pt idx="1271">
                  <c:v>1.3144212350633953</c:v>
                </c:pt>
                <c:pt idx="1272">
                  <c:v>1.3329016742207014</c:v>
                </c:pt>
                <c:pt idx="1273">
                  <c:v>1.336486737154517</c:v>
                </c:pt>
                <c:pt idx="1274">
                  <c:v>1.3515287938473084</c:v>
                </c:pt>
                <c:pt idx="1275">
                  <c:v>1.3598188166462206</c:v>
                </c:pt>
                <c:pt idx="1276">
                  <c:v>1.3635503406510221</c:v>
                </c:pt>
                <c:pt idx="1277">
                  <c:v>1.3525436455791255</c:v>
                </c:pt>
                <c:pt idx="1278">
                  <c:v>1.3495036523693578</c:v>
                </c:pt>
                <c:pt idx="1279">
                  <c:v>1.3387216648086215</c:v>
                </c:pt>
                <c:pt idx="1280">
                  <c:v>1.3336418324849608</c:v>
                </c:pt>
                <c:pt idx="1281">
                  <c:v>1.3417132216014898</c:v>
                </c:pt>
                <c:pt idx="1282">
                  <c:v>1.3419631216241386</c:v>
                </c:pt>
                <c:pt idx="1283">
                  <c:v>1.3440910362839289</c:v>
                </c:pt>
                <c:pt idx="1284">
                  <c:v>1.3316699011181961</c:v>
                </c:pt>
                <c:pt idx="1285">
                  <c:v>1.3257889410249335</c:v>
                </c:pt>
                <c:pt idx="1286">
                  <c:v>1.3240834328769642</c:v>
                </c:pt>
                <c:pt idx="1287">
                  <c:v>1.3129840546697042</c:v>
                </c:pt>
                <c:pt idx="1288">
                  <c:v>1.2963296149694137</c:v>
                </c:pt>
                <c:pt idx="1289">
                  <c:v>1.2851154909480069</c:v>
                </c:pt>
                <c:pt idx="1290">
                  <c:v>1.2924926002332049</c:v>
                </c:pt>
                <c:pt idx="1291">
                  <c:v>1.2883325882878855</c:v>
                </c:pt>
                <c:pt idx="1292">
                  <c:v>1.270499030153412</c:v>
                </c:pt>
                <c:pt idx="1293">
                  <c:v>1.2812305503689874</c:v>
                </c:pt>
                <c:pt idx="1294">
                  <c:v>1.2866071428571428</c:v>
                </c:pt>
                <c:pt idx="1295">
                  <c:v>1.2922607837862077</c:v>
                </c:pt>
                <c:pt idx="1296">
                  <c:v>1.2844282021570552</c:v>
                </c:pt>
                <c:pt idx="1297">
                  <c:v>1.2696035242290751</c:v>
                </c:pt>
                <c:pt idx="1298">
                  <c:v>1.2631486676016832</c:v>
                </c:pt>
                <c:pt idx="1299">
                  <c:v>1.2593952106275126</c:v>
                </c:pt>
                <c:pt idx="1300">
                  <c:v>1.2736432738200463</c:v>
                </c:pt>
                <c:pt idx="1301">
                  <c:v>1.2929564827276807</c:v>
                </c:pt>
                <c:pt idx="1302">
                  <c:v>1.2992516454783161</c:v>
                </c:pt>
                <c:pt idx="1303">
                  <c:v>1.2976136875281405</c:v>
                </c:pt>
                <c:pt idx="1304">
                  <c:v>1.3097618614797311</c:v>
                </c:pt>
                <c:pt idx="1305">
                  <c:v>1.3126252505010021</c:v>
                </c:pt>
                <c:pt idx="1306">
                  <c:v>1.3251793268346517</c:v>
                </c:pt>
                <c:pt idx="1307">
                  <c:v>1.3220183486238533</c:v>
                </c:pt>
                <c:pt idx="1308">
                  <c:v>1.3149009946162971</c:v>
                </c:pt>
                <c:pt idx="1309">
                  <c:v>1.3110726958420529</c:v>
                </c:pt>
                <c:pt idx="1310">
                  <c:v>1.3193554294085335</c:v>
                </c:pt>
                <c:pt idx="1311">
                  <c:v>1.29237668161435</c:v>
                </c:pt>
                <c:pt idx="1312">
                  <c:v>1.2790697674418605</c:v>
                </c:pt>
                <c:pt idx="1313">
                  <c:v>1.283856022808268</c:v>
                </c:pt>
                <c:pt idx="1314">
                  <c:v>1.2973800306113263</c:v>
                </c:pt>
                <c:pt idx="1315">
                  <c:v>1.2771426039173979</c:v>
                </c:pt>
                <c:pt idx="1316">
                  <c:v>1.2779354380986168</c:v>
                </c:pt>
                <c:pt idx="1317">
                  <c:v>1.2731931436649586</c:v>
                </c:pt>
                <c:pt idx="1318">
                  <c:v>1.2824848700605198</c:v>
                </c:pt>
                <c:pt idx="1319">
                  <c:v>1.2800923869592256</c:v>
                </c:pt>
                <c:pt idx="1320">
                  <c:v>1.2768031189083822</c:v>
                </c:pt>
                <c:pt idx="1321">
                  <c:v>1.2813444780366352</c:v>
                </c:pt>
                <c:pt idx="1322">
                  <c:v>1.2706110572259943</c:v>
                </c:pt>
                <c:pt idx="1323">
                  <c:v>1.2673702726473175</c:v>
                </c:pt>
                <c:pt idx="1324">
                  <c:v>1.2696035242290751</c:v>
                </c:pt>
                <c:pt idx="1325">
                  <c:v>1.2906403940886699</c:v>
                </c:pt>
                <c:pt idx="1326">
                  <c:v>1.2863774326013213</c:v>
                </c:pt>
                <c:pt idx="1327">
                  <c:v>1.2866071428571428</c:v>
                </c:pt>
                <c:pt idx="1328">
                  <c:v>1.2909872782655438</c:v>
                </c:pt>
                <c:pt idx="1329">
                  <c:v>1.2830558276199806</c:v>
                </c:pt>
                <c:pt idx="1330">
                  <c:v>1.2931885488647583</c:v>
                </c:pt>
                <c:pt idx="1331">
                  <c:v>1.3034825870646769</c:v>
                </c:pt>
                <c:pt idx="1332">
                  <c:v>1.3003068038260244</c:v>
                </c:pt>
                <c:pt idx="1333">
                  <c:v>1.2964462438146651</c:v>
                </c:pt>
                <c:pt idx="1334">
                  <c:v>1.3034825870646769</c:v>
                </c:pt>
                <c:pt idx="1335">
                  <c:v>1.3104765369225175</c:v>
                </c:pt>
                <c:pt idx="1336">
                  <c:v>1.3013636774135284</c:v>
                </c:pt>
                <c:pt idx="1337">
                  <c:v>1.3047808764940241</c:v>
                </c:pt>
                <c:pt idx="1338">
                  <c:v>1.2922607837862077</c:v>
                </c:pt>
                <c:pt idx="1339">
                  <c:v>1.3094048159927307</c:v>
                </c:pt>
                <c:pt idx="1340">
                  <c:v>1.309166893794858</c:v>
                </c:pt>
                <c:pt idx="1341">
                  <c:v>1.3163423769069154</c:v>
                </c:pt>
                <c:pt idx="1342">
                  <c:v>1.3249356381022437</c:v>
                </c:pt>
                <c:pt idx="1343">
                  <c:v>1.3308090136682675</c:v>
                </c:pt>
                <c:pt idx="1344">
                  <c:v>1.3315468490112734</c:v>
                </c:pt>
                <c:pt idx="1345">
                  <c:v>1.317545944957484</c:v>
                </c:pt>
                <c:pt idx="1346">
                  <c:v>1.3186310395314791</c:v>
                </c:pt>
                <c:pt idx="1347">
                  <c:v>1.3121471498816246</c:v>
                </c:pt>
                <c:pt idx="1348">
                  <c:v>1.3123861566484518</c:v>
                </c:pt>
                <c:pt idx="1349">
                  <c:v>1.2992516454783161</c:v>
                </c:pt>
                <c:pt idx="1350">
                  <c:v>1.3027755175843052</c:v>
                </c:pt>
                <c:pt idx="1351">
                  <c:v>1.3126252505010021</c:v>
                </c:pt>
                <c:pt idx="1352">
                  <c:v>1.318148554701793</c:v>
                </c:pt>
                <c:pt idx="1353">
                  <c:v>1.3123861566484518</c:v>
                </c:pt>
                <c:pt idx="1354">
                  <c:v>1.3157414170927686</c:v>
                </c:pt>
                <c:pt idx="1355">
                  <c:v>1.3233538433281293</c:v>
                </c:pt>
                <c:pt idx="1356">
                  <c:v>1.3221396458390677</c:v>
                </c:pt>
                <c:pt idx="1357">
                  <c:v>1.3191138777004763</c:v>
                </c:pt>
                <c:pt idx="1358">
                  <c:v>1.3145411421273492</c:v>
                </c:pt>
                <c:pt idx="1359">
                  <c:v>1.3080973129992741</c:v>
                </c:pt>
                <c:pt idx="1360">
                  <c:v>1.3051354044017753</c:v>
                </c:pt>
                <c:pt idx="1361">
                  <c:v>1.291565833109259</c:v>
                </c:pt>
                <c:pt idx="1362">
                  <c:v>1.2921449067431852</c:v>
                </c:pt>
                <c:pt idx="1363">
                  <c:v>1.2976136875281405</c:v>
                </c:pt>
                <c:pt idx="1364">
                  <c:v>1.3007763134139738</c:v>
                </c:pt>
                <c:pt idx="1365">
                  <c:v>1.3069109377834212</c:v>
                </c:pt>
                <c:pt idx="1366">
                  <c:v>1.2956302823233232</c:v>
                </c:pt>
                <c:pt idx="1367">
                  <c:v>1.2827131920954249</c:v>
                </c:pt>
                <c:pt idx="1368">
                  <c:v>1.2658116654954321</c:v>
                </c:pt>
                <c:pt idx="1369">
                  <c:v>1.2446018310589051</c:v>
                </c:pt>
                <c:pt idx="1370">
                  <c:v>1.2520636023981233</c:v>
                </c:pt>
                <c:pt idx="1371">
                  <c:v>1.2739810803642475</c:v>
                </c:pt>
                <c:pt idx="1372">
                  <c:v>1.281686382638086</c:v>
                </c:pt>
                <c:pt idx="1373">
                  <c:v>1.2819144204252291</c:v>
                </c:pt>
                <c:pt idx="1374">
                  <c:v>1.2863774326013213</c:v>
                </c:pt>
                <c:pt idx="1375">
                  <c:v>1.2740937223695845</c:v>
                </c:pt>
                <c:pt idx="1376">
                  <c:v>1.2839704178918294</c:v>
                </c:pt>
                <c:pt idx="1377">
                  <c:v>1.2902936962750717</c:v>
                </c:pt>
                <c:pt idx="1378">
                  <c:v>1.2863774326013213</c:v>
                </c:pt>
                <c:pt idx="1379">
                  <c:v>1.2847717546362341</c:v>
                </c:pt>
                <c:pt idx="1380">
                  <c:v>1.2780487804878051</c:v>
                </c:pt>
                <c:pt idx="1381">
                  <c:v>1.2708351706499694</c:v>
                </c:pt>
                <c:pt idx="1382">
                  <c:v>1.2735307114449848</c:v>
                </c:pt>
                <c:pt idx="1383">
                  <c:v>1.2791833111407014</c:v>
                </c:pt>
                <c:pt idx="1384">
                  <c:v>1.2765768958185684</c:v>
                </c:pt>
                <c:pt idx="1385">
                  <c:v>1.2623740692071836</c:v>
                </c:pt>
                <c:pt idx="1386">
                  <c:v>1.2743190661478601</c:v>
                </c:pt>
                <c:pt idx="1387">
                  <c:v>1.2879871290668574</c:v>
                </c:pt>
                <c:pt idx="1388">
                  <c:v>1.2950480812438214</c:v>
                </c:pt>
                <c:pt idx="1389">
                  <c:v>1.2881022615535891</c:v>
                </c:pt>
                <c:pt idx="1390">
                  <c:v>1.2896008591372832</c:v>
                </c:pt>
                <c:pt idx="1391">
                  <c:v>1.2875268048606148</c:v>
                </c:pt>
                <c:pt idx="1392">
                  <c:v>1.2819144204252291</c:v>
                </c:pt>
                <c:pt idx="1393">
                  <c:v>1.2807750422184696</c:v>
                </c:pt>
                <c:pt idx="1394">
                  <c:v>1.2898317221625495</c:v>
                </c:pt>
                <c:pt idx="1395">
                  <c:v>1.2777088136194363</c:v>
                </c:pt>
                <c:pt idx="1396">
                  <c:v>1.2692680348806484</c:v>
                </c:pt>
                <c:pt idx="1397">
                  <c:v>1.2688209914590123</c:v>
                </c:pt>
                <c:pt idx="1398">
                  <c:v>1.2661453299358583</c:v>
                </c:pt>
                <c:pt idx="1399">
                  <c:v>1.2553358306472693</c:v>
                </c:pt>
                <c:pt idx="1400">
                  <c:v>1.2664791703287046</c:v>
                </c:pt>
                <c:pt idx="1401">
                  <c:v>1.2699391909755884</c:v>
                </c:pt>
                <c:pt idx="1402">
                  <c:v>1.272069209039548</c:v>
                </c:pt>
                <c:pt idx="1403">
                  <c:v>1.2700511193372115</c:v>
                </c:pt>
                <c:pt idx="1404">
                  <c:v>1.270947257011819</c:v>
                </c:pt>
                <c:pt idx="1405">
                  <c:v>1.2973800306113263</c:v>
                </c:pt>
                <c:pt idx="1406">
                  <c:v>1.3083348465589251</c:v>
                </c:pt>
                <c:pt idx="1407">
                  <c:v>1.303836409699602</c:v>
                </c:pt>
                <c:pt idx="1408">
                  <c:v>1.3044265411423916</c:v>
                </c:pt>
                <c:pt idx="1409">
                  <c:v>1.3189931350114417</c:v>
                </c:pt>
                <c:pt idx="1410">
                  <c:v>1.3117888029130633</c:v>
                </c:pt>
                <c:pt idx="1411">
                  <c:v>1.3086913086913088</c:v>
                </c:pt>
                <c:pt idx="1412">
                  <c:v>1.3082160689968227</c:v>
                </c:pt>
                <c:pt idx="1413">
                  <c:v>1.3139418254764295</c:v>
                </c:pt>
                <c:pt idx="1414">
                  <c:v>1.3262770363552692</c:v>
                </c:pt>
                <c:pt idx="1415">
                  <c:v>1.3244485294117647</c:v>
                </c:pt>
                <c:pt idx="1416">
                  <c:v>1.3415883064891536</c:v>
                </c:pt>
                <c:pt idx="1417">
                  <c:v>1.3407145515444736</c:v>
                </c:pt>
                <c:pt idx="1418">
                  <c:v>1.343840343187541</c:v>
                </c:pt>
                <c:pt idx="1419">
                  <c:v>1.3418381599776517</c:v>
                </c:pt>
                <c:pt idx="1420">
                  <c:v>1.33265513733469</c:v>
                </c:pt>
                <c:pt idx="1421">
                  <c:v>1.343088824680772</c:v>
                </c:pt>
                <c:pt idx="1422">
                  <c:v>1.3487457880943468</c:v>
                </c:pt>
                <c:pt idx="1423">
                  <c:v>1.3539415578314387</c:v>
                </c:pt>
                <c:pt idx="1424">
                  <c:v>1.352036029273785</c:v>
                </c:pt>
                <c:pt idx="1425">
                  <c:v>1.3425882791391039</c:v>
                </c:pt>
                <c:pt idx="1426">
                  <c:v>1.3536871770784407</c:v>
                </c:pt>
                <c:pt idx="1427">
                  <c:v>1.35496003761166</c:v>
                </c:pt>
                <c:pt idx="1428">
                  <c:v>1.354068784063146</c:v>
                </c:pt>
                <c:pt idx="1429">
                  <c:v>1.3564906335310176</c:v>
                </c:pt>
                <c:pt idx="1430">
                  <c:v>1.3582807050617403</c:v>
                </c:pt>
                <c:pt idx="1431">
                  <c:v>1.3605891794920217</c:v>
                </c:pt>
                <c:pt idx="1432">
                  <c:v>1.3640666414237033</c:v>
                </c:pt>
                <c:pt idx="1433">
                  <c:v>1.3552148970187154</c:v>
                </c:pt>
                <c:pt idx="1434">
                  <c:v>1.3575129533678756</c:v>
                </c:pt>
                <c:pt idx="1435">
                  <c:v>1.3171846435100549</c:v>
                </c:pt>
                <c:pt idx="1436">
                  <c:v>1.3251793268346517</c:v>
                </c:pt>
                <c:pt idx="1437">
                  <c:v>1.3297037925625173</c:v>
                </c:pt>
                <c:pt idx="1438">
                  <c:v>1.3231108254522084</c:v>
                </c:pt>
                <c:pt idx="1439">
                  <c:v>1.3069109377834212</c:v>
                </c:pt>
                <c:pt idx="1440">
                  <c:v>1.3170642537245225</c:v>
                </c:pt>
                <c:pt idx="1441">
                  <c:v>1.3108341671973076</c:v>
                </c:pt>
                <c:pt idx="1442">
                  <c:v>1.3108341671973076</c:v>
                </c:pt>
                <c:pt idx="1443">
                  <c:v>1.3186310395314791</c:v>
                </c:pt>
                <c:pt idx="1444">
                  <c:v>1.320685546695995</c:v>
                </c:pt>
                <c:pt idx="1445">
                  <c:v>1.3309319294356703</c:v>
                </c:pt>
              </c:numCache>
            </c:numRef>
          </c:yVal>
          <c:smooth val="0"/>
        </c:ser>
        <c:ser>
          <c:idx val="6"/>
          <c:order val="3"/>
          <c:tx>
            <c:strRef>
              <c:f>Sheet5!$X$1</c:f>
              <c:strCache>
                <c:ptCount val="1"/>
                <c:pt idx="0">
                  <c:v>美元兑日元</c:v>
                </c:pt>
              </c:strCache>
            </c:strRef>
          </c:tx>
          <c:marker>
            <c:symbol val="none"/>
          </c:marker>
          <c:xVal>
            <c:numRef>
              <c:f>Sheet5!$W$5:$W$1450</c:f>
              <c:numCache>
                <c:formatCode>yyyy\-mm\-dd</c:formatCode>
                <c:ptCount val="1446"/>
                <c:pt idx="0">
                  <c:v>40182</c:v>
                </c:pt>
                <c:pt idx="1">
                  <c:v>40183</c:v>
                </c:pt>
                <c:pt idx="2">
                  <c:v>40184</c:v>
                </c:pt>
                <c:pt idx="3">
                  <c:v>40185</c:v>
                </c:pt>
                <c:pt idx="4">
                  <c:v>40186</c:v>
                </c:pt>
                <c:pt idx="5">
                  <c:v>40189</c:v>
                </c:pt>
                <c:pt idx="6">
                  <c:v>40190</c:v>
                </c:pt>
                <c:pt idx="7">
                  <c:v>40191</c:v>
                </c:pt>
                <c:pt idx="8">
                  <c:v>40192</c:v>
                </c:pt>
                <c:pt idx="9">
                  <c:v>40193</c:v>
                </c:pt>
                <c:pt idx="10">
                  <c:v>40196</c:v>
                </c:pt>
                <c:pt idx="11">
                  <c:v>40197</c:v>
                </c:pt>
                <c:pt idx="12">
                  <c:v>40198</c:v>
                </c:pt>
                <c:pt idx="13">
                  <c:v>40199</c:v>
                </c:pt>
                <c:pt idx="14">
                  <c:v>40200</c:v>
                </c:pt>
                <c:pt idx="15">
                  <c:v>40203</c:v>
                </c:pt>
                <c:pt idx="16">
                  <c:v>40204</c:v>
                </c:pt>
                <c:pt idx="17">
                  <c:v>40205</c:v>
                </c:pt>
                <c:pt idx="18">
                  <c:v>40206</c:v>
                </c:pt>
                <c:pt idx="19">
                  <c:v>40207</c:v>
                </c:pt>
                <c:pt idx="20">
                  <c:v>40210</c:v>
                </c:pt>
                <c:pt idx="21">
                  <c:v>40211</c:v>
                </c:pt>
                <c:pt idx="22">
                  <c:v>40212</c:v>
                </c:pt>
                <c:pt idx="23">
                  <c:v>40213</c:v>
                </c:pt>
                <c:pt idx="24">
                  <c:v>40214</c:v>
                </c:pt>
                <c:pt idx="25">
                  <c:v>40217</c:v>
                </c:pt>
                <c:pt idx="26">
                  <c:v>40218</c:v>
                </c:pt>
                <c:pt idx="27">
                  <c:v>40219</c:v>
                </c:pt>
                <c:pt idx="28">
                  <c:v>40220</c:v>
                </c:pt>
                <c:pt idx="29">
                  <c:v>40221</c:v>
                </c:pt>
                <c:pt idx="30">
                  <c:v>40231</c:v>
                </c:pt>
                <c:pt idx="31">
                  <c:v>40232</c:v>
                </c:pt>
                <c:pt idx="32">
                  <c:v>40233</c:v>
                </c:pt>
                <c:pt idx="33">
                  <c:v>40234</c:v>
                </c:pt>
                <c:pt idx="34">
                  <c:v>40235</c:v>
                </c:pt>
                <c:pt idx="35">
                  <c:v>40238</c:v>
                </c:pt>
                <c:pt idx="36">
                  <c:v>40239</c:v>
                </c:pt>
                <c:pt idx="37">
                  <c:v>40240</c:v>
                </c:pt>
                <c:pt idx="38">
                  <c:v>40241</c:v>
                </c:pt>
                <c:pt idx="39">
                  <c:v>40242</c:v>
                </c:pt>
                <c:pt idx="40">
                  <c:v>40245</c:v>
                </c:pt>
                <c:pt idx="41">
                  <c:v>40246</c:v>
                </c:pt>
                <c:pt idx="42">
                  <c:v>40247</c:v>
                </c:pt>
                <c:pt idx="43">
                  <c:v>40248</c:v>
                </c:pt>
                <c:pt idx="44">
                  <c:v>40249</c:v>
                </c:pt>
                <c:pt idx="45">
                  <c:v>40252</c:v>
                </c:pt>
                <c:pt idx="46">
                  <c:v>40253</c:v>
                </c:pt>
                <c:pt idx="47">
                  <c:v>40254</c:v>
                </c:pt>
                <c:pt idx="48">
                  <c:v>40255</c:v>
                </c:pt>
                <c:pt idx="49">
                  <c:v>40256</c:v>
                </c:pt>
                <c:pt idx="50">
                  <c:v>40259</c:v>
                </c:pt>
                <c:pt idx="51">
                  <c:v>40260</c:v>
                </c:pt>
                <c:pt idx="52">
                  <c:v>40261</c:v>
                </c:pt>
                <c:pt idx="53">
                  <c:v>40262</c:v>
                </c:pt>
                <c:pt idx="54">
                  <c:v>40263</c:v>
                </c:pt>
                <c:pt idx="55">
                  <c:v>40266</c:v>
                </c:pt>
                <c:pt idx="56">
                  <c:v>40267</c:v>
                </c:pt>
                <c:pt idx="57">
                  <c:v>40268</c:v>
                </c:pt>
                <c:pt idx="58">
                  <c:v>40269</c:v>
                </c:pt>
                <c:pt idx="59">
                  <c:v>40270</c:v>
                </c:pt>
                <c:pt idx="60">
                  <c:v>40274</c:v>
                </c:pt>
                <c:pt idx="61">
                  <c:v>40275</c:v>
                </c:pt>
                <c:pt idx="62">
                  <c:v>40276</c:v>
                </c:pt>
                <c:pt idx="63">
                  <c:v>40277</c:v>
                </c:pt>
                <c:pt idx="64">
                  <c:v>40280</c:v>
                </c:pt>
                <c:pt idx="65">
                  <c:v>40281</c:v>
                </c:pt>
                <c:pt idx="66">
                  <c:v>40282</c:v>
                </c:pt>
                <c:pt idx="67">
                  <c:v>40283</c:v>
                </c:pt>
                <c:pt idx="68">
                  <c:v>40284</c:v>
                </c:pt>
                <c:pt idx="69">
                  <c:v>40287</c:v>
                </c:pt>
                <c:pt idx="70">
                  <c:v>40288</c:v>
                </c:pt>
                <c:pt idx="71">
                  <c:v>40289</c:v>
                </c:pt>
                <c:pt idx="72">
                  <c:v>40290</c:v>
                </c:pt>
                <c:pt idx="73">
                  <c:v>40291</c:v>
                </c:pt>
                <c:pt idx="74">
                  <c:v>40294</c:v>
                </c:pt>
                <c:pt idx="75">
                  <c:v>40295</c:v>
                </c:pt>
                <c:pt idx="76">
                  <c:v>40296</c:v>
                </c:pt>
                <c:pt idx="77">
                  <c:v>40297</c:v>
                </c:pt>
                <c:pt idx="78">
                  <c:v>40298</c:v>
                </c:pt>
                <c:pt idx="79">
                  <c:v>40302</c:v>
                </c:pt>
                <c:pt idx="80">
                  <c:v>40303</c:v>
                </c:pt>
                <c:pt idx="81">
                  <c:v>40304</c:v>
                </c:pt>
                <c:pt idx="82">
                  <c:v>40305</c:v>
                </c:pt>
                <c:pt idx="83">
                  <c:v>40308</c:v>
                </c:pt>
                <c:pt idx="84">
                  <c:v>40309</c:v>
                </c:pt>
                <c:pt idx="85">
                  <c:v>40310</c:v>
                </c:pt>
                <c:pt idx="86">
                  <c:v>40311</c:v>
                </c:pt>
                <c:pt idx="87">
                  <c:v>40312</c:v>
                </c:pt>
                <c:pt idx="88">
                  <c:v>40315</c:v>
                </c:pt>
                <c:pt idx="89">
                  <c:v>40316</c:v>
                </c:pt>
                <c:pt idx="90">
                  <c:v>40317</c:v>
                </c:pt>
                <c:pt idx="91">
                  <c:v>40318</c:v>
                </c:pt>
                <c:pt idx="92">
                  <c:v>40319</c:v>
                </c:pt>
                <c:pt idx="93">
                  <c:v>40322</c:v>
                </c:pt>
                <c:pt idx="94">
                  <c:v>40323</c:v>
                </c:pt>
                <c:pt idx="95">
                  <c:v>40324</c:v>
                </c:pt>
                <c:pt idx="96">
                  <c:v>40325</c:v>
                </c:pt>
                <c:pt idx="97">
                  <c:v>40326</c:v>
                </c:pt>
                <c:pt idx="98">
                  <c:v>40329</c:v>
                </c:pt>
                <c:pt idx="99">
                  <c:v>40330</c:v>
                </c:pt>
                <c:pt idx="100">
                  <c:v>40331</c:v>
                </c:pt>
                <c:pt idx="101">
                  <c:v>40332</c:v>
                </c:pt>
                <c:pt idx="102">
                  <c:v>40333</c:v>
                </c:pt>
                <c:pt idx="103">
                  <c:v>40336</c:v>
                </c:pt>
                <c:pt idx="104">
                  <c:v>40337</c:v>
                </c:pt>
                <c:pt idx="105">
                  <c:v>40338</c:v>
                </c:pt>
                <c:pt idx="106">
                  <c:v>40339</c:v>
                </c:pt>
                <c:pt idx="107">
                  <c:v>40340</c:v>
                </c:pt>
                <c:pt idx="108">
                  <c:v>40346</c:v>
                </c:pt>
                <c:pt idx="109">
                  <c:v>40347</c:v>
                </c:pt>
                <c:pt idx="110">
                  <c:v>40350</c:v>
                </c:pt>
                <c:pt idx="111">
                  <c:v>40351</c:v>
                </c:pt>
                <c:pt idx="112">
                  <c:v>40352</c:v>
                </c:pt>
                <c:pt idx="113">
                  <c:v>40353</c:v>
                </c:pt>
                <c:pt idx="114">
                  <c:v>40354</c:v>
                </c:pt>
                <c:pt idx="115">
                  <c:v>40357</c:v>
                </c:pt>
                <c:pt idx="116">
                  <c:v>40358</c:v>
                </c:pt>
                <c:pt idx="117">
                  <c:v>40359</c:v>
                </c:pt>
                <c:pt idx="118">
                  <c:v>40360</c:v>
                </c:pt>
                <c:pt idx="119">
                  <c:v>40361</c:v>
                </c:pt>
                <c:pt idx="120">
                  <c:v>40364</c:v>
                </c:pt>
                <c:pt idx="121">
                  <c:v>40365</c:v>
                </c:pt>
                <c:pt idx="122">
                  <c:v>40366</c:v>
                </c:pt>
                <c:pt idx="123">
                  <c:v>40367</c:v>
                </c:pt>
                <c:pt idx="124">
                  <c:v>40368</c:v>
                </c:pt>
                <c:pt idx="125">
                  <c:v>40371</c:v>
                </c:pt>
                <c:pt idx="126">
                  <c:v>40372</c:v>
                </c:pt>
                <c:pt idx="127">
                  <c:v>40373</c:v>
                </c:pt>
                <c:pt idx="128">
                  <c:v>40374</c:v>
                </c:pt>
                <c:pt idx="129">
                  <c:v>40375</c:v>
                </c:pt>
                <c:pt idx="130">
                  <c:v>40378</c:v>
                </c:pt>
                <c:pt idx="131">
                  <c:v>40379</c:v>
                </c:pt>
                <c:pt idx="132">
                  <c:v>40380</c:v>
                </c:pt>
                <c:pt idx="133">
                  <c:v>40381</c:v>
                </c:pt>
                <c:pt idx="134">
                  <c:v>40382</c:v>
                </c:pt>
                <c:pt idx="135">
                  <c:v>40385</c:v>
                </c:pt>
                <c:pt idx="136">
                  <c:v>40386</c:v>
                </c:pt>
                <c:pt idx="137">
                  <c:v>40387</c:v>
                </c:pt>
                <c:pt idx="138">
                  <c:v>40388</c:v>
                </c:pt>
                <c:pt idx="139">
                  <c:v>40389</c:v>
                </c:pt>
                <c:pt idx="140">
                  <c:v>40392</c:v>
                </c:pt>
                <c:pt idx="141">
                  <c:v>40393</c:v>
                </c:pt>
                <c:pt idx="142">
                  <c:v>40394</c:v>
                </c:pt>
                <c:pt idx="143">
                  <c:v>40395</c:v>
                </c:pt>
                <c:pt idx="144">
                  <c:v>40396</c:v>
                </c:pt>
                <c:pt idx="145">
                  <c:v>40399</c:v>
                </c:pt>
                <c:pt idx="146">
                  <c:v>40400</c:v>
                </c:pt>
                <c:pt idx="147">
                  <c:v>40401</c:v>
                </c:pt>
                <c:pt idx="148">
                  <c:v>40402</c:v>
                </c:pt>
                <c:pt idx="149">
                  <c:v>40403</c:v>
                </c:pt>
                <c:pt idx="150">
                  <c:v>40406</c:v>
                </c:pt>
                <c:pt idx="151">
                  <c:v>40407</c:v>
                </c:pt>
                <c:pt idx="152">
                  <c:v>40408</c:v>
                </c:pt>
                <c:pt idx="153">
                  <c:v>40409</c:v>
                </c:pt>
                <c:pt idx="154">
                  <c:v>40410</c:v>
                </c:pt>
                <c:pt idx="155">
                  <c:v>40413</c:v>
                </c:pt>
                <c:pt idx="156">
                  <c:v>40414</c:v>
                </c:pt>
                <c:pt idx="157">
                  <c:v>40415</c:v>
                </c:pt>
                <c:pt idx="158">
                  <c:v>40416</c:v>
                </c:pt>
                <c:pt idx="159">
                  <c:v>40417</c:v>
                </c:pt>
                <c:pt idx="160">
                  <c:v>40420</c:v>
                </c:pt>
                <c:pt idx="161">
                  <c:v>40421</c:v>
                </c:pt>
                <c:pt idx="162">
                  <c:v>40422</c:v>
                </c:pt>
                <c:pt idx="163">
                  <c:v>40423</c:v>
                </c:pt>
                <c:pt idx="164">
                  <c:v>40424</c:v>
                </c:pt>
                <c:pt idx="165">
                  <c:v>40427</c:v>
                </c:pt>
                <c:pt idx="166">
                  <c:v>40428</c:v>
                </c:pt>
                <c:pt idx="167">
                  <c:v>40429</c:v>
                </c:pt>
                <c:pt idx="168">
                  <c:v>40430</c:v>
                </c:pt>
                <c:pt idx="169">
                  <c:v>40431</c:v>
                </c:pt>
                <c:pt idx="170">
                  <c:v>40434</c:v>
                </c:pt>
                <c:pt idx="171">
                  <c:v>40435</c:v>
                </c:pt>
                <c:pt idx="172">
                  <c:v>40436</c:v>
                </c:pt>
                <c:pt idx="173">
                  <c:v>40437</c:v>
                </c:pt>
                <c:pt idx="174">
                  <c:v>40438</c:v>
                </c:pt>
                <c:pt idx="175">
                  <c:v>40441</c:v>
                </c:pt>
                <c:pt idx="176">
                  <c:v>40442</c:v>
                </c:pt>
                <c:pt idx="177">
                  <c:v>40448</c:v>
                </c:pt>
                <c:pt idx="178">
                  <c:v>40449</c:v>
                </c:pt>
                <c:pt idx="179">
                  <c:v>40450</c:v>
                </c:pt>
                <c:pt idx="180">
                  <c:v>40451</c:v>
                </c:pt>
                <c:pt idx="181">
                  <c:v>40459</c:v>
                </c:pt>
                <c:pt idx="182">
                  <c:v>40462</c:v>
                </c:pt>
                <c:pt idx="183">
                  <c:v>40463</c:v>
                </c:pt>
                <c:pt idx="184">
                  <c:v>40464</c:v>
                </c:pt>
                <c:pt idx="185">
                  <c:v>40465</c:v>
                </c:pt>
                <c:pt idx="186">
                  <c:v>40466</c:v>
                </c:pt>
                <c:pt idx="187">
                  <c:v>40469</c:v>
                </c:pt>
                <c:pt idx="188">
                  <c:v>40470</c:v>
                </c:pt>
                <c:pt idx="189">
                  <c:v>40471</c:v>
                </c:pt>
                <c:pt idx="190">
                  <c:v>40472</c:v>
                </c:pt>
                <c:pt idx="191">
                  <c:v>40473</c:v>
                </c:pt>
                <c:pt idx="192">
                  <c:v>40476</c:v>
                </c:pt>
                <c:pt idx="193">
                  <c:v>40477</c:v>
                </c:pt>
                <c:pt idx="194">
                  <c:v>40478</c:v>
                </c:pt>
                <c:pt idx="195">
                  <c:v>40479</c:v>
                </c:pt>
                <c:pt idx="196">
                  <c:v>40480</c:v>
                </c:pt>
                <c:pt idx="197">
                  <c:v>40483</c:v>
                </c:pt>
                <c:pt idx="198">
                  <c:v>40484</c:v>
                </c:pt>
                <c:pt idx="199">
                  <c:v>40485</c:v>
                </c:pt>
                <c:pt idx="200">
                  <c:v>40486</c:v>
                </c:pt>
                <c:pt idx="201">
                  <c:v>40487</c:v>
                </c:pt>
                <c:pt idx="202">
                  <c:v>40490</c:v>
                </c:pt>
                <c:pt idx="203">
                  <c:v>40491</c:v>
                </c:pt>
                <c:pt idx="204">
                  <c:v>40492</c:v>
                </c:pt>
                <c:pt idx="205">
                  <c:v>40493</c:v>
                </c:pt>
                <c:pt idx="206">
                  <c:v>40494</c:v>
                </c:pt>
                <c:pt idx="207">
                  <c:v>40497</c:v>
                </c:pt>
                <c:pt idx="208">
                  <c:v>40498</c:v>
                </c:pt>
                <c:pt idx="209">
                  <c:v>40499</c:v>
                </c:pt>
                <c:pt idx="210">
                  <c:v>40500</c:v>
                </c:pt>
                <c:pt idx="211">
                  <c:v>40501</c:v>
                </c:pt>
                <c:pt idx="212">
                  <c:v>40504</c:v>
                </c:pt>
                <c:pt idx="213">
                  <c:v>40505</c:v>
                </c:pt>
                <c:pt idx="214">
                  <c:v>40506</c:v>
                </c:pt>
                <c:pt idx="215">
                  <c:v>40507</c:v>
                </c:pt>
                <c:pt idx="216">
                  <c:v>40508</c:v>
                </c:pt>
                <c:pt idx="217">
                  <c:v>40511</c:v>
                </c:pt>
                <c:pt idx="218">
                  <c:v>40512</c:v>
                </c:pt>
                <c:pt idx="219">
                  <c:v>40513</c:v>
                </c:pt>
                <c:pt idx="220">
                  <c:v>40514</c:v>
                </c:pt>
                <c:pt idx="221">
                  <c:v>40515</c:v>
                </c:pt>
                <c:pt idx="222">
                  <c:v>40518</c:v>
                </c:pt>
                <c:pt idx="223">
                  <c:v>40519</c:v>
                </c:pt>
                <c:pt idx="224">
                  <c:v>40520</c:v>
                </c:pt>
                <c:pt idx="225">
                  <c:v>40521</c:v>
                </c:pt>
                <c:pt idx="226">
                  <c:v>40522</c:v>
                </c:pt>
                <c:pt idx="227">
                  <c:v>40525</c:v>
                </c:pt>
                <c:pt idx="228">
                  <c:v>40526</c:v>
                </c:pt>
                <c:pt idx="229">
                  <c:v>40527</c:v>
                </c:pt>
                <c:pt idx="230">
                  <c:v>40528</c:v>
                </c:pt>
                <c:pt idx="231">
                  <c:v>40529</c:v>
                </c:pt>
                <c:pt idx="232">
                  <c:v>40532</c:v>
                </c:pt>
                <c:pt idx="233">
                  <c:v>40533</c:v>
                </c:pt>
                <c:pt idx="234">
                  <c:v>40534</c:v>
                </c:pt>
                <c:pt idx="235">
                  <c:v>40535</c:v>
                </c:pt>
                <c:pt idx="236">
                  <c:v>40536</c:v>
                </c:pt>
                <c:pt idx="237">
                  <c:v>40539</c:v>
                </c:pt>
                <c:pt idx="238">
                  <c:v>40540</c:v>
                </c:pt>
                <c:pt idx="239">
                  <c:v>40541</c:v>
                </c:pt>
                <c:pt idx="240">
                  <c:v>40542</c:v>
                </c:pt>
                <c:pt idx="241">
                  <c:v>40543</c:v>
                </c:pt>
                <c:pt idx="242">
                  <c:v>40547</c:v>
                </c:pt>
                <c:pt idx="243">
                  <c:v>40548</c:v>
                </c:pt>
                <c:pt idx="244">
                  <c:v>40549</c:v>
                </c:pt>
                <c:pt idx="245">
                  <c:v>40550</c:v>
                </c:pt>
                <c:pt idx="246">
                  <c:v>40553</c:v>
                </c:pt>
                <c:pt idx="247">
                  <c:v>40554</c:v>
                </c:pt>
                <c:pt idx="248">
                  <c:v>40555</c:v>
                </c:pt>
                <c:pt idx="249">
                  <c:v>40556</c:v>
                </c:pt>
                <c:pt idx="250">
                  <c:v>40557</c:v>
                </c:pt>
                <c:pt idx="251">
                  <c:v>40560</c:v>
                </c:pt>
                <c:pt idx="252">
                  <c:v>40561</c:v>
                </c:pt>
                <c:pt idx="253">
                  <c:v>40562</c:v>
                </c:pt>
                <c:pt idx="254">
                  <c:v>40563</c:v>
                </c:pt>
                <c:pt idx="255">
                  <c:v>40564</c:v>
                </c:pt>
                <c:pt idx="256">
                  <c:v>40567</c:v>
                </c:pt>
                <c:pt idx="257">
                  <c:v>40568</c:v>
                </c:pt>
                <c:pt idx="258">
                  <c:v>40569</c:v>
                </c:pt>
                <c:pt idx="259">
                  <c:v>40570</c:v>
                </c:pt>
                <c:pt idx="260">
                  <c:v>40571</c:v>
                </c:pt>
                <c:pt idx="261">
                  <c:v>40574</c:v>
                </c:pt>
                <c:pt idx="262">
                  <c:v>40575</c:v>
                </c:pt>
                <c:pt idx="263">
                  <c:v>40583</c:v>
                </c:pt>
                <c:pt idx="264">
                  <c:v>40584</c:v>
                </c:pt>
                <c:pt idx="265">
                  <c:v>40585</c:v>
                </c:pt>
                <c:pt idx="266">
                  <c:v>40588</c:v>
                </c:pt>
                <c:pt idx="267">
                  <c:v>40589</c:v>
                </c:pt>
                <c:pt idx="268">
                  <c:v>40590</c:v>
                </c:pt>
                <c:pt idx="269">
                  <c:v>40591</c:v>
                </c:pt>
                <c:pt idx="270">
                  <c:v>40592</c:v>
                </c:pt>
                <c:pt idx="271">
                  <c:v>40595</c:v>
                </c:pt>
                <c:pt idx="272">
                  <c:v>40596</c:v>
                </c:pt>
                <c:pt idx="273">
                  <c:v>40597</c:v>
                </c:pt>
                <c:pt idx="274">
                  <c:v>40598</c:v>
                </c:pt>
                <c:pt idx="275">
                  <c:v>40599</c:v>
                </c:pt>
                <c:pt idx="276">
                  <c:v>40602</c:v>
                </c:pt>
                <c:pt idx="277">
                  <c:v>40603</c:v>
                </c:pt>
                <c:pt idx="278">
                  <c:v>40604</c:v>
                </c:pt>
                <c:pt idx="279">
                  <c:v>40605</c:v>
                </c:pt>
                <c:pt idx="280">
                  <c:v>40606</c:v>
                </c:pt>
                <c:pt idx="281">
                  <c:v>40609</c:v>
                </c:pt>
                <c:pt idx="282">
                  <c:v>40610</c:v>
                </c:pt>
                <c:pt idx="283">
                  <c:v>40611</c:v>
                </c:pt>
                <c:pt idx="284">
                  <c:v>40612</c:v>
                </c:pt>
                <c:pt idx="285">
                  <c:v>40613</c:v>
                </c:pt>
                <c:pt idx="286">
                  <c:v>40616</c:v>
                </c:pt>
                <c:pt idx="287">
                  <c:v>40617</c:v>
                </c:pt>
                <c:pt idx="288">
                  <c:v>40618</c:v>
                </c:pt>
                <c:pt idx="289">
                  <c:v>40619</c:v>
                </c:pt>
                <c:pt idx="290">
                  <c:v>40620</c:v>
                </c:pt>
                <c:pt idx="291">
                  <c:v>40623</c:v>
                </c:pt>
                <c:pt idx="292">
                  <c:v>40624</c:v>
                </c:pt>
                <c:pt idx="293">
                  <c:v>40625</c:v>
                </c:pt>
                <c:pt idx="294">
                  <c:v>40626</c:v>
                </c:pt>
                <c:pt idx="295">
                  <c:v>40627</c:v>
                </c:pt>
                <c:pt idx="296">
                  <c:v>40630</c:v>
                </c:pt>
                <c:pt idx="297">
                  <c:v>40631</c:v>
                </c:pt>
                <c:pt idx="298">
                  <c:v>40632</c:v>
                </c:pt>
                <c:pt idx="299">
                  <c:v>40633</c:v>
                </c:pt>
                <c:pt idx="300">
                  <c:v>40634</c:v>
                </c:pt>
                <c:pt idx="301">
                  <c:v>40639</c:v>
                </c:pt>
                <c:pt idx="302">
                  <c:v>40640</c:v>
                </c:pt>
                <c:pt idx="303">
                  <c:v>40641</c:v>
                </c:pt>
                <c:pt idx="304">
                  <c:v>40644</c:v>
                </c:pt>
                <c:pt idx="305">
                  <c:v>40645</c:v>
                </c:pt>
                <c:pt idx="306">
                  <c:v>40646</c:v>
                </c:pt>
                <c:pt idx="307">
                  <c:v>40647</c:v>
                </c:pt>
                <c:pt idx="308">
                  <c:v>40648</c:v>
                </c:pt>
                <c:pt idx="309">
                  <c:v>40651</c:v>
                </c:pt>
                <c:pt idx="310">
                  <c:v>40652</c:v>
                </c:pt>
                <c:pt idx="311">
                  <c:v>40653</c:v>
                </c:pt>
                <c:pt idx="312">
                  <c:v>40654</c:v>
                </c:pt>
                <c:pt idx="313">
                  <c:v>40655</c:v>
                </c:pt>
                <c:pt idx="314">
                  <c:v>40658</c:v>
                </c:pt>
                <c:pt idx="315">
                  <c:v>40659</c:v>
                </c:pt>
                <c:pt idx="316">
                  <c:v>40660</c:v>
                </c:pt>
                <c:pt idx="317">
                  <c:v>40661</c:v>
                </c:pt>
                <c:pt idx="318">
                  <c:v>40662</c:v>
                </c:pt>
                <c:pt idx="319">
                  <c:v>40666</c:v>
                </c:pt>
                <c:pt idx="320">
                  <c:v>40667</c:v>
                </c:pt>
                <c:pt idx="321">
                  <c:v>40668</c:v>
                </c:pt>
                <c:pt idx="322">
                  <c:v>40669</c:v>
                </c:pt>
                <c:pt idx="323">
                  <c:v>40672</c:v>
                </c:pt>
                <c:pt idx="324">
                  <c:v>40673</c:v>
                </c:pt>
                <c:pt idx="325">
                  <c:v>40674</c:v>
                </c:pt>
                <c:pt idx="326">
                  <c:v>40675</c:v>
                </c:pt>
                <c:pt idx="327">
                  <c:v>40676</c:v>
                </c:pt>
                <c:pt idx="328">
                  <c:v>40679</c:v>
                </c:pt>
                <c:pt idx="329">
                  <c:v>40680</c:v>
                </c:pt>
                <c:pt idx="330">
                  <c:v>40681</c:v>
                </c:pt>
                <c:pt idx="331">
                  <c:v>40682</c:v>
                </c:pt>
                <c:pt idx="332">
                  <c:v>40683</c:v>
                </c:pt>
                <c:pt idx="333">
                  <c:v>40686</c:v>
                </c:pt>
                <c:pt idx="334">
                  <c:v>40687</c:v>
                </c:pt>
                <c:pt idx="335">
                  <c:v>40688</c:v>
                </c:pt>
                <c:pt idx="336">
                  <c:v>40689</c:v>
                </c:pt>
                <c:pt idx="337">
                  <c:v>40690</c:v>
                </c:pt>
                <c:pt idx="338">
                  <c:v>40693</c:v>
                </c:pt>
                <c:pt idx="339">
                  <c:v>40694</c:v>
                </c:pt>
                <c:pt idx="340">
                  <c:v>40695</c:v>
                </c:pt>
                <c:pt idx="341">
                  <c:v>40696</c:v>
                </c:pt>
                <c:pt idx="342">
                  <c:v>40697</c:v>
                </c:pt>
                <c:pt idx="343">
                  <c:v>40701</c:v>
                </c:pt>
                <c:pt idx="344">
                  <c:v>40702</c:v>
                </c:pt>
                <c:pt idx="345">
                  <c:v>40703</c:v>
                </c:pt>
                <c:pt idx="346">
                  <c:v>40704</c:v>
                </c:pt>
                <c:pt idx="347">
                  <c:v>40707</c:v>
                </c:pt>
                <c:pt idx="348">
                  <c:v>40708</c:v>
                </c:pt>
                <c:pt idx="349">
                  <c:v>40709</c:v>
                </c:pt>
                <c:pt idx="350">
                  <c:v>40710</c:v>
                </c:pt>
                <c:pt idx="351">
                  <c:v>40711</c:v>
                </c:pt>
                <c:pt idx="352">
                  <c:v>40714</c:v>
                </c:pt>
                <c:pt idx="353">
                  <c:v>40715</c:v>
                </c:pt>
                <c:pt idx="354">
                  <c:v>40716</c:v>
                </c:pt>
                <c:pt idx="355">
                  <c:v>40717</c:v>
                </c:pt>
                <c:pt idx="356">
                  <c:v>40718</c:v>
                </c:pt>
                <c:pt idx="357">
                  <c:v>40721</c:v>
                </c:pt>
                <c:pt idx="358">
                  <c:v>40722</c:v>
                </c:pt>
                <c:pt idx="359">
                  <c:v>40723</c:v>
                </c:pt>
                <c:pt idx="360">
                  <c:v>40724</c:v>
                </c:pt>
                <c:pt idx="361">
                  <c:v>40725</c:v>
                </c:pt>
                <c:pt idx="362">
                  <c:v>40728</c:v>
                </c:pt>
                <c:pt idx="363">
                  <c:v>40729</c:v>
                </c:pt>
                <c:pt idx="364">
                  <c:v>40730</c:v>
                </c:pt>
                <c:pt idx="365">
                  <c:v>40731</c:v>
                </c:pt>
                <c:pt idx="366">
                  <c:v>40732</c:v>
                </c:pt>
                <c:pt idx="367">
                  <c:v>40735</c:v>
                </c:pt>
                <c:pt idx="368">
                  <c:v>40736</c:v>
                </c:pt>
                <c:pt idx="369">
                  <c:v>40737</c:v>
                </c:pt>
                <c:pt idx="370">
                  <c:v>40738</c:v>
                </c:pt>
                <c:pt idx="371">
                  <c:v>40739</c:v>
                </c:pt>
                <c:pt idx="372">
                  <c:v>40742</c:v>
                </c:pt>
                <c:pt idx="373">
                  <c:v>40743</c:v>
                </c:pt>
                <c:pt idx="374">
                  <c:v>40744</c:v>
                </c:pt>
                <c:pt idx="375">
                  <c:v>40745</c:v>
                </c:pt>
                <c:pt idx="376">
                  <c:v>40746</c:v>
                </c:pt>
                <c:pt idx="377">
                  <c:v>40749</c:v>
                </c:pt>
                <c:pt idx="378">
                  <c:v>40750</c:v>
                </c:pt>
                <c:pt idx="379">
                  <c:v>40751</c:v>
                </c:pt>
                <c:pt idx="380">
                  <c:v>40752</c:v>
                </c:pt>
                <c:pt idx="381">
                  <c:v>40753</c:v>
                </c:pt>
                <c:pt idx="382">
                  <c:v>40756</c:v>
                </c:pt>
                <c:pt idx="383">
                  <c:v>40757</c:v>
                </c:pt>
                <c:pt idx="384">
                  <c:v>40758</c:v>
                </c:pt>
                <c:pt idx="385">
                  <c:v>40759</c:v>
                </c:pt>
                <c:pt idx="386">
                  <c:v>40760</c:v>
                </c:pt>
                <c:pt idx="387">
                  <c:v>40763</c:v>
                </c:pt>
                <c:pt idx="388">
                  <c:v>40764</c:v>
                </c:pt>
                <c:pt idx="389">
                  <c:v>40765</c:v>
                </c:pt>
                <c:pt idx="390">
                  <c:v>40766</c:v>
                </c:pt>
                <c:pt idx="391">
                  <c:v>40767</c:v>
                </c:pt>
                <c:pt idx="392">
                  <c:v>40770</c:v>
                </c:pt>
                <c:pt idx="393">
                  <c:v>40771</c:v>
                </c:pt>
                <c:pt idx="394">
                  <c:v>40772</c:v>
                </c:pt>
                <c:pt idx="395">
                  <c:v>40773</c:v>
                </c:pt>
                <c:pt idx="396">
                  <c:v>40774</c:v>
                </c:pt>
                <c:pt idx="397">
                  <c:v>40777</c:v>
                </c:pt>
                <c:pt idx="398">
                  <c:v>40778</c:v>
                </c:pt>
                <c:pt idx="399">
                  <c:v>40779</c:v>
                </c:pt>
                <c:pt idx="400">
                  <c:v>40780</c:v>
                </c:pt>
                <c:pt idx="401">
                  <c:v>40781</c:v>
                </c:pt>
                <c:pt idx="402">
                  <c:v>40784</c:v>
                </c:pt>
                <c:pt idx="403">
                  <c:v>40785</c:v>
                </c:pt>
                <c:pt idx="404">
                  <c:v>40786</c:v>
                </c:pt>
                <c:pt idx="405">
                  <c:v>40787</c:v>
                </c:pt>
                <c:pt idx="406">
                  <c:v>40788</c:v>
                </c:pt>
                <c:pt idx="407">
                  <c:v>40791</c:v>
                </c:pt>
                <c:pt idx="408">
                  <c:v>40792</c:v>
                </c:pt>
                <c:pt idx="409">
                  <c:v>40793</c:v>
                </c:pt>
                <c:pt idx="410">
                  <c:v>40794</c:v>
                </c:pt>
                <c:pt idx="411">
                  <c:v>40795</c:v>
                </c:pt>
                <c:pt idx="412">
                  <c:v>40799</c:v>
                </c:pt>
                <c:pt idx="413">
                  <c:v>40800</c:v>
                </c:pt>
                <c:pt idx="414">
                  <c:v>40801</c:v>
                </c:pt>
                <c:pt idx="415">
                  <c:v>40802</c:v>
                </c:pt>
                <c:pt idx="416">
                  <c:v>40805</c:v>
                </c:pt>
                <c:pt idx="417">
                  <c:v>40806</c:v>
                </c:pt>
                <c:pt idx="418">
                  <c:v>40807</c:v>
                </c:pt>
                <c:pt idx="419">
                  <c:v>40808</c:v>
                </c:pt>
                <c:pt idx="420">
                  <c:v>40809</c:v>
                </c:pt>
                <c:pt idx="421">
                  <c:v>40812</c:v>
                </c:pt>
                <c:pt idx="422">
                  <c:v>40813</c:v>
                </c:pt>
                <c:pt idx="423">
                  <c:v>40814</c:v>
                </c:pt>
                <c:pt idx="424">
                  <c:v>40815</c:v>
                </c:pt>
                <c:pt idx="425">
                  <c:v>40816</c:v>
                </c:pt>
                <c:pt idx="426">
                  <c:v>40826</c:v>
                </c:pt>
                <c:pt idx="427">
                  <c:v>40827</c:v>
                </c:pt>
                <c:pt idx="428">
                  <c:v>40828</c:v>
                </c:pt>
                <c:pt idx="429">
                  <c:v>40829</c:v>
                </c:pt>
                <c:pt idx="430">
                  <c:v>40830</c:v>
                </c:pt>
                <c:pt idx="431">
                  <c:v>40833</c:v>
                </c:pt>
                <c:pt idx="432">
                  <c:v>40834</c:v>
                </c:pt>
                <c:pt idx="433">
                  <c:v>40835</c:v>
                </c:pt>
                <c:pt idx="434">
                  <c:v>40836</c:v>
                </c:pt>
                <c:pt idx="435">
                  <c:v>40837</c:v>
                </c:pt>
                <c:pt idx="436">
                  <c:v>40840</c:v>
                </c:pt>
                <c:pt idx="437">
                  <c:v>40841</c:v>
                </c:pt>
                <c:pt idx="438">
                  <c:v>40842</c:v>
                </c:pt>
                <c:pt idx="439">
                  <c:v>40843</c:v>
                </c:pt>
                <c:pt idx="440">
                  <c:v>40844</c:v>
                </c:pt>
                <c:pt idx="441">
                  <c:v>40847</c:v>
                </c:pt>
                <c:pt idx="442">
                  <c:v>40848</c:v>
                </c:pt>
                <c:pt idx="443">
                  <c:v>40849</c:v>
                </c:pt>
                <c:pt idx="444">
                  <c:v>40850</c:v>
                </c:pt>
                <c:pt idx="445">
                  <c:v>40851</c:v>
                </c:pt>
                <c:pt idx="446">
                  <c:v>40854</c:v>
                </c:pt>
                <c:pt idx="447">
                  <c:v>40855</c:v>
                </c:pt>
                <c:pt idx="448">
                  <c:v>40856</c:v>
                </c:pt>
                <c:pt idx="449">
                  <c:v>40857</c:v>
                </c:pt>
                <c:pt idx="450">
                  <c:v>40858</c:v>
                </c:pt>
                <c:pt idx="451">
                  <c:v>40861</c:v>
                </c:pt>
                <c:pt idx="452">
                  <c:v>40862</c:v>
                </c:pt>
                <c:pt idx="453">
                  <c:v>40863</c:v>
                </c:pt>
                <c:pt idx="454">
                  <c:v>40864</c:v>
                </c:pt>
                <c:pt idx="455">
                  <c:v>40865</c:v>
                </c:pt>
                <c:pt idx="456">
                  <c:v>40868</c:v>
                </c:pt>
                <c:pt idx="457">
                  <c:v>40869</c:v>
                </c:pt>
                <c:pt idx="458">
                  <c:v>40870</c:v>
                </c:pt>
                <c:pt idx="459">
                  <c:v>40871</c:v>
                </c:pt>
                <c:pt idx="460">
                  <c:v>40872</c:v>
                </c:pt>
                <c:pt idx="461">
                  <c:v>40875</c:v>
                </c:pt>
                <c:pt idx="462">
                  <c:v>40876</c:v>
                </c:pt>
                <c:pt idx="463">
                  <c:v>40877</c:v>
                </c:pt>
                <c:pt idx="464">
                  <c:v>40878</c:v>
                </c:pt>
                <c:pt idx="465">
                  <c:v>40879</c:v>
                </c:pt>
                <c:pt idx="466">
                  <c:v>40882</c:v>
                </c:pt>
                <c:pt idx="467">
                  <c:v>40883</c:v>
                </c:pt>
                <c:pt idx="468">
                  <c:v>40884</c:v>
                </c:pt>
                <c:pt idx="469">
                  <c:v>40885</c:v>
                </c:pt>
                <c:pt idx="470">
                  <c:v>40886</c:v>
                </c:pt>
                <c:pt idx="471">
                  <c:v>40889</c:v>
                </c:pt>
                <c:pt idx="472">
                  <c:v>40890</c:v>
                </c:pt>
                <c:pt idx="473">
                  <c:v>40891</c:v>
                </c:pt>
                <c:pt idx="474">
                  <c:v>40892</c:v>
                </c:pt>
                <c:pt idx="475">
                  <c:v>40893</c:v>
                </c:pt>
                <c:pt idx="476">
                  <c:v>40896</c:v>
                </c:pt>
                <c:pt idx="477">
                  <c:v>40897</c:v>
                </c:pt>
                <c:pt idx="478">
                  <c:v>40898</c:v>
                </c:pt>
                <c:pt idx="479">
                  <c:v>40899</c:v>
                </c:pt>
                <c:pt idx="480">
                  <c:v>40900</c:v>
                </c:pt>
                <c:pt idx="481">
                  <c:v>40903</c:v>
                </c:pt>
                <c:pt idx="482">
                  <c:v>40904</c:v>
                </c:pt>
                <c:pt idx="483">
                  <c:v>40905</c:v>
                </c:pt>
                <c:pt idx="484">
                  <c:v>40906</c:v>
                </c:pt>
                <c:pt idx="485">
                  <c:v>40907</c:v>
                </c:pt>
                <c:pt idx="486">
                  <c:v>40912</c:v>
                </c:pt>
                <c:pt idx="487">
                  <c:v>40913</c:v>
                </c:pt>
                <c:pt idx="488">
                  <c:v>40914</c:v>
                </c:pt>
                <c:pt idx="489">
                  <c:v>40917</c:v>
                </c:pt>
                <c:pt idx="490">
                  <c:v>40918</c:v>
                </c:pt>
                <c:pt idx="491">
                  <c:v>40919</c:v>
                </c:pt>
                <c:pt idx="492">
                  <c:v>40920</c:v>
                </c:pt>
                <c:pt idx="493">
                  <c:v>40921</c:v>
                </c:pt>
                <c:pt idx="494">
                  <c:v>40924</c:v>
                </c:pt>
                <c:pt idx="495">
                  <c:v>40925</c:v>
                </c:pt>
                <c:pt idx="496">
                  <c:v>40926</c:v>
                </c:pt>
                <c:pt idx="497">
                  <c:v>40927</c:v>
                </c:pt>
                <c:pt idx="498">
                  <c:v>40928</c:v>
                </c:pt>
                <c:pt idx="499">
                  <c:v>40938</c:v>
                </c:pt>
                <c:pt idx="500">
                  <c:v>40939</c:v>
                </c:pt>
                <c:pt idx="501">
                  <c:v>40940</c:v>
                </c:pt>
                <c:pt idx="502">
                  <c:v>40941</c:v>
                </c:pt>
                <c:pt idx="503">
                  <c:v>40942</c:v>
                </c:pt>
                <c:pt idx="504">
                  <c:v>40945</c:v>
                </c:pt>
                <c:pt idx="505">
                  <c:v>40946</c:v>
                </c:pt>
                <c:pt idx="506">
                  <c:v>40947</c:v>
                </c:pt>
                <c:pt idx="507">
                  <c:v>40948</c:v>
                </c:pt>
                <c:pt idx="508">
                  <c:v>40949</c:v>
                </c:pt>
                <c:pt idx="509">
                  <c:v>40952</c:v>
                </c:pt>
                <c:pt idx="510">
                  <c:v>40953</c:v>
                </c:pt>
                <c:pt idx="511">
                  <c:v>40954</c:v>
                </c:pt>
                <c:pt idx="512">
                  <c:v>40955</c:v>
                </c:pt>
                <c:pt idx="513">
                  <c:v>40956</c:v>
                </c:pt>
                <c:pt idx="514">
                  <c:v>40959</c:v>
                </c:pt>
                <c:pt idx="515">
                  <c:v>40960</c:v>
                </c:pt>
                <c:pt idx="516">
                  <c:v>40961</c:v>
                </c:pt>
                <c:pt idx="517">
                  <c:v>40962</c:v>
                </c:pt>
                <c:pt idx="518">
                  <c:v>40963</c:v>
                </c:pt>
                <c:pt idx="519">
                  <c:v>40966</c:v>
                </c:pt>
                <c:pt idx="520">
                  <c:v>40967</c:v>
                </c:pt>
                <c:pt idx="521">
                  <c:v>40968</c:v>
                </c:pt>
                <c:pt idx="522">
                  <c:v>40969</c:v>
                </c:pt>
                <c:pt idx="523">
                  <c:v>40970</c:v>
                </c:pt>
                <c:pt idx="524">
                  <c:v>40973</c:v>
                </c:pt>
                <c:pt idx="525">
                  <c:v>40974</c:v>
                </c:pt>
                <c:pt idx="526">
                  <c:v>40975</c:v>
                </c:pt>
                <c:pt idx="527">
                  <c:v>40976</c:v>
                </c:pt>
                <c:pt idx="528">
                  <c:v>40977</c:v>
                </c:pt>
                <c:pt idx="529">
                  <c:v>40980</c:v>
                </c:pt>
                <c:pt idx="530">
                  <c:v>40981</c:v>
                </c:pt>
                <c:pt idx="531">
                  <c:v>40982</c:v>
                </c:pt>
                <c:pt idx="532">
                  <c:v>40983</c:v>
                </c:pt>
                <c:pt idx="533">
                  <c:v>40984</c:v>
                </c:pt>
                <c:pt idx="534">
                  <c:v>40987</c:v>
                </c:pt>
                <c:pt idx="535">
                  <c:v>40988</c:v>
                </c:pt>
                <c:pt idx="536">
                  <c:v>40989</c:v>
                </c:pt>
                <c:pt idx="537">
                  <c:v>40990</c:v>
                </c:pt>
                <c:pt idx="538">
                  <c:v>40991</c:v>
                </c:pt>
                <c:pt idx="539">
                  <c:v>40994</c:v>
                </c:pt>
                <c:pt idx="540">
                  <c:v>40995</c:v>
                </c:pt>
                <c:pt idx="541">
                  <c:v>40996</c:v>
                </c:pt>
                <c:pt idx="542">
                  <c:v>40997</c:v>
                </c:pt>
                <c:pt idx="543">
                  <c:v>40998</c:v>
                </c:pt>
                <c:pt idx="544">
                  <c:v>41004</c:v>
                </c:pt>
                <c:pt idx="545">
                  <c:v>41005</c:v>
                </c:pt>
                <c:pt idx="546">
                  <c:v>41008</c:v>
                </c:pt>
                <c:pt idx="547">
                  <c:v>41009</c:v>
                </c:pt>
                <c:pt idx="548">
                  <c:v>41010</c:v>
                </c:pt>
                <c:pt idx="549">
                  <c:v>41011</c:v>
                </c:pt>
                <c:pt idx="550">
                  <c:v>41012</c:v>
                </c:pt>
                <c:pt idx="551">
                  <c:v>41015</c:v>
                </c:pt>
                <c:pt idx="552">
                  <c:v>41016</c:v>
                </c:pt>
                <c:pt idx="553">
                  <c:v>41017</c:v>
                </c:pt>
                <c:pt idx="554">
                  <c:v>41018</c:v>
                </c:pt>
                <c:pt idx="555">
                  <c:v>41019</c:v>
                </c:pt>
                <c:pt idx="556">
                  <c:v>41022</c:v>
                </c:pt>
                <c:pt idx="557">
                  <c:v>41023</c:v>
                </c:pt>
                <c:pt idx="558">
                  <c:v>41024</c:v>
                </c:pt>
                <c:pt idx="559">
                  <c:v>41025</c:v>
                </c:pt>
                <c:pt idx="560">
                  <c:v>41026</c:v>
                </c:pt>
                <c:pt idx="561">
                  <c:v>41031</c:v>
                </c:pt>
                <c:pt idx="562">
                  <c:v>41032</c:v>
                </c:pt>
                <c:pt idx="563">
                  <c:v>41033</c:v>
                </c:pt>
                <c:pt idx="564">
                  <c:v>41036</c:v>
                </c:pt>
                <c:pt idx="565">
                  <c:v>41037</c:v>
                </c:pt>
                <c:pt idx="566">
                  <c:v>41038</c:v>
                </c:pt>
                <c:pt idx="567">
                  <c:v>41039</c:v>
                </c:pt>
                <c:pt idx="568">
                  <c:v>41040</c:v>
                </c:pt>
                <c:pt idx="569">
                  <c:v>41043</c:v>
                </c:pt>
                <c:pt idx="570">
                  <c:v>41044</c:v>
                </c:pt>
                <c:pt idx="571">
                  <c:v>41045</c:v>
                </c:pt>
                <c:pt idx="572">
                  <c:v>41046</c:v>
                </c:pt>
                <c:pt idx="573">
                  <c:v>41047</c:v>
                </c:pt>
                <c:pt idx="574">
                  <c:v>41050</c:v>
                </c:pt>
                <c:pt idx="575">
                  <c:v>41051</c:v>
                </c:pt>
                <c:pt idx="576">
                  <c:v>41052</c:v>
                </c:pt>
                <c:pt idx="577">
                  <c:v>41053</c:v>
                </c:pt>
                <c:pt idx="578">
                  <c:v>41054</c:v>
                </c:pt>
                <c:pt idx="579">
                  <c:v>41057</c:v>
                </c:pt>
                <c:pt idx="580">
                  <c:v>41058</c:v>
                </c:pt>
                <c:pt idx="581">
                  <c:v>41059</c:v>
                </c:pt>
                <c:pt idx="582">
                  <c:v>41060</c:v>
                </c:pt>
                <c:pt idx="583">
                  <c:v>41061</c:v>
                </c:pt>
                <c:pt idx="584">
                  <c:v>41064</c:v>
                </c:pt>
                <c:pt idx="585">
                  <c:v>41065</c:v>
                </c:pt>
                <c:pt idx="586">
                  <c:v>41066</c:v>
                </c:pt>
                <c:pt idx="587">
                  <c:v>41067</c:v>
                </c:pt>
                <c:pt idx="588">
                  <c:v>41068</c:v>
                </c:pt>
                <c:pt idx="589">
                  <c:v>41071</c:v>
                </c:pt>
                <c:pt idx="590">
                  <c:v>41072</c:v>
                </c:pt>
                <c:pt idx="591">
                  <c:v>41073</c:v>
                </c:pt>
                <c:pt idx="592">
                  <c:v>41074</c:v>
                </c:pt>
                <c:pt idx="593">
                  <c:v>41075</c:v>
                </c:pt>
                <c:pt idx="594">
                  <c:v>41078</c:v>
                </c:pt>
                <c:pt idx="595">
                  <c:v>41079</c:v>
                </c:pt>
                <c:pt idx="596">
                  <c:v>41080</c:v>
                </c:pt>
                <c:pt idx="597">
                  <c:v>41081</c:v>
                </c:pt>
                <c:pt idx="598">
                  <c:v>41085</c:v>
                </c:pt>
                <c:pt idx="599">
                  <c:v>41086</c:v>
                </c:pt>
                <c:pt idx="600">
                  <c:v>41087</c:v>
                </c:pt>
                <c:pt idx="601">
                  <c:v>41088</c:v>
                </c:pt>
                <c:pt idx="602">
                  <c:v>41089</c:v>
                </c:pt>
                <c:pt idx="603">
                  <c:v>41092</c:v>
                </c:pt>
                <c:pt idx="604">
                  <c:v>41093</c:v>
                </c:pt>
                <c:pt idx="605">
                  <c:v>41094</c:v>
                </c:pt>
                <c:pt idx="606">
                  <c:v>41095</c:v>
                </c:pt>
                <c:pt idx="607">
                  <c:v>41096</c:v>
                </c:pt>
                <c:pt idx="608">
                  <c:v>41099</c:v>
                </c:pt>
                <c:pt idx="609">
                  <c:v>41100</c:v>
                </c:pt>
                <c:pt idx="610">
                  <c:v>41101</c:v>
                </c:pt>
                <c:pt idx="611">
                  <c:v>41102</c:v>
                </c:pt>
                <c:pt idx="612">
                  <c:v>41103</c:v>
                </c:pt>
                <c:pt idx="613">
                  <c:v>41106</c:v>
                </c:pt>
                <c:pt idx="614">
                  <c:v>41107</c:v>
                </c:pt>
                <c:pt idx="615">
                  <c:v>41108</c:v>
                </c:pt>
                <c:pt idx="616">
                  <c:v>41109</c:v>
                </c:pt>
                <c:pt idx="617">
                  <c:v>41110</c:v>
                </c:pt>
                <c:pt idx="618">
                  <c:v>41113</c:v>
                </c:pt>
                <c:pt idx="619">
                  <c:v>41114</c:v>
                </c:pt>
                <c:pt idx="620">
                  <c:v>41115</c:v>
                </c:pt>
                <c:pt idx="621">
                  <c:v>41116</c:v>
                </c:pt>
                <c:pt idx="622">
                  <c:v>41117</c:v>
                </c:pt>
                <c:pt idx="623">
                  <c:v>41120</c:v>
                </c:pt>
                <c:pt idx="624">
                  <c:v>41121</c:v>
                </c:pt>
                <c:pt idx="625">
                  <c:v>41122</c:v>
                </c:pt>
                <c:pt idx="626">
                  <c:v>41123</c:v>
                </c:pt>
                <c:pt idx="627">
                  <c:v>41124</c:v>
                </c:pt>
                <c:pt idx="628">
                  <c:v>41127</c:v>
                </c:pt>
                <c:pt idx="629">
                  <c:v>41128</c:v>
                </c:pt>
                <c:pt idx="630">
                  <c:v>41129</c:v>
                </c:pt>
                <c:pt idx="631">
                  <c:v>41130</c:v>
                </c:pt>
                <c:pt idx="632">
                  <c:v>41131</c:v>
                </c:pt>
                <c:pt idx="633">
                  <c:v>41134</c:v>
                </c:pt>
                <c:pt idx="634">
                  <c:v>41135</c:v>
                </c:pt>
                <c:pt idx="635">
                  <c:v>41136</c:v>
                </c:pt>
                <c:pt idx="636">
                  <c:v>41137</c:v>
                </c:pt>
                <c:pt idx="637">
                  <c:v>41138</c:v>
                </c:pt>
                <c:pt idx="638">
                  <c:v>41141</c:v>
                </c:pt>
                <c:pt idx="639">
                  <c:v>41142</c:v>
                </c:pt>
                <c:pt idx="640">
                  <c:v>41143</c:v>
                </c:pt>
                <c:pt idx="641">
                  <c:v>41144</c:v>
                </c:pt>
                <c:pt idx="642">
                  <c:v>41145</c:v>
                </c:pt>
                <c:pt idx="643">
                  <c:v>41148</c:v>
                </c:pt>
                <c:pt idx="644">
                  <c:v>41149</c:v>
                </c:pt>
                <c:pt idx="645">
                  <c:v>41150</c:v>
                </c:pt>
                <c:pt idx="646">
                  <c:v>41151</c:v>
                </c:pt>
                <c:pt idx="647">
                  <c:v>41152</c:v>
                </c:pt>
                <c:pt idx="648">
                  <c:v>41155</c:v>
                </c:pt>
                <c:pt idx="649">
                  <c:v>41156</c:v>
                </c:pt>
                <c:pt idx="650">
                  <c:v>41157</c:v>
                </c:pt>
                <c:pt idx="651">
                  <c:v>41158</c:v>
                </c:pt>
                <c:pt idx="652">
                  <c:v>41159</c:v>
                </c:pt>
                <c:pt idx="653">
                  <c:v>41162</c:v>
                </c:pt>
                <c:pt idx="654">
                  <c:v>41163</c:v>
                </c:pt>
                <c:pt idx="655">
                  <c:v>41164</c:v>
                </c:pt>
                <c:pt idx="656">
                  <c:v>41165</c:v>
                </c:pt>
                <c:pt idx="657">
                  <c:v>41166</c:v>
                </c:pt>
                <c:pt idx="658">
                  <c:v>41169</c:v>
                </c:pt>
                <c:pt idx="659">
                  <c:v>41170</c:v>
                </c:pt>
                <c:pt idx="660">
                  <c:v>41171</c:v>
                </c:pt>
                <c:pt idx="661">
                  <c:v>41172</c:v>
                </c:pt>
                <c:pt idx="662">
                  <c:v>41173</c:v>
                </c:pt>
                <c:pt idx="663">
                  <c:v>41176</c:v>
                </c:pt>
                <c:pt idx="664">
                  <c:v>41177</c:v>
                </c:pt>
                <c:pt idx="665">
                  <c:v>41178</c:v>
                </c:pt>
                <c:pt idx="666">
                  <c:v>41179</c:v>
                </c:pt>
                <c:pt idx="667">
                  <c:v>41180</c:v>
                </c:pt>
                <c:pt idx="668">
                  <c:v>41190</c:v>
                </c:pt>
                <c:pt idx="669">
                  <c:v>41191</c:v>
                </c:pt>
                <c:pt idx="670">
                  <c:v>41192</c:v>
                </c:pt>
                <c:pt idx="671">
                  <c:v>41193</c:v>
                </c:pt>
                <c:pt idx="672">
                  <c:v>41194</c:v>
                </c:pt>
                <c:pt idx="673">
                  <c:v>41197</c:v>
                </c:pt>
                <c:pt idx="674">
                  <c:v>41198</c:v>
                </c:pt>
                <c:pt idx="675">
                  <c:v>41199</c:v>
                </c:pt>
                <c:pt idx="676">
                  <c:v>41200</c:v>
                </c:pt>
                <c:pt idx="677">
                  <c:v>41201</c:v>
                </c:pt>
                <c:pt idx="678">
                  <c:v>41204</c:v>
                </c:pt>
                <c:pt idx="679">
                  <c:v>41205</c:v>
                </c:pt>
                <c:pt idx="680">
                  <c:v>41206</c:v>
                </c:pt>
                <c:pt idx="681">
                  <c:v>41207</c:v>
                </c:pt>
                <c:pt idx="682">
                  <c:v>41208</c:v>
                </c:pt>
                <c:pt idx="683">
                  <c:v>41211</c:v>
                </c:pt>
                <c:pt idx="684">
                  <c:v>41212</c:v>
                </c:pt>
                <c:pt idx="685">
                  <c:v>41213</c:v>
                </c:pt>
                <c:pt idx="686">
                  <c:v>41214</c:v>
                </c:pt>
                <c:pt idx="687">
                  <c:v>41215</c:v>
                </c:pt>
                <c:pt idx="688">
                  <c:v>41218</c:v>
                </c:pt>
                <c:pt idx="689">
                  <c:v>41219</c:v>
                </c:pt>
                <c:pt idx="690">
                  <c:v>41220</c:v>
                </c:pt>
                <c:pt idx="691">
                  <c:v>41221</c:v>
                </c:pt>
                <c:pt idx="692">
                  <c:v>41222</c:v>
                </c:pt>
                <c:pt idx="693">
                  <c:v>41225</c:v>
                </c:pt>
                <c:pt idx="694">
                  <c:v>41226</c:v>
                </c:pt>
                <c:pt idx="695">
                  <c:v>41227</c:v>
                </c:pt>
                <c:pt idx="696">
                  <c:v>41228</c:v>
                </c:pt>
                <c:pt idx="697">
                  <c:v>41229</c:v>
                </c:pt>
                <c:pt idx="698">
                  <c:v>41232</c:v>
                </c:pt>
                <c:pt idx="699">
                  <c:v>41233</c:v>
                </c:pt>
                <c:pt idx="700">
                  <c:v>41234</c:v>
                </c:pt>
                <c:pt idx="701">
                  <c:v>41235</c:v>
                </c:pt>
                <c:pt idx="702">
                  <c:v>41236</c:v>
                </c:pt>
                <c:pt idx="703">
                  <c:v>41239</c:v>
                </c:pt>
                <c:pt idx="704">
                  <c:v>41240</c:v>
                </c:pt>
                <c:pt idx="705">
                  <c:v>41241</c:v>
                </c:pt>
                <c:pt idx="706">
                  <c:v>41242</c:v>
                </c:pt>
                <c:pt idx="707">
                  <c:v>41243</c:v>
                </c:pt>
                <c:pt idx="708">
                  <c:v>41246</c:v>
                </c:pt>
                <c:pt idx="709">
                  <c:v>41247</c:v>
                </c:pt>
                <c:pt idx="710">
                  <c:v>41248</c:v>
                </c:pt>
                <c:pt idx="711">
                  <c:v>41249</c:v>
                </c:pt>
                <c:pt idx="712">
                  <c:v>41250</c:v>
                </c:pt>
                <c:pt idx="713">
                  <c:v>41253</c:v>
                </c:pt>
                <c:pt idx="714">
                  <c:v>41254</c:v>
                </c:pt>
                <c:pt idx="715">
                  <c:v>41255</c:v>
                </c:pt>
                <c:pt idx="716">
                  <c:v>41256</c:v>
                </c:pt>
                <c:pt idx="717">
                  <c:v>41257</c:v>
                </c:pt>
                <c:pt idx="718">
                  <c:v>41260</c:v>
                </c:pt>
                <c:pt idx="719">
                  <c:v>41261</c:v>
                </c:pt>
                <c:pt idx="720">
                  <c:v>41262</c:v>
                </c:pt>
                <c:pt idx="721">
                  <c:v>41263</c:v>
                </c:pt>
                <c:pt idx="722">
                  <c:v>41264</c:v>
                </c:pt>
                <c:pt idx="723">
                  <c:v>41267</c:v>
                </c:pt>
                <c:pt idx="724">
                  <c:v>41268</c:v>
                </c:pt>
                <c:pt idx="725">
                  <c:v>41269</c:v>
                </c:pt>
                <c:pt idx="726">
                  <c:v>41270</c:v>
                </c:pt>
                <c:pt idx="727">
                  <c:v>41271</c:v>
                </c:pt>
                <c:pt idx="728">
                  <c:v>41274</c:v>
                </c:pt>
                <c:pt idx="729">
                  <c:v>41278</c:v>
                </c:pt>
                <c:pt idx="730">
                  <c:v>41281</c:v>
                </c:pt>
                <c:pt idx="731">
                  <c:v>41282</c:v>
                </c:pt>
                <c:pt idx="732">
                  <c:v>41283</c:v>
                </c:pt>
                <c:pt idx="733">
                  <c:v>41284</c:v>
                </c:pt>
                <c:pt idx="734">
                  <c:v>41285</c:v>
                </c:pt>
                <c:pt idx="735">
                  <c:v>41288</c:v>
                </c:pt>
                <c:pt idx="736">
                  <c:v>41289</c:v>
                </c:pt>
                <c:pt idx="737">
                  <c:v>41290</c:v>
                </c:pt>
                <c:pt idx="738">
                  <c:v>41291</c:v>
                </c:pt>
                <c:pt idx="739">
                  <c:v>41292</c:v>
                </c:pt>
                <c:pt idx="740">
                  <c:v>41295</c:v>
                </c:pt>
                <c:pt idx="741">
                  <c:v>41296</c:v>
                </c:pt>
                <c:pt idx="742">
                  <c:v>41297</c:v>
                </c:pt>
                <c:pt idx="743">
                  <c:v>41298</c:v>
                </c:pt>
                <c:pt idx="744">
                  <c:v>41299</c:v>
                </c:pt>
                <c:pt idx="745">
                  <c:v>41302</c:v>
                </c:pt>
                <c:pt idx="746">
                  <c:v>41303</c:v>
                </c:pt>
                <c:pt idx="747">
                  <c:v>41304</c:v>
                </c:pt>
                <c:pt idx="748">
                  <c:v>41305</c:v>
                </c:pt>
                <c:pt idx="749">
                  <c:v>41306</c:v>
                </c:pt>
                <c:pt idx="750">
                  <c:v>41309</c:v>
                </c:pt>
                <c:pt idx="751">
                  <c:v>41310</c:v>
                </c:pt>
                <c:pt idx="752">
                  <c:v>41311</c:v>
                </c:pt>
                <c:pt idx="753">
                  <c:v>41312</c:v>
                </c:pt>
                <c:pt idx="754">
                  <c:v>41313</c:v>
                </c:pt>
                <c:pt idx="755">
                  <c:v>41323</c:v>
                </c:pt>
                <c:pt idx="756">
                  <c:v>41324</c:v>
                </c:pt>
                <c:pt idx="757">
                  <c:v>41325</c:v>
                </c:pt>
                <c:pt idx="758">
                  <c:v>41326</c:v>
                </c:pt>
                <c:pt idx="759">
                  <c:v>41327</c:v>
                </c:pt>
                <c:pt idx="760">
                  <c:v>41330</c:v>
                </c:pt>
                <c:pt idx="761">
                  <c:v>41331</c:v>
                </c:pt>
                <c:pt idx="762">
                  <c:v>41332</c:v>
                </c:pt>
                <c:pt idx="763">
                  <c:v>41333</c:v>
                </c:pt>
                <c:pt idx="764">
                  <c:v>41334</c:v>
                </c:pt>
                <c:pt idx="765">
                  <c:v>41337</c:v>
                </c:pt>
                <c:pt idx="766">
                  <c:v>41338</c:v>
                </c:pt>
                <c:pt idx="767">
                  <c:v>41339</c:v>
                </c:pt>
                <c:pt idx="768">
                  <c:v>41340</c:v>
                </c:pt>
                <c:pt idx="769">
                  <c:v>41341</c:v>
                </c:pt>
                <c:pt idx="770">
                  <c:v>41344</c:v>
                </c:pt>
                <c:pt idx="771">
                  <c:v>41345</c:v>
                </c:pt>
                <c:pt idx="772">
                  <c:v>41346</c:v>
                </c:pt>
                <c:pt idx="773">
                  <c:v>41347</c:v>
                </c:pt>
                <c:pt idx="774">
                  <c:v>41348</c:v>
                </c:pt>
                <c:pt idx="775">
                  <c:v>41351</c:v>
                </c:pt>
                <c:pt idx="776">
                  <c:v>41352</c:v>
                </c:pt>
                <c:pt idx="777">
                  <c:v>41353</c:v>
                </c:pt>
                <c:pt idx="778">
                  <c:v>41354</c:v>
                </c:pt>
                <c:pt idx="779">
                  <c:v>41355</c:v>
                </c:pt>
                <c:pt idx="780">
                  <c:v>41358</c:v>
                </c:pt>
                <c:pt idx="781">
                  <c:v>41359</c:v>
                </c:pt>
                <c:pt idx="782">
                  <c:v>41360</c:v>
                </c:pt>
                <c:pt idx="783">
                  <c:v>41361</c:v>
                </c:pt>
                <c:pt idx="784">
                  <c:v>41362</c:v>
                </c:pt>
                <c:pt idx="785">
                  <c:v>41365</c:v>
                </c:pt>
                <c:pt idx="786">
                  <c:v>41366</c:v>
                </c:pt>
                <c:pt idx="787">
                  <c:v>41367</c:v>
                </c:pt>
                <c:pt idx="788">
                  <c:v>41372</c:v>
                </c:pt>
                <c:pt idx="789">
                  <c:v>41373</c:v>
                </c:pt>
                <c:pt idx="790">
                  <c:v>41374</c:v>
                </c:pt>
                <c:pt idx="791">
                  <c:v>41375</c:v>
                </c:pt>
                <c:pt idx="792">
                  <c:v>41376</c:v>
                </c:pt>
                <c:pt idx="793">
                  <c:v>41379</c:v>
                </c:pt>
                <c:pt idx="794">
                  <c:v>41380</c:v>
                </c:pt>
                <c:pt idx="795">
                  <c:v>41381</c:v>
                </c:pt>
                <c:pt idx="796">
                  <c:v>41382</c:v>
                </c:pt>
                <c:pt idx="797">
                  <c:v>41383</c:v>
                </c:pt>
                <c:pt idx="798">
                  <c:v>41386</c:v>
                </c:pt>
                <c:pt idx="799">
                  <c:v>41387</c:v>
                </c:pt>
                <c:pt idx="800">
                  <c:v>41388</c:v>
                </c:pt>
                <c:pt idx="801">
                  <c:v>41389</c:v>
                </c:pt>
                <c:pt idx="802">
                  <c:v>41390</c:v>
                </c:pt>
                <c:pt idx="803">
                  <c:v>41396</c:v>
                </c:pt>
                <c:pt idx="804">
                  <c:v>41397</c:v>
                </c:pt>
                <c:pt idx="805">
                  <c:v>41400</c:v>
                </c:pt>
                <c:pt idx="806">
                  <c:v>41401</c:v>
                </c:pt>
                <c:pt idx="807">
                  <c:v>41402</c:v>
                </c:pt>
                <c:pt idx="808">
                  <c:v>41403</c:v>
                </c:pt>
                <c:pt idx="809">
                  <c:v>41404</c:v>
                </c:pt>
                <c:pt idx="810">
                  <c:v>41407</c:v>
                </c:pt>
                <c:pt idx="811">
                  <c:v>41408</c:v>
                </c:pt>
                <c:pt idx="812">
                  <c:v>41409</c:v>
                </c:pt>
                <c:pt idx="813">
                  <c:v>41410</c:v>
                </c:pt>
                <c:pt idx="814">
                  <c:v>41411</c:v>
                </c:pt>
                <c:pt idx="815">
                  <c:v>41414</c:v>
                </c:pt>
                <c:pt idx="816">
                  <c:v>41415</c:v>
                </c:pt>
                <c:pt idx="817">
                  <c:v>41416</c:v>
                </c:pt>
                <c:pt idx="818">
                  <c:v>41417</c:v>
                </c:pt>
                <c:pt idx="819">
                  <c:v>41418</c:v>
                </c:pt>
                <c:pt idx="820">
                  <c:v>41421</c:v>
                </c:pt>
                <c:pt idx="821">
                  <c:v>41422</c:v>
                </c:pt>
                <c:pt idx="822">
                  <c:v>41423</c:v>
                </c:pt>
                <c:pt idx="823">
                  <c:v>41424</c:v>
                </c:pt>
                <c:pt idx="824">
                  <c:v>41425</c:v>
                </c:pt>
                <c:pt idx="825">
                  <c:v>41428</c:v>
                </c:pt>
                <c:pt idx="826">
                  <c:v>41429</c:v>
                </c:pt>
                <c:pt idx="827">
                  <c:v>41430</c:v>
                </c:pt>
                <c:pt idx="828">
                  <c:v>41431</c:v>
                </c:pt>
                <c:pt idx="829">
                  <c:v>41432</c:v>
                </c:pt>
                <c:pt idx="830">
                  <c:v>41438</c:v>
                </c:pt>
                <c:pt idx="831">
                  <c:v>41439</c:v>
                </c:pt>
                <c:pt idx="832">
                  <c:v>41442</c:v>
                </c:pt>
                <c:pt idx="833">
                  <c:v>41443</c:v>
                </c:pt>
                <c:pt idx="834">
                  <c:v>41444</c:v>
                </c:pt>
                <c:pt idx="835">
                  <c:v>41445</c:v>
                </c:pt>
                <c:pt idx="836">
                  <c:v>41446</c:v>
                </c:pt>
                <c:pt idx="837">
                  <c:v>41449</c:v>
                </c:pt>
                <c:pt idx="838">
                  <c:v>41450</c:v>
                </c:pt>
                <c:pt idx="839">
                  <c:v>41451</c:v>
                </c:pt>
                <c:pt idx="840">
                  <c:v>41452</c:v>
                </c:pt>
                <c:pt idx="841">
                  <c:v>41453</c:v>
                </c:pt>
                <c:pt idx="842">
                  <c:v>41456</c:v>
                </c:pt>
                <c:pt idx="843">
                  <c:v>41457</c:v>
                </c:pt>
                <c:pt idx="844">
                  <c:v>41458</c:v>
                </c:pt>
                <c:pt idx="845">
                  <c:v>41459</c:v>
                </c:pt>
                <c:pt idx="846">
                  <c:v>41460</c:v>
                </c:pt>
                <c:pt idx="847">
                  <c:v>41463</c:v>
                </c:pt>
                <c:pt idx="848">
                  <c:v>41464</c:v>
                </c:pt>
                <c:pt idx="849">
                  <c:v>41465</c:v>
                </c:pt>
                <c:pt idx="850">
                  <c:v>41466</c:v>
                </c:pt>
                <c:pt idx="851">
                  <c:v>41467</c:v>
                </c:pt>
                <c:pt idx="852">
                  <c:v>41470</c:v>
                </c:pt>
                <c:pt idx="853">
                  <c:v>41471</c:v>
                </c:pt>
                <c:pt idx="854">
                  <c:v>41472</c:v>
                </c:pt>
                <c:pt idx="855">
                  <c:v>41473</c:v>
                </c:pt>
                <c:pt idx="856">
                  <c:v>41474</c:v>
                </c:pt>
                <c:pt idx="857">
                  <c:v>41477</c:v>
                </c:pt>
                <c:pt idx="858">
                  <c:v>41478</c:v>
                </c:pt>
                <c:pt idx="859">
                  <c:v>41479</c:v>
                </c:pt>
                <c:pt idx="860">
                  <c:v>41480</c:v>
                </c:pt>
                <c:pt idx="861">
                  <c:v>41481</c:v>
                </c:pt>
                <c:pt idx="862">
                  <c:v>41484</c:v>
                </c:pt>
                <c:pt idx="863">
                  <c:v>41485</c:v>
                </c:pt>
                <c:pt idx="864">
                  <c:v>41486</c:v>
                </c:pt>
                <c:pt idx="865">
                  <c:v>41487</c:v>
                </c:pt>
                <c:pt idx="866">
                  <c:v>41488</c:v>
                </c:pt>
                <c:pt idx="867">
                  <c:v>41491</c:v>
                </c:pt>
                <c:pt idx="868">
                  <c:v>41492</c:v>
                </c:pt>
                <c:pt idx="869">
                  <c:v>41493</c:v>
                </c:pt>
                <c:pt idx="870">
                  <c:v>41494</c:v>
                </c:pt>
                <c:pt idx="871">
                  <c:v>41495</c:v>
                </c:pt>
                <c:pt idx="872">
                  <c:v>41498</c:v>
                </c:pt>
                <c:pt idx="873">
                  <c:v>41499</c:v>
                </c:pt>
                <c:pt idx="874">
                  <c:v>41500</c:v>
                </c:pt>
                <c:pt idx="875">
                  <c:v>41501</c:v>
                </c:pt>
                <c:pt idx="876">
                  <c:v>41502</c:v>
                </c:pt>
                <c:pt idx="877">
                  <c:v>41505</c:v>
                </c:pt>
                <c:pt idx="878">
                  <c:v>41506</c:v>
                </c:pt>
                <c:pt idx="879">
                  <c:v>41507</c:v>
                </c:pt>
                <c:pt idx="880">
                  <c:v>41508</c:v>
                </c:pt>
                <c:pt idx="881">
                  <c:v>41509</c:v>
                </c:pt>
                <c:pt idx="882">
                  <c:v>41512</c:v>
                </c:pt>
                <c:pt idx="883">
                  <c:v>41513</c:v>
                </c:pt>
                <c:pt idx="884">
                  <c:v>41514</c:v>
                </c:pt>
                <c:pt idx="885">
                  <c:v>41515</c:v>
                </c:pt>
                <c:pt idx="886">
                  <c:v>41516</c:v>
                </c:pt>
                <c:pt idx="887">
                  <c:v>41519</c:v>
                </c:pt>
                <c:pt idx="888">
                  <c:v>41520</c:v>
                </c:pt>
                <c:pt idx="889">
                  <c:v>41521</c:v>
                </c:pt>
                <c:pt idx="890">
                  <c:v>41522</c:v>
                </c:pt>
                <c:pt idx="891">
                  <c:v>41523</c:v>
                </c:pt>
                <c:pt idx="892">
                  <c:v>41526</c:v>
                </c:pt>
                <c:pt idx="893">
                  <c:v>41527</c:v>
                </c:pt>
                <c:pt idx="894">
                  <c:v>41528</c:v>
                </c:pt>
                <c:pt idx="895">
                  <c:v>41529</c:v>
                </c:pt>
                <c:pt idx="896">
                  <c:v>41530</c:v>
                </c:pt>
                <c:pt idx="897">
                  <c:v>41533</c:v>
                </c:pt>
                <c:pt idx="898">
                  <c:v>41534</c:v>
                </c:pt>
                <c:pt idx="899">
                  <c:v>41535</c:v>
                </c:pt>
                <c:pt idx="900">
                  <c:v>41540</c:v>
                </c:pt>
                <c:pt idx="901">
                  <c:v>41541</c:v>
                </c:pt>
                <c:pt idx="902">
                  <c:v>41542</c:v>
                </c:pt>
                <c:pt idx="903">
                  <c:v>41543</c:v>
                </c:pt>
                <c:pt idx="904">
                  <c:v>41544</c:v>
                </c:pt>
                <c:pt idx="905">
                  <c:v>41547</c:v>
                </c:pt>
                <c:pt idx="906">
                  <c:v>41555</c:v>
                </c:pt>
                <c:pt idx="907">
                  <c:v>41556</c:v>
                </c:pt>
                <c:pt idx="908">
                  <c:v>41557</c:v>
                </c:pt>
                <c:pt idx="909">
                  <c:v>41558</c:v>
                </c:pt>
                <c:pt idx="910">
                  <c:v>41561</c:v>
                </c:pt>
                <c:pt idx="911">
                  <c:v>41562</c:v>
                </c:pt>
                <c:pt idx="912">
                  <c:v>41563</c:v>
                </c:pt>
                <c:pt idx="913">
                  <c:v>41564</c:v>
                </c:pt>
                <c:pt idx="914">
                  <c:v>41565</c:v>
                </c:pt>
                <c:pt idx="915">
                  <c:v>41568</c:v>
                </c:pt>
                <c:pt idx="916">
                  <c:v>41569</c:v>
                </c:pt>
                <c:pt idx="917">
                  <c:v>41570</c:v>
                </c:pt>
                <c:pt idx="918">
                  <c:v>41571</c:v>
                </c:pt>
                <c:pt idx="919">
                  <c:v>41572</c:v>
                </c:pt>
                <c:pt idx="920">
                  <c:v>41575</c:v>
                </c:pt>
                <c:pt idx="921">
                  <c:v>41576</c:v>
                </c:pt>
                <c:pt idx="922">
                  <c:v>41577</c:v>
                </c:pt>
                <c:pt idx="923">
                  <c:v>41578</c:v>
                </c:pt>
                <c:pt idx="924">
                  <c:v>41579</c:v>
                </c:pt>
                <c:pt idx="925">
                  <c:v>41582</c:v>
                </c:pt>
                <c:pt idx="926">
                  <c:v>41583</c:v>
                </c:pt>
                <c:pt idx="927">
                  <c:v>41584</c:v>
                </c:pt>
                <c:pt idx="928">
                  <c:v>41585</c:v>
                </c:pt>
                <c:pt idx="929">
                  <c:v>41586</c:v>
                </c:pt>
                <c:pt idx="930">
                  <c:v>41589</c:v>
                </c:pt>
                <c:pt idx="931">
                  <c:v>41590</c:v>
                </c:pt>
                <c:pt idx="932">
                  <c:v>41591</c:v>
                </c:pt>
                <c:pt idx="933">
                  <c:v>41592</c:v>
                </c:pt>
                <c:pt idx="934">
                  <c:v>41593</c:v>
                </c:pt>
                <c:pt idx="935">
                  <c:v>41596</c:v>
                </c:pt>
                <c:pt idx="936">
                  <c:v>41597</c:v>
                </c:pt>
                <c:pt idx="937">
                  <c:v>41598</c:v>
                </c:pt>
                <c:pt idx="938">
                  <c:v>41599</c:v>
                </c:pt>
                <c:pt idx="939">
                  <c:v>41600</c:v>
                </c:pt>
                <c:pt idx="940">
                  <c:v>41603</c:v>
                </c:pt>
                <c:pt idx="941">
                  <c:v>41604</c:v>
                </c:pt>
                <c:pt idx="942">
                  <c:v>41605</c:v>
                </c:pt>
                <c:pt idx="943">
                  <c:v>41606</c:v>
                </c:pt>
                <c:pt idx="944">
                  <c:v>41607</c:v>
                </c:pt>
                <c:pt idx="945">
                  <c:v>41610</c:v>
                </c:pt>
                <c:pt idx="946">
                  <c:v>41611</c:v>
                </c:pt>
                <c:pt idx="947">
                  <c:v>41612</c:v>
                </c:pt>
                <c:pt idx="948">
                  <c:v>41613</c:v>
                </c:pt>
                <c:pt idx="949">
                  <c:v>41614</c:v>
                </c:pt>
                <c:pt idx="950">
                  <c:v>41617</c:v>
                </c:pt>
                <c:pt idx="951">
                  <c:v>41618</c:v>
                </c:pt>
                <c:pt idx="952">
                  <c:v>41619</c:v>
                </c:pt>
                <c:pt idx="953">
                  <c:v>41620</c:v>
                </c:pt>
                <c:pt idx="954">
                  <c:v>41621</c:v>
                </c:pt>
                <c:pt idx="955">
                  <c:v>41624</c:v>
                </c:pt>
                <c:pt idx="956">
                  <c:v>41625</c:v>
                </c:pt>
                <c:pt idx="957">
                  <c:v>41626</c:v>
                </c:pt>
                <c:pt idx="958">
                  <c:v>41627</c:v>
                </c:pt>
                <c:pt idx="959">
                  <c:v>41628</c:v>
                </c:pt>
                <c:pt idx="960">
                  <c:v>41631</c:v>
                </c:pt>
                <c:pt idx="961">
                  <c:v>41632</c:v>
                </c:pt>
                <c:pt idx="962">
                  <c:v>41633</c:v>
                </c:pt>
                <c:pt idx="963">
                  <c:v>41634</c:v>
                </c:pt>
                <c:pt idx="964">
                  <c:v>41635</c:v>
                </c:pt>
                <c:pt idx="965">
                  <c:v>41638</c:v>
                </c:pt>
                <c:pt idx="966">
                  <c:v>41639</c:v>
                </c:pt>
                <c:pt idx="967">
                  <c:v>41641</c:v>
                </c:pt>
                <c:pt idx="968">
                  <c:v>41642</c:v>
                </c:pt>
                <c:pt idx="969">
                  <c:v>41645</c:v>
                </c:pt>
                <c:pt idx="970">
                  <c:v>41646</c:v>
                </c:pt>
                <c:pt idx="971">
                  <c:v>41647</c:v>
                </c:pt>
                <c:pt idx="972">
                  <c:v>41648</c:v>
                </c:pt>
                <c:pt idx="973">
                  <c:v>41649</c:v>
                </c:pt>
                <c:pt idx="974">
                  <c:v>41652</c:v>
                </c:pt>
                <c:pt idx="975">
                  <c:v>41653</c:v>
                </c:pt>
                <c:pt idx="976">
                  <c:v>41654</c:v>
                </c:pt>
                <c:pt idx="977">
                  <c:v>41655</c:v>
                </c:pt>
                <c:pt idx="978">
                  <c:v>41656</c:v>
                </c:pt>
                <c:pt idx="979">
                  <c:v>41659</c:v>
                </c:pt>
                <c:pt idx="980">
                  <c:v>41660</c:v>
                </c:pt>
                <c:pt idx="981">
                  <c:v>41661</c:v>
                </c:pt>
                <c:pt idx="982">
                  <c:v>41662</c:v>
                </c:pt>
                <c:pt idx="983">
                  <c:v>41663</c:v>
                </c:pt>
                <c:pt idx="984">
                  <c:v>41666</c:v>
                </c:pt>
                <c:pt idx="985">
                  <c:v>41667</c:v>
                </c:pt>
                <c:pt idx="986">
                  <c:v>41668</c:v>
                </c:pt>
                <c:pt idx="987">
                  <c:v>41669</c:v>
                </c:pt>
                <c:pt idx="988">
                  <c:v>41677</c:v>
                </c:pt>
                <c:pt idx="989">
                  <c:v>41680</c:v>
                </c:pt>
                <c:pt idx="990">
                  <c:v>41681</c:v>
                </c:pt>
                <c:pt idx="991">
                  <c:v>41682</c:v>
                </c:pt>
                <c:pt idx="992">
                  <c:v>41683</c:v>
                </c:pt>
                <c:pt idx="993">
                  <c:v>41684</c:v>
                </c:pt>
                <c:pt idx="994">
                  <c:v>41687</c:v>
                </c:pt>
                <c:pt idx="995">
                  <c:v>41688</c:v>
                </c:pt>
                <c:pt idx="996">
                  <c:v>41689</c:v>
                </c:pt>
                <c:pt idx="997">
                  <c:v>41690</c:v>
                </c:pt>
                <c:pt idx="998">
                  <c:v>41691</c:v>
                </c:pt>
                <c:pt idx="999">
                  <c:v>41694</c:v>
                </c:pt>
                <c:pt idx="1000">
                  <c:v>41695</c:v>
                </c:pt>
                <c:pt idx="1001">
                  <c:v>41696</c:v>
                </c:pt>
                <c:pt idx="1002">
                  <c:v>41697</c:v>
                </c:pt>
                <c:pt idx="1003">
                  <c:v>41698</c:v>
                </c:pt>
                <c:pt idx="1004">
                  <c:v>41701</c:v>
                </c:pt>
                <c:pt idx="1005">
                  <c:v>41702</c:v>
                </c:pt>
                <c:pt idx="1006">
                  <c:v>41703</c:v>
                </c:pt>
                <c:pt idx="1007">
                  <c:v>41704</c:v>
                </c:pt>
                <c:pt idx="1008">
                  <c:v>41705</c:v>
                </c:pt>
                <c:pt idx="1009">
                  <c:v>41708</c:v>
                </c:pt>
                <c:pt idx="1010">
                  <c:v>41709</c:v>
                </c:pt>
                <c:pt idx="1011">
                  <c:v>41710</c:v>
                </c:pt>
                <c:pt idx="1012">
                  <c:v>41711</c:v>
                </c:pt>
                <c:pt idx="1013">
                  <c:v>41712</c:v>
                </c:pt>
                <c:pt idx="1014">
                  <c:v>41715</c:v>
                </c:pt>
                <c:pt idx="1015">
                  <c:v>41716</c:v>
                </c:pt>
                <c:pt idx="1016">
                  <c:v>41717</c:v>
                </c:pt>
                <c:pt idx="1017">
                  <c:v>41718</c:v>
                </c:pt>
                <c:pt idx="1018">
                  <c:v>41719</c:v>
                </c:pt>
                <c:pt idx="1019">
                  <c:v>41722</c:v>
                </c:pt>
                <c:pt idx="1020">
                  <c:v>41723</c:v>
                </c:pt>
                <c:pt idx="1021">
                  <c:v>41724</c:v>
                </c:pt>
                <c:pt idx="1022">
                  <c:v>41725</c:v>
                </c:pt>
                <c:pt idx="1023">
                  <c:v>41726</c:v>
                </c:pt>
                <c:pt idx="1024">
                  <c:v>41729</c:v>
                </c:pt>
                <c:pt idx="1025">
                  <c:v>41730</c:v>
                </c:pt>
                <c:pt idx="1026">
                  <c:v>41731</c:v>
                </c:pt>
                <c:pt idx="1027">
                  <c:v>41732</c:v>
                </c:pt>
                <c:pt idx="1028">
                  <c:v>41733</c:v>
                </c:pt>
                <c:pt idx="1029">
                  <c:v>41737</c:v>
                </c:pt>
                <c:pt idx="1030">
                  <c:v>41738</c:v>
                </c:pt>
                <c:pt idx="1031">
                  <c:v>41739</c:v>
                </c:pt>
                <c:pt idx="1032">
                  <c:v>41740</c:v>
                </c:pt>
                <c:pt idx="1033">
                  <c:v>41743</c:v>
                </c:pt>
                <c:pt idx="1034">
                  <c:v>41744</c:v>
                </c:pt>
                <c:pt idx="1035">
                  <c:v>41745</c:v>
                </c:pt>
                <c:pt idx="1036">
                  <c:v>41746</c:v>
                </c:pt>
                <c:pt idx="1037">
                  <c:v>41747</c:v>
                </c:pt>
                <c:pt idx="1038">
                  <c:v>41750</c:v>
                </c:pt>
                <c:pt idx="1039">
                  <c:v>41751</c:v>
                </c:pt>
                <c:pt idx="1040">
                  <c:v>41752</c:v>
                </c:pt>
                <c:pt idx="1041">
                  <c:v>41753</c:v>
                </c:pt>
                <c:pt idx="1042">
                  <c:v>41754</c:v>
                </c:pt>
                <c:pt idx="1043">
                  <c:v>41757</c:v>
                </c:pt>
                <c:pt idx="1044">
                  <c:v>41758</c:v>
                </c:pt>
                <c:pt idx="1045">
                  <c:v>41759</c:v>
                </c:pt>
                <c:pt idx="1046">
                  <c:v>41764</c:v>
                </c:pt>
                <c:pt idx="1047">
                  <c:v>41765</c:v>
                </c:pt>
                <c:pt idx="1048">
                  <c:v>41766</c:v>
                </c:pt>
                <c:pt idx="1049">
                  <c:v>41767</c:v>
                </c:pt>
                <c:pt idx="1050">
                  <c:v>41768</c:v>
                </c:pt>
                <c:pt idx="1051">
                  <c:v>41771</c:v>
                </c:pt>
                <c:pt idx="1052">
                  <c:v>41772</c:v>
                </c:pt>
                <c:pt idx="1053">
                  <c:v>41773</c:v>
                </c:pt>
                <c:pt idx="1054">
                  <c:v>41774</c:v>
                </c:pt>
                <c:pt idx="1055">
                  <c:v>41775</c:v>
                </c:pt>
                <c:pt idx="1056">
                  <c:v>41778</c:v>
                </c:pt>
                <c:pt idx="1057">
                  <c:v>41779</c:v>
                </c:pt>
                <c:pt idx="1058">
                  <c:v>41780</c:v>
                </c:pt>
                <c:pt idx="1059">
                  <c:v>41781</c:v>
                </c:pt>
                <c:pt idx="1060">
                  <c:v>41782</c:v>
                </c:pt>
                <c:pt idx="1061">
                  <c:v>41785</c:v>
                </c:pt>
                <c:pt idx="1062">
                  <c:v>41786</c:v>
                </c:pt>
                <c:pt idx="1063">
                  <c:v>41787</c:v>
                </c:pt>
                <c:pt idx="1064">
                  <c:v>41788</c:v>
                </c:pt>
                <c:pt idx="1065">
                  <c:v>41789</c:v>
                </c:pt>
                <c:pt idx="1066">
                  <c:v>41793</c:v>
                </c:pt>
                <c:pt idx="1067">
                  <c:v>41794</c:v>
                </c:pt>
                <c:pt idx="1068">
                  <c:v>41795</c:v>
                </c:pt>
                <c:pt idx="1069">
                  <c:v>41796</c:v>
                </c:pt>
                <c:pt idx="1070">
                  <c:v>41799</c:v>
                </c:pt>
                <c:pt idx="1071">
                  <c:v>41800</c:v>
                </c:pt>
                <c:pt idx="1072">
                  <c:v>41801</c:v>
                </c:pt>
                <c:pt idx="1073">
                  <c:v>41802</c:v>
                </c:pt>
                <c:pt idx="1074">
                  <c:v>41803</c:v>
                </c:pt>
                <c:pt idx="1075">
                  <c:v>41806</c:v>
                </c:pt>
                <c:pt idx="1076">
                  <c:v>41807</c:v>
                </c:pt>
                <c:pt idx="1077">
                  <c:v>41808</c:v>
                </c:pt>
                <c:pt idx="1078">
                  <c:v>41809</c:v>
                </c:pt>
                <c:pt idx="1079">
                  <c:v>41810</c:v>
                </c:pt>
                <c:pt idx="1080">
                  <c:v>41813</c:v>
                </c:pt>
                <c:pt idx="1081">
                  <c:v>41814</c:v>
                </c:pt>
                <c:pt idx="1082">
                  <c:v>41815</c:v>
                </c:pt>
                <c:pt idx="1083">
                  <c:v>41816</c:v>
                </c:pt>
                <c:pt idx="1084">
                  <c:v>41817</c:v>
                </c:pt>
                <c:pt idx="1085">
                  <c:v>41820</c:v>
                </c:pt>
                <c:pt idx="1086">
                  <c:v>41821</c:v>
                </c:pt>
                <c:pt idx="1087">
                  <c:v>41822</c:v>
                </c:pt>
                <c:pt idx="1088">
                  <c:v>41823</c:v>
                </c:pt>
                <c:pt idx="1089">
                  <c:v>41824</c:v>
                </c:pt>
                <c:pt idx="1090">
                  <c:v>41827</c:v>
                </c:pt>
                <c:pt idx="1091">
                  <c:v>41828</c:v>
                </c:pt>
                <c:pt idx="1092">
                  <c:v>41829</c:v>
                </c:pt>
                <c:pt idx="1093">
                  <c:v>41830</c:v>
                </c:pt>
                <c:pt idx="1094">
                  <c:v>41831</c:v>
                </c:pt>
                <c:pt idx="1095">
                  <c:v>41834</c:v>
                </c:pt>
                <c:pt idx="1096">
                  <c:v>41835</c:v>
                </c:pt>
                <c:pt idx="1097">
                  <c:v>41836</c:v>
                </c:pt>
                <c:pt idx="1098">
                  <c:v>41837</c:v>
                </c:pt>
                <c:pt idx="1099">
                  <c:v>41838</c:v>
                </c:pt>
                <c:pt idx="1100">
                  <c:v>41841</c:v>
                </c:pt>
                <c:pt idx="1101">
                  <c:v>41842</c:v>
                </c:pt>
                <c:pt idx="1102">
                  <c:v>41843</c:v>
                </c:pt>
                <c:pt idx="1103">
                  <c:v>41844</c:v>
                </c:pt>
                <c:pt idx="1104">
                  <c:v>41845</c:v>
                </c:pt>
                <c:pt idx="1105">
                  <c:v>41848</c:v>
                </c:pt>
                <c:pt idx="1106">
                  <c:v>41849</c:v>
                </c:pt>
                <c:pt idx="1107">
                  <c:v>41850</c:v>
                </c:pt>
                <c:pt idx="1108">
                  <c:v>41851</c:v>
                </c:pt>
                <c:pt idx="1109">
                  <c:v>41852</c:v>
                </c:pt>
                <c:pt idx="1110">
                  <c:v>41855</c:v>
                </c:pt>
                <c:pt idx="1111">
                  <c:v>41856</c:v>
                </c:pt>
                <c:pt idx="1112">
                  <c:v>41857</c:v>
                </c:pt>
                <c:pt idx="1113">
                  <c:v>41858</c:v>
                </c:pt>
                <c:pt idx="1114">
                  <c:v>41859</c:v>
                </c:pt>
                <c:pt idx="1115">
                  <c:v>41862</c:v>
                </c:pt>
                <c:pt idx="1116">
                  <c:v>41863</c:v>
                </c:pt>
                <c:pt idx="1117">
                  <c:v>41864</c:v>
                </c:pt>
                <c:pt idx="1118">
                  <c:v>41865</c:v>
                </c:pt>
                <c:pt idx="1119">
                  <c:v>41866</c:v>
                </c:pt>
                <c:pt idx="1120">
                  <c:v>41869</c:v>
                </c:pt>
                <c:pt idx="1121">
                  <c:v>41870</c:v>
                </c:pt>
                <c:pt idx="1122">
                  <c:v>41871</c:v>
                </c:pt>
                <c:pt idx="1123">
                  <c:v>41872</c:v>
                </c:pt>
                <c:pt idx="1124">
                  <c:v>41873</c:v>
                </c:pt>
                <c:pt idx="1125">
                  <c:v>41876</c:v>
                </c:pt>
                <c:pt idx="1126">
                  <c:v>41877</c:v>
                </c:pt>
                <c:pt idx="1127">
                  <c:v>41878</c:v>
                </c:pt>
                <c:pt idx="1128">
                  <c:v>41879</c:v>
                </c:pt>
                <c:pt idx="1129">
                  <c:v>41880</c:v>
                </c:pt>
                <c:pt idx="1130">
                  <c:v>41883</c:v>
                </c:pt>
                <c:pt idx="1131">
                  <c:v>41884</c:v>
                </c:pt>
                <c:pt idx="1132">
                  <c:v>41885</c:v>
                </c:pt>
                <c:pt idx="1133">
                  <c:v>41886</c:v>
                </c:pt>
                <c:pt idx="1134">
                  <c:v>41887</c:v>
                </c:pt>
                <c:pt idx="1135">
                  <c:v>41891</c:v>
                </c:pt>
                <c:pt idx="1136">
                  <c:v>41892</c:v>
                </c:pt>
                <c:pt idx="1137">
                  <c:v>41893</c:v>
                </c:pt>
                <c:pt idx="1138">
                  <c:v>41894</c:v>
                </c:pt>
                <c:pt idx="1139">
                  <c:v>41897</c:v>
                </c:pt>
                <c:pt idx="1140">
                  <c:v>41898</c:v>
                </c:pt>
                <c:pt idx="1141">
                  <c:v>41899</c:v>
                </c:pt>
                <c:pt idx="1142">
                  <c:v>41900</c:v>
                </c:pt>
                <c:pt idx="1143">
                  <c:v>41901</c:v>
                </c:pt>
                <c:pt idx="1144">
                  <c:v>41904</c:v>
                </c:pt>
                <c:pt idx="1145">
                  <c:v>41905</c:v>
                </c:pt>
                <c:pt idx="1146">
                  <c:v>41906</c:v>
                </c:pt>
                <c:pt idx="1147">
                  <c:v>41907</c:v>
                </c:pt>
                <c:pt idx="1148">
                  <c:v>41908</c:v>
                </c:pt>
                <c:pt idx="1149">
                  <c:v>41911</c:v>
                </c:pt>
                <c:pt idx="1150">
                  <c:v>41912</c:v>
                </c:pt>
                <c:pt idx="1151">
                  <c:v>41920</c:v>
                </c:pt>
                <c:pt idx="1152">
                  <c:v>41921</c:v>
                </c:pt>
                <c:pt idx="1153">
                  <c:v>41922</c:v>
                </c:pt>
                <c:pt idx="1154">
                  <c:v>41925</c:v>
                </c:pt>
                <c:pt idx="1155">
                  <c:v>41926</c:v>
                </c:pt>
                <c:pt idx="1156">
                  <c:v>41927</c:v>
                </c:pt>
                <c:pt idx="1157">
                  <c:v>41928</c:v>
                </c:pt>
                <c:pt idx="1158">
                  <c:v>41929</c:v>
                </c:pt>
                <c:pt idx="1159">
                  <c:v>41932</c:v>
                </c:pt>
                <c:pt idx="1160">
                  <c:v>41933</c:v>
                </c:pt>
                <c:pt idx="1161">
                  <c:v>41934</c:v>
                </c:pt>
                <c:pt idx="1162">
                  <c:v>41935</c:v>
                </c:pt>
                <c:pt idx="1163">
                  <c:v>41936</c:v>
                </c:pt>
                <c:pt idx="1164">
                  <c:v>41939</c:v>
                </c:pt>
                <c:pt idx="1165">
                  <c:v>41940</c:v>
                </c:pt>
                <c:pt idx="1166">
                  <c:v>41941</c:v>
                </c:pt>
                <c:pt idx="1167">
                  <c:v>41942</c:v>
                </c:pt>
                <c:pt idx="1168">
                  <c:v>41943</c:v>
                </c:pt>
                <c:pt idx="1169">
                  <c:v>41946</c:v>
                </c:pt>
                <c:pt idx="1170">
                  <c:v>41947</c:v>
                </c:pt>
                <c:pt idx="1171">
                  <c:v>41948</c:v>
                </c:pt>
                <c:pt idx="1172">
                  <c:v>41949</c:v>
                </c:pt>
                <c:pt idx="1173">
                  <c:v>41950</c:v>
                </c:pt>
                <c:pt idx="1174">
                  <c:v>41953</c:v>
                </c:pt>
                <c:pt idx="1175">
                  <c:v>41954</c:v>
                </c:pt>
                <c:pt idx="1176">
                  <c:v>41955</c:v>
                </c:pt>
                <c:pt idx="1177">
                  <c:v>41956</c:v>
                </c:pt>
                <c:pt idx="1178">
                  <c:v>41957</c:v>
                </c:pt>
                <c:pt idx="1179">
                  <c:v>41960</c:v>
                </c:pt>
                <c:pt idx="1180">
                  <c:v>41961</c:v>
                </c:pt>
                <c:pt idx="1181">
                  <c:v>41962</c:v>
                </c:pt>
                <c:pt idx="1182">
                  <c:v>41963</c:v>
                </c:pt>
                <c:pt idx="1183">
                  <c:v>41964</c:v>
                </c:pt>
                <c:pt idx="1184">
                  <c:v>41967</c:v>
                </c:pt>
                <c:pt idx="1185">
                  <c:v>41968</c:v>
                </c:pt>
                <c:pt idx="1186">
                  <c:v>41969</c:v>
                </c:pt>
                <c:pt idx="1187">
                  <c:v>41970</c:v>
                </c:pt>
                <c:pt idx="1188">
                  <c:v>41971</c:v>
                </c:pt>
                <c:pt idx="1189">
                  <c:v>41974</c:v>
                </c:pt>
                <c:pt idx="1190">
                  <c:v>41975</c:v>
                </c:pt>
                <c:pt idx="1191">
                  <c:v>41976</c:v>
                </c:pt>
                <c:pt idx="1192">
                  <c:v>41977</c:v>
                </c:pt>
                <c:pt idx="1193">
                  <c:v>41978</c:v>
                </c:pt>
                <c:pt idx="1194">
                  <c:v>41981</c:v>
                </c:pt>
                <c:pt idx="1195">
                  <c:v>41982</c:v>
                </c:pt>
                <c:pt idx="1196">
                  <c:v>41983</c:v>
                </c:pt>
                <c:pt idx="1197">
                  <c:v>41984</c:v>
                </c:pt>
                <c:pt idx="1198">
                  <c:v>41985</c:v>
                </c:pt>
                <c:pt idx="1199">
                  <c:v>41988</c:v>
                </c:pt>
                <c:pt idx="1200">
                  <c:v>41989</c:v>
                </c:pt>
                <c:pt idx="1201">
                  <c:v>41990</c:v>
                </c:pt>
                <c:pt idx="1202">
                  <c:v>41991</c:v>
                </c:pt>
                <c:pt idx="1203">
                  <c:v>41992</c:v>
                </c:pt>
                <c:pt idx="1204">
                  <c:v>41995</c:v>
                </c:pt>
                <c:pt idx="1205">
                  <c:v>41996</c:v>
                </c:pt>
                <c:pt idx="1206">
                  <c:v>41997</c:v>
                </c:pt>
                <c:pt idx="1207">
                  <c:v>41998</c:v>
                </c:pt>
                <c:pt idx="1208">
                  <c:v>41999</c:v>
                </c:pt>
                <c:pt idx="1209">
                  <c:v>42002</c:v>
                </c:pt>
                <c:pt idx="1210">
                  <c:v>42003</c:v>
                </c:pt>
                <c:pt idx="1211">
                  <c:v>42004</c:v>
                </c:pt>
                <c:pt idx="1212">
                  <c:v>42009</c:v>
                </c:pt>
                <c:pt idx="1213">
                  <c:v>42010</c:v>
                </c:pt>
                <c:pt idx="1214">
                  <c:v>42011</c:v>
                </c:pt>
                <c:pt idx="1215">
                  <c:v>42012</c:v>
                </c:pt>
                <c:pt idx="1216">
                  <c:v>42013</c:v>
                </c:pt>
                <c:pt idx="1217">
                  <c:v>42016</c:v>
                </c:pt>
                <c:pt idx="1218">
                  <c:v>42017</c:v>
                </c:pt>
                <c:pt idx="1219">
                  <c:v>42018</c:v>
                </c:pt>
                <c:pt idx="1220">
                  <c:v>42019</c:v>
                </c:pt>
                <c:pt idx="1221">
                  <c:v>42020</c:v>
                </c:pt>
                <c:pt idx="1222">
                  <c:v>42023</c:v>
                </c:pt>
                <c:pt idx="1223">
                  <c:v>42024</c:v>
                </c:pt>
                <c:pt idx="1224">
                  <c:v>42025</c:v>
                </c:pt>
                <c:pt idx="1225">
                  <c:v>42026</c:v>
                </c:pt>
                <c:pt idx="1226">
                  <c:v>42027</c:v>
                </c:pt>
                <c:pt idx="1227">
                  <c:v>42030</c:v>
                </c:pt>
                <c:pt idx="1228">
                  <c:v>42031</c:v>
                </c:pt>
                <c:pt idx="1229">
                  <c:v>42032</c:v>
                </c:pt>
                <c:pt idx="1230">
                  <c:v>42033</c:v>
                </c:pt>
                <c:pt idx="1231">
                  <c:v>42034</c:v>
                </c:pt>
                <c:pt idx="1232">
                  <c:v>42037</c:v>
                </c:pt>
                <c:pt idx="1233">
                  <c:v>42038</c:v>
                </c:pt>
                <c:pt idx="1234">
                  <c:v>42039</c:v>
                </c:pt>
                <c:pt idx="1235">
                  <c:v>42040</c:v>
                </c:pt>
                <c:pt idx="1236">
                  <c:v>42041</c:v>
                </c:pt>
                <c:pt idx="1237">
                  <c:v>42044</c:v>
                </c:pt>
                <c:pt idx="1238">
                  <c:v>42045</c:v>
                </c:pt>
                <c:pt idx="1239">
                  <c:v>42046</c:v>
                </c:pt>
                <c:pt idx="1240">
                  <c:v>42047</c:v>
                </c:pt>
                <c:pt idx="1241">
                  <c:v>42048</c:v>
                </c:pt>
                <c:pt idx="1242">
                  <c:v>42051</c:v>
                </c:pt>
                <c:pt idx="1243">
                  <c:v>42052</c:v>
                </c:pt>
                <c:pt idx="1244">
                  <c:v>42060</c:v>
                </c:pt>
                <c:pt idx="1245">
                  <c:v>42061</c:v>
                </c:pt>
                <c:pt idx="1246">
                  <c:v>42062</c:v>
                </c:pt>
                <c:pt idx="1247">
                  <c:v>42065</c:v>
                </c:pt>
                <c:pt idx="1248">
                  <c:v>42066</c:v>
                </c:pt>
                <c:pt idx="1249">
                  <c:v>42067</c:v>
                </c:pt>
                <c:pt idx="1250">
                  <c:v>42068</c:v>
                </c:pt>
                <c:pt idx="1251">
                  <c:v>42069</c:v>
                </c:pt>
                <c:pt idx="1252">
                  <c:v>42072</c:v>
                </c:pt>
                <c:pt idx="1253">
                  <c:v>42073</c:v>
                </c:pt>
                <c:pt idx="1254">
                  <c:v>42074</c:v>
                </c:pt>
                <c:pt idx="1255">
                  <c:v>42075</c:v>
                </c:pt>
                <c:pt idx="1256">
                  <c:v>42076</c:v>
                </c:pt>
                <c:pt idx="1257">
                  <c:v>42079</c:v>
                </c:pt>
                <c:pt idx="1258">
                  <c:v>42080</c:v>
                </c:pt>
                <c:pt idx="1259">
                  <c:v>42081</c:v>
                </c:pt>
                <c:pt idx="1260">
                  <c:v>42082</c:v>
                </c:pt>
                <c:pt idx="1261">
                  <c:v>42083</c:v>
                </c:pt>
                <c:pt idx="1262">
                  <c:v>42086</c:v>
                </c:pt>
                <c:pt idx="1263">
                  <c:v>42087</c:v>
                </c:pt>
                <c:pt idx="1264">
                  <c:v>42088</c:v>
                </c:pt>
                <c:pt idx="1265">
                  <c:v>42089</c:v>
                </c:pt>
                <c:pt idx="1266">
                  <c:v>42090</c:v>
                </c:pt>
                <c:pt idx="1267">
                  <c:v>42093</c:v>
                </c:pt>
                <c:pt idx="1268">
                  <c:v>42094</c:v>
                </c:pt>
                <c:pt idx="1269">
                  <c:v>42095</c:v>
                </c:pt>
                <c:pt idx="1270">
                  <c:v>42096</c:v>
                </c:pt>
                <c:pt idx="1271">
                  <c:v>42097</c:v>
                </c:pt>
                <c:pt idx="1272">
                  <c:v>42101</c:v>
                </c:pt>
                <c:pt idx="1273">
                  <c:v>42102</c:v>
                </c:pt>
                <c:pt idx="1274">
                  <c:v>42103</c:v>
                </c:pt>
                <c:pt idx="1275">
                  <c:v>42104</c:v>
                </c:pt>
                <c:pt idx="1276">
                  <c:v>42107</c:v>
                </c:pt>
                <c:pt idx="1277">
                  <c:v>42108</c:v>
                </c:pt>
                <c:pt idx="1278">
                  <c:v>42109</c:v>
                </c:pt>
                <c:pt idx="1279">
                  <c:v>42110</c:v>
                </c:pt>
                <c:pt idx="1280">
                  <c:v>42111</c:v>
                </c:pt>
                <c:pt idx="1281">
                  <c:v>42114</c:v>
                </c:pt>
                <c:pt idx="1282">
                  <c:v>42115</c:v>
                </c:pt>
                <c:pt idx="1283">
                  <c:v>42116</c:v>
                </c:pt>
                <c:pt idx="1284">
                  <c:v>42117</c:v>
                </c:pt>
                <c:pt idx="1285">
                  <c:v>42118</c:v>
                </c:pt>
                <c:pt idx="1286">
                  <c:v>42121</c:v>
                </c:pt>
                <c:pt idx="1287">
                  <c:v>42122</c:v>
                </c:pt>
                <c:pt idx="1288">
                  <c:v>42123</c:v>
                </c:pt>
                <c:pt idx="1289">
                  <c:v>42124</c:v>
                </c:pt>
                <c:pt idx="1290">
                  <c:v>42128</c:v>
                </c:pt>
                <c:pt idx="1291">
                  <c:v>42129</c:v>
                </c:pt>
                <c:pt idx="1292">
                  <c:v>42130</c:v>
                </c:pt>
                <c:pt idx="1293">
                  <c:v>42131</c:v>
                </c:pt>
                <c:pt idx="1294">
                  <c:v>42132</c:v>
                </c:pt>
                <c:pt idx="1295">
                  <c:v>42135</c:v>
                </c:pt>
                <c:pt idx="1296">
                  <c:v>42136</c:v>
                </c:pt>
                <c:pt idx="1297">
                  <c:v>42137</c:v>
                </c:pt>
                <c:pt idx="1298">
                  <c:v>42138</c:v>
                </c:pt>
                <c:pt idx="1299">
                  <c:v>42139</c:v>
                </c:pt>
                <c:pt idx="1300">
                  <c:v>42142</c:v>
                </c:pt>
                <c:pt idx="1301">
                  <c:v>42143</c:v>
                </c:pt>
                <c:pt idx="1302">
                  <c:v>42144</c:v>
                </c:pt>
                <c:pt idx="1303">
                  <c:v>42145</c:v>
                </c:pt>
                <c:pt idx="1304">
                  <c:v>42146</c:v>
                </c:pt>
                <c:pt idx="1305">
                  <c:v>42149</c:v>
                </c:pt>
                <c:pt idx="1306">
                  <c:v>42150</c:v>
                </c:pt>
                <c:pt idx="1307">
                  <c:v>42151</c:v>
                </c:pt>
                <c:pt idx="1308">
                  <c:v>42152</c:v>
                </c:pt>
                <c:pt idx="1309">
                  <c:v>42153</c:v>
                </c:pt>
                <c:pt idx="1310">
                  <c:v>42156</c:v>
                </c:pt>
                <c:pt idx="1311">
                  <c:v>42157</c:v>
                </c:pt>
                <c:pt idx="1312">
                  <c:v>42158</c:v>
                </c:pt>
                <c:pt idx="1313">
                  <c:v>42159</c:v>
                </c:pt>
                <c:pt idx="1314">
                  <c:v>42160</c:v>
                </c:pt>
                <c:pt idx="1315">
                  <c:v>42163</c:v>
                </c:pt>
                <c:pt idx="1316">
                  <c:v>42164</c:v>
                </c:pt>
                <c:pt idx="1317">
                  <c:v>42165</c:v>
                </c:pt>
                <c:pt idx="1318">
                  <c:v>42166</c:v>
                </c:pt>
                <c:pt idx="1319">
                  <c:v>42167</c:v>
                </c:pt>
                <c:pt idx="1320">
                  <c:v>42170</c:v>
                </c:pt>
                <c:pt idx="1321">
                  <c:v>42171</c:v>
                </c:pt>
                <c:pt idx="1322">
                  <c:v>42172</c:v>
                </c:pt>
                <c:pt idx="1323">
                  <c:v>42173</c:v>
                </c:pt>
                <c:pt idx="1324">
                  <c:v>42174</c:v>
                </c:pt>
                <c:pt idx="1325">
                  <c:v>42178</c:v>
                </c:pt>
                <c:pt idx="1326">
                  <c:v>42179</c:v>
                </c:pt>
                <c:pt idx="1327">
                  <c:v>42180</c:v>
                </c:pt>
                <c:pt idx="1328">
                  <c:v>42181</c:v>
                </c:pt>
                <c:pt idx="1329">
                  <c:v>42184</c:v>
                </c:pt>
                <c:pt idx="1330">
                  <c:v>42185</c:v>
                </c:pt>
                <c:pt idx="1331">
                  <c:v>42186</c:v>
                </c:pt>
                <c:pt idx="1332">
                  <c:v>42187</c:v>
                </c:pt>
                <c:pt idx="1333">
                  <c:v>42188</c:v>
                </c:pt>
                <c:pt idx="1334">
                  <c:v>42191</c:v>
                </c:pt>
                <c:pt idx="1335">
                  <c:v>42192</c:v>
                </c:pt>
                <c:pt idx="1336">
                  <c:v>42193</c:v>
                </c:pt>
                <c:pt idx="1337">
                  <c:v>42194</c:v>
                </c:pt>
                <c:pt idx="1338">
                  <c:v>42195</c:v>
                </c:pt>
                <c:pt idx="1339">
                  <c:v>42198</c:v>
                </c:pt>
                <c:pt idx="1340">
                  <c:v>42199</c:v>
                </c:pt>
                <c:pt idx="1341">
                  <c:v>42200</c:v>
                </c:pt>
                <c:pt idx="1342">
                  <c:v>42201</c:v>
                </c:pt>
                <c:pt idx="1343">
                  <c:v>42202</c:v>
                </c:pt>
                <c:pt idx="1344">
                  <c:v>42205</c:v>
                </c:pt>
                <c:pt idx="1345">
                  <c:v>42206</c:v>
                </c:pt>
                <c:pt idx="1346">
                  <c:v>42207</c:v>
                </c:pt>
                <c:pt idx="1347">
                  <c:v>42208</c:v>
                </c:pt>
                <c:pt idx="1348">
                  <c:v>42209</c:v>
                </c:pt>
                <c:pt idx="1349">
                  <c:v>42212</c:v>
                </c:pt>
                <c:pt idx="1350">
                  <c:v>42213</c:v>
                </c:pt>
                <c:pt idx="1351">
                  <c:v>42214</c:v>
                </c:pt>
                <c:pt idx="1352">
                  <c:v>42215</c:v>
                </c:pt>
                <c:pt idx="1353">
                  <c:v>42216</c:v>
                </c:pt>
                <c:pt idx="1354">
                  <c:v>42219</c:v>
                </c:pt>
                <c:pt idx="1355">
                  <c:v>42220</c:v>
                </c:pt>
                <c:pt idx="1356">
                  <c:v>42221</c:v>
                </c:pt>
                <c:pt idx="1357">
                  <c:v>42222</c:v>
                </c:pt>
                <c:pt idx="1358">
                  <c:v>42223</c:v>
                </c:pt>
                <c:pt idx="1359">
                  <c:v>42226</c:v>
                </c:pt>
                <c:pt idx="1360">
                  <c:v>42227</c:v>
                </c:pt>
                <c:pt idx="1361">
                  <c:v>42228</c:v>
                </c:pt>
                <c:pt idx="1362">
                  <c:v>42229</c:v>
                </c:pt>
                <c:pt idx="1363">
                  <c:v>42230</c:v>
                </c:pt>
                <c:pt idx="1364">
                  <c:v>42233</c:v>
                </c:pt>
                <c:pt idx="1365">
                  <c:v>42234</c:v>
                </c:pt>
                <c:pt idx="1366">
                  <c:v>42235</c:v>
                </c:pt>
                <c:pt idx="1367">
                  <c:v>42236</c:v>
                </c:pt>
                <c:pt idx="1368">
                  <c:v>42237</c:v>
                </c:pt>
                <c:pt idx="1369">
                  <c:v>42240</c:v>
                </c:pt>
                <c:pt idx="1370">
                  <c:v>42241</c:v>
                </c:pt>
                <c:pt idx="1371">
                  <c:v>42242</c:v>
                </c:pt>
                <c:pt idx="1372">
                  <c:v>42243</c:v>
                </c:pt>
                <c:pt idx="1373">
                  <c:v>42244</c:v>
                </c:pt>
                <c:pt idx="1374">
                  <c:v>42247</c:v>
                </c:pt>
                <c:pt idx="1375">
                  <c:v>42248</c:v>
                </c:pt>
                <c:pt idx="1376">
                  <c:v>42249</c:v>
                </c:pt>
                <c:pt idx="1377">
                  <c:v>42254</c:v>
                </c:pt>
                <c:pt idx="1378">
                  <c:v>42255</c:v>
                </c:pt>
                <c:pt idx="1379">
                  <c:v>42256</c:v>
                </c:pt>
                <c:pt idx="1380">
                  <c:v>42257</c:v>
                </c:pt>
                <c:pt idx="1381">
                  <c:v>42258</c:v>
                </c:pt>
                <c:pt idx="1382">
                  <c:v>42261</c:v>
                </c:pt>
                <c:pt idx="1383">
                  <c:v>42262</c:v>
                </c:pt>
                <c:pt idx="1384">
                  <c:v>42263</c:v>
                </c:pt>
                <c:pt idx="1385">
                  <c:v>42264</c:v>
                </c:pt>
                <c:pt idx="1386">
                  <c:v>42265</c:v>
                </c:pt>
                <c:pt idx="1387">
                  <c:v>42268</c:v>
                </c:pt>
                <c:pt idx="1388">
                  <c:v>42269</c:v>
                </c:pt>
                <c:pt idx="1389">
                  <c:v>42270</c:v>
                </c:pt>
                <c:pt idx="1390">
                  <c:v>42271</c:v>
                </c:pt>
                <c:pt idx="1391">
                  <c:v>42272</c:v>
                </c:pt>
                <c:pt idx="1392">
                  <c:v>42275</c:v>
                </c:pt>
                <c:pt idx="1393">
                  <c:v>42276</c:v>
                </c:pt>
                <c:pt idx="1394">
                  <c:v>42277</c:v>
                </c:pt>
                <c:pt idx="1395">
                  <c:v>42285</c:v>
                </c:pt>
                <c:pt idx="1396">
                  <c:v>42286</c:v>
                </c:pt>
                <c:pt idx="1397">
                  <c:v>42289</c:v>
                </c:pt>
                <c:pt idx="1398">
                  <c:v>42290</c:v>
                </c:pt>
                <c:pt idx="1399">
                  <c:v>42291</c:v>
                </c:pt>
                <c:pt idx="1400">
                  <c:v>42292</c:v>
                </c:pt>
                <c:pt idx="1401">
                  <c:v>42293</c:v>
                </c:pt>
                <c:pt idx="1402">
                  <c:v>42296</c:v>
                </c:pt>
                <c:pt idx="1403">
                  <c:v>42297</c:v>
                </c:pt>
                <c:pt idx="1404">
                  <c:v>42298</c:v>
                </c:pt>
                <c:pt idx="1405">
                  <c:v>42299</c:v>
                </c:pt>
                <c:pt idx="1406">
                  <c:v>42300</c:v>
                </c:pt>
                <c:pt idx="1407">
                  <c:v>42303</c:v>
                </c:pt>
                <c:pt idx="1408">
                  <c:v>42304</c:v>
                </c:pt>
                <c:pt idx="1409">
                  <c:v>42305</c:v>
                </c:pt>
                <c:pt idx="1410">
                  <c:v>42306</c:v>
                </c:pt>
                <c:pt idx="1411">
                  <c:v>42307</c:v>
                </c:pt>
                <c:pt idx="1412">
                  <c:v>42310</c:v>
                </c:pt>
                <c:pt idx="1413">
                  <c:v>42311</c:v>
                </c:pt>
                <c:pt idx="1414">
                  <c:v>42312</c:v>
                </c:pt>
                <c:pt idx="1415">
                  <c:v>42313</c:v>
                </c:pt>
                <c:pt idx="1416">
                  <c:v>42314</c:v>
                </c:pt>
                <c:pt idx="1417">
                  <c:v>42317</c:v>
                </c:pt>
                <c:pt idx="1418">
                  <c:v>42318</c:v>
                </c:pt>
                <c:pt idx="1419">
                  <c:v>42319</c:v>
                </c:pt>
                <c:pt idx="1420">
                  <c:v>42320</c:v>
                </c:pt>
                <c:pt idx="1421">
                  <c:v>42321</c:v>
                </c:pt>
                <c:pt idx="1422">
                  <c:v>42324</c:v>
                </c:pt>
                <c:pt idx="1423">
                  <c:v>42325</c:v>
                </c:pt>
                <c:pt idx="1424">
                  <c:v>42326</c:v>
                </c:pt>
                <c:pt idx="1425">
                  <c:v>42327</c:v>
                </c:pt>
                <c:pt idx="1426">
                  <c:v>42328</c:v>
                </c:pt>
                <c:pt idx="1427">
                  <c:v>42331</c:v>
                </c:pt>
                <c:pt idx="1428">
                  <c:v>42332</c:v>
                </c:pt>
                <c:pt idx="1429">
                  <c:v>42333</c:v>
                </c:pt>
                <c:pt idx="1430">
                  <c:v>42334</c:v>
                </c:pt>
                <c:pt idx="1431">
                  <c:v>42335</c:v>
                </c:pt>
                <c:pt idx="1432">
                  <c:v>42338</c:v>
                </c:pt>
                <c:pt idx="1433">
                  <c:v>42339</c:v>
                </c:pt>
                <c:pt idx="1434">
                  <c:v>42340</c:v>
                </c:pt>
                <c:pt idx="1435">
                  <c:v>42341</c:v>
                </c:pt>
                <c:pt idx="1436">
                  <c:v>42342</c:v>
                </c:pt>
                <c:pt idx="1437">
                  <c:v>42345</c:v>
                </c:pt>
                <c:pt idx="1438">
                  <c:v>42346</c:v>
                </c:pt>
                <c:pt idx="1439">
                  <c:v>42347</c:v>
                </c:pt>
                <c:pt idx="1440">
                  <c:v>42348</c:v>
                </c:pt>
                <c:pt idx="1441">
                  <c:v>42349</c:v>
                </c:pt>
                <c:pt idx="1442">
                  <c:v>42352</c:v>
                </c:pt>
                <c:pt idx="1443">
                  <c:v>42353</c:v>
                </c:pt>
                <c:pt idx="1444">
                  <c:v>42354</c:v>
                </c:pt>
                <c:pt idx="1445">
                  <c:v>42355</c:v>
                </c:pt>
              </c:numCache>
            </c:numRef>
          </c:xVal>
          <c:yVal>
            <c:numRef>
              <c:f>Sheet5!$Y$5:$Y$1450</c:f>
              <c:numCache>
                <c:formatCode>General</c:formatCode>
                <c:ptCount val="1446"/>
                <c:pt idx="1">
                  <c:v>0.99092088197146577</c:v>
                </c:pt>
                <c:pt idx="2">
                  <c:v>0.99783830523130135</c:v>
                </c:pt>
                <c:pt idx="3">
                  <c:v>1.0085386943363597</c:v>
                </c:pt>
                <c:pt idx="4">
                  <c:v>1.0015131863380891</c:v>
                </c:pt>
                <c:pt idx="5">
                  <c:v>0.99524427150886297</c:v>
                </c:pt>
                <c:pt idx="6">
                  <c:v>0.98335495028102038</c:v>
                </c:pt>
                <c:pt idx="7">
                  <c:v>0.98757025507998275</c:v>
                </c:pt>
                <c:pt idx="8">
                  <c:v>0.98562472978815396</c:v>
                </c:pt>
                <c:pt idx="9">
                  <c:v>0.98151750972762652</c:v>
                </c:pt>
                <c:pt idx="10">
                  <c:v>0.98086900129701693</c:v>
                </c:pt>
                <c:pt idx="11">
                  <c:v>0.9847600518806745</c:v>
                </c:pt>
                <c:pt idx="12">
                  <c:v>0.98627323821876356</c:v>
                </c:pt>
                <c:pt idx="13">
                  <c:v>0.97762645914396895</c:v>
                </c:pt>
                <c:pt idx="14">
                  <c:v>0.97135754431474286</c:v>
                </c:pt>
                <c:pt idx="15">
                  <c:v>0.97568093385214005</c:v>
                </c:pt>
                <c:pt idx="16">
                  <c:v>0.9688715953307393</c:v>
                </c:pt>
                <c:pt idx="17">
                  <c:v>0.97265456117596194</c:v>
                </c:pt>
                <c:pt idx="18">
                  <c:v>0.97178988326848248</c:v>
                </c:pt>
                <c:pt idx="19">
                  <c:v>0.97568093385214005</c:v>
                </c:pt>
                <c:pt idx="20">
                  <c:v>0.97924773022049283</c:v>
                </c:pt>
                <c:pt idx="21">
                  <c:v>0.97676178123648949</c:v>
                </c:pt>
                <c:pt idx="22">
                  <c:v>0.98324686554258545</c:v>
                </c:pt>
                <c:pt idx="23">
                  <c:v>0.96249459576307828</c:v>
                </c:pt>
                <c:pt idx="24">
                  <c:v>0.96400778210116733</c:v>
                </c:pt>
                <c:pt idx="25">
                  <c:v>0.96444012105490717</c:v>
                </c:pt>
                <c:pt idx="26">
                  <c:v>0.96941201902291396</c:v>
                </c:pt>
                <c:pt idx="27">
                  <c:v>0.97189796800691752</c:v>
                </c:pt>
                <c:pt idx="28">
                  <c:v>0.9701686121919586</c:v>
                </c:pt>
                <c:pt idx="29">
                  <c:v>0.97211413748378728</c:v>
                </c:pt>
                <c:pt idx="30">
                  <c:v>0.9850843060959793</c:v>
                </c:pt>
                <c:pt idx="31">
                  <c:v>0.97503242542153046</c:v>
                </c:pt>
                <c:pt idx="32">
                  <c:v>0.97438391699092097</c:v>
                </c:pt>
                <c:pt idx="33">
                  <c:v>0.96314310419368787</c:v>
                </c:pt>
                <c:pt idx="34">
                  <c:v>0.96098140942498922</c:v>
                </c:pt>
                <c:pt idx="35">
                  <c:v>0.96314310419368787</c:v>
                </c:pt>
                <c:pt idx="36">
                  <c:v>0.96022481625594469</c:v>
                </c:pt>
                <c:pt idx="37">
                  <c:v>0.95622568093385218</c:v>
                </c:pt>
                <c:pt idx="38">
                  <c:v>0.96260268050151321</c:v>
                </c:pt>
                <c:pt idx="39">
                  <c:v>0.97589710332901003</c:v>
                </c:pt>
                <c:pt idx="40">
                  <c:v>0.9757890185905751</c:v>
                </c:pt>
                <c:pt idx="41">
                  <c:v>0.97233030696065714</c:v>
                </c:pt>
                <c:pt idx="42">
                  <c:v>0.97816688283614361</c:v>
                </c:pt>
                <c:pt idx="43">
                  <c:v>0.97795071335927375</c:v>
                </c:pt>
                <c:pt idx="44">
                  <c:v>0.97859922178988334</c:v>
                </c:pt>
                <c:pt idx="45">
                  <c:v>0.97795071335927375</c:v>
                </c:pt>
                <c:pt idx="46">
                  <c:v>0.9754647643752703</c:v>
                </c:pt>
                <c:pt idx="47">
                  <c:v>0.97622135754431472</c:v>
                </c:pt>
                <c:pt idx="48">
                  <c:v>0.97643752702118469</c:v>
                </c:pt>
                <c:pt idx="49">
                  <c:v>0.97849113705144841</c:v>
                </c:pt>
                <c:pt idx="50">
                  <c:v>0.9735192390834414</c:v>
                </c:pt>
                <c:pt idx="51">
                  <c:v>0.97762645914396895</c:v>
                </c:pt>
                <c:pt idx="52">
                  <c:v>0.99610894941634243</c:v>
                </c:pt>
                <c:pt idx="53">
                  <c:v>1.001621271076524</c:v>
                </c:pt>
                <c:pt idx="54">
                  <c:v>0.99978383052313013</c:v>
                </c:pt>
                <c:pt idx="55">
                  <c:v>1.0002161694768701</c:v>
                </c:pt>
                <c:pt idx="56">
                  <c:v>1.0027021184608733</c:v>
                </c:pt>
                <c:pt idx="57">
                  <c:v>1.0100518806744487</c:v>
                </c:pt>
                <c:pt idx="58">
                  <c:v>1.014483354950281</c:v>
                </c:pt>
                <c:pt idx="59">
                  <c:v>1.0221573713791612</c:v>
                </c:pt>
                <c:pt idx="60">
                  <c:v>1.0134025075659319</c:v>
                </c:pt>
                <c:pt idx="61">
                  <c:v>1.0078901859057501</c:v>
                </c:pt>
                <c:pt idx="62">
                  <c:v>1.0092952875054042</c:v>
                </c:pt>
                <c:pt idx="63">
                  <c:v>1.0069174232598357</c:v>
                </c:pt>
                <c:pt idx="64">
                  <c:v>1.0073497622135754</c:v>
                </c:pt>
                <c:pt idx="65">
                  <c:v>1.0073497622135754</c:v>
                </c:pt>
                <c:pt idx="66">
                  <c:v>1.0078901859057501</c:v>
                </c:pt>
                <c:pt idx="67">
                  <c:v>1.0058365758754864</c:v>
                </c:pt>
                <c:pt idx="68">
                  <c:v>0.9960008646779076</c:v>
                </c:pt>
                <c:pt idx="69">
                  <c:v>0.99902723735408572</c:v>
                </c:pt>
                <c:pt idx="70">
                  <c:v>1.0073497622135754</c:v>
                </c:pt>
                <c:pt idx="71">
                  <c:v>1.0069174232598357</c:v>
                </c:pt>
                <c:pt idx="72">
                  <c:v>1.0099437959360138</c:v>
                </c:pt>
                <c:pt idx="73">
                  <c:v>1.0154561175961956</c:v>
                </c:pt>
                <c:pt idx="74">
                  <c:v>1.0162127107652399</c:v>
                </c:pt>
                <c:pt idx="75">
                  <c:v>1.0061608300907912</c:v>
                </c:pt>
                <c:pt idx="76">
                  <c:v>1.0175097276264593</c:v>
                </c:pt>
                <c:pt idx="77">
                  <c:v>1.0170773886727194</c:v>
                </c:pt>
                <c:pt idx="78">
                  <c:v>1.0142671854734113</c:v>
                </c:pt>
                <c:pt idx="79">
                  <c:v>1.0231301340250756</c:v>
                </c:pt>
                <c:pt idx="80">
                  <c:v>1.0155642023346303</c:v>
                </c:pt>
                <c:pt idx="81">
                  <c:v>0.98194984868136614</c:v>
                </c:pt>
                <c:pt idx="82">
                  <c:v>0.98984003458711634</c:v>
                </c:pt>
                <c:pt idx="83">
                  <c:v>1.0088629485516647</c:v>
                </c:pt>
                <c:pt idx="84">
                  <c:v>1.0014051015996541</c:v>
                </c:pt>
                <c:pt idx="85">
                  <c:v>1.0077821011673151</c:v>
                </c:pt>
                <c:pt idx="86">
                  <c:v>1.001621271076524</c:v>
                </c:pt>
                <c:pt idx="87">
                  <c:v>0.9993514915693904</c:v>
                </c:pt>
                <c:pt idx="88">
                  <c:v>1.0008646779074795</c:v>
                </c:pt>
                <c:pt idx="89">
                  <c:v>0.99481193255512335</c:v>
                </c:pt>
                <c:pt idx="90">
                  <c:v>0.99210981409425003</c:v>
                </c:pt>
                <c:pt idx="91">
                  <c:v>0.96411586683960238</c:v>
                </c:pt>
                <c:pt idx="92">
                  <c:v>0.97233030696065714</c:v>
                </c:pt>
                <c:pt idx="93">
                  <c:v>0.97568093385214005</c:v>
                </c:pt>
                <c:pt idx="94">
                  <c:v>0.97600518806744485</c:v>
                </c:pt>
                <c:pt idx="95">
                  <c:v>0.97211413748378728</c:v>
                </c:pt>
                <c:pt idx="96">
                  <c:v>0.98303069606571558</c:v>
                </c:pt>
                <c:pt idx="97">
                  <c:v>0.98400345871162997</c:v>
                </c:pt>
                <c:pt idx="98">
                  <c:v>0.9854085603112841</c:v>
                </c:pt>
                <c:pt idx="99">
                  <c:v>0.9834630350194552</c:v>
                </c:pt>
                <c:pt idx="100">
                  <c:v>0.99697362732382189</c:v>
                </c:pt>
                <c:pt idx="101">
                  <c:v>1.0005404236921747</c:v>
                </c:pt>
                <c:pt idx="102">
                  <c:v>0.99265023778642458</c:v>
                </c:pt>
                <c:pt idx="103">
                  <c:v>0.98854301772589703</c:v>
                </c:pt>
                <c:pt idx="104">
                  <c:v>0.98919152615650674</c:v>
                </c:pt>
                <c:pt idx="105">
                  <c:v>0.98692174664937315</c:v>
                </c:pt>
                <c:pt idx="106">
                  <c:v>0.98627323821876356</c:v>
                </c:pt>
                <c:pt idx="107">
                  <c:v>0.99027237354085618</c:v>
                </c:pt>
                <c:pt idx="108">
                  <c:v>0.98238218763510599</c:v>
                </c:pt>
                <c:pt idx="109">
                  <c:v>0.9801124081279724</c:v>
                </c:pt>
                <c:pt idx="110">
                  <c:v>0.98367920449632518</c:v>
                </c:pt>
                <c:pt idx="111">
                  <c:v>0.97805879809770857</c:v>
                </c:pt>
                <c:pt idx="112">
                  <c:v>0.97200605274535246</c:v>
                </c:pt>
                <c:pt idx="113">
                  <c:v>0.9682230869001297</c:v>
                </c:pt>
                <c:pt idx="114">
                  <c:v>0.96433203631647213</c:v>
                </c:pt>
                <c:pt idx="115">
                  <c:v>0.96573713791612625</c:v>
                </c:pt>
                <c:pt idx="116">
                  <c:v>0.95654993514915698</c:v>
                </c:pt>
                <c:pt idx="117">
                  <c:v>0.95536100302637272</c:v>
                </c:pt>
                <c:pt idx="118">
                  <c:v>0.94844357976653704</c:v>
                </c:pt>
                <c:pt idx="119">
                  <c:v>0.94833549502810199</c:v>
                </c:pt>
                <c:pt idx="120">
                  <c:v>0.94844357976653704</c:v>
                </c:pt>
                <c:pt idx="121">
                  <c:v>0.94617380025940345</c:v>
                </c:pt>
                <c:pt idx="122">
                  <c:v>0.94844357976653704</c:v>
                </c:pt>
                <c:pt idx="123">
                  <c:v>0.95471249459576313</c:v>
                </c:pt>
                <c:pt idx="124">
                  <c:v>0.95752269779507138</c:v>
                </c:pt>
                <c:pt idx="125">
                  <c:v>0.95795503674881111</c:v>
                </c:pt>
                <c:pt idx="126">
                  <c:v>0.95849546044098588</c:v>
                </c:pt>
                <c:pt idx="127">
                  <c:v>0.95546908776480766</c:v>
                </c:pt>
                <c:pt idx="128">
                  <c:v>0.9443363597060096</c:v>
                </c:pt>
                <c:pt idx="129">
                  <c:v>0.93558149589278006</c:v>
                </c:pt>
                <c:pt idx="130">
                  <c:v>0.93774319066147871</c:v>
                </c:pt>
                <c:pt idx="131">
                  <c:v>0.94509295287505402</c:v>
                </c:pt>
                <c:pt idx="132">
                  <c:v>0.93958063121487256</c:v>
                </c:pt>
                <c:pt idx="133">
                  <c:v>0.94055339386078685</c:v>
                </c:pt>
                <c:pt idx="134">
                  <c:v>0.94520103761348906</c:v>
                </c:pt>
                <c:pt idx="135">
                  <c:v>0.93979680069174243</c:v>
                </c:pt>
                <c:pt idx="136">
                  <c:v>0.9496325118893213</c:v>
                </c:pt>
                <c:pt idx="137">
                  <c:v>0.94412019022913962</c:v>
                </c:pt>
                <c:pt idx="138">
                  <c:v>0.93925637699956777</c:v>
                </c:pt>
                <c:pt idx="139">
                  <c:v>0.93428447903156076</c:v>
                </c:pt>
                <c:pt idx="140">
                  <c:v>0.93396022481625596</c:v>
                </c:pt>
                <c:pt idx="141">
                  <c:v>0.92747514051016</c:v>
                </c:pt>
                <c:pt idx="142">
                  <c:v>0.93298746217034156</c:v>
                </c:pt>
                <c:pt idx="143">
                  <c:v>0.92790747946389962</c:v>
                </c:pt>
                <c:pt idx="144">
                  <c:v>0.92412451361867709</c:v>
                </c:pt>
                <c:pt idx="145">
                  <c:v>0.92855598789450933</c:v>
                </c:pt>
                <c:pt idx="146">
                  <c:v>0.92217898832684819</c:v>
                </c:pt>
                <c:pt idx="147">
                  <c:v>0.92174664937310857</c:v>
                </c:pt>
                <c:pt idx="148">
                  <c:v>0.92812364894076971</c:v>
                </c:pt>
                <c:pt idx="149">
                  <c:v>0.93147427583225262</c:v>
                </c:pt>
                <c:pt idx="150">
                  <c:v>0.92228707306528324</c:v>
                </c:pt>
                <c:pt idx="151">
                  <c:v>0.92477302204928669</c:v>
                </c:pt>
                <c:pt idx="152">
                  <c:v>0.92293558149589283</c:v>
                </c:pt>
                <c:pt idx="153">
                  <c:v>0.92174664937310857</c:v>
                </c:pt>
                <c:pt idx="154">
                  <c:v>0.92531344574146135</c:v>
                </c:pt>
                <c:pt idx="155">
                  <c:v>0.91980112408127968</c:v>
                </c:pt>
                <c:pt idx="156">
                  <c:v>0.90953307392996119</c:v>
                </c:pt>
                <c:pt idx="157">
                  <c:v>0.91439688715953304</c:v>
                </c:pt>
                <c:pt idx="158">
                  <c:v>0.91288370082144399</c:v>
                </c:pt>
                <c:pt idx="159">
                  <c:v>0.92044963251188927</c:v>
                </c:pt>
                <c:pt idx="160">
                  <c:v>0.91385646346735838</c:v>
                </c:pt>
                <c:pt idx="161">
                  <c:v>0.90974924340683105</c:v>
                </c:pt>
                <c:pt idx="162">
                  <c:v>0.91266753134457412</c:v>
                </c:pt>
                <c:pt idx="163">
                  <c:v>0.91104626026805025</c:v>
                </c:pt>
                <c:pt idx="164">
                  <c:v>0.91115434500648507</c:v>
                </c:pt>
                <c:pt idx="165">
                  <c:v>0.90942498919152626</c:v>
                </c:pt>
                <c:pt idx="166">
                  <c:v>0.90542585386943364</c:v>
                </c:pt>
                <c:pt idx="167">
                  <c:v>0.90639861651534803</c:v>
                </c:pt>
                <c:pt idx="168">
                  <c:v>0.90607436230004323</c:v>
                </c:pt>
                <c:pt idx="169">
                  <c:v>0.90964115866839601</c:v>
                </c:pt>
                <c:pt idx="170">
                  <c:v>0.90488543017725898</c:v>
                </c:pt>
                <c:pt idx="171">
                  <c:v>0.89721141374837887</c:v>
                </c:pt>
                <c:pt idx="172">
                  <c:v>0.92671854734111547</c:v>
                </c:pt>
                <c:pt idx="173">
                  <c:v>0.9277993947254648</c:v>
                </c:pt>
                <c:pt idx="174">
                  <c:v>0.9277993947254648</c:v>
                </c:pt>
                <c:pt idx="175">
                  <c:v>0.92617812364894081</c:v>
                </c:pt>
                <c:pt idx="176">
                  <c:v>0.92034154777345445</c:v>
                </c:pt>
                <c:pt idx="177">
                  <c:v>0.91104626026805025</c:v>
                </c:pt>
                <c:pt idx="178">
                  <c:v>0.9059662775616083</c:v>
                </c:pt>
                <c:pt idx="179">
                  <c:v>0.90477734543882404</c:v>
                </c:pt>
                <c:pt idx="180">
                  <c:v>0.90239948119325553</c:v>
                </c:pt>
                <c:pt idx="181">
                  <c:v>0.88532209252053606</c:v>
                </c:pt>
                <c:pt idx="182">
                  <c:v>0.88705144833549499</c:v>
                </c:pt>
                <c:pt idx="183">
                  <c:v>0.88434932987462167</c:v>
                </c:pt>
                <c:pt idx="184">
                  <c:v>0.88402507565931698</c:v>
                </c:pt>
                <c:pt idx="185">
                  <c:v>0.88013402507565941</c:v>
                </c:pt>
                <c:pt idx="186">
                  <c:v>0.88024210981409423</c:v>
                </c:pt>
                <c:pt idx="187">
                  <c:v>0.87829658452226556</c:v>
                </c:pt>
                <c:pt idx="188">
                  <c:v>0.88197146562905315</c:v>
                </c:pt>
                <c:pt idx="189">
                  <c:v>0.87699956766104625</c:v>
                </c:pt>
                <c:pt idx="190">
                  <c:v>0.87862083873757035</c:v>
                </c:pt>
                <c:pt idx="191">
                  <c:v>0.87948551664504981</c:v>
                </c:pt>
                <c:pt idx="192">
                  <c:v>0.87310851707738868</c:v>
                </c:pt>
                <c:pt idx="193">
                  <c:v>0.87980977086035461</c:v>
                </c:pt>
                <c:pt idx="194">
                  <c:v>0.88326848249027234</c:v>
                </c:pt>
                <c:pt idx="195">
                  <c:v>0.87559446606139224</c:v>
                </c:pt>
                <c:pt idx="196">
                  <c:v>0.86802853437094685</c:v>
                </c:pt>
                <c:pt idx="197">
                  <c:v>0.86986597492434081</c:v>
                </c:pt>
                <c:pt idx="198">
                  <c:v>0.87191958495460442</c:v>
                </c:pt>
                <c:pt idx="199">
                  <c:v>0.8771076523994813</c:v>
                </c:pt>
                <c:pt idx="200">
                  <c:v>0.87213575443147429</c:v>
                </c:pt>
                <c:pt idx="201">
                  <c:v>0.87829658452226556</c:v>
                </c:pt>
                <c:pt idx="202">
                  <c:v>0.87732382187635116</c:v>
                </c:pt>
                <c:pt idx="203">
                  <c:v>0.88272805879809779</c:v>
                </c:pt>
                <c:pt idx="204">
                  <c:v>0.88910505836575882</c:v>
                </c:pt>
                <c:pt idx="205">
                  <c:v>0.89126675313445736</c:v>
                </c:pt>
                <c:pt idx="206">
                  <c:v>0.89191526156506695</c:v>
                </c:pt>
                <c:pt idx="207">
                  <c:v>0.89818417639429315</c:v>
                </c:pt>
                <c:pt idx="208">
                  <c:v>0.90045395590142674</c:v>
                </c:pt>
                <c:pt idx="209">
                  <c:v>0.89904885430177273</c:v>
                </c:pt>
                <c:pt idx="210">
                  <c:v>0.9022913964548207</c:v>
                </c:pt>
                <c:pt idx="211">
                  <c:v>0.90272373540856032</c:v>
                </c:pt>
                <c:pt idx="212">
                  <c:v>0.90056204063986167</c:v>
                </c:pt>
                <c:pt idx="213">
                  <c:v>0.89850843060959795</c:v>
                </c:pt>
                <c:pt idx="214">
                  <c:v>0.90283182014699526</c:v>
                </c:pt>
                <c:pt idx="215">
                  <c:v>0.90348032857760496</c:v>
                </c:pt>
                <c:pt idx="216">
                  <c:v>0.90899265023778641</c:v>
                </c:pt>
                <c:pt idx="217">
                  <c:v>0.91050583657587547</c:v>
                </c:pt>
                <c:pt idx="218">
                  <c:v>0.90391266753134458</c:v>
                </c:pt>
                <c:pt idx="219">
                  <c:v>0.90985732814526599</c:v>
                </c:pt>
                <c:pt idx="220">
                  <c:v>0.90585819282317348</c:v>
                </c:pt>
                <c:pt idx="221">
                  <c:v>0.89191526156506695</c:v>
                </c:pt>
                <c:pt idx="222">
                  <c:v>0.89310419368785121</c:v>
                </c:pt>
                <c:pt idx="223">
                  <c:v>0.90239948119325553</c:v>
                </c:pt>
                <c:pt idx="224">
                  <c:v>0.90845222654561175</c:v>
                </c:pt>
                <c:pt idx="225">
                  <c:v>0.90477734543882404</c:v>
                </c:pt>
                <c:pt idx="226">
                  <c:v>0.90715520968439267</c:v>
                </c:pt>
                <c:pt idx="227">
                  <c:v>0.9013186338089062</c:v>
                </c:pt>
                <c:pt idx="228">
                  <c:v>0.90412883700821456</c:v>
                </c:pt>
                <c:pt idx="229">
                  <c:v>0.9106139213143104</c:v>
                </c:pt>
                <c:pt idx="230">
                  <c:v>0.90672287073065283</c:v>
                </c:pt>
                <c:pt idx="231">
                  <c:v>0.90780371811500216</c:v>
                </c:pt>
                <c:pt idx="232">
                  <c:v>0.90542585386943364</c:v>
                </c:pt>
                <c:pt idx="233">
                  <c:v>0.90499351491569402</c:v>
                </c:pt>
                <c:pt idx="234">
                  <c:v>0.9029399048854303</c:v>
                </c:pt>
                <c:pt idx="235">
                  <c:v>0.89613056636402944</c:v>
                </c:pt>
                <c:pt idx="236">
                  <c:v>0.8956982274102897</c:v>
                </c:pt>
                <c:pt idx="237">
                  <c:v>0.89472546476437531</c:v>
                </c:pt>
                <c:pt idx="238">
                  <c:v>0.8904020752269779</c:v>
                </c:pt>
                <c:pt idx="239">
                  <c:v>0.8820795503674882</c:v>
                </c:pt>
                <c:pt idx="240">
                  <c:v>0.88089061824470394</c:v>
                </c:pt>
                <c:pt idx="241">
                  <c:v>0.87656722870730652</c:v>
                </c:pt>
                <c:pt idx="242">
                  <c:v>0.88683527885862512</c:v>
                </c:pt>
                <c:pt idx="243">
                  <c:v>0.89980544747081714</c:v>
                </c:pt>
                <c:pt idx="244">
                  <c:v>0.9006701253782966</c:v>
                </c:pt>
                <c:pt idx="245">
                  <c:v>0.89840034587116313</c:v>
                </c:pt>
                <c:pt idx="246">
                  <c:v>0.89386078685689585</c:v>
                </c:pt>
                <c:pt idx="247">
                  <c:v>0.89969736273238221</c:v>
                </c:pt>
                <c:pt idx="248">
                  <c:v>0.89677907479463903</c:v>
                </c:pt>
                <c:pt idx="249">
                  <c:v>0.89504971897968011</c:v>
                </c:pt>
                <c:pt idx="250">
                  <c:v>0.89537397319498491</c:v>
                </c:pt>
                <c:pt idx="251">
                  <c:v>0.89342844790315612</c:v>
                </c:pt>
                <c:pt idx="252">
                  <c:v>0.89288802421098146</c:v>
                </c:pt>
                <c:pt idx="253">
                  <c:v>0.88629485516645057</c:v>
                </c:pt>
                <c:pt idx="254">
                  <c:v>0.89688715953307396</c:v>
                </c:pt>
                <c:pt idx="255">
                  <c:v>0.892023346303502</c:v>
                </c:pt>
                <c:pt idx="256">
                  <c:v>0.89180717682663213</c:v>
                </c:pt>
                <c:pt idx="257">
                  <c:v>0.88899697362732388</c:v>
                </c:pt>
                <c:pt idx="258">
                  <c:v>0.88802421098140938</c:v>
                </c:pt>
                <c:pt idx="259">
                  <c:v>0.89613056636402944</c:v>
                </c:pt>
                <c:pt idx="260">
                  <c:v>0.88748378728923483</c:v>
                </c:pt>
                <c:pt idx="261">
                  <c:v>0.88651102464332032</c:v>
                </c:pt>
                <c:pt idx="262">
                  <c:v>0.87926934716817984</c:v>
                </c:pt>
                <c:pt idx="263">
                  <c:v>0.88986165153480334</c:v>
                </c:pt>
                <c:pt idx="264">
                  <c:v>0.89948119325551235</c:v>
                </c:pt>
                <c:pt idx="265">
                  <c:v>0.90142671854734124</c:v>
                </c:pt>
                <c:pt idx="266">
                  <c:v>0.90056204063986167</c:v>
                </c:pt>
                <c:pt idx="267">
                  <c:v>0.90531776913099882</c:v>
                </c:pt>
                <c:pt idx="268">
                  <c:v>0.90445309122351936</c:v>
                </c:pt>
                <c:pt idx="269">
                  <c:v>0.90034587116299181</c:v>
                </c:pt>
                <c:pt idx="270">
                  <c:v>0.89904885430177273</c:v>
                </c:pt>
                <c:pt idx="271">
                  <c:v>0.89850843060959795</c:v>
                </c:pt>
                <c:pt idx="272">
                  <c:v>0.89483354950281035</c:v>
                </c:pt>
                <c:pt idx="273">
                  <c:v>0.89159100734976215</c:v>
                </c:pt>
                <c:pt idx="274">
                  <c:v>0.88499783830523127</c:v>
                </c:pt>
                <c:pt idx="275">
                  <c:v>0.88283614353653272</c:v>
                </c:pt>
                <c:pt idx="276">
                  <c:v>0.88391699092088205</c:v>
                </c:pt>
                <c:pt idx="277">
                  <c:v>0.88467358408992647</c:v>
                </c:pt>
                <c:pt idx="278">
                  <c:v>0.88456549935149165</c:v>
                </c:pt>
                <c:pt idx="279">
                  <c:v>0.89094249891915278</c:v>
                </c:pt>
                <c:pt idx="280">
                  <c:v>0.8897535667963683</c:v>
                </c:pt>
                <c:pt idx="281">
                  <c:v>0.88878080415045402</c:v>
                </c:pt>
                <c:pt idx="282">
                  <c:v>0.89342844790315612</c:v>
                </c:pt>
                <c:pt idx="283">
                  <c:v>0.89429312581063547</c:v>
                </c:pt>
                <c:pt idx="284">
                  <c:v>0.89688715953307396</c:v>
                </c:pt>
                <c:pt idx="285">
                  <c:v>0.88456549935149165</c:v>
                </c:pt>
                <c:pt idx="286">
                  <c:v>0.88272805879809779</c:v>
                </c:pt>
                <c:pt idx="287">
                  <c:v>0.87278426286208388</c:v>
                </c:pt>
                <c:pt idx="288">
                  <c:v>0.83733246865542588</c:v>
                </c:pt>
                <c:pt idx="289">
                  <c:v>0.85505836575875493</c:v>
                </c:pt>
                <c:pt idx="290">
                  <c:v>0.87105490704712507</c:v>
                </c:pt>
                <c:pt idx="291">
                  <c:v>0.87667531344574146</c:v>
                </c:pt>
                <c:pt idx="292">
                  <c:v>0.87527021184608744</c:v>
                </c:pt>
                <c:pt idx="293">
                  <c:v>0.8748378728923476</c:v>
                </c:pt>
                <c:pt idx="294">
                  <c:v>0.87537829658452226</c:v>
                </c:pt>
                <c:pt idx="295">
                  <c:v>0.87916126242974502</c:v>
                </c:pt>
                <c:pt idx="296">
                  <c:v>0.88326848249027234</c:v>
                </c:pt>
                <c:pt idx="297">
                  <c:v>0.89126675313445736</c:v>
                </c:pt>
                <c:pt idx="298">
                  <c:v>0.89613056636402944</c:v>
                </c:pt>
                <c:pt idx="299">
                  <c:v>0.89861651534803288</c:v>
                </c:pt>
                <c:pt idx="300">
                  <c:v>0.9085603112840468</c:v>
                </c:pt>
                <c:pt idx="301">
                  <c:v>0.92304366623432776</c:v>
                </c:pt>
                <c:pt idx="302">
                  <c:v>0.91904453091223526</c:v>
                </c:pt>
                <c:pt idx="303">
                  <c:v>0.91601815823605715</c:v>
                </c:pt>
                <c:pt idx="304">
                  <c:v>0.91472114137483784</c:v>
                </c:pt>
                <c:pt idx="305">
                  <c:v>0.90315607436230005</c:v>
                </c:pt>
                <c:pt idx="306">
                  <c:v>0.90704712494595774</c:v>
                </c:pt>
                <c:pt idx="307">
                  <c:v>0.90239948119325553</c:v>
                </c:pt>
                <c:pt idx="308">
                  <c:v>0.89807609165585822</c:v>
                </c:pt>
                <c:pt idx="309">
                  <c:v>0.89148292261132733</c:v>
                </c:pt>
                <c:pt idx="310">
                  <c:v>0.89223951578037186</c:v>
                </c:pt>
                <c:pt idx="311">
                  <c:v>0.8916990920881972</c:v>
                </c:pt>
                <c:pt idx="312">
                  <c:v>0.88499783830523127</c:v>
                </c:pt>
                <c:pt idx="313">
                  <c:v>0.8844574146130566</c:v>
                </c:pt>
                <c:pt idx="314">
                  <c:v>0.88424124513618685</c:v>
                </c:pt>
                <c:pt idx="315">
                  <c:v>0.88197146562905315</c:v>
                </c:pt>
                <c:pt idx="316">
                  <c:v>0.88899697362732388</c:v>
                </c:pt>
                <c:pt idx="317">
                  <c:v>0.88143104193687849</c:v>
                </c:pt>
                <c:pt idx="318">
                  <c:v>0.87775616083009078</c:v>
                </c:pt>
                <c:pt idx="319">
                  <c:v>0.87505404236921747</c:v>
                </c:pt>
                <c:pt idx="320">
                  <c:v>0.87116299178555989</c:v>
                </c:pt>
                <c:pt idx="321">
                  <c:v>0.86802853437094685</c:v>
                </c:pt>
                <c:pt idx="322">
                  <c:v>0.87137916126242987</c:v>
                </c:pt>
                <c:pt idx="323">
                  <c:v>0.86770428015564205</c:v>
                </c:pt>
                <c:pt idx="324">
                  <c:v>0.87397319498486814</c:v>
                </c:pt>
                <c:pt idx="325">
                  <c:v>0.87732382187635116</c:v>
                </c:pt>
                <c:pt idx="326">
                  <c:v>0.87527021184608744</c:v>
                </c:pt>
                <c:pt idx="327">
                  <c:v>0.87321660181582372</c:v>
                </c:pt>
                <c:pt idx="328">
                  <c:v>0.87386511024643321</c:v>
                </c:pt>
                <c:pt idx="329">
                  <c:v>0.87970168612191968</c:v>
                </c:pt>
                <c:pt idx="330">
                  <c:v>0.88272805879809779</c:v>
                </c:pt>
                <c:pt idx="331">
                  <c:v>0.88272805879809779</c:v>
                </c:pt>
                <c:pt idx="332">
                  <c:v>0.88316039775183741</c:v>
                </c:pt>
                <c:pt idx="333">
                  <c:v>0.88586251621271073</c:v>
                </c:pt>
                <c:pt idx="334">
                  <c:v>0.88597060095114577</c:v>
                </c:pt>
                <c:pt idx="335">
                  <c:v>0.88661910938175537</c:v>
                </c:pt>
                <c:pt idx="336">
                  <c:v>0.87937743190661477</c:v>
                </c:pt>
                <c:pt idx="337">
                  <c:v>0.87321660181582372</c:v>
                </c:pt>
                <c:pt idx="338">
                  <c:v>0.8748378728923476</c:v>
                </c:pt>
                <c:pt idx="339">
                  <c:v>0.88056636402939903</c:v>
                </c:pt>
                <c:pt idx="340">
                  <c:v>0.87429744920017294</c:v>
                </c:pt>
                <c:pt idx="341">
                  <c:v>0.8751621271076524</c:v>
                </c:pt>
                <c:pt idx="342">
                  <c:v>0.8674881106787723</c:v>
                </c:pt>
                <c:pt idx="343">
                  <c:v>0.8658668396022482</c:v>
                </c:pt>
                <c:pt idx="344">
                  <c:v>0.86359706009511472</c:v>
                </c:pt>
                <c:pt idx="345">
                  <c:v>0.86856895806312151</c:v>
                </c:pt>
                <c:pt idx="346">
                  <c:v>0.86792044963251191</c:v>
                </c:pt>
                <c:pt idx="347">
                  <c:v>0.86662343277129283</c:v>
                </c:pt>
                <c:pt idx="348">
                  <c:v>0.87029831387808043</c:v>
                </c:pt>
                <c:pt idx="349">
                  <c:v>0.87494595763078264</c:v>
                </c:pt>
                <c:pt idx="350">
                  <c:v>0.87127107652399483</c:v>
                </c:pt>
                <c:pt idx="351">
                  <c:v>0.8652183311716386</c:v>
                </c:pt>
                <c:pt idx="352">
                  <c:v>0.86759619541720712</c:v>
                </c:pt>
                <c:pt idx="353">
                  <c:v>0.86727194120190232</c:v>
                </c:pt>
                <c:pt idx="354">
                  <c:v>0.86813661910938167</c:v>
                </c:pt>
                <c:pt idx="355">
                  <c:v>0.86910938175529617</c:v>
                </c:pt>
                <c:pt idx="356">
                  <c:v>0.86932555123216615</c:v>
                </c:pt>
                <c:pt idx="357">
                  <c:v>0.8745136186770428</c:v>
                </c:pt>
                <c:pt idx="358">
                  <c:v>0.87591872027669704</c:v>
                </c:pt>
                <c:pt idx="359">
                  <c:v>0.87354085603112841</c:v>
                </c:pt>
                <c:pt idx="360">
                  <c:v>0.87062256809338523</c:v>
                </c:pt>
                <c:pt idx="361">
                  <c:v>0.87364894076956334</c:v>
                </c:pt>
                <c:pt idx="362">
                  <c:v>0.87256809338521413</c:v>
                </c:pt>
                <c:pt idx="363">
                  <c:v>0.8764591439688717</c:v>
                </c:pt>
                <c:pt idx="364">
                  <c:v>0.87462170341547774</c:v>
                </c:pt>
                <c:pt idx="365">
                  <c:v>0.87797233030696076</c:v>
                </c:pt>
                <c:pt idx="366">
                  <c:v>0.87116299178555989</c:v>
                </c:pt>
                <c:pt idx="367">
                  <c:v>0.86770428015564205</c:v>
                </c:pt>
                <c:pt idx="368">
                  <c:v>0.85559878945092949</c:v>
                </c:pt>
                <c:pt idx="369">
                  <c:v>0.85041072200605283</c:v>
                </c:pt>
                <c:pt idx="370">
                  <c:v>0.85538261997405973</c:v>
                </c:pt>
                <c:pt idx="371">
                  <c:v>0.85505836575875493</c:v>
                </c:pt>
                <c:pt idx="372">
                  <c:v>0.85419368785127547</c:v>
                </c:pt>
                <c:pt idx="373">
                  <c:v>0.85603112840466933</c:v>
                </c:pt>
                <c:pt idx="374">
                  <c:v>0.85203199308257671</c:v>
                </c:pt>
                <c:pt idx="375">
                  <c:v>0.8486813661910938</c:v>
                </c:pt>
                <c:pt idx="376">
                  <c:v>0.84889753566796378</c:v>
                </c:pt>
                <c:pt idx="377">
                  <c:v>0.84576307825335062</c:v>
                </c:pt>
                <c:pt idx="378">
                  <c:v>0.84241245136186771</c:v>
                </c:pt>
                <c:pt idx="379">
                  <c:v>0.84198011240812809</c:v>
                </c:pt>
                <c:pt idx="380">
                  <c:v>0.83971033290099439</c:v>
                </c:pt>
                <c:pt idx="381">
                  <c:v>0.8337656722870731</c:v>
                </c:pt>
                <c:pt idx="382">
                  <c:v>0.83690012970168626</c:v>
                </c:pt>
                <c:pt idx="383">
                  <c:v>0.83581928231733682</c:v>
                </c:pt>
                <c:pt idx="384">
                  <c:v>0.83268482490272389</c:v>
                </c:pt>
                <c:pt idx="385">
                  <c:v>0.85570687418936453</c:v>
                </c:pt>
                <c:pt idx="386">
                  <c:v>0.84749243406830954</c:v>
                </c:pt>
                <c:pt idx="387">
                  <c:v>0.84111543450064852</c:v>
                </c:pt>
                <c:pt idx="388">
                  <c:v>0.83473843493298749</c:v>
                </c:pt>
                <c:pt idx="389">
                  <c:v>0.82998270644185046</c:v>
                </c:pt>
                <c:pt idx="390">
                  <c:v>0.83084738434932992</c:v>
                </c:pt>
                <c:pt idx="391">
                  <c:v>0.82868568958063127</c:v>
                </c:pt>
                <c:pt idx="392">
                  <c:v>0.83009079118028539</c:v>
                </c:pt>
                <c:pt idx="393">
                  <c:v>0.83030696065715515</c:v>
                </c:pt>
                <c:pt idx="394">
                  <c:v>0.82771292693471687</c:v>
                </c:pt>
                <c:pt idx="395">
                  <c:v>0.82684824902723741</c:v>
                </c:pt>
                <c:pt idx="396">
                  <c:v>0.82728058798097714</c:v>
                </c:pt>
                <c:pt idx="397">
                  <c:v>0.83041504539559019</c:v>
                </c:pt>
                <c:pt idx="398">
                  <c:v>0.82868568958063127</c:v>
                </c:pt>
                <c:pt idx="399">
                  <c:v>0.83160397751837445</c:v>
                </c:pt>
                <c:pt idx="400">
                  <c:v>0.83733246865542588</c:v>
                </c:pt>
                <c:pt idx="401">
                  <c:v>0.8284695201037614</c:v>
                </c:pt>
                <c:pt idx="402">
                  <c:v>0.83073929961089499</c:v>
                </c:pt>
                <c:pt idx="403">
                  <c:v>0.82879377431906631</c:v>
                </c:pt>
                <c:pt idx="404">
                  <c:v>0.82868568958063127</c:v>
                </c:pt>
                <c:pt idx="405">
                  <c:v>0.83127972330306965</c:v>
                </c:pt>
                <c:pt idx="406">
                  <c:v>0.82998270644185046</c:v>
                </c:pt>
                <c:pt idx="407">
                  <c:v>0.83149589277993963</c:v>
                </c:pt>
                <c:pt idx="408">
                  <c:v>0.83819714656290534</c:v>
                </c:pt>
                <c:pt idx="409">
                  <c:v>0.8344141807176827</c:v>
                </c:pt>
                <c:pt idx="410">
                  <c:v>0.83787289234760054</c:v>
                </c:pt>
                <c:pt idx="411">
                  <c:v>0.83862948551664507</c:v>
                </c:pt>
                <c:pt idx="412">
                  <c:v>0.83117163856463472</c:v>
                </c:pt>
                <c:pt idx="413">
                  <c:v>0.82890185905750113</c:v>
                </c:pt>
                <c:pt idx="414">
                  <c:v>0.82922611327280593</c:v>
                </c:pt>
                <c:pt idx="415">
                  <c:v>0.82965845222654566</c:v>
                </c:pt>
                <c:pt idx="416">
                  <c:v>0.82749675745784701</c:v>
                </c:pt>
                <c:pt idx="417">
                  <c:v>0.82652399481193262</c:v>
                </c:pt>
                <c:pt idx="418">
                  <c:v>0.82641591007349757</c:v>
                </c:pt>
                <c:pt idx="419">
                  <c:v>0.8244703847816689</c:v>
                </c:pt>
                <c:pt idx="420">
                  <c:v>0.82728058798097714</c:v>
                </c:pt>
                <c:pt idx="421">
                  <c:v>0.82555123216601811</c:v>
                </c:pt>
                <c:pt idx="422">
                  <c:v>0.82955036748811073</c:v>
                </c:pt>
                <c:pt idx="423">
                  <c:v>0.82728058798097714</c:v>
                </c:pt>
                <c:pt idx="424">
                  <c:v>0.83041504539559019</c:v>
                </c:pt>
                <c:pt idx="425">
                  <c:v>0.83236057068741898</c:v>
                </c:pt>
                <c:pt idx="426">
                  <c:v>0.82890185905750113</c:v>
                </c:pt>
                <c:pt idx="427">
                  <c:v>0.82879377431906631</c:v>
                </c:pt>
                <c:pt idx="428">
                  <c:v>0.83495460440985736</c:v>
                </c:pt>
                <c:pt idx="429">
                  <c:v>0.83073929961089499</c:v>
                </c:pt>
                <c:pt idx="430">
                  <c:v>0.83387375702550814</c:v>
                </c:pt>
                <c:pt idx="431">
                  <c:v>0.83063121487245994</c:v>
                </c:pt>
                <c:pt idx="432">
                  <c:v>0.82976653696498048</c:v>
                </c:pt>
                <c:pt idx="433">
                  <c:v>0.83041504539559019</c:v>
                </c:pt>
                <c:pt idx="434">
                  <c:v>0.83041504539559019</c:v>
                </c:pt>
                <c:pt idx="435">
                  <c:v>0.82436230004323385</c:v>
                </c:pt>
                <c:pt idx="436">
                  <c:v>0.82274102896670998</c:v>
                </c:pt>
                <c:pt idx="437">
                  <c:v>0.8222006052745352</c:v>
                </c:pt>
                <c:pt idx="438">
                  <c:v>0.8244703847816689</c:v>
                </c:pt>
                <c:pt idx="439">
                  <c:v>0.82101167315175094</c:v>
                </c:pt>
                <c:pt idx="440">
                  <c:v>0.81939040207522706</c:v>
                </c:pt>
                <c:pt idx="441">
                  <c:v>0.8450064850843062</c:v>
                </c:pt>
                <c:pt idx="442">
                  <c:v>0.84706009511456992</c:v>
                </c:pt>
                <c:pt idx="443">
                  <c:v>0.84381755296152183</c:v>
                </c:pt>
                <c:pt idx="444">
                  <c:v>0.84349329874621715</c:v>
                </c:pt>
                <c:pt idx="445">
                  <c:v>0.84554690877648087</c:v>
                </c:pt>
                <c:pt idx="446">
                  <c:v>0.84360138348465197</c:v>
                </c:pt>
                <c:pt idx="447">
                  <c:v>0.83981841763942933</c:v>
                </c:pt>
                <c:pt idx="448">
                  <c:v>0.84111543450064852</c:v>
                </c:pt>
                <c:pt idx="449">
                  <c:v>0.8390618244703848</c:v>
                </c:pt>
                <c:pt idx="450">
                  <c:v>0.83333333333333326</c:v>
                </c:pt>
                <c:pt idx="451">
                  <c:v>0.83300907911802846</c:v>
                </c:pt>
                <c:pt idx="452">
                  <c:v>0.83246865542585391</c:v>
                </c:pt>
                <c:pt idx="453">
                  <c:v>0.83268482490272389</c:v>
                </c:pt>
                <c:pt idx="454">
                  <c:v>0.83192823173367925</c:v>
                </c:pt>
                <c:pt idx="455">
                  <c:v>0.83106355382619979</c:v>
                </c:pt>
                <c:pt idx="456">
                  <c:v>0.83095546908776474</c:v>
                </c:pt>
                <c:pt idx="457">
                  <c:v>0.83171206225680938</c:v>
                </c:pt>
                <c:pt idx="458">
                  <c:v>0.83549502810203202</c:v>
                </c:pt>
                <c:pt idx="459">
                  <c:v>0.8334414180717683</c:v>
                </c:pt>
                <c:pt idx="460">
                  <c:v>0.84003458711629919</c:v>
                </c:pt>
                <c:pt idx="461">
                  <c:v>0.84284479031560755</c:v>
                </c:pt>
                <c:pt idx="462">
                  <c:v>0.84219628188499784</c:v>
                </c:pt>
                <c:pt idx="463">
                  <c:v>0.83873757025508</c:v>
                </c:pt>
                <c:pt idx="464">
                  <c:v>0.83960224816255957</c:v>
                </c:pt>
                <c:pt idx="465">
                  <c:v>0.84262862083873757</c:v>
                </c:pt>
                <c:pt idx="466">
                  <c:v>0.84111543450064852</c:v>
                </c:pt>
                <c:pt idx="467">
                  <c:v>0.83992650237786426</c:v>
                </c:pt>
                <c:pt idx="468">
                  <c:v>0.83949416342412453</c:v>
                </c:pt>
                <c:pt idx="469">
                  <c:v>0.8390618244703848</c:v>
                </c:pt>
                <c:pt idx="470">
                  <c:v>0.83884565499351493</c:v>
                </c:pt>
                <c:pt idx="471">
                  <c:v>0.84198011240812809</c:v>
                </c:pt>
                <c:pt idx="472">
                  <c:v>0.84295287505404237</c:v>
                </c:pt>
                <c:pt idx="473">
                  <c:v>0.84327712926934717</c:v>
                </c:pt>
                <c:pt idx="474">
                  <c:v>0.84143968871595332</c:v>
                </c:pt>
                <c:pt idx="475">
                  <c:v>0.84079118028534383</c:v>
                </c:pt>
                <c:pt idx="476">
                  <c:v>0.8433852140077821</c:v>
                </c:pt>
                <c:pt idx="477">
                  <c:v>0.84154777345438825</c:v>
                </c:pt>
                <c:pt idx="478">
                  <c:v>0.84360138348465197</c:v>
                </c:pt>
                <c:pt idx="479">
                  <c:v>0.8446822308690014</c:v>
                </c:pt>
                <c:pt idx="480">
                  <c:v>0.84360138348465197</c:v>
                </c:pt>
                <c:pt idx="481">
                  <c:v>0.84252053610030275</c:v>
                </c:pt>
                <c:pt idx="482">
                  <c:v>0.84154777345438825</c:v>
                </c:pt>
                <c:pt idx="483">
                  <c:v>0.84241245136186771</c:v>
                </c:pt>
                <c:pt idx="484">
                  <c:v>0.8390618244703848</c:v>
                </c:pt>
                <c:pt idx="485">
                  <c:v>0.83106355382619979</c:v>
                </c:pt>
                <c:pt idx="486">
                  <c:v>0.82890185905750113</c:v>
                </c:pt>
                <c:pt idx="487">
                  <c:v>0.83333333333333326</c:v>
                </c:pt>
                <c:pt idx="488">
                  <c:v>0.8318201469952442</c:v>
                </c:pt>
                <c:pt idx="489">
                  <c:v>0.83030696065715515</c:v>
                </c:pt>
                <c:pt idx="490">
                  <c:v>0.83052313013402512</c:v>
                </c:pt>
                <c:pt idx="491">
                  <c:v>0.83084738434932992</c:v>
                </c:pt>
                <c:pt idx="492">
                  <c:v>0.82955036748811073</c:v>
                </c:pt>
                <c:pt idx="493">
                  <c:v>0.83171206225680938</c:v>
                </c:pt>
                <c:pt idx="494">
                  <c:v>0.82987462170341553</c:v>
                </c:pt>
                <c:pt idx="495">
                  <c:v>0.83030696065715515</c:v>
                </c:pt>
                <c:pt idx="496">
                  <c:v>0.83041504539559019</c:v>
                </c:pt>
                <c:pt idx="497">
                  <c:v>0.83322524859489844</c:v>
                </c:pt>
                <c:pt idx="498">
                  <c:v>0.83236057068741898</c:v>
                </c:pt>
                <c:pt idx="499">
                  <c:v>0.82490272373540852</c:v>
                </c:pt>
                <c:pt idx="500">
                  <c:v>0.8241461305663641</c:v>
                </c:pt>
                <c:pt idx="501">
                  <c:v>0.82371379161262426</c:v>
                </c:pt>
                <c:pt idx="502">
                  <c:v>0.82371379161262426</c:v>
                </c:pt>
                <c:pt idx="503">
                  <c:v>0.82760484219628183</c:v>
                </c:pt>
                <c:pt idx="504">
                  <c:v>0.82728058798097714</c:v>
                </c:pt>
                <c:pt idx="505">
                  <c:v>0.82955036748811073</c:v>
                </c:pt>
                <c:pt idx="506">
                  <c:v>0.83268482490272389</c:v>
                </c:pt>
                <c:pt idx="507">
                  <c:v>0.8393860786856896</c:v>
                </c:pt>
                <c:pt idx="508">
                  <c:v>0.83884565499351493</c:v>
                </c:pt>
                <c:pt idx="509">
                  <c:v>0.83852140077821014</c:v>
                </c:pt>
                <c:pt idx="510">
                  <c:v>0.84770860354517952</c:v>
                </c:pt>
                <c:pt idx="511">
                  <c:v>0.84760051880674459</c:v>
                </c:pt>
                <c:pt idx="512">
                  <c:v>0.85278858625162135</c:v>
                </c:pt>
                <c:pt idx="513">
                  <c:v>0.85981409424989197</c:v>
                </c:pt>
                <c:pt idx="514">
                  <c:v>0.86078685689580636</c:v>
                </c:pt>
                <c:pt idx="515">
                  <c:v>0.86165153480328582</c:v>
                </c:pt>
                <c:pt idx="516">
                  <c:v>0.86770428015564205</c:v>
                </c:pt>
                <c:pt idx="517">
                  <c:v>0.86446173800259407</c:v>
                </c:pt>
                <c:pt idx="518">
                  <c:v>0.87764807609165596</c:v>
                </c:pt>
                <c:pt idx="519">
                  <c:v>0.87127107652399483</c:v>
                </c:pt>
                <c:pt idx="520">
                  <c:v>0.8695417207090359</c:v>
                </c:pt>
                <c:pt idx="521">
                  <c:v>0.87699956766104625</c:v>
                </c:pt>
                <c:pt idx="522">
                  <c:v>0.8764591439688717</c:v>
                </c:pt>
                <c:pt idx="523">
                  <c:v>0.88402507565931698</c:v>
                </c:pt>
                <c:pt idx="524">
                  <c:v>0.88110678772157369</c:v>
                </c:pt>
                <c:pt idx="525">
                  <c:v>0.87418936446173801</c:v>
                </c:pt>
                <c:pt idx="526">
                  <c:v>0.87635105923043666</c:v>
                </c:pt>
                <c:pt idx="527">
                  <c:v>0.88153912667531353</c:v>
                </c:pt>
                <c:pt idx="528">
                  <c:v>0.89115866839602254</c:v>
                </c:pt>
                <c:pt idx="529">
                  <c:v>0.88942931258106361</c:v>
                </c:pt>
                <c:pt idx="530">
                  <c:v>0.89580631214872464</c:v>
                </c:pt>
                <c:pt idx="531">
                  <c:v>0.90445309122351936</c:v>
                </c:pt>
                <c:pt idx="532">
                  <c:v>0.9029399048854303</c:v>
                </c:pt>
                <c:pt idx="533">
                  <c:v>0.90175097276264604</c:v>
                </c:pt>
                <c:pt idx="534">
                  <c:v>0.9013186338089062</c:v>
                </c:pt>
                <c:pt idx="535">
                  <c:v>0.90488543017725898</c:v>
                </c:pt>
                <c:pt idx="536">
                  <c:v>0.90121054907047127</c:v>
                </c:pt>
                <c:pt idx="537">
                  <c:v>0.89267185473411159</c:v>
                </c:pt>
                <c:pt idx="538">
                  <c:v>0.8897535667963683</c:v>
                </c:pt>
                <c:pt idx="539">
                  <c:v>0.89559014267185477</c:v>
                </c:pt>
                <c:pt idx="540">
                  <c:v>0.89915693904020755</c:v>
                </c:pt>
                <c:pt idx="541">
                  <c:v>0.89580631214872464</c:v>
                </c:pt>
                <c:pt idx="542">
                  <c:v>0.89051015996541294</c:v>
                </c:pt>
                <c:pt idx="543">
                  <c:v>0.89537397319498491</c:v>
                </c:pt>
                <c:pt idx="544">
                  <c:v>0.8900778210116731</c:v>
                </c:pt>
                <c:pt idx="545">
                  <c:v>0.88218763510592313</c:v>
                </c:pt>
                <c:pt idx="546">
                  <c:v>0.88132295719844367</c:v>
                </c:pt>
                <c:pt idx="547">
                  <c:v>0.87256809338521413</c:v>
                </c:pt>
                <c:pt idx="548">
                  <c:v>0.87397319498486814</c:v>
                </c:pt>
                <c:pt idx="549">
                  <c:v>0.87408127972330318</c:v>
                </c:pt>
                <c:pt idx="550">
                  <c:v>0.8745136186770428</c:v>
                </c:pt>
                <c:pt idx="551">
                  <c:v>0.86921746649373111</c:v>
                </c:pt>
                <c:pt idx="552">
                  <c:v>0.87408127972330318</c:v>
                </c:pt>
                <c:pt idx="553">
                  <c:v>0.87851275399913542</c:v>
                </c:pt>
                <c:pt idx="554">
                  <c:v>0.88186338089061833</c:v>
                </c:pt>
                <c:pt idx="555">
                  <c:v>0.88078253350626889</c:v>
                </c:pt>
                <c:pt idx="556">
                  <c:v>0.87721573713791612</c:v>
                </c:pt>
                <c:pt idx="557">
                  <c:v>0.87883700821444022</c:v>
                </c:pt>
                <c:pt idx="558">
                  <c:v>0.87883700821444022</c:v>
                </c:pt>
                <c:pt idx="559">
                  <c:v>0.87537829658452226</c:v>
                </c:pt>
                <c:pt idx="560">
                  <c:v>0.86727194120190232</c:v>
                </c:pt>
                <c:pt idx="561">
                  <c:v>0.86608300907911806</c:v>
                </c:pt>
                <c:pt idx="562">
                  <c:v>0.86662343277129283</c:v>
                </c:pt>
                <c:pt idx="563">
                  <c:v>0.86273238218763504</c:v>
                </c:pt>
                <c:pt idx="564">
                  <c:v>0.86348897535667968</c:v>
                </c:pt>
                <c:pt idx="565">
                  <c:v>0.86327280587980981</c:v>
                </c:pt>
                <c:pt idx="566">
                  <c:v>0.8608949416342413</c:v>
                </c:pt>
                <c:pt idx="567">
                  <c:v>0.86370514483354954</c:v>
                </c:pt>
                <c:pt idx="568">
                  <c:v>0.86370514483354954</c:v>
                </c:pt>
                <c:pt idx="569">
                  <c:v>0.86316472114137488</c:v>
                </c:pt>
                <c:pt idx="570">
                  <c:v>0.86705577172503245</c:v>
                </c:pt>
                <c:pt idx="571">
                  <c:v>0.86835278858625164</c:v>
                </c:pt>
                <c:pt idx="572">
                  <c:v>0.85722006052745359</c:v>
                </c:pt>
                <c:pt idx="573">
                  <c:v>0.85397751837440561</c:v>
                </c:pt>
                <c:pt idx="574">
                  <c:v>0.85700389105058372</c:v>
                </c:pt>
                <c:pt idx="575">
                  <c:v>0.86435365326415914</c:v>
                </c:pt>
                <c:pt idx="576">
                  <c:v>0.85862516212710771</c:v>
                </c:pt>
                <c:pt idx="577">
                  <c:v>0.86003026372676172</c:v>
                </c:pt>
                <c:pt idx="578">
                  <c:v>0.86111111111111116</c:v>
                </c:pt>
                <c:pt idx="579">
                  <c:v>0.85894941634241251</c:v>
                </c:pt>
                <c:pt idx="580">
                  <c:v>0.8595979247730221</c:v>
                </c:pt>
                <c:pt idx="581">
                  <c:v>0.85516645049718987</c:v>
                </c:pt>
                <c:pt idx="582">
                  <c:v>0.84684392563769995</c:v>
                </c:pt>
                <c:pt idx="583">
                  <c:v>0.84252053610030275</c:v>
                </c:pt>
                <c:pt idx="584">
                  <c:v>0.84619541720709046</c:v>
                </c:pt>
                <c:pt idx="585">
                  <c:v>0.85116731517509736</c:v>
                </c:pt>
                <c:pt idx="586">
                  <c:v>0.85657155209684399</c:v>
                </c:pt>
                <c:pt idx="587">
                  <c:v>0.86100302637267623</c:v>
                </c:pt>
                <c:pt idx="588">
                  <c:v>0.85894941634241251</c:v>
                </c:pt>
                <c:pt idx="589">
                  <c:v>0.85808473843493305</c:v>
                </c:pt>
                <c:pt idx="590">
                  <c:v>0.86003026372676172</c:v>
                </c:pt>
                <c:pt idx="591">
                  <c:v>0.85840899265023785</c:v>
                </c:pt>
                <c:pt idx="592">
                  <c:v>0.857976653696498</c:v>
                </c:pt>
                <c:pt idx="593">
                  <c:v>0.85051880674448765</c:v>
                </c:pt>
                <c:pt idx="594">
                  <c:v>0.85473411154345014</c:v>
                </c:pt>
                <c:pt idx="595">
                  <c:v>0.85354517942066588</c:v>
                </c:pt>
                <c:pt idx="596">
                  <c:v>0.85884133160397746</c:v>
                </c:pt>
                <c:pt idx="597">
                  <c:v>0.86694768698659741</c:v>
                </c:pt>
                <c:pt idx="598">
                  <c:v>0.86078685689580636</c:v>
                </c:pt>
                <c:pt idx="599">
                  <c:v>0.85916558581928226</c:v>
                </c:pt>
                <c:pt idx="600">
                  <c:v>0.86111111111111116</c:v>
                </c:pt>
                <c:pt idx="601">
                  <c:v>0.8583009079118028</c:v>
                </c:pt>
                <c:pt idx="602">
                  <c:v>0.86230004323389542</c:v>
                </c:pt>
                <c:pt idx="603">
                  <c:v>0.85948984003458706</c:v>
                </c:pt>
                <c:pt idx="604">
                  <c:v>0.86262429744920022</c:v>
                </c:pt>
                <c:pt idx="605">
                  <c:v>0.86327280587980981</c:v>
                </c:pt>
                <c:pt idx="606">
                  <c:v>0.86348897535667968</c:v>
                </c:pt>
                <c:pt idx="607">
                  <c:v>0.8608949416342413</c:v>
                </c:pt>
                <c:pt idx="608">
                  <c:v>0.8599221789883269</c:v>
                </c:pt>
                <c:pt idx="609">
                  <c:v>0.857976653696498</c:v>
                </c:pt>
                <c:pt idx="610">
                  <c:v>0.86154345006485078</c:v>
                </c:pt>
                <c:pt idx="611">
                  <c:v>0.85646346735840895</c:v>
                </c:pt>
                <c:pt idx="612">
                  <c:v>0.85559878945092949</c:v>
                </c:pt>
                <c:pt idx="613">
                  <c:v>0.85224816255944658</c:v>
                </c:pt>
                <c:pt idx="614">
                  <c:v>0.85451794206658027</c:v>
                </c:pt>
                <c:pt idx="615">
                  <c:v>0.85170773886727191</c:v>
                </c:pt>
                <c:pt idx="616">
                  <c:v>0.84965412883700819</c:v>
                </c:pt>
                <c:pt idx="617">
                  <c:v>0.84824902723735418</c:v>
                </c:pt>
                <c:pt idx="618">
                  <c:v>0.84651967142239515</c:v>
                </c:pt>
                <c:pt idx="619">
                  <c:v>0.84479031560743623</c:v>
                </c:pt>
                <c:pt idx="620">
                  <c:v>0.8446822308690014</c:v>
                </c:pt>
                <c:pt idx="621">
                  <c:v>0.84511456982274102</c:v>
                </c:pt>
                <c:pt idx="622">
                  <c:v>0.84662775616083008</c:v>
                </c:pt>
                <c:pt idx="623">
                  <c:v>0.8446822308690014</c:v>
                </c:pt>
                <c:pt idx="624">
                  <c:v>0.84424989191526156</c:v>
                </c:pt>
                <c:pt idx="625">
                  <c:v>0.84760051880674459</c:v>
                </c:pt>
                <c:pt idx="626">
                  <c:v>0.84554690877648087</c:v>
                </c:pt>
                <c:pt idx="627">
                  <c:v>0.84792477302204938</c:v>
                </c:pt>
                <c:pt idx="628">
                  <c:v>0.84576307825335062</c:v>
                </c:pt>
                <c:pt idx="629">
                  <c:v>0.8493298746217034</c:v>
                </c:pt>
                <c:pt idx="630">
                  <c:v>0.84770860354517952</c:v>
                </c:pt>
                <c:pt idx="631">
                  <c:v>0.84922178988326846</c:v>
                </c:pt>
                <c:pt idx="632">
                  <c:v>0.84597924773022048</c:v>
                </c:pt>
                <c:pt idx="633">
                  <c:v>0.84630350194552528</c:v>
                </c:pt>
                <c:pt idx="634">
                  <c:v>0.8509511456982275</c:v>
                </c:pt>
                <c:pt idx="635">
                  <c:v>0.85354517942066588</c:v>
                </c:pt>
                <c:pt idx="636">
                  <c:v>0.85732814526588841</c:v>
                </c:pt>
                <c:pt idx="637">
                  <c:v>0.85927367055771731</c:v>
                </c:pt>
                <c:pt idx="638">
                  <c:v>0.85905750108084744</c:v>
                </c:pt>
                <c:pt idx="639">
                  <c:v>0.85689580631214879</c:v>
                </c:pt>
                <c:pt idx="640">
                  <c:v>0.84911370514483364</c:v>
                </c:pt>
                <c:pt idx="641">
                  <c:v>0.84889753566796378</c:v>
                </c:pt>
                <c:pt idx="642">
                  <c:v>0.84987029831387806</c:v>
                </c:pt>
                <c:pt idx="643">
                  <c:v>0.85105923043666232</c:v>
                </c:pt>
                <c:pt idx="644">
                  <c:v>0.8486813661910938</c:v>
                </c:pt>
                <c:pt idx="645">
                  <c:v>0.85041072200605283</c:v>
                </c:pt>
                <c:pt idx="646">
                  <c:v>0.84965412883700819</c:v>
                </c:pt>
                <c:pt idx="647">
                  <c:v>0.84706009511456992</c:v>
                </c:pt>
                <c:pt idx="648">
                  <c:v>0.84608733246865553</c:v>
                </c:pt>
                <c:pt idx="649">
                  <c:v>0.84749243406830954</c:v>
                </c:pt>
                <c:pt idx="650">
                  <c:v>0.84738434932987472</c:v>
                </c:pt>
                <c:pt idx="651">
                  <c:v>0.85224816255944658</c:v>
                </c:pt>
                <c:pt idx="652">
                  <c:v>0.8450064850843062</c:v>
                </c:pt>
                <c:pt idx="653">
                  <c:v>0.84587116299178566</c:v>
                </c:pt>
                <c:pt idx="654">
                  <c:v>0.84079118028534383</c:v>
                </c:pt>
                <c:pt idx="655">
                  <c:v>0.84111543450064852</c:v>
                </c:pt>
                <c:pt idx="656">
                  <c:v>0.83733246865542588</c:v>
                </c:pt>
                <c:pt idx="657">
                  <c:v>0.84543882403804582</c:v>
                </c:pt>
                <c:pt idx="658">
                  <c:v>0.85073497622135752</c:v>
                </c:pt>
                <c:pt idx="659">
                  <c:v>0.85149156939040216</c:v>
                </c:pt>
                <c:pt idx="660">
                  <c:v>0.84684392563769995</c:v>
                </c:pt>
                <c:pt idx="661">
                  <c:v>0.84565499351491569</c:v>
                </c:pt>
                <c:pt idx="662">
                  <c:v>0.84424989191526156</c:v>
                </c:pt>
                <c:pt idx="663">
                  <c:v>0.84133160397751849</c:v>
                </c:pt>
                <c:pt idx="664">
                  <c:v>0.84079118028534383</c:v>
                </c:pt>
                <c:pt idx="665">
                  <c:v>0.84003458711629919</c:v>
                </c:pt>
                <c:pt idx="666">
                  <c:v>0.83895373973194998</c:v>
                </c:pt>
                <c:pt idx="667">
                  <c:v>0.84262862083873757</c:v>
                </c:pt>
                <c:pt idx="668">
                  <c:v>0.84619541720709046</c:v>
                </c:pt>
                <c:pt idx="669">
                  <c:v>0.84576307825335062</c:v>
                </c:pt>
                <c:pt idx="670">
                  <c:v>0.84479031560743623</c:v>
                </c:pt>
                <c:pt idx="671">
                  <c:v>0.84738434932987472</c:v>
                </c:pt>
                <c:pt idx="672">
                  <c:v>0.84727626459143968</c:v>
                </c:pt>
                <c:pt idx="673">
                  <c:v>0.8506268914829227</c:v>
                </c:pt>
                <c:pt idx="674">
                  <c:v>0.85257241677475137</c:v>
                </c:pt>
                <c:pt idx="675">
                  <c:v>0.85397751837440561</c:v>
                </c:pt>
                <c:pt idx="676">
                  <c:v>0.85689580631214879</c:v>
                </c:pt>
                <c:pt idx="677">
                  <c:v>0.85743623000432345</c:v>
                </c:pt>
                <c:pt idx="678">
                  <c:v>0.86392131431041952</c:v>
                </c:pt>
                <c:pt idx="679">
                  <c:v>0.86316472114137488</c:v>
                </c:pt>
                <c:pt idx="680">
                  <c:v>0.86251621271076528</c:v>
                </c:pt>
                <c:pt idx="681">
                  <c:v>0.86856895806312151</c:v>
                </c:pt>
                <c:pt idx="682">
                  <c:v>0.86013834846519677</c:v>
                </c:pt>
                <c:pt idx="683">
                  <c:v>0.86230004323389542</c:v>
                </c:pt>
                <c:pt idx="684">
                  <c:v>0.86013834846519677</c:v>
                </c:pt>
                <c:pt idx="685">
                  <c:v>0.86230004323389542</c:v>
                </c:pt>
                <c:pt idx="686">
                  <c:v>0.86619109381755299</c:v>
                </c:pt>
                <c:pt idx="687">
                  <c:v>0.86943363597060097</c:v>
                </c:pt>
                <c:pt idx="688">
                  <c:v>0.86770428015564205</c:v>
                </c:pt>
                <c:pt idx="689">
                  <c:v>0.86835278858625164</c:v>
                </c:pt>
                <c:pt idx="690">
                  <c:v>0.86446173800259407</c:v>
                </c:pt>
                <c:pt idx="691">
                  <c:v>0.85894941634241251</c:v>
                </c:pt>
                <c:pt idx="692">
                  <c:v>0.85884133160397746</c:v>
                </c:pt>
                <c:pt idx="693">
                  <c:v>0.85905750108084744</c:v>
                </c:pt>
                <c:pt idx="694">
                  <c:v>0.857976653696498</c:v>
                </c:pt>
                <c:pt idx="695">
                  <c:v>0.86716385646346739</c:v>
                </c:pt>
                <c:pt idx="696">
                  <c:v>0.87721573713791612</c:v>
                </c:pt>
                <c:pt idx="697">
                  <c:v>0.87894509295287504</c:v>
                </c:pt>
                <c:pt idx="698">
                  <c:v>0.87991785559878943</c:v>
                </c:pt>
                <c:pt idx="699">
                  <c:v>0.88272805879809779</c:v>
                </c:pt>
                <c:pt idx="700">
                  <c:v>0.89191526156506695</c:v>
                </c:pt>
                <c:pt idx="701">
                  <c:v>0.8913748378728924</c:v>
                </c:pt>
                <c:pt idx="702">
                  <c:v>0.8904020752269779</c:v>
                </c:pt>
                <c:pt idx="703">
                  <c:v>0.88694336359706016</c:v>
                </c:pt>
                <c:pt idx="704">
                  <c:v>0.88780804150453962</c:v>
                </c:pt>
                <c:pt idx="705">
                  <c:v>0.88715953307393003</c:v>
                </c:pt>
                <c:pt idx="706">
                  <c:v>0.88759187202766976</c:v>
                </c:pt>
                <c:pt idx="707">
                  <c:v>0.89115866839602254</c:v>
                </c:pt>
                <c:pt idx="708">
                  <c:v>0.88878080415045402</c:v>
                </c:pt>
                <c:pt idx="709">
                  <c:v>0.88499783830523127</c:v>
                </c:pt>
                <c:pt idx="710">
                  <c:v>0.89126675313445736</c:v>
                </c:pt>
                <c:pt idx="711">
                  <c:v>0.8904020752269779</c:v>
                </c:pt>
                <c:pt idx="712">
                  <c:v>0.8913748378728924</c:v>
                </c:pt>
                <c:pt idx="713">
                  <c:v>0.89018590575010814</c:v>
                </c:pt>
                <c:pt idx="714">
                  <c:v>0.89180717682663213</c:v>
                </c:pt>
                <c:pt idx="715">
                  <c:v>0.89980544747081714</c:v>
                </c:pt>
                <c:pt idx="716">
                  <c:v>0.90402075226977952</c:v>
                </c:pt>
                <c:pt idx="717">
                  <c:v>0.90250756593169046</c:v>
                </c:pt>
                <c:pt idx="718">
                  <c:v>0.90672287073065283</c:v>
                </c:pt>
                <c:pt idx="719">
                  <c:v>0.91007349762213585</c:v>
                </c:pt>
                <c:pt idx="720">
                  <c:v>0.91201902291396453</c:v>
                </c:pt>
                <c:pt idx="721">
                  <c:v>0.91191093817552971</c:v>
                </c:pt>
                <c:pt idx="722">
                  <c:v>0.91039775183744065</c:v>
                </c:pt>
                <c:pt idx="723">
                  <c:v>0.91763942931258113</c:v>
                </c:pt>
                <c:pt idx="724">
                  <c:v>0.9165585819282317</c:v>
                </c:pt>
                <c:pt idx="725">
                  <c:v>0.92531344574146135</c:v>
                </c:pt>
                <c:pt idx="726">
                  <c:v>0.93050151318633811</c:v>
                </c:pt>
                <c:pt idx="727">
                  <c:v>0.92920449632511892</c:v>
                </c:pt>
                <c:pt idx="728">
                  <c:v>0.93731085170773887</c:v>
                </c:pt>
                <c:pt idx="729">
                  <c:v>0.95276696930393434</c:v>
                </c:pt>
                <c:pt idx="730">
                  <c:v>0.94876783398184183</c:v>
                </c:pt>
                <c:pt idx="731">
                  <c:v>0.94076956333765682</c:v>
                </c:pt>
                <c:pt idx="732">
                  <c:v>0.94974059662775623</c:v>
                </c:pt>
                <c:pt idx="733">
                  <c:v>0.9589277993947255</c:v>
                </c:pt>
                <c:pt idx="734">
                  <c:v>0.96389969736273251</c:v>
                </c:pt>
                <c:pt idx="735">
                  <c:v>0.96692607003891051</c:v>
                </c:pt>
                <c:pt idx="736">
                  <c:v>0.95946822308690016</c:v>
                </c:pt>
                <c:pt idx="737">
                  <c:v>0.95503674881106793</c:v>
                </c:pt>
                <c:pt idx="738">
                  <c:v>0.97135754431474286</c:v>
                </c:pt>
                <c:pt idx="739">
                  <c:v>0.97330306960657154</c:v>
                </c:pt>
                <c:pt idx="740">
                  <c:v>0.96876351059230437</c:v>
                </c:pt>
                <c:pt idx="741">
                  <c:v>0.95871162991785563</c:v>
                </c:pt>
                <c:pt idx="742">
                  <c:v>0.95773886727194124</c:v>
                </c:pt>
                <c:pt idx="743">
                  <c:v>0.97665369649805456</c:v>
                </c:pt>
                <c:pt idx="744">
                  <c:v>0.98162559446606135</c:v>
                </c:pt>
                <c:pt idx="745">
                  <c:v>0.98162559446606135</c:v>
                </c:pt>
                <c:pt idx="746">
                  <c:v>0.98032857760484227</c:v>
                </c:pt>
                <c:pt idx="747">
                  <c:v>0.98454388240380464</c:v>
                </c:pt>
                <c:pt idx="748">
                  <c:v>0.99146130566364032</c:v>
                </c:pt>
                <c:pt idx="749">
                  <c:v>1.0035667963683528</c:v>
                </c:pt>
                <c:pt idx="750">
                  <c:v>0.99827064418504108</c:v>
                </c:pt>
                <c:pt idx="751">
                  <c:v>1.0116731517509727</c:v>
                </c:pt>
                <c:pt idx="752">
                  <c:v>1.0119974059662775</c:v>
                </c:pt>
                <c:pt idx="753">
                  <c:v>1.0121054907047125</c:v>
                </c:pt>
                <c:pt idx="754">
                  <c:v>1.001621271076524</c:v>
                </c:pt>
                <c:pt idx="755">
                  <c:v>1.0154561175961956</c:v>
                </c:pt>
                <c:pt idx="756">
                  <c:v>1.011240812797233</c:v>
                </c:pt>
                <c:pt idx="757">
                  <c:v>1.0114569822741029</c:v>
                </c:pt>
                <c:pt idx="758">
                  <c:v>1.0062689148292261</c:v>
                </c:pt>
                <c:pt idx="759">
                  <c:v>1.0090791180285343</c:v>
                </c:pt>
                <c:pt idx="760">
                  <c:v>0.99210981409425003</c:v>
                </c:pt>
                <c:pt idx="761">
                  <c:v>0.99405533938607871</c:v>
                </c:pt>
                <c:pt idx="762">
                  <c:v>0.99621703415477736</c:v>
                </c:pt>
                <c:pt idx="763">
                  <c:v>1.0003242542153048</c:v>
                </c:pt>
                <c:pt idx="764">
                  <c:v>1.011240812797233</c:v>
                </c:pt>
                <c:pt idx="765">
                  <c:v>1.009619541720709</c:v>
                </c:pt>
                <c:pt idx="766">
                  <c:v>1.0081063553826199</c:v>
                </c:pt>
                <c:pt idx="767">
                  <c:v>1.0166450497189798</c:v>
                </c:pt>
                <c:pt idx="768">
                  <c:v>1.0246433203631646</c:v>
                </c:pt>
                <c:pt idx="769">
                  <c:v>1.0378296584522266</c:v>
                </c:pt>
                <c:pt idx="770">
                  <c:v>1.0411802853437095</c:v>
                </c:pt>
                <c:pt idx="771">
                  <c:v>1.0371811500216168</c:v>
                </c:pt>
                <c:pt idx="772">
                  <c:v>1.0381539126675314</c:v>
                </c:pt>
                <c:pt idx="773">
                  <c:v>1.038802421098141</c:v>
                </c:pt>
                <c:pt idx="774">
                  <c:v>1.0299394725464766</c:v>
                </c:pt>
                <c:pt idx="775">
                  <c:v>1.0296152183311718</c:v>
                </c:pt>
                <c:pt idx="776">
                  <c:v>1.0282101167315174</c:v>
                </c:pt>
                <c:pt idx="777">
                  <c:v>1.0375054042369218</c:v>
                </c:pt>
                <c:pt idx="778">
                  <c:v>1.0270211846087332</c:v>
                </c:pt>
                <c:pt idx="779">
                  <c:v>1.0208603545179422</c:v>
                </c:pt>
                <c:pt idx="780">
                  <c:v>1.0178339818417641</c:v>
                </c:pt>
                <c:pt idx="781">
                  <c:v>1.0217250324254217</c:v>
                </c:pt>
                <c:pt idx="782">
                  <c:v>1.0199956766104628</c:v>
                </c:pt>
                <c:pt idx="783">
                  <c:v>1.0181582360570689</c:v>
                </c:pt>
                <c:pt idx="784">
                  <c:v>1.0181582360570689</c:v>
                </c:pt>
                <c:pt idx="785">
                  <c:v>1.0073497622135754</c:v>
                </c:pt>
                <c:pt idx="786">
                  <c:v>1.0089710332900994</c:v>
                </c:pt>
                <c:pt idx="787">
                  <c:v>1.0056204063986167</c:v>
                </c:pt>
                <c:pt idx="788">
                  <c:v>1.0750108084738434</c:v>
                </c:pt>
                <c:pt idx="789">
                  <c:v>1.0720925205361003</c:v>
                </c:pt>
                <c:pt idx="790">
                  <c:v>1.0786856895806312</c:v>
                </c:pt>
                <c:pt idx="791">
                  <c:v>1.0782533506268916</c:v>
                </c:pt>
                <c:pt idx="792">
                  <c:v>1.0630134025075659</c:v>
                </c:pt>
                <c:pt idx="793">
                  <c:v>1.0435581495892781</c:v>
                </c:pt>
                <c:pt idx="794">
                  <c:v>1.0567444876783398</c:v>
                </c:pt>
                <c:pt idx="795">
                  <c:v>1.0620406398616515</c:v>
                </c:pt>
                <c:pt idx="796">
                  <c:v>1.0616083009079118</c:v>
                </c:pt>
                <c:pt idx="797">
                  <c:v>1.0755512321660183</c:v>
                </c:pt>
                <c:pt idx="798">
                  <c:v>1.0733895373973195</c:v>
                </c:pt>
                <c:pt idx="799">
                  <c:v>1.0740380458279293</c:v>
                </c:pt>
                <c:pt idx="800">
                  <c:v>1.0754431474275832</c:v>
                </c:pt>
                <c:pt idx="801">
                  <c:v>1.0731733679204498</c:v>
                </c:pt>
                <c:pt idx="802">
                  <c:v>1.059662775616083</c:v>
                </c:pt>
                <c:pt idx="803">
                  <c:v>1.0582576740164289</c:v>
                </c:pt>
                <c:pt idx="804">
                  <c:v>1.0700389105058365</c:v>
                </c:pt>
                <c:pt idx="805">
                  <c:v>1.0736057068741893</c:v>
                </c:pt>
                <c:pt idx="806">
                  <c:v>1.0694984868136619</c:v>
                </c:pt>
                <c:pt idx="807">
                  <c:v>1.0689580631214874</c:v>
                </c:pt>
                <c:pt idx="808">
                  <c:v>1.0878728923476007</c:v>
                </c:pt>
                <c:pt idx="809">
                  <c:v>1.0980328577604843</c:v>
                </c:pt>
                <c:pt idx="810">
                  <c:v>1.0997622135754432</c:v>
                </c:pt>
                <c:pt idx="811">
                  <c:v>1.1052745352356248</c:v>
                </c:pt>
                <c:pt idx="812">
                  <c:v>1.1051664504971899</c:v>
                </c:pt>
                <c:pt idx="813">
                  <c:v>1.1048421962818851</c:v>
                </c:pt>
                <c:pt idx="814">
                  <c:v>1.1146779074794639</c:v>
                </c:pt>
                <c:pt idx="815">
                  <c:v>1.1051664504971899</c:v>
                </c:pt>
                <c:pt idx="816">
                  <c:v>1.1077604842196282</c:v>
                </c:pt>
                <c:pt idx="817">
                  <c:v>1.114569822741029</c:v>
                </c:pt>
                <c:pt idx="818">
                  <c:v>1.1022481625594467</c:v>
                </c:pt>
                <c:pt idx="819">
                  <c:v>1.0936013834846521</c:v>
                </c:pt>
                <c:pt idx="820">
                  <c:v>1.0923043666234329</c:v>
                </c:pt>
                <c:pt idx="821">
                  <c:v>1.1051664504971899</c:v>
                </c:pt>
                <c:pt idx="822">
                  <c:v>1.0929528750540425</c:v>
                </c:pt>
                <c:pt idx="823">
                  <c:v>1.0894941634241246</c:v>
                </c:pt>
                <c:pt idx="824">
                  <c:v>1.0859273670557719</c:v>
                </c:pt>
                <c:pt idx="825">
                  <c:v>1.0747946389969736</c:v>
                </c:pt>
                <c:pt idx="826">
                  <c:v>1.0811716385646348</c:v>
                </c:pt>
                <c:pt idx="827">
                  <c:v>1.0716601815823608</c:v>
                </c:pt>
                <c:pt idx="828">
                  <c:v>1.053285776048422</c:v>
                </c:pt>
                <c:pt idx="829">
                  <c:v>1.0542585386943364</c:v>
                </c:pt>
                <c:pt idx="830">
                  <c:v>1.0332900994379592</c:v>
                </c:pt>
                <c:pt idx="831">
                  <c:v>1.0166450497189798</c:v>
                </c:pt>
                <c:pt idx="832">
                  <c:v>1.0229139645482059</c:v>
                </c:pt>
                <c:pt idx="833">
                  <c:v>1.0306960657155211</c:v>
                </c:pt>
                <c:pt idx="834">
                  <c:v>1.0417207090358842</c:v>
                </c:pt>
                <c:pt idx="835">
                  <c:v>1.0515564202334631</c:v>
                </c:pt>
                <c:pt idx="836">
                  <c:v>1.0570687418936446</c:v>
                </c:pt>
                <c:pt idx="837">
                  <c:v>1.0560959792477302</c:v>
                </c:pt>
                <c:pt idx="838">
                  <c:v>1.0589061824470385</c:v>
                </c:pt>
                <c:pt idx="839">
                  <c:v>1.0567444876783398</c:v>
                </c:pt>
                <c:pt idx="840">
                  <c:v>1.0642023346303502</c:v>
                </c:pt>
                <c:pt idx="841">
                  <c:v>1.071335927367056</c:v>
                </c:pt>
                <c:pt idx="842">
                  <c:v>1.0767401642888026</c:v>
                </c:pt>
                <c:pt idx="843">
                  <c:v>1.0876567228707306</c:v>
                </c:pt>
                <c:pt idx="844">
                  <c:v>1.0800907911802855</c:v>
                </c:pt>
                <c:pt idx="845">
                  <c:v>1.0818201469952444</c:v>
                </c:pt>
                <c:pt idx="846">
                  <c:v>1.0934932987462171</c:v>
                </c:pt>
                <c:pt idx="847">
                  <c:v>1.0906830955469087</c:v>
                </c:pt>
                <c:pt idx="848">
                  <c:v>1.0925205361003028</c:v>
                </c:pt>
                <c:pt idx="849">
                  <c:v>1.0764159100734978</c:v>
                </c:pt>
                <c:pt idx="850">
                  <c:v>1.0699308257674016</c:v>
                </c:pt>
                <c:pt idx="851">
                  <c:v>1.0723086900129701</c:v>
                </c:pt>
                <c:pt idx="852">
                  <c:v>1.0798746217034154</c:v>
                </c:pt>
                <c:pt idx="853">
                  <c:v>1.0716601815823608</c:v>
                </c:pt>
                <c:pt idx="854">
                  <c:v>1.0761997405966277</c:v>
                </c:pt>
                <c:pt idx="855">
                  <c:v>1.0864677907479463</c:v>
                </c:pt>
                <c:pt idx="856">
                  <c:v>1.0846303501945525</c:v>
                </c:pt>
                <c:pt idx="857">
                  <c:v>1.0764159100734978</c:v>
                </c:pt>
                <c:pt idx="858">
                  <c:v>1.0750108084738434</c:v>
                </c:pt>
                <c:pt idx="859">
                  <c:v>1.0836575875486383</c:v>
                </c:pt>
                <c:pt idx="860">
                  <c:v>1.0726329442282749</c:v>
                </c:pt>
                <c:pt idx="861">
                  <c:v>1.0613921314310419</c:v>
                </c:pt>
                <c:pt idx="862">
                  <c:v>1.0584738434932988</c:v>
                </c:pt>
                <c:pt idx="863">
                  <c:v>1.059770860354518</c:v>
                </c:pt>
                <c:pt idx="864">
                  <c:v>1.0570687418936446</c:v>
                </c:pt>
                <c:pt idx="865">
                  <c:v>1.0752269779507135</c:v>
                </c:pt>
                <c:pt idx="866">
                  <c:v>1.0689580631214874</c:v>
                </c:pt>
                <c:pt idx="867">
                  <c:v>1.0619325551232166</c:v>
                </c:pt>
                <c:pt idx="868">
                  <c:v>1.0566364029399049</c:v>
                </c:pt>
                <c:pt idx="869">
                  <c:v>1.0415045395590143</c:v>
                </c:pt>
                <c:pt idx="870">
                  <c:v>1.0437743190661479</c:v>
                </c:pt>
                <c:pt idx="871">
                  <c:v>1.0395590142671856</c:v>
                </c:pt>
                <c:pt idx="872">
                  <c:v>1.0496108949416343</c:v>
                </c:pt>
                <c:pt idx="873">
                  <c:v>1.0617163856463467</c:v>
                </c:pt>
                <c:pt idx="874">
                  <c:v>1.0594466061392132</c:v>
                </c:pt>
                <c:pt idx="875">
                  <c:v>1.0509079118028535</c:v>
                </c:pt>
                <c:pt idx="876">
                  <c:v>1.0541504539559015</c:v>
                </c:pt>
                <c:pt idx="877">
                  <c:v>1.0552313013402508</c:v>
                </c:pt>
                <c:pt idx="878">
                  <c:v>1.0519887591872028</c:v>
                </c:pt>
                <c:pt idx="879">
                  <c:v>1.0557717250324254</c:v>
                </c:pt>
                <c:pt idx="880">
                  <c:v>1.0674448767833984</c:v>
                </c:pt>
                <c:pt idx="881">
                  <c:v>1.0669044530912235</c:v>
                </c:pt>
                <c:pt idx="882">
                  <c:v>1.0639861651534803</c:v>
                </c:pt>
                <c:pt idx="883">
                  <c:v>1.048530047557285</c:v>
                </c:pt>
                <c:pt idx="884">
                  <c:v>1.0560959792477302</c:v>
                </c:pt>
                <c:pt idx="885">
                  <c:v>1.0625810635538262</c:v>
                </c:pt>
                <c:pt idx="886">
                  <c:v>1.0610678772157371</c:v>
                </c:pt>
                <c:pt idx="887">
                  <c:v>1.0740380458279293</c:v>
                </c:pt>
                <c:pt idx="888">
                  <c:v>1.0763078253350626</c:v>
                </c:pt>
                <c:pt idx="889">
                  <c:v>1.0781452658884565</c:v>
                </c:pt>
                <c:pt idx="890">
                  <c:v>1.0826848249027239</c:v>
                </c:pt>
                <c:pt idx="891">
                  <c:v>1.070903588413316</c:v>
                </c:pt>
                <c:pt idx="892">
                  <c:v>1.0765239948119325</c:v>
                </c:pt>
                <c:pt idx="893">
                  <c:v>1.0849546044098572</c:v>
                </c:pt>
                <c:pt idx="894">
                  <c:v>1.0804150453955901</c:v>
                </c:pt>
                <c:pt idx="895">
                  <c:v>1.0751188932122784</c:v>
                </c:pt>
                <c:pt idx="896">
                  <c:v>1.0739299610894941</c:v>
                </c:pt>
                <c:pt idx="897">
                  <c:v>1.0707955036748811</c:v>
                </c:pt>
                <c:pt idx="898">
                  <c:v>1.0712278426286208</c:v>
                </c:pt>
                <c:pt idx="899">
                  <c:v>1.0605274535235625</c:v>
                </c:pt>
                <c:pt idx="900">
                  <c:v>1.0677691309987032</c:v>
                </c:pt>
                <c:pt idx="901">
                  <c:v>1.0670125378296584</c:v>
                </c:pt>
                <c:pt idx="902">
                  <c:v>1.0642023346303502</c:v>
                </c:pt>
                <c:pt idx="903">
                  <c:v>1.0698227410289669</c:v>
                </c:pt>
                <c:pt idx="904">
                  <c:v>1.0618244703847817</c:v>
                </c:pt>
                <c:pt idx="905">
                  <c:v>1.0617163856463467</c:v>
                </c:pt>
                <c:pt idx="906">
                  <c:v>1.0471249459576308</c:v>
                </c:pt>
                <c:pt idx="907">
                  <c:v>1.0524210981409425</c:v>
                </c:pt>
                <c:pt idx="908">
                  <c:v>1.0621487246000865</c:v>
                </c:pt>
                <c:pt idx="909">
                  <c:v>1.0654993514915694</c:v>
                </c:pt>
                <c:pt idx="910">
                  <c:v>1.066147859922179</c:v>
                </c:pt>
                <c:pt idx="911">
                  <c:v>1.061284046692607</c:v>
                </c:pt>
                <c:pt idx="912">
                  <c:v>1.0675529615218331</c:v>
                </c:pt>
                <c:pt idx="913">
                  <c:v>1.0578253350626892</c:v>
                </c:pt>
                <c:pt idx="914">
                  <c:v>1.0562040639861652</c:v>
                </c:pt>
                <c:pt idx="915">
                  <c:v>1.0609597924773022</c:v>
                </c:pt>
                <c:pt idx="916">
                  <c:v>1.0603112840466926</c:v>
                </c:pt>
                <c:pt idx="917">
                  <c:v>1.0519887591872028</c:v>
                </c:pt>
                <c:pt idx="918">
                  <c:v>1.0518806744487679</c:v>
                </c:pt>
                <c:pt idx="919">
                  <c:v>1.0527453523562473</c:v>
                </c:pt>
                <c:pt idx="920">
                  <c:v>1.0555555555555556</c:v>
                </c:pt>
                <c:pt idx="921">
                  <c:v>1.061284046692607</c:v>
                </c:pt>
                <c:pt idx="922">
                  <c:v>1.0639861651534803</c:v>
                </c:pt>
                <c:pt idx="923">
                  <c:v>1.0631214872460009</c:v>
                </c:pt>
                <c:pt idx="924">
                  <c:v>1.0666882836143536</c:v>
                </c:pt>
                <c:pt idx="925">
                  <c:v>1.0656074362300043</c:v>
                </c:pt>
                <c:pt idx="926">
                  <c:v>1.064526588845655</c:v>
                </c:pt>
                <c:pt idx="927">
                  <c:v>1.0662559446606141</c:v>
                </c:pt>
                <c:pt idx="928">
                  <c:v>1.0600951145698227</c:v>
                </c:pt>
                <c:pt idx="929">
                  <c:v>1.0707955036748811</c:v>
                </c:pt>
                <c:pt idx="930">
                  <c:v>1.0716601815823608</c:v>
                </c:pt>
                <c:pt idx="931">
                  <c:v>1.0768482490272373</c:v>
                </c:pt>
                <c:pt idx="932">
                  <c:v>1.0727410289667099</c:v>
                </c:pt>
                <c:pt idx="933">
                  <c:v>1.0810635538261997</c:v>
                </c:pt>
                <c:pt idx="934">
                  <c:v>1.0825767401642887</c:v>
                </c:pt>
                <c:pt idx="935">
                  <c:v>1.0807392996108949</c:v>
                </c:pt>
                <c:pt idx="936">
                  <c:v>1.0822524859489839</c:v>
                </c:pt>
                <c:pt idx="937">
                  <c:v>1.0811716385646348</c:v>
                </c:pt>
                <c:pt idx="938">
                  <c:v>1.0932771292693473</c:v>
                </c:pt>
                <c:pt idx="939">
                  <c:v>1.0943579766536966</c:v>
                </c:pt>
                <c:pt idx="940">
                  <c:v>1.0988975356679638</c:v>
                </c:pt>
                <c:pt idx="941">
                  <c:v>1.0944660613921315</c:v>
                </c:pt>
                <c:pt idx="942">
                  <c:v>1.1039775183744056</c:v>
                </c:pt>
                <c:pt idx="943">
                  <c:v>1.1053826199740597</c:v>
                </c:pt>
                <c:pt idx="944">
                  <c:v>1.106571552096844</c:v>
                </c:pt>
                <c:pt idx="945">
                  <c:v>1.1125162127107653</c:v>
                </c:pt>
                <c:pt idx="946">
                  <c:v>1.108084738434933</c:v>
                </c:pt>
                <c:pt idx="947">
                  <c:v>1.1059230436662344</c:v>
                </c:pt>
                <c:pt idx="948">
                  <c:v>1.100194552529183</c:v>
                </c:pt>
                <c:pt idx="949">
                  <c:v>1.1123000432338954</c:v>
                </c:pt>
                <c:pt idx="950">
                  <c:v>1.116191093817553</c:v>
                </c:pt>
                <c:pt idx="951">
                  <c:v>1.111435365326416</c:v>
                </c:pt>
                <c:pt idx="952">
                  <c:v>1.1070038910505837</c:v>
                </c:pt>
                <c:pt idx="953">
                  <c:v>1.1172719412019023</c:v>
                </c:pt>
                <c:pt idx="954">
                  <c:v>1.1159749243406831</c:v>
                </c:pt>
                <c:pt idx="955">
                  <c:v>1.1133808906182447</c:v>
                </c:pt>
                <c:pt idx="956">
                  <c:v>1.109814094249892</c:v>
                </c:pt>
                <c:pt idx="957">
                  <c:v>1.1269995676610463</c:v>
                </c:pt>
                <c:pt idx="958">
                  <c:v>1.1265672287073065</c:v>
                </c:pt>
                <c:pt idx="959">
                  <c:v>1.1249459576307825</c:v>
                </c:pt>
                <c:pt idx="960">
                  <c:v>1.1250540423692175</c:v>
                </c:pt>
                <c:pt idx="961">
                  <c:v>1.1269995676610463</c:v>
                </c:pt>
                <c:pt idx="962">
                  <c:v>1.1279723303069606</c:v>
                </c:pt>
                <c:pt idx="963">
                  <c:v>1.1327280587980977</c:v>
                </c:pt>
                <c:pt idx="964">
                  <c:v>1.1366191093817553</c:v>
                </c:pt>
                <c:pt idx="965">
                  <c:v>1.1364029399048854</c:v>
                </c:pt>
                <c:pt idx="966">
                  <c:v>1.1378080415045395</c:v>
                </c:pt>
                <c:pt idx="967">
                  <c:v>1.1328361435365326</c:v>
                </c:pt>
                <c:pt idx="968">
                  <c:v>1.1330523130134025</c:v>
                </c:pt>
                <c:pt idx="969">
                  <c:v>1.1264591439688716</c:v>
                </c:pt>
                <c:pt idx="970">
                  <c:v>1.1303501945525292</c:v>
                </c:pt>
                <c:pt idx="971">
                  <c:v>1.1332684824902723</c:v>
                </c:pt>
                <c:pt idx="972">
                  <c:v>1.1325118893212278</c:v>
                </c:pt>
                <c:pt idx="973">
                  <c:v>1.1257025507998273</c:v>
                </c:pt>
                <c:pt idx="974">
                  <c:v>1.1132728058798098</c:v>
                </c:pt>
                <c:pt idx="975">
                  <c:v>1.1261348897535668</c:v>
                </c:pt>
                <c:pt idx="976">
                  <c:v>1.1299178555987897</c:v>
                </c:pt>
                <c:pt idx="977">
                  <c:v>1.1275399913532209</c:v>
                </c:pt>
                <c:pt idx="978">
                  <c:v>1.127431906614786</c:v>
                </c:pt>
                <c:pt idx="979">
                  <c:v>1.125810635538262</c:v>
                </c:pt>
                <c:pt idx="980">
                  <c:v>1.1273238218763511</c:v>
                </c:pt>
                <c:pt idx="981">
                  <c:v>1.1295936013834849</c:v>
                </c:pt>
                <c:pt idx="982">
                  <c:v>1.116191093817553</c:v>
                </c:pt>
                <c:pt idx="983">
                  <c:v>1.1054907047124947</c:v>
                </c:pt>
                <c:pt idx="984">
                  <c:v>1.1084089926502378</c:v>
                </c:pt>
                <c:pt idx="985">
                  <c:v>1.1127323821876351</c:v>
                </c:pt>
                <c:pt idx="986">
                  <c:v>1.1051664504971899</c:v>
                </c:pt>
                <c:pt idx="987">
                  <c:v>1.1101383484651968</c:v>
                </c:pt>
                <c:pt idx="988">
                  <c:v>1.1060311284046693</c:v>
                </c:pt>
                <c:pt idx="989">
                  <c:v>1.1052745352356248</c:v>
                </c:pt>
                <c:pt idx="990">
                  <c:v>1.1090575010808474</c:v>
                </c:pt>
                <c:pt idx="991">
                  <c:v>1.1079766536964981</c:v>
                </c:pt>
                <c:pt idx="992">
                  <c:v>1.1041936878512755</c:v>
                </c:pt>
                <c:pt idx="993">
                  <c:v>1.100194552529183</c:v>
                </c:pt>
                <c:pt idx="994">
                  <c:v>1.1012753999135323</c:v>
                </c:pt>
                <c:pt idx="995">
                  <c:v>1.1062472978815392</c:v>
                </c:pt>
                <c:pt idx="996">
                  <c:v>1.1058149589277995</c:v>
                </c:pt>
                <c:pt idx="997">
                  <c:v>1.1052745352356248</c:v>
                </c:pt>
                <c:pt idx="998">
                  <c:v>1.1075443147427584</c:v>
                </c:pt>
                <c:pt idx="999">
                  <c:v>1.1075443147427584</c:v>
                </c:pt>
                <c:pt idx="1000">
                  <c:v>1.1048421962818851</c:v>
                </c:pt>
                <c:pt idx="1001">
                  <c:v>1.1063553826199741</c:v>
                </c:pt>
                <c:pt idx="1002">
                  <c:v>1.1036532641591008</c:v>
                </c:pt>
                <c:pt idx="1003">
                  <c:v>1.0999783830523131</c:v>
                </c:pt>
                <c:pt idx="1004">
                  <c:v>1.0963035019455254</c:v>
                </c:pt>
                <c:pt idx="1005">
                  <c:v>1.1045179420665803</c:v>
                </c:pt>
                <c:pt idx="1006">
                  <c:v>1.1055987894509296</c:v>
                </c:pt>
                <c:pt idx="1007">
                  <c:v>1.1140293990488543</c:v>
                </c:pt>
                <c:pt idx="1008">
                  <c:v>1.1162991785559879</c:v>
                </c:pt>
                <c:pt idx="1009">
                  <c:v>1.116191093817553</c:v>
                </c:pt>
                <c:pt idx="1010">
                  <c:v>1.1128404669260701</c:v>
                </c:pt>
                <c:pt idx="1011">
                  <c:v>1.1106787721573714</c:v>
                </c:pt>
                <c:pt idx="1012">
                  <c:v>1.1005188067444875</c:v>
                </c:pt>
                <c:pt idx="1013">
                  <c:v>1.0954388240380457</c:v>
                </c:pt>
                <c:pt idx="1014">
                  <c:v>1.1004107220060528</c:v>
                </c:pt>
                <c:pt idx="1015">
                  <c:v>1.0960873324686555</c:v>
                </c:pt>
                <c:pt idx="1016">
                  <c:v>1.106571552096844</c:v>
                </c:pt>
                <c:pt idx="1017">
                  <c:v>1.1070038910505837</c:v>
                </c:pt>
                <c:pt idx="1018">
                  <c:v>1.1053826199740597</c:v>
                </c:pt>
                <c:pt idx="1019">
                  <c:v>1.10495028102032</c:v>
                </c:pt>
                <c:pt idx="1020">
                  <c:v>1.1048421962818851</c:v>
                </c:pt>
                <c:pt idx="1021">
                  <c:v>1.1030047557284912</c:v>
                </c:pt>
                <c:pt idx="1022">
                  <c:v>1.1048421962818851</c:v>
                </c:pt>
                <c:pt idx="1023">
                  <c:v>1.1111111111111112</c:v>
                </c:pt>
                <c:pt idx="1024">
                  <c:v>1.1155425853869434</c:v>
                </c:pt>
                <c:pt idx="1025">
                  <c:v>1.1207306528318202</c:v>
                </c:pt>
                <c:pt idx="1026">
                  <c:v>1.122568093385214</c:v>
                </c:pt>
                <c:pt idx="1027">
                  <c:v>1.1232166018158236</c:v>
                </c:pt>
                <c:pt idx="1028">
                  <c:v>1.1166234327712927</c:v>
                </c:pt>
                <c:pt idx="1029">
                  <c:v>1.1009511456982275</c:v>
                </c:pt>
                <c:pt idx="1030">
                  <c:v>1.1021400778210118</c:v>
                </c:pt>
                <c:pt idx="1031">
                  <c:v>1.0963035019455254</c:v>
                </c:pt>
                <c:pt idx="1032">
                  <c:v>1.0980328577604843</c:v>
                </c:pt>
                <c:pt idx="1033">
                  <c:v>1.1008430609597926</c:v>
                </c:pt>
                <c:pt idx="1034">
                  <c:v>1.1006268914829227</c:v>
                </c:pt>
                <c:pt idx="1035">
                  <c:v>1.1048421962818851</c:v>
                </c:pt>
                <c:pt idx="1036">
                  <c:v>1.1070038910505837</c:v>
                </c:pt>
                <c:pt idx="1037">
                  <c:v>1.1070038910505837</c:v>
                </c:pt>
                <c:pt idx="1038">
                  <c:v>1.1089494163424125</c:v>
                </c:pt>
                <c:pt idx="1039">
                  <c:v>1.1090575010808474</c:v>
                </c:pt>
                <c:pt idx="1040">
                  <c:v>1.108192823173368</c:v>
                </c:pt>
                <c:pt idx="1041">
                  <c:v>1.1053826199740597</c:v>
                </c:pt>
                <c:pt idx="1042">
                  <c:v>1.1044098573281453</c:v>
                </c:pt>
                <c:pt idx="1043">
                  <c:v>1.1076523994811933</c:v>
                </c:pt>
                <c:pt idx="1044">
                  <c:v>1.1093817552961522</c:v>
                </c:pt>
                <c:pt idx="1045">
                  <c:v>1.1047341115434501</c:v>
                </c:pt>
                <c:pt idx="1046">
                  <c:v>1.1039775183744056</c:v>
                </c:pt>
                <c:pt idx="1047">
                  <c:v>1.0994379593601384</c:v>
                </c:pt>
                <c:pt idx="1048">
                  <c:v>1.1008430609597926</c:v>
                </c:pt>
                <c:pt idx="1049">
                  <c:v>1.0986813661910939</c:v>
                </c:pt>
                <c:pt idx="1050">
                  <c:v>1.1009511456982275</c:v>
                </c:pt>
                <c:pt idx="1051">
                  <c:v>1.1039775183744056</c:v>
                </c:pt>
                <c:pt idx="1052">
                  <c:v>1.1052745352356248</c:v>
                </c:pt>
                <c:pt idx="1053">
                  <c:v>1.1007349762213576</c:v>
                </c:pt>
                <c:pt idx="1054">
                  <c:v>1.0978166882836142</c:v>
                </c:pt>
                <c:pt idx="1055">
                  <c:v>1.0972762645914398</c:v>
                </c:pt>
                <c:pt idx="1056">
                  <c:v>1.09662775616083</c:v>
                </c:pt>
                <c:pt idx="1057">
                  <c:v>1.0947903156074363</c:v>
                </c:pt>
                <c:pt idx="1058">
                  <c:v>1.0963035019455254</c:v>
                </c:pt>
                <c:pt idx="1059">
                  <c:v>1.0997622135754432</c:v>
                </c:pt>
                <c:pt idx="1060">
                  <c:v>1.1019239083441419</c:v>
                </c:pt>
                <c:pt idx="1061">
                  <c:v>1.101707738867272</c:v>
                </c:pt>
                <c:pt idx="1062">
                  <c:v>1.1026805015131864</c:v>
                </c:pt>
                <c:pt idx="1063">
                  <c:v>1.1005188067444875</c:v>
                </c:pt>
                <c:pt idx="1064">
                  <c:v>1.0995460440985734</c:v>
                </c:pt>
                <c:pt idx="1065">
                  <c:v>1.0999783830523131</c:v>
                </c:pt>
                <c:pt idx="1066">
                  <c:v>1.108192823173368</c:v>
                </c:pt>
                <c:pt idx="1067">
                  <c:v>1.1103545179420666</c:v>
                </c:pt>
                <c:pt idx="1068">
                  <c:v>1.1068958063121488</c:v>
                </c:pt>
                <c:pt idx="1069">
                  <c:v>1.1078685689580632</c:v>
                </c:pt>
                <c:pt idx="1070">
                  <c:v>1.1083009079118029</c:v>
                </c:pt>
                <c:pt idx="1071">
                  <c:v>1.1060311284046693</c:v>
                </c:pt>
                <c:pt idx="1072">
                  <c:v>1.1023562472978816</c:v>
                </c:pt>
                <c:pt idx="1073">
                  <c:v>1.0997622135754432</c:v>
                </c:pt>
                <c:pt idx="1074">
                  <c:v>1.1028966709900563</c:v>
                </c:pt>
                <c:pt idx="1075">
                  <c:v>1.1005188067444875</c:v>
                </c:pt>
                <c:pt idx="1076">
                  <c:v>1.1040856031128405</c:v>
                </c:pt>
                <c:pt idx="1077">
                  <c:v>1.101707738867272</c:v>
                </c:pt>
                <c:pt idx="1078">
                  <c:v>1.101815823605707</c:v>
                </c:pt>
                <c:pt idx="1079">
                  <c:v>1.1031128404669261</c:v>
                </c:pt>
                <c:pt idx="1080">
                  <c:v>1.1014915693904022</c:v>
                </c:pt>
                <c:pt idx="1081">
                  <c:v>1.1020319930825768</c:v>
                </c:pt>
                <c:pt idx="1082">
                  <c:v>1.1006268914829227</c:v>
                </c:pt>
                <c:pt idx="1083">
                  <c:v>1.0990056204063987</c:v>
                </c:pt>
                <c:pt idx="1084">
                  <c:v>1.0958711629917857</c:v>
                </c:pt>
                <c:pt idx="1085">
                  <c:v>1.0948984003458713</c:v>
                </c:pt>
                <c:pt idx="1086">
                  <c:v>1.0976005188067446</c:v>
                </c:pt>
                <c:pt idx="1087">
                  <c:v>1.0999783830523131</c:v>
                </c:pt>
                <c:pt idx="1088">
                  <c:v>1.1045179420665803</c:v>
                </c:pt>
                <c:pt idx="1089">
                  <c:v>1.1032209252053611</c:v>
                </c:pt>
                <c:pt idx="1090">
                  <c:v>1.1008430609597926</c:v>
                </c:pt>
                <c:pt idx="1091">
                  <c:v>1.0974924340683097</c:v>
                </c:pt>
                <c:pt idx="1092">
                  <c:v>1.0994379593601384</c:v>
                </c:pt>
                <c:pt idx="1093">
                  <c:v>1.095330739299611</c:v>
                </c:pt>
                <c:pt idx="1094">
                  <c:v>1.0942498919152615</c:v>
                </c:pt>
                <c:pt idx="1095">
                  <c:v>1.0972762645914398</c:v>
                </c:pt>
                <c:pt idx="1096">
                  <c:v>1.0988975356679638</c:v>
                </c:pt>
                <c:pt idx="1097">
                  <c:v>1.0986813661910939</c:v>
                </c:pt>
                <c:pt idx="1098">
                  <c:v>1.0933852140077822</c:v>
                </c:pt>
                <c:pt idx="1099">
                  <c:v>1.0951145698227409</c:v>
                </c:pt>
                <c:pt idx="1100">
                  <c:v>1.0960873324686555</c:v>
                </c:pt>
                <c:pt idx="1101">
                  <c:v>1.0967358408992651</c:v>
                </c:pt>
                <c:pt idx="1102">
                  <c:v>1.0974924340683097</c:v>
                </c:pt>
                <c:pt idx="1103">
                  <c:v>1.1004107220060528</c:v>
                </c:pt>
                <c:pt idx="1104">
                  <c:v>1.1005188067444875</c:v>
                </c:pt>
                <c:pt idx="1105">
                  <c:v>1.1007349762213576</c:v>
                </c:pt>
                <c:pt idx="1106">
                  <c:v>1.1036532641591008</c:v>
                </c:pt>
                <c:pt idx="1107">
                  <c:v>1.1112191958495461</c:v>
                </c:pt>
                <c:pt idx="1108">
                  <c:v>1.1110030263726762</c:v>
                </c:pt>
                <c:pt idx="1109">
                  <c:v>1.1086251621271077</c:v>
                </c:pt>
                <c:pt idx="1110">
                  <c:v>1.1084089926502378</c:v>
                </c:pt>
                <c:pt idx="1111">
                  <c:v>1.1091655858192824</c:v>
                </c:pt>
                <c:pt idx="1112">
                  <c:v>1.1038694336359707</c:v>
                </c:pt>
                <c:pt idx="1113">
                  <c:v>1.1034370946822309</c:v>
                </c:pt>
                <c:pt idx="1114">
                  <c:v>1.1024643320363166</c:v>
                </c:pt>
                <c:pt idx="1115">
                  <c:v>1.1045179420665803</c:v>
                </c:pt>
                <c:pt idx="1116">
                  <c:v>1.1051664504971899</c:v>
                </c:pt>
                <c:pt idx="1117">
                  <c:v>1.1068958063121488</c:v>
                </c:pt>
                <c:pt idx="1118">
                  <c:v>1.1075443147427584</c:v>
                </c:pt>
                <c:pt idx="1119">
                  <c:v>1.1063553826199741</c:v>
                </c:pt>
                <c:pt idx="1120">
                  <c:v>1.1085170773886728</c:v>
                </c:pt>
                <c:pt idx="1121">
                  <c:v>1.1124081279723304</c:v>
                </c:pt>
                <c:pt idx="1122">
                  <c:v>1.1208387375702551</c:v>
                </c:pt>
                <c:pt idx="1123">
                  <c:v>1.1222438391699092</c:v>
                </c:pt>
                <c:pt idx="1124">
                  <c:v>1.1232166018158236</c:v>
                </c:pt>
                <c:pt idx="1125">
                  <c:v>1.124513618677043</c:v>
                </c:pt>
                <c:pt idx="1126">
                  <c:v>1.1251621271076524</c:v>
                </c:pt>
                <c:pt idx="1127">
                  <c:v>1.1226761781236489</c:v>
                </c:pt>
                <c:pt idx="1128">
                  <c:v>1.12094682230869</c:v>
                </c:pt>
                <c:pt idx="1129">
                  <c:v>1.1248378728923476</c:v>
                </c:pt>
                <c:pt idx="1130">
                  <c:v>1.127431906614786</c:v>
                </c:pt>
                <c:pt idx="1131">
                  <c:v>1.1358625162127109</c:v>
                </c:pt>
                <c:pt idx="1132">
                  <c:v>1.1330523130134025</c:v>
                </c:pt>
                <c:pt idx="1133">
                  <c:v>1.1379161262429744</c:v>
                </c:pt>
                <c:pt idx="1134">
                  <c:v>1.1355382619974059</c:v>
                </c:pt>
                <c:pt idx="1135">
                  <c:v>1.1475356679636837</c:v>
                </c:pt>
                <c:pt idx="1136">
                  <c:v>1.1547773454388242</c:v>
                </c:pt>
                <c:pt idx="1137">
                  <c:v>1.1565067012537831</c:v>
                </c:pt>
                <c:pt idx="1138">
                  <c:v>1.1599654128837007</c:v>
                </c:pt>
                <c:pt idx="1139">
                  <c:v>1.1585603112840468</c:v>
                </c:pt>
                <c:pt idx="1140">
                  <c:v>1.1579118028534372</c:v>
                </c:pt>
                <c:pt idx="1141">
                  <c:v>1.1722870730652832</c:v>
                </c:pt>
                <c:pt idx="1142">
                  <c:v>1.1755296152183312</c:v>
                </c:pt>
                <c:pt idx="1143">
                  <c:v>1.1782317336792045</c:v>
                </c:pt>
                <c:pt idx="1144">
                  <c:v>1.1761781236489408</c:v>
                </c:pt>
                <c:pt idx="1145">
                  <c:v>1.1765023778642456</c:v>
                </c:pt>
                <c:pt idx="1146">
                  <c:v>1.1792044963251189</c:v>
                </c:pt>
                <c:pt idx="1147">
                  <c:v>1.1753134457414613</c:v>
                </c:pt>
                <c:pt idx="1148">
                  <c:v>1.1810419368785128</c:v>
                </c:pt>
                <c:pt idx="1149">
                  <c:v>1.1828793774319066</c:v>
                </c:pt>
                <c:pt idx="1150">
                  <c:v>1.1845006485084306</c:v>
                </c:pt>
                <c:pt idx="1151">
                  <c:v>1.1686121919584955</c:v>
                </c:pt>
                <c:pt idx="1152">
                  <c:v>1.1651534803285777</c:v>
                </c:pt>
                <c:pt idx="1153">
                  <c:v>1.1633160397751838</c:v>
                </c:pt>
                <c:pt idx="1154">
                  <c:v>1.1560743623000431</c:v>
                </c:pt>
                <c:pt idx="1155">
                  <c:v>1.1578037181150023</c:v>
                </c:pt>
                <c:pt idx="1156">
                  <c:v>1.1464548205793341</c:v>
                </c:pt>
                <c:pt idx="1157">
                  <c:v>1.1486165153480328</c:v>
                </c:pt>
                <c:pt idx="1158">
                  <c:v>1.155101599654129</c:v>
                </c:pt>
                <c:pt idx="1159">
                  <c:v>1.1560743623000431</c:v>
                </c:pt>
                <c:pt idx="1160">
                  <c:v>1.1573713791612625</c:v>
                </c:pt>
                <c:pt idx="1161">
                  <c:v>1.1586683960224817</c:v>
                </c:pt>
                <c:pt idx="1162">
                  <c:v>1.1704496325118894</c:v>
                </c:pt>
                <c:pt idx="1163">
                  <c:v>1.1683960224816257</c:v>
                </c:pt>
                <c:pt idx="1164">
                  <c:v>1.1656939040207523</c:v>
                </c:pt>
                <c:pt idx="1165">
                  <c:v>1.1688283614353654</c:v>
                </c:pt>
                <c:pt idx="1166">
                  <c:v>1.1765023778642456</c:v>
                </c:pt>
                <c:pt idx="1167">
                  <c:v>1.1809338521400778</c:v>
                </c:pt>
                <c:pt idx="1168">
                  <c:v>1.2138996973627325</c:v>
                </c:pt>
                <c:pt idx="1169">
                  <c:v>1.2327064418504108</c:v>
                </c:pt>
                <c:pt idx="1170">
                  <c:v>1.2278426286208388</c:v>
                </c:pt>
                <c:pt idx="1171">
                  <c:v>1.2391915261565067</c:v>
                </c:pt>
                <c:pt idx="1172">
                  <c:v>1.2449200172935582</c:v>
                </c:pt>
                <c:pt idx="1173">
                  <c:v>1.238759187202767</c:v>
                </c:pt>
                <c:pt idx="1174">
                  <c:v>1.2412451361867705</c:v>
                </c:pt>
                <c:pt idx="1175">
                  <c:v>1.251621271076524</c:v>
                </c:pt>
                <c:pt idx="1176">
                  <c:v>1.2480544747081712</c:v>
                </c:pt>
                <c:pt idx="1177">
                  <c:v>1.2510808473843493</c:v>
                </c:pt>
                <c:pt idx="1178">
                  <c:v>1.2569174232598359</c:v>
                </c:pt>
                <c:pt idx="1179">
                  <c:v>1.2600518806744487</c:v>
                </c:pt>
                <c:pt idx="1180">
                  <c:v>1.2628620838737572</c:v>
                </c:pt>
                <c:pt idx="1181">
                  <c:v>1.2750756593169046</c:v>
                </c:pt>
                <c:pt idx="1182">
                  <c:v>1.2778858625162128</c:v>
                </c:pt>
                <c:pt idx="1183">
                  <c:v>1.2733463035019457</c:v>
                </c:pt>
                <c:pt idx="1184">
                  <c:v>1.2782101167315176</c:v>
                </c:pt>
                <c:pt idx="1185">
                  <c:v>1.2749675745784694</c:v>
                </c:pt>
                <c:pt idx="1186">
                  <c:v>1.2724816255944662</c:v>
                </c:pt>
                <c:pt idx="1187">
                  <c:v>1.2722654561175961</c:v>
                </c:pt>
                <c:pt idx="1188">
                  <c:v>1.2821011673151752</c:v>
                </c:pt>
                <c:pt idx="1189">
                  <c:v>1.2796152183311718</c:v>
                </c:pt>
                <c:pt idx="1190">
                  <c:v>1.2885862516212712</c:v>
                </c:pt>
                <c:pt idx="1191">
                  <c:v>1.2947470817120623</c:v>
                </c:pt>
                <c:pt idx="1192">
                  <c:v>1.2946389969736274</c:v>
                </c:pt>
                <c:pt idx="1193">
                  <c:v>1.3125810635538262</c:v>
                </c:pt>
                <c:pt idx="1194">
                  <c:v>1.3043666234327713</c:v>
                </c:pt>
                <c:pt idx="1195">
                  <c:v>1.293666234327713</c:v>
                </c:pt>
                <c:pt idx="1196">
                  <c:v>1.2734543882403804</c:v>
                </c:pt>
                <c:pt idx="1197">
                  <c:v>1.2822092520536101</c:v>
                </c:pt>
                <c:pt idx="1198">
                  <c:v>1.284046692607004</c:v>
                </c:pt>
                <c:pt idx="1199">
                  <c:v>1.2735624729788155</c:v>
                </c:pt>
                <c:pt idx="1200">
                  <c:v>1.257998270644185</c:v>
                </c:pt>
                <c:pt idx="1201">
                  <c:v>1.2649156939040209</c:v>
                </c:pt>
                <c:pt idx="1202">
                  <c:v>1.2843709468223088</c:v>
                </c:pt>
                <c:pt idx="1203">
                  <c:v>1.2910722006052746</c:v>
                </c:pt>
                <c:pt idx="1204">
                  <c:v>1.2973411154345007</c:v>
                </c:pt>
                <c:pt idx="1205">
                  <c:v>1.3043666234327713</c:v>
                </c:pt>
                <c:pt idx="1206">
                  <c:v>1.3017725897103329</c:v>
                </c:pt>
                <c:pt idx="1207">
                  <c:v>1.2979896238651103</c:v>
                </c:pt>
                <c:pt idx="1208">
                  <c:v>1.3009079118028535</c:v>
                </c:pt>
                <c:pt idx="1209">
                  <c:v>1.3036100302637268</c:v>
                </c:pt>
                <c:pt idx="1210">
                  <c:v>1.2911802853437095</c:v>
                </c:pt>
                <c:pt idx="1211">
                  <c:v>1.2935581495892781</c:v>
                </c:pt>
                <c:pt idx="1212">
                  <c:v>1.2929096411586685</c:v>
                </c:pt>
                <c:pt idx="1213">
                  <c:v>1.2793990488543019</c:v>
                </c:pt>
                <c:pt idx="1214">
                  <c:v>1.2886943363597061</c:v>
                </c:pt>
                <c:pt idx="1215">
                  <c:v>1.2932338953739733</c:v>
                </c:pt>
                <c:pt idx="1216">
                  <c:v>1.2806960657155209</c:v>
                </c:pt>
                <c:pt idx="1217">
                  <c:v>1.2791828793774318</c:v>
                </c:pt>
                <c:pt idx="1218">
                  <c:v>1.2745352356247299</c:v>
                </c:pt>
                <c:pt idx="1219">
                  <c:v>1.2682663207955038</c:v>
                </c:pt>
                <c:pt idx="1220">
                  <c:v>1.2559446606139213</c:v>
                </c:pt>
                <c:pt idx="1221">
                  <c:v>1.270860354517942</c:v>
                </c:pt>
                <c:pt idx="1222">
                  <c:v>1.2704280155642025</c:v>
                </c:pt>
                <c:pt idx="1223">
                  <c:v>1.2837224383916992</c:v>
                </c:pt>
                <c:pt idx="1224">
                  <c:v>1.2749675745784694</c:v>
                </c:pt>
                <c:pt idx="1225">
                  <c:v>1.2804798962386512</c:v>
                </c:pt>
                <c:pt idx="1226">
                  <c:v>1.272805879809771</c:v>
                </c:pt>
                <c:pt idx="1227">
                  <c:v>1.2802637267617814</c:v>
                </c:pt>
                <c:pt idx="1228">
                  <c:v>1.2738867271941203</c:v>
                </c:pt>
                <c:pt idx="1229">
                  <c:v>1.2704280155642025</c:v>
                </c:pt>
                <c:pt idx="1230">
                  <c:v>1.2784262862083875</c:v>
                </c:pt>
                <c:pt idx="1231">
                  <c:v>1.2701037613488977</c:v>
                </c:pt>
                <c:pt idx="1232">
                  <c:v>1.2712926934716819</c:v>
                </c:pt>
                <c:pt idx="1233">
                  <c:v>1.2705361003026372</c:v>
                </c:pt>
                <c:pt idx="1234">
                  <c:v>1.2674016428880244</c:v>
                </c:pt>
                <c:pt idx="1235">
                  <c:v>1.2702118460873324</c:v>
                </c:pt>
                <c:pt idx="1236">
                  <c:v>1.2865326415910074</c:v>
                </c:pt>
                <c:pt idx="1237">
                  <c:v>1.2821011673151752</c:v>
                </c:pt>
                <c:pt idx="1238">
                  <c:v>1.2908560311284047</c:v>
                </c:pt>
                <c:pt idx="1239">
                  <c:v>1.3017725897103329</c:v>
                </c:pt>
                <c:pt idx="1240">
                  <c:v>1.2867488110678773</c:v>
                </c:pt>
                <c:pt idx="1241">
                  <c:v>1.2835062689148293</c:v>
                </c:pt>
                <c:pt idx="1242">
                  <c:v>1.2803718115002161</c:v>
                </c:pt>
                <c:pt idx="1243">
                  <c:v>1.288802421098141</c:v>
                </c:pt>
                <c:pt idx="1244">
                  <c:v>1.2832900994379595</c:v>
                </c:pt>
                <c:pt idx="1245">
                  <c:v>1.2906398616515349</c:v>
                </c:pt>
                <c:pt idx="1246">
                  <c:v>1.2925853869433637</c:v>
                </c:pt>
                <c:pt idx="1247">
                  <c:v>1.29842196281885</c:v>
                </c:pt>
                <c:pt idx="1248">
                  <c:v>1.2938824038045829</c:v>
                </c:pt>
                <c:pt idx="1249">
                  <c:v>1.293666234327713</c:v>
                </c:pt>
                <c:pt idx="1250">
                  <c:v>1.2983138780804151</c:v>
                </c:pt>
                <c:pt idx="1251">
                  <c:v>1.3055555555555556</c:v>
                </c:pt>
                <c:pt idx="1252">
                  <c:v>1.3099870298313878</c:v>
                </c:pt>
                <c:pt idx="1253">
                  <c:v>1.3095546908776481</c:v>
                </c:pt>
                <c:pt idx="1254">
                  <c:v>1.3132295719844358</c:v>
                </c:pt>
                <c:pt idx="1255">
                  <c:v>1.3109597924773024</c:v>
                </c:pt>
                <c:pt idx="1256">
                  <c:v>1.3113921314310419</c:v>
                </c:pt>
                <c:pt idx="1257">
                  <c:v>1.3117163856463467</c:v>
                </c:pt>
                <c:pt idx="1258">
                  <c:v>1.3113921314310419</c:v>
                </c:pt>
                <c:pt idx="1259">
                  <c:v>1.2995028102031994</c:v>
                </c:pt>
                <c:pt idx="1260">
                  <c:v>1.3054474708171206</c:v>
                </c:pt>
                <c:pt idx="1261">
                  <c:v>1.3082576740164289</c:v>
                </c:pt>
                <c:pt idx="1262">
                  <c:v>1.2935581495892781</c:v>
                </c:pt>
                <c:pt idx="1263">
                  <c:v>1.2942066580198877</c:v>
                </c:pt>
                <c:pt idx="1264">
                  <c:v>1.2911802853437095</c:v>
                </c:pt>
                <c:pt idx="1265">
                  <c:v>1.2884781668828362</c:v>
                </c:pt>
                <c:pt idx="1266">
                  <c:v>1.2875054042369218</c:v>
                </c:pt>
                <c:pt idx="1267">
                  <c:v>1.2983138780804151</c:v>
                </c:pt>
                <c:pt idx="1268">
                  <c:v>1.2977734543882404</c:v>
                </c:pt>
                <c:pt idx="1269">
                  <c:v>1.2934500648508431</c:v>
                </c:pt>
                <c:pt idx="1270">
                  <c:v>1.2940985732814527</c:v>
                </c:pt>
                <c:pt idx="1271">
                  <c:v>1.2857760484219629</c:v>
                </c:pt>
                <c:pt idx="1272">
                  <c:v>1.3002594033722439</c:v>
                </c:pt>
                <c:pt idx="1273">
                  <c:v>1.2987462170341548</c:v>
                </c:pt>
                <c:pt idx="1274">
                  <c:v>1.3030696065715521</c:v>
                </c:pt>
                <c:pt idx="1275">
                  <c:v>1.2989623865110247</c:v>
                </c:pt>
                <c:pt idx="1276">
                  <c:v>1.29842196281885</c:v>
                </c:pt>
                <c:pt idx="1277">
                  <c:v>1.2902075226977952</c:v>
                </c:pt>
                <c:pt idx="1278">
                  <c:v>1.2870730652831821</c:v>
                </c:pt>
                <c:pt idx="1279">
                  <c:v>1.2859922178988328</c:v>
                </c:pt>
                <c:pt idx="1280">
                  <c:v>1.2851275399913533</c:v>
                </c:pt>
                <c:pt idx="1281">
                  <c:v>1.288802421098141</c:v>
                </c:pt>
                <c:pt idx="1282">
                  <c:v>1.2935581495892781</c:v>
                </c:pt>
                <c:pt idx="1283">
                  <c:v>1.2961521833117164</c:v>
                </c:pt>
                <c:pt idx="1284">
                  <c:v>1.2924773022049287</c:v>
                </c:pt>
                <c:pt idx="1285">
                  <c:v>1.2857760484219629</c:v>
                </c:pt>
                <c:pt idx="1286">
                  <c:v>1.2873973194984869</c:v>
                </c:pt>
                <c:pt idx="1287">
                  <c:v>1.2844790315607437</c:v>
                </c:pt>
                <c:pt idx="1288">
                  <c:v>1.2873973194984869</c:v>
                </c:pt>
                <c:pt idx="1289">
                  <c:v>1.2906398616515349</c:v>
                </c:pt>
                <c:pt idx="1290">
                  <c:v>1.29842196281885</c:v>
                </c:pt>
                <c:pt idx="1291">
                  <c:v>1.2955036748811068</c:v>
                </c:pt>
                <c:pt idx="1292">
                  <c:v>1.2909641158668397</c:v>
                </c:pt>
                <c:pt idx="1293">
                  <c:v>1.2935581495892781</c:v>
                </c:pt>
                <c:pt idx="1294">
                  <c:v>1.2955036748811068</c:v>
                </c:pt>
                <c:pt idx="1295">
                  <c:v>1.2983138780804151</c:v>
                </c:pt>
                <c:pt idx="1296">
                  <c:v>1.295287505404237</c:v>
                </c:pt>
                <c:pt idx="1297">
                  <c:v>1.2881539126675314</c:v>
                </c:pt>
                <c:pt idx="1298">
                  <c:v>1.2881539126675314</c:v>
                </c:pt>
                <c:pt idx="1299">
                  <c:v>1.288910505836576</c:v>
                </c:pt>
                <c:pt idx="1300">
                  <c:v>1.296800691742326</c:v>
                </c:pt>
                <c:pt idx="1301">
                  <c:v>1.3039342844790316</c:v>
                </c:pt>
                <c:pt idx="1302">
                  <c:v>1.3109597924773024</c:v>
                </c:pt>
                <c:pt idx="1303">
                  <c:v>1.3083657587548638</c:v>
                </c:pt>
                <c:pt idx="1304">
                  <c:v>1.3132295719844358</c:v>
                </c:pt>
                <c:pt idx="1305">
                  <c:v>1.3135538261997406</c:v>
                </c:pt>
                <c:pt idx="1306">
                  <c:v>1.3296584522265456</c:v>
                </c:pt>
                <c:pt idx="1307">
                  <c:v>1.3371162991785559</c:v>
                </c:pt>
                <c:pt idx="1308">
                  <c:v>1.3394941634241246</c:v>
                </c:pt>
                <c:pt idx="1309">
                  <c:v>1.3413316039775183</c:v>
                </c:pt>
                <c:pt idx="1310">
                  <c:v>1.348465196714224</c:v>
                </c:pt>
                <c:pt idx="1311">
                  <c:v>1.3410073497622135</c:v>
                </c:pt>
                <c:pt idx="1312">
                  <c:v>1.3431690445309123</c:v>
                </c:pt>
                <c:pt idx="1313">
                  <c:v>1.3450064850843062</c:v>
                </c:pt>
                <c:pt idx="1314">
                  <c:v>1.3573281452658885</c:v>
                </c:pt>
                <c:pt idx="1315">
                  <c:v>1.3464115866839601</c:v>
                </c:pt>
                <c:pt idx="1316">
                  <c:v>1.3438175529615219</c:v>
                </c:pt>
                <c:pt idx="1317">
                  <c:v>1.3268482490272375</c:v>
                </c:pt>
                <c:pt idx="1318">
                  <c:v>1.3344141807176826</c:v>
                </c:pt>
                <c:pt idx="1319">
                  <c:v>1.3338737570255079</c:v>
                </c:pt>
                <c:pt idx="1320">
                  <c:v>1.3337656722870732</c:v>
                </c:pt>
                <c:pt idx="1321">
                  <c:v>1.3334414180717684</c:v>
                </c:pt>
                <c:pt idx="1322">
                  <c:v>1.3339818417639431</c:v>
                </c:pt>
                <c:pt idx="1323">
                  <c:v>1.3287937743190661</c:v>
                </c:pt>
                <c:pt idx="1324">
                  <c:v>1.3259835711197581</c:v>
                </c:pt>
                <c:pt idx="1325">
                  <c:v>1.3393860786856897</c:v>
                </c:pt>
                <c:pt idx="1326">
                  <c:v>1.3390618244703849</c:v>
                </c:pt>
                <c:pt idx="1327">
                  <c:v>1.3364677907479465</c:v>
                </c:pt>
                <c:pt idx="1328">
                  <c:v>1.3387375702550801</c:v>
                </c:pt>
                <c:pt idx="1329">
                  <c:v>1.3245784695201037</c:v>
                </c:pt>
                <c:pt idx="1330">
                  <c:v>1.3228491137051448</c:v>
                </c:pt>
                <c:pt idx="1331">
                  <c:v>1.3311716385646346</c:v>
                </c:pt>
                <c:pt idx="1332">
                  <c:v>1.3304150453955903</c:v>
                </c:pt>
                <c:pt idx="1333">
                  <c:v>1.3278210116731517</c:v>
                </c:pt>
                <c:pt idx="1334">
                  <c:v>1.3245784695201037</c:v>
                </c:pt>
                <c:pt idx="1335">
                  <c:v>1.3236057068741893</c:v>
                </c:pt>
                <c:pt idx="1336">
                  <c:v>1.3036100302637268</c:v>
                </c:pt>
                <c:pt idx="1337">
                  <c:v>1.312905317769131</c:v>
                </c:pt>
                <c:pt idx="1338">
                  <c:v>1.3276048421962818</c:v>
                </c:pt>
                <c:pt idx="1339">
                  <c:v>1.3343060959792479</c:v>
                </c:pt>
                <c:pt idx="1340">
                  <c:v>1.3334414180717684</c:v>
                </c:pt>
                <c:pt idx="1341">
                  <c:v>1.3376567228707308</c:v>
                </c:pt>
                <c:pt idx="1342">
                  <c:v>1.3416558581928233</c:v>
                </c:pt>
                <c:pt idx="1343">
                  <c:v>1.3407911802853438</c:v>
                </c:pt>
                <c:pt idx="1344">
                  <c:v>1.3434932987462171</c:v>
                </c:pt>
                <c:pt idx="1345">
                  <c:v>1.3387375702550801</c:v>
                </c:pt>
                <c:pt idx="1346">
                  <c:v>1.3394941634241246</c:v>
                </c:pt>
                <c:pt idx="1347">
                  <c:v>1.3393860786856897</c:v>
                </c:pt>
                <c:pt idx="1348">
                  <c:v>1.3379809770860356</c:v>
                </c:pt>
                <c:pt idx="1349">
                  <c:v>1.3318201469952444</c:v>
                </c:pt>
                <c:pt idx="1350">
                  <c:v>1.3358192823173369</c:v>
                </c:pt>
                <c:pt idx="1351">
                  <c:v>1.3399265023778644</c:v>
                </c:pt>
                <c:pt idx="1352">
                  <c:v>1.3423043666234329</c:v>
                </c:pt>
                <c:pt idx="1353">
                  <c:v>1.338629485516645</c:v>
                </c:pt>
                <c:pt idx="1354">
                  <c:v>1.3400345871162993</c:v>
                </c:pt>
                <c:pt idx="1355">
                  <c:v>1.3441418071768267</c:v>
                </c:pt>
                <c:pt idx="1356">
                  <c:v>1.3496541288370083</c:v>
                </c:pt>
                <c:pt idx="1357">
                  <c:v>1.3478166882836145</c:v>
                </c:pt>
                <c:pt idx="1358">
                  <c:v>1.3424124513618678</c:v>
                </c:pt>
                <c:pt idx="1359">
                  <c:v>1.3464115866839601</c:v>
                </c:pt>
                <c:pt idx="1360">
                  <c:v>1.3521400778210118</c:v>
                </c:pt>
                <c:pt idx="1361">
                  <c:v>1.3423043666234329</c:v>
                </c:pt>
                <c:pt idx="1362">
                  <c:v>1.3445741461305665</c:v>
                </c:pt>
                <c:pt idx="1363">
                  <c:v>1.3433852140077822</c:v>
                </c:pt>
                <c:pt idx="1364">
                  <c:v>1.3445741461305665</c:v>
                </c:pt>
                <c:pt idx="1365">
                  <c:v>1.3442498919152617</c:v>
                </c:pt>
                <c:pt idx="1366">
                  <c:v>1.338845654993515</c:v>
                </c:pt>
                <c:pt idx="1367">
                  <c:v>1.3336575875486383</c:v>
                </c:pt>
                <c:pt idx="1368">
                  <c:v>1.3186338089061824</c:v>
                </c:pt>
                <c:pt idx="1369">
                  <c:v>1.2819930825767403</c:v>
                </c:pt>
                <c:pt idx="1370">
                  <c:v>1.2858841331603978</c:v>
                </c:pt>
                <c:pt idx="1371">
                  <c:v>1.2993947254647644</c:v>
                </c:pt>
                <c:pt idx="1372">
                  <c:v>1.3095546908776481</c:v>
                </c:pt>
                <c:pt idx="1373">
                  <c:v>1.3092304366623433</c:v>
                </c:pt>
                <c:pt idx="1374">
                  <c:v>1.3103112840466926</c:v>
                </c:pt>
                <c:pt idx="1375">
                  <c:v>1.2903156074362301</c:v>
                </c:pt>
                <c:pt idx="1376">
                  <c:v>1.3006917423259836</c:v>
                </c:pt>
                <c:pt idx="1377">
                  <c:v>1.2890185905750109</c:v>
                </c:pt>
                <c:pt idx="1378">
                  <c:v>1.2958279290964116</c:v>
                </c:pt>
                <c:pt idx="1379">
                  <c:v>1.3004755728491137</c:v>
                </c:pt>
                <c:pt idx="1380">
                  <c:v>1.3043666234327713</c:v>
                </c:pt>
                <c:pt idx="1381">
                  <c:v>1.3031776913099871</c:v>
                </c:pt>
                <c:pt idx="1382">
                  <c:v>1.2992866407263295</c:v>
                </c:pt>
                <c:pt idx="1383">
                  <c:v>1.3014483354950281</c:v>
                </c:pt>
                <c:pt idx="1384">
                  <c:v>1.3033938607868569</c:v>
                </c:pt>
                <c:pt idx="1385">
                  <c:v>1.2989623865110247</c:v>
                </c:pt>
                <c:pt idx="1386">
                  <c:v>1.2961521833117164</c:v>
                </c:pt>
                <c:pt idx="1387">
                  <c:v>1.3030696065715521</c:v>
                </c:pt>
                <c:pt idx="1388">
                  <c:v>1.298530047557285</c:v>
                </c:pt>
                <c:pt idx="1389">
                  <c:v>1.2992866407263295</c:v>
                </c:pt>
                <c:pt idx="1390">
                  <c:v>1.2990704712494596</c:v>
                </c:pt>
                <c:pt idx="1391">
                  <c:v>1.303285776048422</c:v>
                </c:pt>
                <c:pt idx="1392">
                  <c:v>1.2960440985732815</c:v>
                </c:pt>
                <c:pt idx="1393">
                  <c:v>1.2947470817120623</c:v>
                </c:pt>
                <c:pt idx="1394">
                  <c:v>1.2953955901426719</c:v>
                </c:pt>
                <c:pt idx="1395">
                  <c:v>1.2959360138348466</c:v>
                </c:pt>
                <c:pt idx="1396">
                  <c:v>1.2997189796800692</c:v>
                </c:pt>
                <c:pt idx="1397">
                  <c:v>1.2974492001729356</c:v>
                </c:pt>
                <c:pt idx="1398">
                  <c:v>1.2946389969736274</c:v>
                </c:pt>
                <c:pt idx="1399">
                  <c:v>1.2835062689148293</c:v>
                </c:pt>
                <c:pt idx="1400">
                  <c:v>1.2848032857760485</c:v>
                </c:pt>
                <c:pt idx="1401">
                  <c:v>1.2909641158668397</c:v>
                </c:pt>
                <c:pt idx="1402">
                  <c:v>1.2911802853437095</c:v>
                </c:pt>
                <c:pt idx="1403">
                  <c:v>1.2955036748811068</c:v>
                </c:pt>
                <c:pt idx="1404">
                  <c:v>1.2962602680501514</c:v>
                </c:pt>
                <c:pt idx="1405">
                  <c:v>1.3042585386943364</c:v>
                </c:pt>
                <c:pt idx="1406">
                  <c:v>1.3127972330306961</c:v>
                </c:pt>
                <c:pt idx="1407">
                  <c:v>1.3078253350626892</c:v>
                </c:pt>
                <c:pt idx="1408">
                  <c:v>1.3011240812797233</c:v>
                </c:pt>
                <c:pt idx="1409">
                  <c:v>1.3093385214007782</c:v>
                </c:pt>
                <c:pt idx="1410">
                  <c:v>1.3083657587548638</c:v>
                </c:pt>
                <c:pt idx="1411">
                  <c:v>1.3036100302637268</c:v>
                </c:pt>
                <c:pt idx="1412">
                  <c:v>1.3051232166018158</c:v>
                </c:pt>
                <c:pt idx="1413">
                  <c:v>1.3082576740164289</c:v>
                </c:pt>
                <c:pt idx="1414">
                  <c:v>1.3135538261997406</c:v>
                </c:pt>
                <c:pt idx="1415">
                  <c:v>1.3160397751837443</c:v>
                </c:pt>
                <c:pt idx="1416">
                  <c:v>1.330955469087765</c:v>
                </c:pt>
                <c:pt idx="1417">
                  <c:v>1.3313878080415047</c:v>
                </c:pt>
                <c:pt idx="1418">
                  <c:v>1.3310635538261999</c:v>
                </c:pt>
                <c:pt idx="1419">
                  <c:v>1.3278210116731517</c:v>
                </c:pt>
                <c:pt idx="1420">
                  <c:v>1.3252269779507133</c:v>
                </c:pt>
                <c:pt idx="1421">
                  <c:v>1.3279290964115866</c:v>
                </c:pt>
                <c:pt idx="1422">
                  <c:v>1.3312797233030698</c:v>
                </c:pt>
                <c:pt idx="1423">
                  <c:v>1.334089926502378</c:v>
                </c:pt>
                <c:pt idx="1424">
                  <c:v>1.3359273670557716</c:v>
                </c:pt>
                <c:pt idx="1425">
                  <c:v>1.3279290964115866</c:v>
                </c:pt>
                <c:pt idx="1426">
                  <c:v>1.3273886727194122</c:v>
                </c:pt>
                <c:pt idx="1427">
                  <c:v>1.3276048421962818</c:v>
                </c:pt>
                <c:pt idx="1428">
                  <c:v>1.3243623000432341</c:v>
                </c:pt>
                <c:pt idx="1429">
                  <c:v>1.3260916558581928</c:v>
                </c:pt>
                <c:pt idx="1430">
                  <c:v>1.3252269779507133</c:v>
                </c:pt>
                <c:pt idx="1431">
                  <c:v>1.3266320795503674</c:v>
                </c:pt>
                <c:pt idx="1432">
                  <c:v>1.330523130134025</c:v>
                </c:pt>
                <c:pt idx="1433">
                  <c:v>1.3279290964115866</c:v>
                </c:pt>
                <c:pt idx="1434">
                  <c:v>1.3320363164721141</c:v>
                </c:pt>
                <c:pt idx="1435">
                  <c:v>1.3249027237354085</c:v>
                </c:pt>
                <c:pt idx="1436">
                  <c:v>1.330523130134025</c:v>
                </c:pt>
                <c:pt idx="1437">
                  <c:v>1.3333333333333335</c:v>
                </c:pt>
                <c:pt idx="1438">
                  <c:v>1.3289018590575012</c:v>
                </c:pt>
                <c:pt idx="1439">
                  <c:v>1.3122568093385214</c:v>
                </c:pt>
                <c:pt idx="1440">
                  <c:v>1.3144185041072201</c:v>
                </c:pt>
                <c:pt idx="1441">
                  <c:v>1.3063121487246001</c:v>
                </c:pt>
                <c:pt idx="1442">
                  <c:v>1.3079334198011241</c:v>
                </c:pt>
                <c:pt idx="1443">
                  <c:v>1.3153912667531344</c:v>
                </c:pt>
                <c:pt idx="1444">
                  <c:v>1.320903588413316</c:v>
                </c:pt>
                <c:pt idx="1445">
                  <c:v>1.3245784695201037</c:v>
                </c:pt>
              </c:numCache>
            </c:numRef>
          </c:yVal>
          <c:smooth val="0"/>
        </c:ser>
        <c:dLbls>
          <c:showLegendKey val="0"/>
          <c:showVal val="0"/>
          <c:showCatName val="0"/>
          <c:showSerName val="0"/>
          <c:showPercent val="0"/>
          <c:showBubbleSize val="0"/>
        </c:dLbls>
        <c:axId val="437780864"/>
        <c:axId val="437782400"/>
      </c:scatterChart>
      <c:valAx>
        <c:axId val="437780864"/>
        <c:scaling>
          <c:orientation val="minMax"/>
          <c:max val="42369"/>
          <c:min val="40179"/>
        </c:scaling>
        <c:delete val="0"/>
        <c:axPos val="b"/>
        <c:numFmt formatCode="yyyy\-mm\-dd" sourceLinked="1"/>
        <c:majorTickMark val="out"/>
        <c:minorTickMark val="none"/>
        <c:tickLblPos val="nextTo"/>
        <c:crossAx val="437782400"/>
        <c:crosses val="autoZero"/>
        <c:crossBetween val="midCat"/>
      </c:valAx>
      <c:valAx>
        <c:axId val="437782400"/>
        <c:scaling>
          <c:orientation val="minMax"/>
          <c:max val="1.4"/>
          <c:min val="0.8"/>
        </c:scaling>
        <c:delete val="0"/>
        <c:axPos val="l"/>
        <c:majorGridlines/>
        <c:numFmt formatCode="General" sourceLinked="1"/>
        <c:majorTickMark val="out"/>
        <c:minorTickMark val="none"/>
        <c:tickLblPos val="nextTo"/>
        <c:crossAx val="437780864"/>
        <c:crosses val="autoZero"/>
        <c:crossBetween val="midCat"/>
      </c:valAx>
    </c:plotArea>
    <c:legend>
      <c:legendPos val="r"/>
      <c:layout>
        <c:manualLayout>
          <c:xMode val="edge"/>
          <c:yMode val="edge"/>
          <c:x val="5.7324840764331211E-2"/>
          <c:y val="0.89275316650797021"/>
          <c:w val="0.90870488322717624"/>
          <c:h val="0.10716463101362504"/>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6229405178912205E-2"/>
          <c:y val="3.0149408513345202E-2"/>
          <c:w val="0.8725328773222587"/>
          <c:h val="0.82740308187680356"/>
        </c:manualLayout>
      </c:layout>
      <c:scatterChart>
        <c:scatterStyle val="lineMarker"/>
        <c:varyColors val="0"/>
        <c:ser>
          <c:idx val="0"/>
          <c:order val="0"/>
          <c:tx>
            <c:strRef>
              <c:f>Sheet6!$B$2</c:f>
              <c:strCache>
                <c:ptCount val="1"/>
                <c:pt idx="0">
                  <c:v>美国:国债收益率:10年</c:v>
                </c:pt>
              </c:strCache>
            </c:strRef>
          </c:tx>
          <c:marker>
            <c:symbol val="none"/>
          </c:marker>
          <c:xVal>
            <c:numRef>
              <c:f>Sheet6!$A$4:$A$3995</c:f>
              <c:numCache>
                <c:formatCode>yyyy\-mm\-dd;@</c:formatCode>
                <c:ptCount val="3992"/>
                <c:pt idx="0">
                  <c:v>37258</c:v>
                </c:pt>
                <c:pt idx="1">
                  <c:v>37259</c:v>
                </c:pt>
                <c:pt idx="2">
                  <c:v>37260</c:v>
                </c:pt>
                <c:pt idx="3">
                  <c:v>37263</c:v>
                </c:pt>
                <c:pt idx="4">
                  <c:v>37264</c:v>
                </c:pt>
                <c:pt idx="5">
                  <c:v>37265</c:v>
                </c:pt>
                <c:pt idx="6">
                  <c:v>37266</c:v>
                </c:pt>
                <c:pt idx="7">
                  <c:v>37267</c:v>
                </c:pt>
                <c:pt idx="8">
                  <c:v>37270</c:v>
                </c:pt>
                <c:pt idx="9">
                  <c:v>37271</c:v>
                </c:pt>
                <c:pt idx="10">
                  <c:v>37272</c:v>
                </c:pt>
                <c:pt idx="11">
                  <c:v>37273</c:v>
                </c:pt>
                <c:pt idx="12">
                  <c:v>37274</c:v>
                </c:pt>
                <c:pt idx="13">
                  <c:v>37278</c:v>
                </c:pt>
                <c:pt idx="14">
                  <c:v>37279</c:v>
                </c:pt>
                <c:pt idx="15">
                  <c:v>37280</c:v>
                </c:pt>
                <c:pt idx="16">
                  <c:v>37281</c:v>
                </c:pt>
                <c:pt idx="17">
                  <c:v>37284</c:v>
                </c:pt>
                <c:pt idx="18">
                  <c:v>37285</c:v>
                </c:pt>
                <c:pt idx="19">
                  <c:v>37286</c:v>
                </c:pt>
                <c:pt idx="20">
                  <c:v>37287</c:v>
                </c:pt>
                <c:pt idx="21">
                  <c:v>37288</c:v>
                </c:pt>
                <c:pt idx="22">
                  <c:v>37291</c:v>
                </c:pt>
                <c:pt idx="23">
                  <c:v>37292</c:v>
                </c:pt>
                <c:pt idx="24">
                  <c:v>37293</c:v>
                </c:pt>
                <c:pt idx="25">
                  <c:v>37294</c:v>
                </c:pt>
                <c:pt idx="26">
                  <c:v>37295</c:v>
                </c:pt>
                <c:pt idx="27">
                  <c:v>37298</c:v>
                </c:pt>
                <c:pt idx="28">
                  <c:v>37299</c:v>
                </c:pt>
                <c:pt idx="29">
                  <c:v>37300</c:v>
                </c:pt>
                <c:pt idx="30">
                  <c:v>37301</c:v>
                </c:pt>
                <c:pt idx="31">
                  <c:v>37302</c:v>
                </c:pt>
                <c:pt idx="32">
                  <c:v>37306</c:v>
                </c:pt>
                <c:pt idx="33">
                  <c:v>37307</c:v>
                </c:pt>
                <c:pt idx="34">
                  <c:v>37308</c:v>
                </c:pt>
                <c:pt idx="35">
                  <c:v>37309</c:v>
                </c:pt>
                <c:pt idx="36">
                  <c:v>37312</c:v>
                </c:pt>
                <c:pt idx="37">
                  <c:v>37313</c:v>
                </c:pt>
                <c:pt idx="38">
                  <c:v>37314</c:v>
                </c:pt>
                <c:pt idx="39">
                  <c:v>37315</c:v>
                </c:pt>
                <c:pt idx="40">
                  <c:v>37316</c:v>
                </c:pt>
                <c:pt idx="41">
                  <c:v>37319</c:v>
                </c:pt>
                <c:pt idx="42">
                  <c:v>37320</c:v>
                </c:pt>
                <c:pt idx="43">
                  <c:v>37321</c:v>
                </c:pt>
                <c:pt idx="44">
                  <c:v>37322</c:v>
                </c:pt>
                <c:pt idx="45">
                  <c:v>37323</c:v>
                </c:pt>
                <c:pt idx="46">
                  <c:v>37326</c:v>
                </c:pt>
                <c:pt idx="47">
                  <c:v>37327</c:v>
                </c:pt>
                <c:pt idx="48">
                  <c:v>37328</c:v>
                </c:pt>
                <c:pt idx="49">
                  <c:v>37329</c:v>
                </c:pt>
                <c:pt idx="50">
                  <c:v>37330</c:v>
                </c:pt>
                <c:pt idx="51">
                  <c:v>37333</c:v>
                </c:pt>
                <c:pt idx="52">
                  <c:v>37334</c:v>
                </c:pt>
                <c:pt idx="53">
                  <c:v>37335</c:v>
                </c:pt>
                <c:pt idx="54">
                  <c:v>37336</c:v>
                </c:pt>
                <c:pt idx="55">
                  <c:v>37337</c:v>
                </c:pt>
                <c:pt idx="56">
                  <c:v>37340</c:v>
                </c:pt>
                <c:pt idx="57">
                  <c:v>37341</c:v>
                </c:pt>
                <c:pt idx="58">
                  <c:v>37342</c:v>
                </c:pt>
                <c:pt idx="59">
                  <c:v>37343</c:v>
                </c:pt>
                <c:pt idx="60">
                  <c:v>37347</c:v>
                </c:pt>
                <c:pt idx="61">
                  <c:v>37348</c:v>
                </c:pt>
                <c:pt idx="62">
                  <c:v>37349</c:v>
                </c:pt>
                <c:pt idx="63">
                  <c:v>37350</c:v>
                </c:pt>
                <c:pt idx="64">
                  <c:v>37351</c:v>
                </c:pt>
                <c:pt idx="65">
                  <c:v>37354</c:v>
                </c:pt>
                <c:pt idx="66">
                  <c:v>37355</c:v>
                </c:pt>
                <c:pt idx="67">
                  <c:v>37356</c:v>
                </c:pt>
                <c:pt idx="68">
                  <c:v>37357</c:v>
                </c:pt>
                <c:pt idx="69">
                  <c:v>37358</c:v>
                </c:pt>
                <c:pt idx="70">
                  <c:v>37361</c:v>
                </c:pt>
                <c:pt idx="71">
                  <c:v>37362</c:v>
                </c:pt>
                <c:pt idx="72">
                  <c:v>37363</c:v>
                </c:pt>
                <c:pt idx="73">
                  <c:v>37364</c:v>
                </c:pt>
                <c:pt idx="74">
                  <c:v>37365</c:v>
                </c:pt>
                <c:pt idx="75">
                  <c:v>37368</c:v>
                </c:pt>
                <c:pt idx="76">
                  <c:v>37369</c:v>
                </c:pt>
                <c:pt idx="77">
                  <c:v>37370</c:v>
                </c:pt>
                <c:pt idx="78">
                  <c:v>37371</c:v>
                </c:pt>
                <c:pt idx="79">
                  <c:v>37372</c:v>
                </c:pt>
                <c:pt idx="80">
                  <c:v>37375</c:v>
                </c:pt>
                <c:pt idx="81">
                  <c:v>37376</c:v>
                </c:pt>
                <c:pt idx="82">
                  <c:v>37377</c:v>
                </c:pt>
                <c:pt idx="83">
                  <c:v>37378</c:v>
                </c:pt>
                <c:pt idx="84">
                  <c:v>37379</c:v>
                </c:pt>
                <c:pt idx="85">
                  <c:v>37382</c:v>
                </c:pt>
                <c:pt idx="86">
                  <c:v>37383</c:v>
                </c:pt>
                <c:pt idx="87">
                  <c:v>37384</c:v>
                </c:pt>
                <c:pt idx="88">
                  <c:v>37385</c:v>
                </c:pt>
                <c:pt idx="89">
                  <c:v>37386</c:v>
                </c:pt>
                <c:pt idx="90">
                  <c:v>37389</c:v>
                </c:pt>
                <c:pt idx="91">
                  <c:v>37390</c:v>
                </c:pt>
                <c:pt idx="92">
                  <c:v>37391</c:v>
                </c:pt>
                <c:pt idx="93">
                  <c:v>37392</c:v>
                </c:pt>
                <c:pt idx="94">
                  <c:v>37393</c:v>
                </c:pt>
                <c:pt idx="95">
                  <c:v>37396</c:v>
                </c:pt>
                <c:pt idx="96">
                  <c:v>37397</c:v>
                </c:pt>
                <c:pt idx="97">
                  <c:v>37398</c:v>
                </c:pt>
                <c:pt idx="98">
                  <c:v>37399</c:v>
                </c:pt>
                <c:pt idx="99">
                  <c:v>37400</c:v>
                </c:pt>
                <c:pt idx="100">
                  <c:v>37404</c:v>
                </c:pt>
                <c:pt idx="101">
                  <c:v>37405</c:v>
                </c:pt>
                <c:pt idx="102">
                  <c:v>37406</c:v>
                </c:pt>
                <c:pt idx="103">
                  <c:v>37407</c:v>
                </c:pt>
                <c:pt idx="104">
                  <c:v>37410</c:v>
                </c:pt>
                <c:pt idx="105">
                  <c:v>37411</c:v>
                </c:pt>
                <c:pt idx="106">
                  <c:v>37412</c:v>
                </c:pt>
                <c:pt idx="107">
                  <c:v>37413</c:v>
                </c:pt>
                <c:pt idx="108">
                  <c:v>37414</c:v>
                </c:pt>
                <c:pt idx="109">
                  <c:v>37417</c:v>
                </c:pt>
                <c:pt idx="110">
                  <c:v>37418</c:v>
                </c:pt>
                <c:pt idx="111">
                  <c:v>37419</c:v>
                </c:pt>
                <c:pt idx="112">
                  <c:v>37420</c:v>
                </c:pt>
                <c:pt idx="113">
                  <c:v>37421</c:v>
                </c:pt>
                <c:pt idx="114">
                  <c:v>37424</c:v>
                </c:pt>
                <c:pt idx="115">
                  <c:v>37425</c:v>
                </c:pt>
                <c:pt idx="116">
                  <c:v>37426</c:v>
                </c:pt>
                <c:pt idx="117">
                  <c:v>37427</c:v>
                </c:pt>
                <c:pt idx="118">
                  <c:v>37428</c:v>
                </c:pt>
                <c:pt idx="119">
                  <c:v>37431</c:v>
                </c:pt>
                <c:pt idx="120">
                  <c:v>37432</c:v>
                </c:pt>
                <c:pt idx="121">
                  <c:v>37433</c:v>
                </c:pt>
                <c:pt idx="122">
                  <c:v>37434</c:v>
                </c:pt>
                <c:pt idx="123">
                  <c:v>37435</c:v>
                </c:pt>
                <c:pt idx="124">
                  <c:v>37438</c:v>
                </c:pt>
                <c:pt idx="125">
                  <c:v>37439</c:v>
                </c:pt>
                <c:pt idx="126">
                  <c:v>37440</c:v>
                </c:pt>
                <c:pt idx="127">
                  <c:v>37442</c:v>
                </c:pt>
                <c:pt idx="128">
                  <c:v>37445</c:v>
                </c:pt>
                <c:pt idx="129">
                  <c:v>37446</c:v>
                </c:pt>
                <c:pt idx="130">
                  <c:v>37447</c:v>
                </c:pt>
                <c:pt idx="131">
                  <c:v>37448</c:v>
                </c:pt>
                <c:pt idx="132">
                  <c:v>37449</c:v>
                </c:pt>
                <c:pt idx="133">
                  <c:v>37452</c:v>
                </c:pt>
                <c:pt idx="134">
                  <c:v>37453</c:v>
                </c:pt>
                <c:pt idx="135">
                  <c:v>37454</c:v>
                </c:pt>
                <c:pt idx="136">
                  <c:v>37455</c:v>
                </c:pt>
                <c:pt idx="137">
                  <c:v>37456</c:v>
                </c:pt>
                <c:pt idx="138">
                  <c:v>37459</c:v>
                </c:pt>
                <c:pt idx="139">
                  <c:v>37460</c:v>
                </c:pt>
                <c:pt idx="140">
                  <c:v>37461</c:v>
                </c:pt>
                <c:pt idx="141">
                  <c:v>37462</c:v>
                </c:pt>
                <c:pt idx="142">
                  <c:v>37463</c:v>
                </c:pt>
                <c:pt idx="143">
                  <c:v>37466</c:v>
                </c:pt>
                <c:pt idx="144">
                  <c:v>37467</c:v>
                </c:pt>
                <c:pt idx="145">
                  <c:v>37468</c:v>
                </c:pt>
                <c:pt idx="146">
                  <c:v>37469</c:v>
                </c:pt>
                <c:pt idx="147">
                  <c:v>37470</c:v>
                </c:pt>
                <c:pt idx="148">
                  <c:v>37473</c:v>
                </c:pt>
                <c:pt idx="149">
                  <c:v>37474</c:v>
                </c:pt>
                <c:pt idx="150">
                  <c:v>37475</c:v>
                </c:pt>
                <c:pt idx="151">
                  <c:v>37476</c:v>
                </c:pt>
                <c:pt idx="152">
                  <c:v>37477</c:v>
                </c:pt>
                <c:pt idx="153">
                  <c:v>37480</c:v>
                </c:pt>
                <c:pt idx="154">
                  <c:v>37481</c:v>
                </c:pt>
                <c:pt idx="155">
                  <c:v>37482</c:v>
                </c:pt>
                <c:pt idx="156">
                  <c:v>37483</c:v>
                </c:pt>
                <c:pt idx="157">
                  <c:v>37484</c:v>
                </c:pt>
                <c:pt idx="158">
                  <c:v>37487</c:v>
                </c:pt>
                <c:pt idx="159">
                  <c:v>37488</c:v>
                </c:pt>
                <c:pt idx="160">
                  <c:v>37489</c:v>
                </c:pt>
                <c:pt idx="161">
                  <c:v>37490</c:v>
                </c:pt>
                <c:pt idx="162">
                  <c:v>37491</c:v>
                </c:pt>
                <c:pt idx="163">
                  <c:v>37494</c:v>
                </c:pt>
                <c:pt idx="164">
                  <c:v>37495</c:v>
                </c:pt>
                <c:pt idx="165">
                  <c:v>37496</c:v>
                </c:pt>
                <c:pt idx="166">
                  <c:v>37497</c:v>
                </c:pt>
                <c:pt idx="167">
                  <c:v>37498</c:v>
                </c:pt>
                <c:pt idx="168">
                  <c:v>37502</c:v>
                </c:pt>
                <c:pt idx="169">
                  <c:v>37503</c:v>
                </c:pt>
                <c:pt idx="170">
                  <c:v>37504</c:v>
                </c:pt>
                <c:pt idx="171">
                  <c:v>37505</c:v>
                </c:pt>
                <c:pt idx="172">
                  <c:v>37508</c:v>
                </c:pt>
                <c:pt idx="173">
                  <c:v>37509</c:v>
                </c:pt>
                <c:pt idx="174">
                  <c:v>37510</c:v>
                </c:pt>
                <c:pt idx="175">
                  <c:v>37511</c:v>
                </c:pt>
                <c:pt idx="176">
                  <c:v>37512</c:v>
                </c:pt>
                <c:pt idx="177">
                  <c:v>37515</c:v>
                </c:pt>
                <c:pt idx="178">
                  <c:v>37516</c:v>
                </c:pt>
                <c:pt idx="179">
                  <c:v>37517</c:v>
                </c:pt>
                <c:pt idx="180">
                  <c:v>37518</c:v>
                </c:pt>
                <c:pt idx="181">
                  <c:v>37519</c:v>
                </c:pt>
                <c:pt idx="182">
                  <c:v>37522</c:v>
                </c:pt>
                <c:pt idx="183">
                  <c:v>37523</c:v>
                </c:pt>
                <c:pt idx="184">
                  <c:v>37524</c:v>
                </c:pt>
                <c:pt idx="185">
                  <c:v>37525</c:v>
                </c:pt>
                <c:pt idx="186">
                  <c:v>37526</c:v>
                </c:pt>
                <c:pt idx="187">
                  <c:v>37529</c:v>
                </c:pt>
                <c:pt idx="188">
                  <c:v>37530</c:v>
                </c:pt>
                <c:pt idx="189">
                  <c:v>37531</c:v>
                </c:pt>
                <c:pt idx="190">
                  <c:v>37532</c:v>
                </c:pt>
                <c:pt idx="191">
                  <c:v>37533</c:v>
                </c:pt>
                <c:pt idx="192">
                  <c:v>37536</c:v>
                </c:pt>
                <c:pt idx="193">
                  <c:v>37537</c:v>
                </c:pt>
                <c:pt idx="194">
                  <c:v>37538</c:v>
                </c:pt>
                <c:pt idx="195">
                  <c:v>37539</c:v>
                </c:pt>
                <c:pt idx="196">
                  <c:v>37540</c:v>
                </c:pt>
                <c:pt idx="197">
                  <c:v>37544</c:v>
                </c:pt>
                <c:pt idx="198">
                  <c:v>37545</c:v>
                </c:pt>
                <c:pt idx="199">
                  <c:v>37546</c:v>
                </c:pt>
                <c:pt idx="200">
                  <c:v>37547</c:v>
                </c:pt>
                <c:pt idx="201">
                  <c:v>37550</c:v>
                </c:pt>
                <c:pt idx="202">
                  <c:v>37551</c:v>
                </c:pt>
                <c:pt idx="203">
                  <c:v>37552</c:v>
                </c:pt>
                <c:pt idx="204">
                  <c:v>37553</c:v>
                </c:pt>
                <c:pt idx="205">
                  <c:v>37554</c:v>
                </c:pt>
                <c:pt idx="206">
                  <c:v>37557</c:v>
                </c:pt>
                <c:pt idx="207">
                  <c:v>37558</c:v>
                </c:pt>
                <c:pt idx="208">
                  <c:v>37559</c:v>
                </c:pt>
                <c:pt idx="209">
                  <c:v>37560</c:v>
                </c:pt>
                <c:pt idx="210">
                  <c:v>37561</c:v>
                </c:pt>
                <c:pt idx="211">
                  <c:v>37564</c:v>
                </c:pt>
                <c:pt idx="212">
                  <c:v>37565</c:v>
                </c:pt>
                <c:pt idx="213">
                  <c:v>37566</c:v>
                </c:pt>
                <c:pt idx="214">
                  <c:v>37567</c:v>
                </c:pt>
                <c:pt idx="215">
                  <c:v>37568</c:v>
                </c:pt>
                <c:pt idx="216">
                  <c:v>37572</c:v>
                </c:pt>
                <c:pt idx="217">
                  <c:v>37573</c:v>
                </c:pt>
                <c:pt idx="218">
                  <c:v>37574</c:v>
                </c:pt>
                <c:pt idx="219">
                  <c:v>37575</c:v>
                </c:pt>
                <c:pt idx="220">
                  <c:v>37578</c:v>
                </c:pt>
                <c:pt idx="221">
                  <c:v>37579</c:v>
                </c:pt>
                <c:pt idx="222">
                  <c:v>37580</c:v>
                </c:pt>
                <c:pt idx="223">
                  <c:v>37581</c:v>
                </c:pt>
                <c:pt idx="224">
                  <c:v>37582</c:v>
                </c:pt>
                <c:pt idx="225">
                  <c:v>37585</c:v>
                </c:pt>
                <c:pt idx="226">
                  <c:v>37586</c:v>
                </c:pt>
                <c:pt idx="227">
                  <c:v>37587</c:v>
                </c:pt>
                <c:pt idx="228">
                  <c:v>37589</c:v>
                </c:pt>
                <c:pt idx="229">
                  <c:v>37592</c:v>
                </c:pt>
                <c:pt idx="230">
                  <c:v>37593</c:v>
                </c:pt>
                <c:pt idx="231">
                  <c:v>37594</c:v>
                </c:pt>
                <c:pt idx="232">
                  <c:v>37595</c:v>
                </c:pt>
                <c:pt idx="233">
                  <c:v>37596</c:v>
                </c:pt>
                <c:pt idx="234">
                  <c:v>37599</c:v>
                </c:pt>
                <c:pt idx="235">
                  <c:v>37600</c:v>
                </c:pt>
                <c:pt idx="236">
                  <c:v>37601</c:v>
                </c:pt>
                <c:pt idx="237">
                  <c:v>37602</c:v>
                </c:pt>
                <c:pt idx="238">
                  <c:v>37603</c:v>
                </c:pt>
                <c:pt idx="239">
                  <c:v>37606</c:v>
                </c:pt>
                <c:pt idx="240">
                  <c:v>37607</c:v>
                </c:pt>
                <c:pt idx="241">
                  <c:v>37608</c:v>
                </c:pt>
                <c:pt idx="242">
                  <c:v>37609</c:v>
                </c:pt>
                <c:pt idx="243">
                  <c:v>37610</c:v>
                </c:pt>
                <c:pt idx="244">
                  <c:v>37613</c:v>
                </c:pt>
                <c:pt idx="245">
                  <c:v>37614</c:v>
                </c:pt>
                <c:pt idx="246">
                  <c:v>37616</c:v>
                </c:pt>
                <c:pt idx="247">
                  <c:v>37617</c:v>
                </c:pt>
                <c:pt idx="248">
                  <c:v>37620</c:v>
                </c:pt>
                <c:pt idx="249">
                  <c:v>37621</c:v>
                </c:pt>
                <c:pt idx="250">
                  <c:v>37623</c:v>
                </c:pt>
                <c:pt idx="251">
                  <c:v>37624</c:v>
                </c:pt>
                <c:pt idx="252">
                  <c:v>37627</c:v>
                </c:pt>
                <c:pt idx="253">
                  <c:v>37628</c:v>
                </c:pt>
                <c:pt idx="254">
                  <c:v>37629</c:v>
                </c:pt>
                <c:pt idx="255">
                  <c:v>37630</c:v>
                </c:pt>
                <c:pt idx="256">
                  <c:v>37631</c:v>
                </c:pt>
                <c:pt idx="257">
                  <c:v>37634</c:v>
                </c:pt>
                <c:pt idx="258">
                  <c:v>37635</c:v>
                </c:pt>
                <c:pt idx="259">
                  <c:v>37636</c:v>
                </c:pt>
                <c:pt idx="260">
                  <c:v>37637</c:v>
                </c:pt>
                <c:pt idx="261">
                  <c:v>37638</c:v>
                </c:pt>
                <c:pt idx="262">
                  <c:v>37642</c:v>
                </c:pt>
                <c:pt idx="263">
                  <c:v>37643</c:v>
                </c:pt>
                <c:pt idx="264">
                  <c:v>37644</c:v>
                </c:pt>
                <c:pt idx="265">
                  <c:v>37645</c:v>
                </c:pt>
                <c:pt idx="266">
                  <c:v>37648</c:v>
                </c:pt>
                <c:pt idx="267">
                  <c:v>37649</c:v>
                </c:pt>
                <c:pt idx="268">
                  <c:v>37650</c:v>
                </c:pt>
                <c:pt idx="269">
                  <c:v>37651</c:v>
                </c:pt>
                <c:pt idx="270">
                  <c:v>37652</c:v>
                </c:pt>
                <c:pt idx="271">
                  <c:v>37655</c:v>
                </c:pt>
                <c:pt idx="272">
                  <c:v>37656</c:v>
                </c:pt>
                <c:pt idx="273">
                  <c:v>37657</c:v>
                </c:pt>
                <c:pt idx="274">
                  <c:v>37658</c:v>
                </c:pt>
                <c:pt idx="275">
                  <c:v>37659</c:v>
                </c:pt>
                <c:pt idx="276">
                  <c:v>37662</c:v>
                </c:pt>
                <c:pt idx="277">
                  <c:v>37663</c:v>
                </c:pt>
                <c:pt idx="278">
                  <c:v>37664</c:v>
                </c:pt>
                <c:pt idx="279">
                  <c:v>37665</c:v>
                </c:pt>
                <c:pt idx="280">
                  <c:v>37666</c:v>
                </c:pt>
                <c:pt idx="281">
                  <c:v>37670</c:v>
                </c:pt>
                <c:pt idx="282">
                  <c:v>37671</c:v>
                </c:pt>
                <c:pt idx="283">
                  <c:v>37672</c:v>
                </c:pt>
                <c:pt idx="284">
                  <c:v>37673</c:v>
                </c:pt>
                <c:pt idx="285">
                  <c:v>37676</c:v>
                </c:pt>
                <c:pt idx="286">
                  <c:v>37677</c:v>
                </c:pt>
                <c:pt idx="287">
                  <c:v>37678</c:v>
                </c:pt>
                <c:pt idx="288">
                  <c:v>37679</c:v>
                </c:pt>
                <c:pt idx="289">
                  <c:v>37680</c:v>
                </c:pt>
                <c:pt idx="290">
                  <c:v>37683</c:v>
                </c:pt>
                <c:pt idx="291">
                  <c:v>37684</c:v>
                </c:pt>
                <c:pt idx="292">
                  <c:v>37685</c:v>
                </c:pt>
                <c:pt idx="293">
                  <c:v>37686</c:v>
                </c:pt>
                <c:pt idx="294">
                  <c:v>37687</c:v>
                </c:pt>
                <c:pt idx="295">
                  <c:v>37690</c:v>
                </c:pt>
                <c:pt idx="296">
                  <c:v>37691</c:v>
                </c:pt>
                <c:pt idx="297">
                  <c:v>37692</c:v>
                </c:pt>
                <c:pt idx="298">
                  <c:v>37693</c:v>
                </c:pt>
                <c:pt idx="299">
                  <c:v>37694</c:v>
                </c:pt>
                <c:pt idx="300">
                  <c:v>37697</c:v>
                </c:pt>
                <c:pt idx="301">
                  <c:v>37698</c:v>
                </c:pt>
                <c:pt idx="302">
                  <c:v>37699</c:v>
                </c:pt>
                <c:pt idx="303">
                  <c:v>37700</c:v>
                </c:pt>
                <c:pt idx="304">
                  <c:v>37701</c:v>
                </c:pt>
                <c:pt idx="305">
                  <c:v>37704</c:v>
                </c:pt>
                <c:pt idx="306">
                  <c:v>37705</c:v>
                </c:pt>
                <c:pt idx="307">
                  <c:v>37706</c:v>
                </c:pt>
                <c:pt idx="308">
                  <c:v>37707</c:v>
                </c:pt>
                <c:pt idx="309">
                  <c:v>37708</c:v>
                </c:pt>
                <c:pt idx="310">
                  <c:v>37711</c:v>
                </c:pt>
                <c:pt idx="311">
                  <c:v>37712</c:v>
                </c:pt>
                <c:pt idx="312">
                  <c:v>37713</c:v>
                </c:pt>
                <c:pt idx="313">
                  <c:v>37714</c:v>
                </c:pt>
                <c:pt idx="314">
                  <c:v>37715</c:v>
                </c:pt>
                <c:pt idx="315">
                  <c:v>37718</c:v>
                </c:pt>
                <c:pt idx="316">
                  <c:v>37719</c:v>
                </c:pt>
                <c:pt idx="317">
                  <c:v>37720</c:v>
                </c:pt>
                <c:pt idx="318">
                  <c:v>37721</c:v>
                </c:pt>
                <c:pt idx="319">
                  <c:v>37722</c:v>
                </c:pt>
                <c:pt idx="320">
                  <c:v>37725</c:v>
                </c:pt>
                <c:pt idx="321">
                  <c:v>37726</c:v>
                </c:pt>
                <c:pt idx="322">
                  <c:v>37727</c:v>
                </c:pt>
                <c:pt idx="323">
                  <c:v>37728</c:v>
                </c:pt>
                <c:pt idx="324">
                  <c:v>37732</c:v>
                </c:pt>
                <c:pt idx="325">
                  <c:v>37733</c:v>
                </c:pt>
                <c:pt idx="326">
                  <c:v>37734</c:v>
                </c:pt>
                <c:pt idx="327">
                  <c:v>37735</c:v>
                </c:pt>
                <c:pt idx="328">
                  <c:v>37736</c:v>
                </c:pt>
                <c:pt idx="329">
                  <c:v>37739</c:v>
                </c:pt>
                <c:pt idx="330">
                  <c:v>37740</c:v>
                </c:pt>
                <c:pt idx="331">
                  <c:v>37741</c:v>
                </c:pt>
                <c:pt idx="332">
                  <c:v>37742</c:v>
                </c:pt>
                <c:pt idx="333">
                  <c:v>37743</c:v>
                </c:pt>
                <c:pt idx="334">
                  <c:v>37746</c:v>
                </c:pt>
                <c:pt idx="335">
                  <c:v>37747</c:v>
                </c:pt>
                <c:pt idx="336">
                  <c:v>37748</c:v>
                </c:pt>
                <c:pt idx="337">
                  <c:v>37749</c:v>
                </c:pt>
                <c:pt idx="338">
                  <c:v>37750</c:v>
                </c:pt>
                <c:pt idx="339">
                  <c:v>37753</c:v>
                </c:pt>
                <c:pt idx="340">
                  <c:v>37754</c:v>
                </c:pt>
                <c:pt idx="341">
                  <c:v>37755</c:v>
                </c:pt>
                <c:pt idx="342">
                  <c:v>37756</c:v>
                </c:pt>
                <c:pt idx="343">
                  <c:v>37757</c:v>
                </c:pt>
                <c:pt idx="344">
                  <c:v>37760</c:v>
                </c:pt>
                <c:pt idx="345">
                  <c:v>37761</c:v>
                </c:pt>
                <c:pt idx="346">
                  <c:v>37762</c:v>
                </c:pt>
                <c:pt idx="347">
                  <c:v>37763</c:v>
                </c:pt>
                <c:pt idx="348">
                  <c:v>37764</c:v>
                </c:pt>
                <c:pt idx="349">
                  <c:v>37768</c:v>
                </c:pt>
                <c:pt idx="350">
                  <c:v>37769</c:v>
                </c:pt>
                <c:pt idx="351">
                  <c:v>37770</c:v>
                </c:pt>
                <c:pt idx="352">
                  <c:v>37771</c:v>
                </c:pt>
                <c:pt idx="353">
                  <c:v>37774</c:v>
                </c:pt>
                <c:pt idx="354">
                  <c:v>37775</c:v>
                </c:pt>
                <c:pt idx="355">
                  <c:v>37776</c:v>
                </c:pt>
                <c:pt idx="356">
                  <c:v>37777</c:v>
                </c:pt>
                <c:pt idx="357">
                  <c:v>37778</c:v>
                </c:pt>
                <c:pt idx="358">
                  <c:v>37781</c:v>
                </c:pt>
                <c:pt idx="359">
                  <c:v>37782</c:v>
                </c:pt>
                <c:pt idx="360">
                  <c:v>37783</c:v>
                </c:pt>
                <c:pt idx="361">
                  <c:v>37784</c:v>
                </c:pt>
                <c:pt idx="362">
                  <c:v>37785</c:v>
                </c:pt>
                <c:pt idx="363">
                  <c:v>37788</c:v>
                </c:pt>
                <c:pt idx="364">
                  <c:v>37789</c:v>
                </c:pt>
                <c:pt idx="365">
                  <c:v>37790</c:v>
                </c:pt>
                <c:pt idx="366">
                  <c:v>37791</c:v>
                </c:pt>
                <c:pt idx="367">
                  <c:v>37792</c:v>
                </c:pt>
                <c:pt idx="368">
                  <c:v>37795</c:v>
                </c:pt>
                <c:pt idx="369">
                  <c:v>37796</c:v>
                </c:pt>
                <c:pt idx="370">
                  <c:v>37797</c:v>
                </c:pt>
                <c:pt idx="371">
                  <c:v>37798</c:v>
                </c:pt>
                <c:pt idx="372">
                  <c:v>37799</c:v>
                </c:pt>
                <c:pt idx="373">
                  <c:v>37802</c:v>
                </c:pt>
                <c:pt idx="374">
                  <c:v>37803</c:v>
                </c:pt>
                <c:pt idx="375">
                  <c:v>37804</c:v>
                </c:pt>
                <c:pt idx="376">
                  <c:v>37805</c:v>
                </c:pt>
                <c:pt idx="377">
                  <c:v>37809</c:v>
                </c:pt>
                <c:pt idx="378">
                  <c:v>37810</c:v>
                </c:pt>
                <c:pt idx="379">
                  <c:v>37811</c:v>
                </c:pt>
                <c:pt idx="380">
                  <c:v>37812</c:v>
                </c:pt>
                <c:pt idx="381">
                  <c:v>37813</c:v>
                </c:pt>
                <c:pt idx="382">
                  <c:v>37816</c:v>
                </c:pt>
                <c:pt idx="383">
                  <c:v>37817</c:v>
                </c:pt>
                <c:pt idx="384">
                  <c:v>37818</c:v>
                </c:pt>
                <c:pt idx="385">
                  <c:v>37819</c:v>
                </c:pt>
                <c:pt idx="386">
                  <c:v>37820</c:v>
                </c:pt>
                <c:pt idx="387">
                  <c:v>37823</c:v>
                </c:pt>
                <c:pt idx="388">
                  <c:v>37824</c:v>
                </c:pt>
                <c:pt idx="389">
                  <c:v>37825</c:v>
                </c:pt>
                <c:pt idx="390">
                  <c:v>37826</c:v>
                </c:pt>
                <c:pt idx="391">
                  <c:v>37827</c:v>
                </c:pt>
                <c:pt idx="392">
                  <c:v>37830</c:v>
                </c:pt>
                <c:pt idx="393">
                  <c:v>37831</c:v>
                </c:pt>
                <c:pt idx="394">
                  <c:v>37832</c:v>
                </c:pt>
                <c:pt idx="395">
                  <c:v>37833</c:v>
                </c:pt>
                <c:pt idx="396">
                  <c:v>37834</c:v>
                </c:pt>
                <c:pt idx="397">
                  <c:v>37837</c:v>
                </c:pt>
                <c:pt idx="398">
                  <c:v>37838</c:v>
                </c:pt>
                <c:pt idx="399">
                  <c:v>37839</c:v>
                </c:pt>
                <c:pt idx="400">
                  <c:v>37840</c:v>
                </c:pt>
                <c:pt idx="401">
                  <c:v>37841</c:v>
                </c:pt>
                <c:pt idx="402">
                  <c:v>37844</c:v>
                </c:pt>
                <c:pt idx="403">
                  <c:v>37845</c:v>
                </c:pt>
                <c:pt idx="404">
                  <c:v>37846</c:v>
                </c:pt>
                <c:pt idx="405">
                  <c:v>37847</c:v>
                </c:pt>
                <c:pt idx="406">
                  <c:v>37848</c:v>
                </c:pt>
                <c:pt idx="407">
                  <c:v>37851</c:v>
                </c:pt>
                <c:pt idx="408">
                  <c:v>37852</c:v>
                </c:pt>
                <c:pt idx="409">
                  <c:v>37853</c:v>
                </c:pt>
                <c:pt idx="410">
                  <c:v>37854</c:v>
                </c:pt>
                <c:pt idx="411">
                  <c:v>37855</c:v>
                </c:pt>
                <c:pt idx="412">
                  <c:v>37858</c:v>
                </c:pt>
                <c:pt idx="413">
                  <c:v>37859</c:v>
                </c:pt>
                <c:pt idx="414">
                  <c:v>37860</c:v>
                </c:pt>
                <c:pt idx="415">
                  <c:v>37861</c:v>
                </c:pt>
                <c:pt idx="416">
                  <c:v>37862</c:v>
                </c:pt>
                <c:pt idx="417">
                  <c:v>37866</c:v>
                </c:pt>
                <c:pt idx="418">
                  <c:v>37867</c:v>
                </c:pt>
                <c:pt idx="419">
                  <c:v>37868</c:v>
                </c:pt>
                <c:pt idx="420">
                  <c:v>37869</c:v>
                </c:pt>
                <c:pt idx="421">
                  <c:v>37872</c:v>
                </c:pt>
                <c:pt idx="422">
                  <c:v>37873</c:v>
                </c:pt>
                <c:pt idx="423">
                  <c:v>37874</c:v>
                </c:pt>
                <c:pt idx="424">
                  <c:v>37875</c:v>
                </c:pt>
                <c:pt idx="425">
                  <c:v>37876</c:v>
                </c:pt>
                <c:pt idx="426">
                  <c:v>37879</c:v>
                </c:pt>
                <c:pt idx="427">
                  <c:v>37880</c:v>
                </c:pt>
                <c:pt idx="428">
                  <c:v>37881</c:v>
                </c:pt>
                <c:pt idx="429">
                  <c:v>37882</c:v>
                </c:pt>
                <c:pt idx="430">
                  <c:v>37883</c:v>
                </c:pt>
                <c:pt idx="431">
                  <c:v>37886</c:v>
                </c:pt>
                <c:pt idx="432">
                  <c:v>37887</c:v>
                </c:pt>
                <c:pt idx="433">
                  <c:v>37888</c:v>
                </c:pt>
                <c:pt idx="434">
                  <c:v>37889</c:v>
                </c:pt>
                <c:pt idx="435">
                  <c:v>37890</c:v>
                </c:pt>
                <c:pt idx="436">
                  <c:v>37893</c:v>
                </c:pt>
                <c:pt idx="437">
                  <c:v>37894</c:v>
                </c:pt>
                <c:pt idx="438">
                  <c:v>37895</c:v>
                </c:pt>
                <c:pt idx="439">
                  <c:v>37896</c:v>
                </c:pt>
                <c:pt idx="440">
                  <c:v>37897</c:v>
                </c:pt>
                <c:pt idx="441">
                  <c:v>37900</c:v>
                </c:pt>
                <c:pt idx="442">
                  <c:v>37901</c:v>
                </c:pt>
                <c:pt idx="443">
                  <c:v>37902</c:v>
                </c:pt>
                <c:pt idx="444">
                  <c:v>37903</c:v>
                </c:pt>
                <c:pt idx="445">
                  <c:v>37904</c:v>
                </c:pt>
                <c:pt idx="446">
                  <c:v>37908</c:v>
                </c:pt>
                <c:pt idx="447">
                  <c:v>37909</c:v>
                </c:pt>
                <c:pt idx="448">
                  <c:v>37910</c:v>
                </c:pt>
                <c:pt idx="449">
                  <c:v>37911</c:v>
                </c:pt>
                <c:pt idx="450">
                  <c:v>37914</c:v>
                </c:pt>
                <c:pt idx="451">
                  <c:v>37915</c:v>
                </c:pt>
                <c:pt idx="452">
                  <c:v>37916</c:v>
                </c:pt>
                <c:pt idx="453">
                  <c:v>37917</c:v>
                </c:pt>
                <c:pt idx="454">
                  <c:v>37918</c:v>
                </c:pt>
                <c:pt idx="455">
                  <c:v>37921</c:v>
                </c:pt>
                <c:pt idx="456">
                  <c:v>37922</c:v>
                </c:pt>
                <c:pt idx="457">
                  <c:v>37923</c:v>
                </c:pt>
                <c:pt idx="458">
                  <c:v>37924</c:v>
                </c:pt>
                <c:pt idx="459">
                  <c:v>37925</c:v>
                </c:pt>
                <c:pt idx="460">
                  <c:v>37928</c:v>
                </c:pt>
                <c:pt idx="461">
                  <c:v>37929</c:v>
                </c:pt>
                <c:pt idx="462">
                  <c:v>37930</c:v>
                </c:pt>
                <c:pt idx="463">
                  <c:v>37931</c:v>
                </c:pt>
                <c:pt idx="464">
                  <c:v>37932</c:v>
                </c:pt>
                <c:pt idx="465">
                  <c:v>37935</c:v>
                </c:pt>
                <c:pt idx="466">
                  <c:v>37937</c:v>
                </c:pt>
                <c:pt idx="467">
                  <c:v>37938</c:v>
                </c:pt>
                <c:pt idx="468">
                  <c:v>37939</c:v>
                </c:pt>
                <c:pt idx="469">
                  <c:v>37942</c:v>
                </c:pt>
                <c:pt idx="470">
                  <c:v>37943</c:v>
                </c:pt>
                <c:pt idx="471">
                  <c:v>37944</c:v>
                </c:pt>
                <c:pt idx="472">
                  <c:v>37945</c:v>
                </c:pt>
                <c:pt idx="473">
                  <c:v>37946</c:v>
                </c:pt>
                <c:pt idx="474">
                  <c:v>37949</c:v>
                </c:pt>
                <c:pt idx="475">
                  <c:v>37950</c:v>
                </c:pt>
                <c:pt idx="476">
                  <c:v>37951</c:v>
                </c:pt>
                <c:pt idx="477">
                  <c:v>37953</c:v>
                </c:pt>
                <c:pt idx="478">
                  <c:v>37956</c:v>
                </c:pt>
                <c:pt idx="479">
                  <c:v>37957</c:v>
                </c:pt>
                <c:pt idx="480">
                  <c:v>37958</c:v>
                </c:pt>
                <c:pt idx="481">
                  <c:v>37959</c:v>
                </c:pt>
                <c:pt idx="482">
                  <c:v>37960</c:v>
                </c:pt>
                <c:pt idx="483">
                  <c:v>37963</c:v>
                </c:pt>
                <c:pt idx="484">
                  <c:v>37964</c:v>
                </c:pt>
                <c:pt idx="485">
                  <c:v>37965</c:v>
                </c:pt>
                <c:pt idx="486">
                  <c:v>37966</c:v>
                </c:pt>
                <c:pt idx="487">
                  <c:v>37967</c:v>
                </c:pt>
                <c:pt idx="488">
                  <c:v>37970</c:v>
                </c:pt>
                <c:pt idx="489">
                  <c:v>37971</c:v>
                </c:pt>
                <c:pt idx="490">
                  <c:v>37972</c:v>
                </c:pt>
                <c:pt idx="491">
                  <c:v>37973</c:v>
                </c:pt>
                <c:pt idx="492">
                  <c:v>37974</c:v>
                </c:pt>
                <c:pt idx="493">
                  <c:v>37977</c:v>
                </c:pt>
                <c:pt idx="494">
                  <c:v>37978</c:v>
                </c:pt>
                <c:pt idx="495">
                  <c:v>37979</c:v>
                </c:pt>
                <c:pt idx="496">
                  <c:v>37981</c:v>
                </c:pt>
                <c:pt idx="497">
                  <c:v>37984</c:v>
                </c:pt>
                <c:pt idx="498">
                  <c:v>37985</c:v>
                </c:pt>
                <c:pt idx="499">
                  <c:v>37986</c:v>
                </c:pt>
                <c:pt idx="500">
                  <c:v>37988</c:v>
                </c:pt>
                <c:pt idx="501">
                  <c:v>37991</c:v>
                </c:pt>
                <c:pt idx="502">
                  <c:v>37992</c:v>
                </c:pt>
                <c:pt idx="503">
                  <c:v>37993</c:v>
                </c:pt>
                <c:pt idx="504">
                  <c:v>37994</c:v>
                </c:pt>
                <c:pt idx="505">
                  <c:v>37995</c:v>
                </c:pt>
                <c:pt idx="506">
                  <c:v>37998</c:v>
                </c:pt>
                <c:pt idx="507">
                  <c:v>37999</c:v>
                </c:pt>
                <c:pt idx="508">
                  <c:v>38000</c:v>
                </c:pt>
                <c:pt idx="509">
                  <c:v>38001</c:v>
                </c:pt>
                <c:pt idx="510">
                  <c:v>38002</c:v>
                </c:pt>
                <c:pt idx="511">
                  <c:v>38006</c:v>
                </c:pt>
                <c:pt idx="512">
                  <c:v>38007</c:v>
                </c:pt>
                <c:pt idx="513">
                  <c:v>38008</c:v>
                </c:pt>
                <c:pt idx="514">
                  <c:v>38009</c:v>
                </c:pt>
                <c:pt idx="515">
                  <c:v>38012</c:v>
                </c:pt>
                <c:pt idx="516">
                  <c:v>38013</c:v>
                </c:pt>
                <c:pt idx="517">
                  <c:v>38014</c:v>
                </c:pt>
                <c:pt idx="518">
                  <c:v>38015</c:v>
                </c:pt>
                <c:pt idx="519">
                  <c:v>38016</c:v>
                </c:pt>
                <c:pt idx="520">
                  <c:v>38019</c:v>
                </c:pt>
                <c:pt idx="521">
                  <c:v>38020</c:v>
                </c:pt>
                <c:pt idx="522">
                  <c:v>38021</c:v>
                </c:pt>
                <c:pt idx="523">
                  <c:v>38022</c:v>
                </c:pt>
                <c:pt idx="524">
                  <c:v>38023</c:v>
                </c:pt>
                <c:pt idx="525">
                  <c:v>38026</c:v>
                </c:pt>
                <c:pt idx="526">
                  <c:v>38027</c:v>
                </c:pt>
                <c:pt idx="527">
                  <c:v>38028</c:v>
                </c:pt>
                <c:pt idx="528">
                  <c:v>38029</c:v>
                </c:pt>
                <c:pt idx="529">
                  <c:v>38030</c:v>
                </c:pt>
                <c:pt idx="530">
                  <c:v>38034</c:v>
                </c:pt>
                <c:pt idx="531">
                  <c:v>38035</c:v>
                </c:pt>
                <c:pt idx="532">
                  <c:v>38036</c:v>
                </c:pt>
                <c:pt idx="533">
                  <c:v>38037</c:v>
                </c:pt>
                <c:pt idx="534">
                  <c:v>38040</c:v>
                </c:pt>
                <c:pt idx="535">
                  <c:v>38041</c:v>
                </c:pt>
                <c:pt idx="536">
                  <c:v>38042</c:v>
                </c:pt>
                <c:pt idx="537">
                  <c:v>38043</c:v>
                </c:pt>
                <c:pt idx="538">
                  <c:v>38044</c:v>
                </c:pt>
                <c:pt idx="539">
                  <c:v>38047</c:v>
                </c:pt>
                <c:pt idx="540">
                  <c:v>38048</c:v>
                </c:pt>
                <c:pt idx="541">
                  <c:v>38049</c:v>
                </c:pt>
                <c:pt idx="542">
                  <c:v>38050</c:v>
                </c:pt>
                <c:pt idx="543">
                  <c:v>38051</c:v>
                </c:pt>
                <c:pt idx="544">
                  <c:v>38054</c:v>
                </c:pt>
                <c:pt idx="545">
                  <c:v>38055</c:v>
                </c:pt>
                <c:pt idx="546">
                  <c:v>38056</c:v>
                </c:pt>
                <c:pt idx="547">
                  <c:v>38057</c:v>
                </c:pt>
                <c:pt idx="548">
                  <c:v>38058</c:v>
                </c:pt>
                <c:pt idx="549">
                  <c:v>38061</c:v>
                </c:pt>
                <c:pt idx="550">
                  <c:v>38062</c:v>
                </c:pt>
                <c:pt idx="551">
                  <c:v>38063</c:v>
                </c:pt>
                <c:pt idx="552">
                  <c:v>38064</c:v>
                </c:pt>
                <c:pt idx="553">
                  <c:v>38065</c:v>
                </c:pt>
                <c:pt idx="554">
                  <c:v>38068</c:v>
                </c:pt>
                <c:pt idx="555">
                  <c:v>38069</c:v>
                </c:pt>
                <c:pt idx="556">
                  <c:v>38070</c:v>
                </c:pt>
                <c:pt idx="557">
                  <c:v>38071</c:v>
                </c:pt>
                <c:pt idx="558">
                  <c:v>38072</c:v>
                </c:pt>
                <c:pt idx="559">
                  <c:v>38075</c:v>
                </c:pt>
                <c:pt idx="560">
                  <c:v>38076</c:v>
                </c:pt>
                <c:pt idx="561">
                  <c:v>38077</c:v>
                </c:pt>
                <c:pt idx="562">
                  <c:v>38078</c:v>
                </c:pt>
                <c:pt idx="563">
                  <c:v>38079</c:v>
                </c:pt>
                <c:pt idx="564">
                  <c:v>38082</c:v>
                </c:pt>
                <c:pt idx="565">
                  <c:v>38083</c:v>
                </c:pt>
                <c:pt idx="566">
                  <c:v>38084</c:v>
                </c:pt>
                <c:pt idx="567">
                  <c:v>38085</c:v>
                </c:pt>
                <c:pt idx="568">
                  <c:v>38089</c:v>
                </c:pt>
                <c:pt idx="569">
                  <c:v>38090</c:v>
                </c:pt>
                <c:pt idx="570">
                  <c:v>38091</c:v>
                </c:pt>
                <c:pt idx="571">
                  <c:v>38092</c:v>
                </c:pt>
                <c:pt idx="572">
                  <c:v>38093</c:v>
                </c:pt>
                <c:pt idx="573">
                  <c:v>38096</c:v>
                </c:pt>
                <c:pt idx="574">
                  <c:v>38097</c:v>
                </c:pt>
                <c:pt idx="575">
                  <c:v>38098</c:v>
                </c:pt>
                <c:pt idx="576">
                  <c:v>38099</c:v>
                </c:pt>
                <c:pt idx="577">
                  <c:v>38100</c:v>
                </c:pt>
                <c:pt idx="578">
                  <c:v>38103</c:v>
                </c:pt>
                <c:pt idx="579">
                  <c:v>38104</c:v>
                </c:pt>
                <c:pt idx="580">
                  <c:v>38105</c:v>
                </c:pt>
                <c:pt idx="581">
                  <c:v>38106</c:v>
                </c:pt>
                <c:pt idx="582">
                  <c:v>38107</c:v>
                </c:pt>
                <c:pt idx="583">
                  <c:v>38110</c:v>
                </c:pt>
                <c:pt idx="584">
                  <c:v>38111</c:v>
                </c:pt>
                <c:pt idx="585">
                  <c:v>38112</c:v>
                </c:pt>
                <c:pt idx="586">
                  <c:v>38113</c:v>
                </c:pt>
                <c:pt idx="587">
                  <c:v>38114</c:v>
                </c:pt>
                <c:pt idx="588">
                  <c:v>38117</c:v>
                </c:pt>
                <c:pt idx="589">
                  <c:v>38118</c:v>
                </c:pt>
                <c:pt idx="590">
                  <c:v>38119</c:v>
                </c:pt>
                <c:pt idx="591">
                  <c:v>38120</c:v>
                </c:pt>
                <c:pt idx="592">
                  <c:v>38121</c:v>
                </c:pt>
                <c:pt idx="593">
                  <c:v>38124</c:v>
                </c:pt>
                <c:pt idx="594">
                  <c:v>38125</c:v>
                </c:pt>
                <c:pt idx="595">
                  <c:v>38126</c:v>
                </c:pt>
                <c:pt idx="596">
                  <c:v>38127</c:v>
                </c:pt>
                <c:pt idx="597">
                  <c:v>38128</c:v>
                </c:pt>
                <c:pt idx="598">
                  <c:v>38131</c:v>
                </c:pt>
                <c:pt idx="599">
                  <c:v>38132</c:v>
                </c:pt>
                <c:pt idx="600">
                  <c:v>38133</c:v>
                </c:pt>
                <c:pt idx="601">
                  <c:v>38134</c:v>
                </c:pt>
                <c:pt idx="602">
                  <c:v>38135</c:v>
                </c:pt>
                <c:pt idx="603">
                  <c:v>38139</c:v>
                </c:pt>
                <c:pt idx="604">
                  <c:v>38140</c:v>
                </c:pt>
                <c:pt idx="605">
                  <c:v>38141</c:v>
                </c:pt>
                <c:pt idx="606">
                  <c:v>38142</c:v>
                </c:pt>
                <c:pt idx="607">
                  <c:v>38145</c:v>
                </c:pt>
                <c:pt idx="608">
                  <c:v>38146</c:v>
                </c:pt>
                <c:pt idx="609">
                  <c:v>38147</c:v>
                </c:pt>
                <c:pt idx="610">
                  <c:v>38148</c:v>
                </c:pt>
                <c:pt idx="611">
                  <c:v>38152</c:v>
                </c:pt>
                <c:pt idx="612">
                  <c:v>38153</c:v>
                </c:pt>
                <c:pt idx="613">
                  <c:v>38154</c:v>
                </c:pt>
                <c:pt idx="614">
                  <c:v>38155</c:v>
                </c:pt>
                <c:pt idx="615">
                  <c:v>38156</c:v>
                </c:pt>
                <c:pt idx="616">
                  <c:v>38159</c:v>
                </c:pt>
                <c:pt idx="617">
                  <c:v>38160</c:v>
                </c:pt>
                <c:pt idx="618">
                  <c:v>38161</c:v>
                </c:pt>
                <c:pt idx="619">
                  <c:v>38162</c:v>
                </c:pt>
                <c:pt idx="620">
                  <c:v>38163</c:v>
                </c:pt>
                <c:pt idx="621">
                  <c:v>38166</c:v>
                </c:pt>
                <c:pt idx="622">
                  <c:v>38167</c:v>
                </c:pt>
                <c:pt idx="623">
                  <c:v>38168</c:v>
                </c:pt>
                <c:pt idx="624">
                  <c:v>38169</c:v>
                </c:pt>
                <c:pt idx="625">
                  <c:v>38170</c:v>
                </c:pt>
                <c:pt idx="626">
                  <c:v>38174</c:v>
                </c:pt>
                <c:pt idx="627">
                  <c:v>38175</c:v>
                </c:pt>
                <c:pt idx="628">
                  <c:v>38176</c:v>
                </c:pt>
                <c:pt idx="629">
                  <c:v>38177</c:v>
                </c:pt>
                <c:pt idx="630">
                  <c:v>38180</c:v>
                </c:pt>
                <c:pt idx="631">
                  <c:v>38181</c:v>
                </c:pt>
                <c:pt idx="632">
                  <c:v>38182</c:v>
                </c:pt>
                <c:pt idx="633">
                  <c:v>38183</c:v>
                </c:pt>
                <c:pt idx="634">
                  <c:v>38184</c:v>
                </c:pt>
                <c:pt idx="635">
                  <c:v>38187</c:v>
                </c:pt>
                <c:pt idx="636">
                  <c:v>38188</c:v>
                </c:pt>
                <c:pt idx="637">
                  <c:v>38189</c:v>
                </c:pt>
                <c:pt idx="638">
                  <c:v>38190</c:v>
                </c:pt>
                <c:pt idx="639">
                  <c:v>38191</c:v>
                </c:pt>
                <c:pt idx="640">
                  <c:v>38194</c:v>
                </c:pt>
                <c:pt idx="641">
                  <c:v>38195</c:v>
                </c:pt>
                <c:pt idx="642">
                  <c:v>38196</c:v>
                </c:pt>
                <c:pt idx="643">
                  <c:v>38197</c:v>
                </c:pt>
                <c:pt idx="644">
                  <c:v>38198</c:v>
                </c:pt>
                <c:pt idx="645">
                  <c:v>38201</c:v>
                </c:pt>
                <c:pt idx="646">
                  <c:v>38202</c:v>
                </c:pt>
                <c:pt idx="647">
                  <c:v>38203</c:v>
                </c:pt>
                <c:pt idx="648">
                  <c:v>38204</c:v>
                </c:pt>
                <c:pt idx="649">
                  <c:v>38205</c:v>
                </c:pt>
                <c:pt idx="650">
                  <c:v>38208</c:v>
                </c:pt>
                <c:pt idx="651">
                  <c:v>38209</c:v>
                </c:pt>
                <c:pt idx="652">
                  <c:v>38210</c:v>
                </c:pt>
                <c:pt idx="653">
                  <c:v>38211</c:v>
                </c:pt>
                <c:pt idx="654">
                  <c:v>38212</c:v>
                </c:pt>
                <c:pt idx="655">
                  <c:v>38215</c:v>
                </c:pt>
                <c:pt idx="656">
                  <c:v>38216</c:v>
                </c:pt>
                <c:pt idx="657">
                  <c:v>38217</c:v>
                </c:pt>
                <c:pt idx="658">
                  <c:v>38218</c:v>
                </c:pt>
                <c:pt idx="659">
                  <c:v>38219</c:v>
                </c:pt>
                <c:pt idx="660">
                  <c:v>38222</c:v>
                </c:pt>
                <c:pt idx="661">
                  <c:v>38223</c:v>
                </c:pt>
                <c:pt idx="662">
                  <c:v>38224</c:v>
                </c:pt>
                <c:pt idx="663">
                  <c:v>38225</c:v>
                </c:pt>
                <c:pt idx="664">
                  <c:v>38226</c:v>
                </c:pt>
                <c:pt idx="665">
                  <c:v>38229</c:v>
                </c:pt>
                <c:pt idx="666">
                  <c:v>38230</c:v>
                </c:pt>
                <c:pt idx="667">
                  <c:v>38231</c:v>
                </c:pt>
                <c:pt idx="668">
                  <c:v>38232</c:v>
                </c:pt>
                <c:pt idx="669">
                  <c:v>38233</c:v>
                </c:pt>
                <c:pt idx="670">
                  <c:v>38237</c:v>
                </c:pt>
                <c:pt idx="671">
                  <c:v>38238</c:v>
                </c:pt>
                <c:pt idx="672">
                  <c:v>38239</c:v>
                </c:pt>
                <c:pt idx="673">
                  <c:v>38240</c:v>
                </c:pt>
                <c:pt idx="674">
                  <c:v>38243</c:v>
                </c:pt>
                <c:pt idx="675">
                  <c:v>38244</c:v>
                </c:pt>
                <c:pt idx="676">
                  <c:v>38245</c:v>
                </c:pt>
                <c:pt idx="677">
                  <c:v>38246</c:v>
                </c:pt>
                <c:pt idx="678">
                  <c:v>38247</c:v>
                </c:pt>
                <c:pt idx="679">
                  <c:v>38250</c:v>
                </c:pt>
                <c:pt idx="680">
                  <c:v>38251</c:v>
                </c:pt>
                <c:pt idx="681">
                  <c:v>38252</c:v>
                </c:pt>
                <c:pt idx="682">
                  <c:v>38253</c:v>
                </c:pt>
                <c:pt idx="683">
                  <c:v>38254</c:v>
                </c:pt>
                <c:pt idx="684">
                  <c:v>38257</c:v>
                </c:pt>
                <c:pt idx="685">
                  <c:v>38258</c:v>
                </c:pt>
                <c:pt idx="686">
                  <c:v>38259</c:v>
                </c:pt>
                <c:pt idx="687">
                  <c:v>38260</c:v>
                </c:pt>
                <c:pt idx="688">
                  <c:v>38261</c:v>
                </c:pt>
                <c:pt idx="689">
                  <c:v>38264</c:v>
                </c:pt>
                <c:pt idx="690">
                  <c:v>38265</c:v>
                </c:pt>
                <c:pt idx="691">
                  <c:v>38266</c:v>
                </c:pt>
                <c:pt idx="692">
                  <c:v>38267</c:v>
                </c:pt>
                <c:pt idx="693">
                  <c:v>38268</c:v>
                </c:pt>
                <c:pt idx="694">
                  <c:v>38272</c:v>
                </c:pt>
                <c:pt idx="695">
                  <c:v>38273</c:v>
                </c:pt>
                <c:pt idx="696">
                  <c:v>38274</c:v>
                </c:pt>
                <c:pt idx="697">
                  <c:v>38275</c:v>
                </c:pt>
                <c:pt idx="698">
                  <c:v>38278</c:v>
                </c:pt>
                <c:pt idx="699">
                  <c:v>38279</c:v>
                </c:pt>
                <c:pt idx="700">
                  <c:v>38280</c:v>
                </c:pt>
                <c:pt idx="701">
                  <c:v>38281</c:v>
                </c:pt>
                <c:pt idx="702">
                  <c:v>38282</c:v>
                </c:pt>
                <c:pt idx="703">
                  <c:v>38285</c:v>
                </c:pt>
                <c:pt idx="704">
                  <c:v>38286</c:v>
                </c:pt>
                <c:pt idx="705">
                  <c:v>38287</c:v>
                </c:pt>
                <c:pt idx="706">
                  <c:v>38288</c:v>
                </c:pt>
                <c:pt idx="707">
                  <c:v>38289</c:v>
                </c:pt>
                <c:pt idx="708">
                  <c:v>38292</c:v>
                </c:pt>
                <c:pt idx="709">
                  <c:v>38293</c:v>
                </c:pt>
                <c:pt idx="710">
                  <c:v>38294</c:v>
                </c:pt>
                <c:pt idx="711">
                  <c:v>38295</c:v>
                </c:pt>
                <c:pt idx="712">
                  <c:v>38296</c:v>
                </c:pt>
                <c:pt idx="713">
                  <c:v>38299</c:v>
                </c:pt>
                <c:pt idx="714">
                  <c:v>38300</c:v>
                </c:pt>
                <c:pt idx="715">
                  <c:v>38301</c:v>
                </c:pt>
                <c:pt idx="716">
                  <c:v>38303</c:v>
                </c:pt>
                <c:pt idx="717">
                  <c:v>38306</c:v>
                </c:pt>
                <c:pt idx="718">
                  <c:v>38307</c:v>
                </c:pt>
                <c:pt idx="719">
                  <c:v>38308</c:v>
                </c:pt>
                <c:pt idx="720">
                  <c:v>38309</c:v>
                </c:pt>
                <c:pt idx="721">
                  <c:v>38310</c:v>
                </c:pt>
                <c:pt idx="722">
                  <c:v>38313</c:v>
                </c:pt>
                <c:pt idx="723">
                  <c:v>38314</c:v>
                </c:pt>
                <c:pt idx="724">
                  <c:v>38315</c:v>
                </c:pt>
                <c:pt idx="725">
                  <c:v>38317</c:v>
                </c:pt>
                <c:pt idx="726">
                  <c:v>38320</c:v>
                </c:pt>
                <c:pt idx="727">
                  <c:v>38321</c:v>
                </c:pt>
                <c:pt idx="728">
                  <c:v>38322</c:v>
                </c:pt>
                <c:pt idx="729">
                  <c:v>38323</c:v>
                </c:pt>
                <c:pt idx="730">
                  <c:v>38324</c:v>
                </c:pt>
                <c:pt idx="731">
                  <c:v>38327</c:v>
                </c:pt>
                <c:pt idx="732">
                  <c:v>38328</c:v>
                </c:pt>
                <c:pt idx="733">
                  <c:v>38329</c:v>
                </c:pt>
                <c:pt idx="734">
                  <c:v>38330</c:v>
                </c:pt>
                <c:pt idx="735">
                  <c:v>38331</c:v>
                </c:pt>
                <c:pt idx="736">
                  <c:v>38334</c:v>
                </c:pt>
                <c:pt idx="737">
                  <c:v>38335</c:v>
                </c:pt>
                <c:pt idx="738">
                  <c:v>38336</c:v>
                </c:pt>
                <c:pt idx="739">
                  <c:v>38337</c:v>
                </c:pt>
                <c:pt idx="740">
                  <c:v>38338</c:v>
                </c:pt>
                <c:pt idx="741">
                  <c:v>38341</c:v>
                </c:pt>
                <c:pt idx="742">
                  <c:v>38342</c:v>
                </c:pt>
                <c:pt idx="743">
                  <c:v>38343</c:v>
                </c:pt>
                <c:pt idx="744">
                  <c:v>38344</c:v>
                </c:pt>
                <c:pt idx="745">
                  <c:v>38348</c:v>
                </c:pt>
                <c:pt idx="746">
                  <c:v>38349</c:v>
                </c:pt>
                <c:pt idx="747">
                  <c:v>38350</c:v>
                </c:pt>
                <c:pt idx="748">
                  <c:v>38351</c:v>
                </c:pt>
                <c:pt idx="749">
                  <c:v>38352</c:v>
                </c:pt>
                <c:pt idx="750">
                  <c:v>38355</c:v>
                </c:pt>
                <c:pt idx="751">
                  <c:v>38356</c:v>
                </c:pt>
                <c:pt idx="752">
                  <c:v>38357</c:v>
                </c:pt>
                <c:pt idx="753">
                  <c:v>38358</c:v>
                </c:pt>
                <c:pt idx="754">
                  <c:v>38359</c:v>
                </c:pt>
                <c:pt idx="755">
                  <c:v>38362</c:v>
                </c:pt>
                <c:pt idx="756">
                  <c:v>38363</c:v>
                </c:pt>
                <c:pt idx="757">
                  <c:v>38364</c:v>
                </c:pt>
                <c:pt idx="758">
                  <c:v>38365</c:v>
                </c:pt>
                <c:pt idx="759">
                  <c:v>38366</c:v>
                </c:pt>
                <c:pt idx="760">
                  <c:v>38370</c:v>
                </c:pt>
                <c:pt idx="761">
                  <c:v>38371</c:v>
                </c:pt>
                <c:pt idx="762">
                  <c:v>38372</c:v>
                </c:pt>
                <c:pt idx="763">
                  <c:v>38373</c:v>
                </c:pt>
                <c:pt idx="764">
                  <c:v>38376</c:v>
                </c:pt>
                <c:pt idx="765">
                  <c:v>38377</c:v>
                </c:pt>
                <c:pt idx="766">
                  <c:v>38378</c:v>
                </c:pt>
                <c:pt idx="767">
                  <c:v>38379</c:v>
                </c:pt>
                <c:pt idx="768">
                  <c:v>38380</c:v>
                </c:pt>
                <c:pt idx="769">
                  <c:v>38383</c:v>
                </c:pt>
                <c:pt idx="770">
                  <c:v>38384</c:v>
                </c:pt>
                <c:pt idx="771">
                  <c:v>38385</c:v>
                </c:pt>
                <c:pt idx="772">
                  <c:v>38386</c:v>
                </c:pt>
                <c:pt idx="773">
                  <c:v>38387</c:v>
                </c:pt>
                <c:pt idx="774">
                  <c:v>38390</c:v>
                </c:pt>
                <c:pt idx="775">
                  <c:v>38391</c:v>
                </c:pt>
                <c:pt idx="776">
                  <c:v>38392</c:v>
                </c:pt>
                <c:pt idx="777">
                  <c:v>38393</c:v>
                </c:pt>
                <c:pt idx="778">
                  <c:v>38394</c:v>
                </c:pt>
                <c:pt idx="779">
                  <c:v>38397</c:v>
                </c:pt>
                <c:pt idx="780">
                  <c:v>38398</c:v>
                </c:pt>
                <c:pt idx="781">
                  <c:v>38399</c:v>
                </c:pt>
                <c:pt idx="782">
                  <c:v>38400</c:v>
                </c:pt>
                <c:pt idx="783">
                  <c:v>38401</c:v>
                </c:pt>
                <c:pt idx="784">
                  <c:v>38405</c:v>
                </c:pt>
                <c:pt idx="785">
                  <c:v>38406</c:v>
                </c:pt>
                <c:pt idx="786">
                  <c:v>38407</c:v>
                </c:pt>
                <c:pt idx="787">
                  <c:v>38408</c:v>
                </c:pt>
                <c:pt idx="788">
                  <c:v>38411</c:v>
                </c:pt>
                <c:pt idx="789">
                  <c:v>38412</c:v>
                </c:pt>
                <c:pt idx="790">
                  <c:v>38413</c:v>
                </c:pt>
                <c:pt idx="791">
                  <c:v>38414</c:v>
                </c:pt>
                <c:pt idx="792">
                  <c:v>38415</c:v>
                </c:pt>
                <c:pt idx="793">
                  <c:v>38418</c:v>
                </c:pt>
                <c:pt idx="794">
                  <c:v>38419</c:v>
                </c:pt>
                <c:pt idx="795">
                  <c:v>38420</c:v>
                </c:pt>
                <c:pt idx="796">
                  <c:v>38421</c:v>
                </c:pt>
                <c:pt idx="797">
                  <c:v>38422</c:v>
                </c:pt>
                <c:pt idx="798">
                  <c:v>38425</c:v>
                </c:pt>
                <c:pt idx="799">
                  <c:v>38426</c:v>
                </c:pt>
                <c:pt idx="800">
                  <c:v>38427</c:v>
                </c:pt>
                <c:pt idx="801">
                  <c:v>38428</c:v>
                </c:pt>
                <c:pt idx="802">
                  <c:v>38429</c:v>
                </c:pt>
                <c:pt idx="803">
                  <c:v>38432</c:v>
                </c:pt>
                <c:pt idx="804">
                  <c:v>38433</c:v>
                </c:pt>
                <c:pt idx="805">
                  <c:v>38434</c:v>
                </c:pt>
                <c:pt idx="806">
                  <c:v>38435</c:v>
                </c:pt>
                <c:pt idx="807">
                  <c:v>38439</c:v>
                </c:pt>
                <c:pt idx="808">
                  <c:v>38440</c:v>
                </c:pt>
                <c:pt idx="809">
                  <c:v>38441</c:v>
                </c:pt>
                <c:pt idx="810">
                  <c:v>38442</c:v>
                </c:pt>
                <c:pt idx="811">
                  <c:v>38443</c:v>
                </c:pt>
                <c:pt idx="812">
                  <c:v>38446</c:v>
                </c:pt>
                <c:pt idx="813">
                  <c:v>38447</c:v>
                </c:pt>
                <c:pt idx="814">
                  <c:v>38448</c:v>
                </c:pt>
                <c:pt idx="815">
                  <c:v>38449</c:v>
                </c:pt>
                <c:pt idx="816">
                  <c:v>38450</c:v>
                </c:pt>
                <c:pt idx="817">
                  <c:v>38453</c:v>
                </c:pt>
                <c:pt idx="818">
                  <c:v>38454</c:v>
                </c:pt>
                <c:pt idx="819">
                  <c:v>38455</c:v>
                </c:pt>
                <c:pt idx="820">
                  <c:v>38456</c:v>
                </c:pt>
                <c:pt idx="821">
                  <c:v>38457</c:v>
                </c:pt>
                <c:pt idx="822">
                  <c:v>38460</c:v>
                </c:pt>
                <c:pt idx="823">
                  <c:v>38461</c:v>
                </c:pt>
                <c:pt idx="824">
                  <c:v>38462</c:v>
                </c:pt>
                <c:pt idx="825">
                  <c:v>38463</c:v>
                </c:pt>
                <c:pt idx="826">
                  <c:v>38464</c:v>
                </c:pt>
                <c:pt idx="827">
                  <c:v>38467</c:v>
                </c:pt>
                <c:pt idx="828">
                  <c:v>38468</c:v>
                </c:pt>
                <c:pt idx="829">
                  <c:v>38469</c:v>
                </c:pt>
                <c:pt idx="830">
                  <c:v>38470</c:v>
                </c:pt>
                <c:pt idx="831">
                  <c:v>38471</c:v>
                </c:pt>
                <c:pt idx="832">
                  <c:v>38474</c:v>
                </c:pt>
                <c:pt idx="833">
                  <c:v>38475</c:v>
                </c:pt>
                <c:pt idx="834">
                  <c:v>38476</c:v>
                </c:pt>
                <c:pt idx="835">
                  <c:v>38477</c:v>
                </c:pt>
                <c:pt idx="836">
                  <c:v>38478</c:v>
                </c:pt>
                <c:pt idx="837">
                  <c:v>38481</c:v>
                </c:pt>
                <c:pt idx="838">
                  <c:v>38482</c:v>
                </c:pt>
                <c:pt idx="839">
                  <c:v>38483</c:v>
                </c:pt>
                <c:pt idx="840">
                  <c:v>38484</c:v>
                </c:pt>
                <c:pt idx="841">
                  <c:v>38485</c:v>
                </c:pt>
                <c:pt idx="842">
                  <c:v>38488</c:v>
                </c:pt>
                <c:pt idx="843">
                  <c:v>38489</c:v>
                </c:pt>
                <c:pt idx="844">
                  <c:v>38490</c:v>
                </c:pt>
                <c:pt idx="845">
                  <c:v>38491</c:v>
                </c:pt>
                <c:pt idx="846">
                  <c:v>38492</c:v>
                </c:pt>
                <c:pt idx="847">
                  <c:v>38495</c:v>
                </c:pt>
                <c:pt idx="848">
                  <c:v>38496</c:v>
                </c:pt>
                <c:pt idx="849">
                  <c:v>38497</c:v>
                </c:pt>
                <c:pt idx="850">
                  <c:v>38498</c:v>
                </c:pt>
                <c:pt idx="851">
                  <c:v>38499</c:v>
                </c:pt>
                <c:pt idx="852">
                  <c:v>38503</c:v>
                </c:pt>
                <c:pt idx="853">
                  <c:v>38504</c:v>
                </c:pt>
                <c:pt idx="854">
                  <c:v>38505</c:v>
                </c:pt>
                <c:pt idx="855">
                  <c:v>38506</c:v>
                </c:pt>
                <c:pt idx="856">
                  <c:v>38509</c:v>
                </c:pt>
                <c:pt idx="857">
                  <c:v>38510</c:v>
                </c:pt>
                <c:pt idx="858">
                  <c:v>38511</c:v>
                </c:pt>
                <c:pt idx="859">
                  <c:v>38512</c:v>
                </c:pt>
                <c:pt idx="860">
                  <c:v>38513</c:v>
                </c:pt>
                <c:pt idx="861">
                  <c:v>38516</c:v>
                </c:pt>
                <c:pt idx="862">
                  <c:v>38517</c:v>
                </c:pt>
                <c:pt idx="863">
                  <c:v>38518</c:v>
                </c:pt>
                <c:pt idx="864">
                  <c:v>38519</c:v>
                </c:pt>
                <c:pt idx="865">
                  <c:v>38520</c:v>
                </c:pt>
                <c:pt idx="866">
                  <c:v>38523</c:v>
                </c:pt>
                <c:pt idx="867">
                  <c:v>38524</c:v>
                </c:pt>
                <c:pt idx="868">
                  <c:v>38525</c:v>
                </c:pt>
                <c:pt idx="869">
                  <c:v>38526</c:v>
                </c:pt>
                <c:pt idx="870">
                  <c:v>38527</c:v>
                </c:pt>
                <c:pt idx="871">
                  <c:v>38530</c:v>
                </c:pt>
                <c:pt idx="872">
                  <c:v>38531</c:v>
                </c:pt>
                <c:pt idx="873">
                  <c:v>38532</c:v>
                </c:pt>
                <c:pt idx="874">
                  <c:v>38533</c:v>
                </c:pt>
                <c:pt idx="875">
                  <c:v>38534</c:v>
                </c:pt>
                <c:pt idx="876">
                  <c:v>38538</c:v>
                </c:pt>
                <c:pt idx="877">
                  <c:v>38539</c:v>
                </c:pt>
                <c:pt idx="878">
                  <c:v>38540</c:v>
                </c:pt>
                <c:pt idx="879">
                  <c:v>38541</c:v>
                </c:pt>
                <c:pt idx="880">
                  <c:v>38544</c:v>
                </c:pt>
                <c:pt idx="881">
                  <c:v>38545</c:v>
                </c:pt>
                <c:pt idx="882">
                  <c:v>38546</c:v>
                </c:pt>
                <c:pt idx="883">
                  <c:v>38547</c:v>
                </c:pt>
                <c:pt idx="884">
                  <c:v>38548</c:v>
                </c:pt>
                <c:pt idx="885">
                  <c:v>38551</c:v>
                </c:pt>
                <c:pt idx="886">
                  <c:v>38552</c:v>
                </c:pt>
                <c:pt idx="887">
                  <c:v>38553</c:v>
                </c:pt>
                <c:pt idx="888">
                  <c:v>38554</c:v>
                </c:pt>
                <c:pt idx="889">
                  <c:v>38555</c:v>
                </c:pt>
                <c:pt idx="890">
                  <c:v>38558</c:v>
                </c:pt>
                <c:pt idx="891">
                  <c:v>38559</c:v>
                </c:pt>
                <c:pt idx="892">
                  <c:v>38560</c:v>
                </c:pt>
                <c:pt idx="893">
                  <c:v>38561</c:v>
                </c:pt>
                <c:pt idx="894">
                  <c:v>38562</c:v>
                </c:pt>
                <c:pt idx="895">
                  <c:v>38565</c:v>
                </c:pt>
                <c:pt idx="896">
                  <c:v>38566</c:v>
                </c:pt>
                <c:pt idx="897">
                  <c:v>38567</c:v>
                </c:pt>
                <c:pt idx="898">
                  <c:v>38568</c:v>
                </c:pt>
                <c:pt idx="899">
                  <c:v>38569</c:v>
                </c:pt>
                <c:pt idx="900">
                  <c:v>38572</c:v>
                </c:pt>
                <c:pt idx="901">
                  <c:v>38573</c:v>
                </c:pt>
                <c:pt idx="902">
                  <c:v>38574</c:v>
                </c:pt>
                <c:pt idx="903">
                  <c:v>38575</c:v>
                </c:pt>
                <c:pt idx="904">
                  <c:v>38576</c:v>
                </c:pt>
                <c:pt idx="905">
                  <c:v>38579</c:v>
                </c:pt>
                <c:pt idx="906">
                  <c:v>38580</c:v>
                </c:pt>
                <c:pt idx="907">
                  <c:v>38581</c:v>
                </c:pt>
                <c:pt idx="908">
                  <c:v>38582</c:v>
                </c:pt>
                <c:pt idx="909">
                  <c:v>38583</c:v>
                </c:pt>
                <c:pt idx="910">
                  <c:v>38586</c:v>
                </c:pt>
                <c:pt idx="911">
                  <c:v>38587</c:v>
                </c:pt>
                <c:pt idx="912">
                  <c:v>38588</c:v>
                </c:pt>
                <c:pt idx="913">
                  <c:v>38589</c:v>
                </c:pt>
                <c:pt idx="914">
                  <c:v>38590</c:v>
                </c:pt>
                <c:pt idx="915">
                  <c:v>38593</c:v>
                </c:pt>
                <c:pt idx="916">
                  <c:v>38594</c:v>
                </c:pt>
                <c:pt idx="917">
                  <c:v>38595</c:v>
                </c:pt>
                <c:pt idx="918">
                  <c:v>38596</c:v>
                </c:pt>
                <c:pt idx="919">
                  <c:v>38597</c:v>
                </c:pt>
                <c:pt idx="920">
                  <c:v>38601</c:v>
                </c:pt>
                <c:pt idx="921">
                  <c:v>38602</c:v>
                </c:pt>
                <c:pt idx="922">
                  <c:v>38603</c:v>
                </c:pt>
                <c:pt idx="923">
                  <c:v>38604</c:v>
                </c:pt>
                <c:pt idx="924">
                  <c:v>38607</c:v>
                </c:pt>
                <c:pt idx="925">
                  <c:v>38608</c:v>
                </c:pt>
                <c:pt idx="926">
                  <c:v>38609</c:v>
                </c:pt>
                <c:pt idx="927">
                  <c:v>38610</c:v>
                </c:pt>
                <c:pt idx="928">
                  <c:v>38611</c:v>
                </c:pt>
                <c:pt idx="929">
                  <c:v>38614</c:v>
                </c:pt>
                <c:pt idx="930">
                  <c:v>38615</c:v>
                </c:pt>
                <c:pt idx="931">
                  <c:v>38616</c:v>
                </c:pt>
                <c:pt idx="932">
                  <c:v>38617</c:v>
                </c:pt>
                <c:pt idx="933">
                  <c:v>38618</c:v>
                </c:pt>
                <c:pt idx="934">
                  <c:v>38621</c:v>
                </c:pt>
                <c:pt idx="935">
                  <c:v>38622</c:v>
                </c:pt>
                <c:pt idx="936">
                  <c:v>38623</c:v>
                </c:pt>
                <c:pt idx="937">
                  <c:v>38624</c:v>
                </c:pt>
                <c:pt idx="938">
                  <c:v>38625</c:v>
                </c:pt>
                <c:pt idx="939">
                  <c:v>38628</c:v>
                </c:pt>
                <c:pt idx="940">
                  <c:v>38629</c:v>
                </c:pt>
                <c:pt idx="941">
                  <c:v>38630</c:v>
                </c:pt>
                <c:pt idx="942">
                  <c:v>38631</c:v>
                </c:pt>
                <c:pt idx="943">
                  <c:v>38632</c:v>
                </c:pt>
                <c:pt idx="944">
                  <c:v>38636</c:v>
                </c:pt>
                <c:pt idx="945">
                  <c:v>38637</c:v>
                </c:pt>
                <c:pt idx="946">
                  <c:v>38638</c:v>
                </c:pt>
                <c:pt idx="947">
                  <c:v>38639</c:v>
                </c:pt>
                <c:pt idx="948">
                  <c:v>38642</c:v>
                </c:pt>
                <c:pt idx="949">
                  <c:v>38643</c:v>
                </c:pt>
                <c:pt idx="950">
                  <c:v>38644</c:v>
                </c:pt>
                <c:pt idx="951">
                  <c:v>38645</c:v>
                </c:pt>
                <c:pt idx="952">
                  <c:v>38646</c:v>
                </c:pt>
                <c:pt idx="953">
                  <c:v>38649</c:v>
                </c:pt>
                <c:pt idx="954">
                  <c:v>38650</c:v>
                </c:pt>
                <c:pt idx="955">
                  <c:v>38651</c:v>
                </c:pt>
                <c:pt idx="956">
                  <c:v>38652</c:v>
                </c:pt>
                <c:pt idx="957">
                  <c:v>38653</c:v>
                </c:pt>
                <c:pt idx="958">
                  <c:v>38656</c:v>
                </c:pt>
                <c:pt idx="959">
                  <c:v>38657</c:v>
                </c:pt>
                <c:pt idx="960">
                  <c:v>38658</c:v>
                </c:pt>
                <c:pt idx="961">
                  <c:v>38659</c:v>
                </c:pt>
                <c:pt idx="962">
                  <c:v>38660</c:v>
                </c:pt>
                <c:pt idx="963">
                  <c:v>38663</c:v>
                </c:pt>
                <c:pt idx="964">
                  <c:v>38664</c:v>
                </c:pt>
                <c:pt idx="965">
                  <c:v>38665</c:v>
                </c:pt>
                <c:pt idx="966">
                  <c:v>38666</c:v>
                </c:pt>
                <c:pt idx="967">
                  <c:v>38670</c:v>
                </c:pt>
                <c:pt idx="968">
                  <c:v>38671</c:v>
                </c:pt>
                <c:pt idx="969">
                  <c:v>38672</c:v>
                </c:pt>
                <c:pt idx="970">
                  <c:v>38673</c:v>
                </c:pt>
                <c:pt idx="971">
                  <c:v>38674</c:v>
                </c:pt>
                <c:pt idx="972">
                  <c:v>38677</c:v>
                </c:pt>
                <c:pt idx="973">
                  <c:v>38678</c:v>
                </c:pt>
                <c:pt idx="974">
                  <c:v>38679</c:v>
                </c:pt>
                <c:pt idx="975">
                  <c:v>38681</c:v>
                </c:pt>
                <c:pt idx="976">
                  <c:v>38684</c:v>
                </c:pt>
                <c:pt idx="977">
                  <c:v>38685</c:v>
                </c:pt>
                <c:pt idx="978">
                  <c:v>38686</c:v>
                </c:pt>
                <c:pt idx="979">
                  <c:v>38687</c:v>
                </c:pt>
                <c:pt idx="980">
                  <c:v>38688</c:v>
                </c:pt>
                <c:pt idx="981">
                  <c:v>38691</c:v>
                </c:pt>
                <c:pt idx="982">
                  <c:v>38692</c:v>
                </c:pt>
                <c:pt idx="983">
                  <c:v>38693</c:v>
                </c:pt>
                <c:pt idx="984">
                  <c:v>38694</c:v>
                </c:pt>
                <c:pt idx="985">
                  <c:v>38695</c:v>
                </c:pt>
                <c:pt idx="986">
                  <c:v>38698</c:v>
                </c:pt>
                <c:pt idx="987">
                  <c:v>38699</c:v>
                </c:pt>
                <c:pt idx="988">
                  <c:v>38700</c:v>
                </c:pt>
                <c:pt idx="989">
                  <c:v>38701</c:v>
                </c:pt>
                <c:pt idx="990">
                  <c:v>38702</c:v>
                </c:pt>
                <c:pt idx="991">
                  <c:v>38705</c:v>
                </c:pt>
                <c:pt idx="992">
                  <c:v>38706</c:v>
                </c:pt>
                <c:pt idx="993">
                  <c:v>38707</c:v>
                </c:pt>
                <c:pt idx="994">
                  <c:v>38708</c:v>
                </c:pt>
                <c:pt idx="995">
                  <c:v>38709</c:v>
                </c:pt>
                <c:pt idx="996">
                  <c:v>38713</c:v>
                </c:pt>
                <c:pt idx="997">
                  <c:v>38714</c:v>
                </c:pt>
                <c:pt idx="998">
                  <c:v>38715</c:v>
                </c:pt>
                <c:pt idx="999">
                  <c:v>38716</c:v>
                </c:pt>
                <c:pt idx="1000">
                  <c:v>38720</c:v>
                </c:pt>
                <c:pt idx="1001">
                  <c:v>38721</c:v>
                </c:pt>
                <c:pt idx="1002">
                  <c:v>38722</c:v>
                </c:pt>
                <c:pt idx="1003">
                  <c:v>38723</c:v>
                </c:pt>
                <c:pt idx="1004">
                  <c:v>38726</c:v>
                </c:pt>
                <c:pt idx="1005">
                  <c:v>38727</c:v>
                </c:pt>
                <c:pt idx="1006">
                  <c:v>38728</c:v>
                </c:pt>
                <c:pt idx="1007">
                  <c:v>38729</c:v>
                </c:pt>
                <c:pt idx="1008">
                  <c:v>38730</c:v>
                </c:pt>
                <c:pt idx="1009">
                  <c:v>38734</c:v>
                </c:pt>
                <c:pt idx="1010">
                  <c:v>38735</c:v>
                </c:pt>
                <c:pt idx="1011">
                  <c:v>38736</c:v>
                </c:pt>
                <c:pt idx="1012">
                  <c:v>38737</c:v>
                </c:pt>
                <c:pt idx="1013">
                  <c:v>38740</c:v>
                </c:pt>
                <c:pt idx="1014">
                  <c:v>38741</c:v>
                </c:pt>
                <c:pt idx="1015">
                  <c:v>38742</c:v>
                </c:pt>
                <c:pt idx="1016">
                  <c:v>38743</c:v>
                </c:pt>
                <c:pt idx="1017">
                  <c:v>38744</c:v>
                </c:pt>
                <c:pt idx="1018">
                  <c:v>38747</c:v>
                </c:pt>
                <c:pt idx="1019">
                  <c:v>38748</c:v>
                </c:pt>
                <c:pt idx="1020">
                  <c:v>38749</c:v>
                </c:pt>
                <c:pt idx="1021">
                  <c:v>38750</c:v>
                </c:pt>
                <c:pt idx="1022">
                  <c:v>38751</c:v>
                </c:pt>
                <c:pt idx="1023">
                  <c:v>38754</c:v>
                </c:pt>
                <c:pt idx="1024">
                  <c:v>38755</c:v>
                </c:pt>
                <c:pt idx="1025">
                  <c:v>38756</c:v>
                </c:pt>
                <c:pt idx="1026">
                  <c:v>38757</c:v>
                </c:pt>
                <c:pt idx="1027">
                  <c:v>38758</c:v>
                </c:pt>
                <c:pt idx="1028">
                  <c:v>38761</c:v>
                </c:pt>
                <c:pt idx="1029">
                  <c:v>38762</c:v>
                </c:pt>
                <c:pt idx="1030">
                  <c:v>38763</c:v>
                </c:pt>
                <c:pt idx="1031">
                  <c:v>38764</c:v>
                </c:pt>
                <c:pt idx="1032">
                  <c:v>38765</c:v>
                </c:pt>
                <c:pt idx="1033">
                  <c:v>38769</c:v>
                </c:pt>
                <c:pt idx="1034">
                  <c:v>38770</c:v>
                </c:pt>
                <c:pt idx="1035">
                  <c:v>38771</c:v>
                </c:pt>
                <c:pt idx="1036">
                  <c:v>38772</c:v>
                </c:pt>
                <c:pt idx="1037">
                  <c:v>38775</c:v>
                </c:pt>
                <c:pt idx="1038">
                  <c:v>38776</c:v>
                </c:pt>
                <c:pt idx="1039">
                  <c:v>38777</c:v>
                </c:pt>
                <c:pt idx="1040">
                  <c:v>38778</c:v>
                </c:pt>
                <c:pt idx="1041">
                  <c:v>38779</c:v>
                </c:pt>
                <c:pt idx="1042">
                  <c:v>38782</c:v>
                </c:pt>
                <c:pt idx="1043">
                  <c:v>38783</c:v>
                </c:pt>
                <c:pt idx="1044">
                  <c:v>38784</c:v>
                </c:pt>
                <c:pt idx="1045">
                  <c:v>38785</c:v>
                </c:pt>
                <c:pt idx="1046">
                  <c:v>38786</c:v>
                </c:pt>
                <c:pt idx="1047">
                  <c:v>38789</c:v>
                </c:pt>
                <c:pt idx="1048">
                  <c:v>38790</c:v>
                </c:pt>
                <c:pt idx="1049">
                  <c:v>38791</c:v>
                </c:pt>
                <c:pt idx="1050">
                  <c:v>38792</c:v>
                </c:pt>
                <c:pt idx="1051">
                  <c:v>38793</c:v>
                </c:pt>
                <c:pt idx="1052">
                  <c:v>38796</c:v>
                </c:pt>
                <c:pt idx="1053">
                  <c:v>38797</c:v>
                </c:pt>
                <c:pt idx="1054">
                  <c:v>38798</c:v>
                </c:pt>
                <c:pt idx="1055">
                  <c:v>38799</c:v>
                </c:pt>
                <c:pt idx="1056">
                  <c:v>38800</c:v>
                </c:pt>
                <c:pt idx="1057">
                  <c:v>38803</c:v>
                </c:pt>
                <c:pt idx="1058">
                  <c:v>38804</c:v>
                </c:pt>
                <c:pt idx="1059">
                  <c:v>38805</c:v>
                </c:pt>
                <c:pt idx="1060">
                  <c:v>38806</c:v>
                </c:pt>
                <c:pt idx="1061">
                  <c:v>38807</c:v>
                </c:pt>
                <c:pt idx="1062">
                  <c:v>38810</c:v>
                </c:pt>
                <c:pt idx="1063">
                  <c:v>38811</c:v>
                </c:pt>
                <c:pt idx="1064">
                  <c:v>38812</c:v>
                </c:pt>
                <c:pt idx="1065">
                  <c:v>38813</c:v>
                </c:pt>
                <c:pt idx="1066">
                  <c:v>38814</c:v>
                </c:pt>
                <c:pt idx="1067">
                  <c:v>38817</c:v>
                </c:pt>
                <c:pt idx="1068">
                  <c:v>38818</c:v>
                </c:pt>
                <c:pt idx="1069">
                  <c:v>38819</c:v>
                </c:pt>
                <c:pt idx="1070">
                  <c:v>38820</c:v>
                </c:pt>
                <c:pt idx="1071">
                  <c:v>38824</c:v>
                </c:pt>
                <c:pt idx="1072">
                  <c:v>38825</c:v>
                </c:pt>
                <c:pt idx="1073">
                  <c:v>38826</c:v>
                </c:pt>
                <c:pt idx="1074">
                  <c:v>38827</c:v>
                </c:pt>
                <c:pt idx="1075">
                  <c:v>38828</c:v>
                </c:pt>
                <c:pt idx="1076">
                  <c:v>38831</c:v>
                </c:pt>
                <c:pt idx="1077">
                  <c:v>38832</c:v>
                </c:pt>
                <c:pt idx="1078">
                  <c:v>38833</c:v>
                </c:pt>
                <c:pt idx="1079">
                  <c:v>38834</c:v>
                </c:pt>
                <c:pt idx="1080">
                  <c:v>38835</c:v>
                </c:pt>
                <c:pt idx="1081">
                  <c:v>38838</c:v>
                </c:pt>
                <c:pt idx="1082">
                  <c:v>38839</c:v>
                </c:pt>
                <c:pt idx="1083">
                  <c:v>38840</c:v>
                </c:pt>
                <c:pt idx="1084">
                  <c:v>38841</c:v>
                </c:pt>
                <c:pt idx="1085">
                  <c:v>38842</c:v>
                </c:pt>
                <c:pt idx="1086">
                  <c:v>38845</c:v>
                </c:pt>
                <c:pt idx="1087">
                  <c:v>38846</c:v>
                </c:pt>
                <c:pt idx="1088">
                  <c:v>38847</c:v>
                </c:pt>
                <c:pt idx="1089">
                  <c:v>38848</c:v>
                </c:pt>
                <c:pt idx="1090">
                  <c:v>38849</c:v>
                </c:pt>
                <c:pt idx="1091">
                  <c:v>38852</c:v>
                </c:pt>
                <c:pt idx="1092">
                  <c:v>38853</c:v>
                </c:pt>
                <c:pt idx="1093">
                  <c:v>38854</c:v>
                </c:pt>
                <c:pt idx="1094">
                  <c:v>38855</c:v>
                </c:pt>
                <c:pt idx="1095">
                  <c:v>38856</c:v>
                </c:pt>
                <c:pt idx="1096">
                  <c:v>38859</c:v>
                </c:pt>
                <c:pt idx="1097">
                  <c:v>38860</c:v>
                </c:pt>
                <c:pt idx="1098">
                  <c:v>38861</c:v>
                </c:pt>
                <c:pt idx="1099">
                  <c:v>38862</c:v>
                </c:pt>
                <c:pt idx="1100">
                  <c:v>38863</c:v>
                </c:pt>
                <c:pt idx="1101">
                  <c:v>38867</c:v>
                </c:pt>
                <c:pt idx="1102">
                  <c:v>38868</c:v>
                </c:pt>
                <c:pt idx="1103">
                  <c:v>38869</c:v>
                </c:pt>
                <c:pt idx="1104">
                  <c:v>38870</c:v>
                </c:pt>
                <c:pt idx="1105">
                  <c:v>38873</c:v>
                </c:pt>
                <c:pt idx="1106">
                  <c:v>38874</c:v>
                </c:pt>
                <c:pt idx="1107">
                  <c:v>38875</c:v>
                </c:pt>
                <c:pt idx="1108">
                  <c:v>38876</c:v>
                </c:pt>
                <c:pt idx="1109">
                  <c:v>38877</c:v>
                </c:pt>
                <c:pt idx="1110">
                  <c:v>38880</c:v>
                </c:pt>
                <c:pt idx="1111">
                  <c:v>38881</c:v>
                </c:pt>
                <c:pt idx="1112">
                  <c:v>38882</c:v>
                </c:pt>
                <c:pt idx="1113">
                  <c:v>38883</c:v>
                </c:pt>
                <c:pt idx="1114">
                  <c:v>38884</c:v>
                </c:pt>
                <c:pt idx="1115">
                  <c:v>38887</c:v>
                </c:pt>
                <c:pt idx="1116">
                  <c:v>38888</c:v>
                </c:pt>
                <c:pt idx="1117">
                  <c:v>38889</c:v>
                </c:pt>
                <c:pt idx="1118">
                  <c:v>38890</c:v>
                </c:pt>
                <c:pt idx="1119">
                  <c:v>38891</c:v>
                </c:pt>
                <c:pt idx="1120">
                  <c:v>38894</c:v>
                </c:pt>
                <c:pt idx="1121">
                  <c:v>38895</c:v>
                </c:pt>
                <c:pt idx="1122">
                  <c:v>38896</c:v>
                </c:pt>
                <c:pt idx="1123">
                  <c:v>38897</c:v>
                </c:pt>
                <c:pt idx="1124">
                  <c:v>38898</c:v>
                </c:pt>
                <c:pt idx="1125">
                  <c:v>38901</c:v>
                </c:pt>
                <c:pt idx="1126">
                  <c:v>38903</c:v>
                </c:pt>
                <c:pt idx="1127">
                  <c:v>38904</c:v>
                </c:pt>
                <c:pt idx="1128">
                  <c:v>38905</c:v>
                </c:pt>
                <c:pt idx="1129">
                  <c:v>38908</c:v>
                </c:pt>
                <c:pt idx="1130">
                  <c:v>38909</c:v>
                </c:pt>
                <c:pt idx="1131">
                  <c:v>38910</c:v>
                </c:pt>
                <c:pt idx="1132">
                  <c:v>38911</c:v>
                </c:pt>
                <c:pt idx="1133">
                  <c:v>38912</c:v>
                </c:pt>
                <c:pt idx="1134">
                  <c:v>38915</c:v>
                </c:pt>
                <c:pt idx="1135">
                  <c:v>38916</c:v>
                </c:pt>
                <c:pt idx="1136">
                  <c:v>38917</c:v>
                </c:pt>
                <c:pt idx="1137">
                  <c:v>38918</c:v>
                </c:pt>
                <c:pt idx="1138">
                  <c:v>38919</c:v>
                </c:pt>
                <c:pt idx="1139">
                  <c:v>38922</c:v>
                </c:pt>
                <c:pt idx="1140">
                  <c:v>38923</c:v>
                </c:pt>
                <c:pt idx="1141">
                  <c:v>38924</c:v>
                </c:pt>
                <c:pt idx="1142">
                  <c:v>38925</c:v>
                </c:pt>
                <c:pt idx="1143">
                  <c:v>38926</c:v>
                </c:pt>
                <c:pt idx="1144">
                  <c:v>38929</c:v>
                </c:pt>
                <c:pt idx="1145">
                  <c:v>38930</c:v>
                </c:pt>
                <c:pt idx="1146">
                  <c:v>38931</c:v>
                </c:pt>
                <c:pt idx="1147">
                  <c:v>38932</c:v>
                </c:pt>
                <c:pt idx="1148">
                  <c:v>38933</c:v>
                </c:pt>
                <c:pt idx="1149">
                  <c:v>38936</c:v>
                </c:pt>
                <c:pt idx="1150">
                  <c:v>38937</c:v>
                </c:pt>
                <c:pt idx="1151">
                  <c:v>38938</c:v>
                </c:pt>
                <c:pt idx="1152">
                  <c:v>38939</c:v>
                </c:pt>
                <c:pt idx="1153">
                  <c:v>38940</c:v>
                </c:pt>
                <c:pt idx="1154">
                  <c:v>38943</c:v>
                </c:pt>
                <c:pt idx="1155">
                  <c:v>38944</c:v>
                </c:pt>
                <c:pt idx="1156">
                  <c:v>38945</c:v>
                </c:pt>
                <c:pt idx="1157">
                  <c:v>38946</c:v>
                </c:pt>
                <c:pt idx="1158">
                  <c:v>38947</c:v>
                </c:pt>
                <c:pt idx="1159">
                  <c:v>38950</c:v>
                </c:pt>
                <c:pt idx="1160">
                  <c:v>38951</c:v>
                </c:pt>
                <c:pt idx="1161">
                  <c:v>38952</c:v>
                </c:pt>
                <c:pt idx="1162">
                  <c:v>38953</c:v>
                </c:pt>
                <c:pt idx="1163">
                  <c:v>38954</c:v>
                </c:pt>
                <c:pt idx="1164">
                  <c:v>38957</c:v>
                </c:pt>
                <c:pt idx="1165">
                  <c:v>38958</c:v>
                </c:pt>
                <c:pt idx="1166">
                  <c:v>38959</c:v>
                </c:pt>
                <c:pt idx="1167">
                  <c:v>38960</c:v>
                </c:pt>
                <c:pt idx="1168">
                  <c:v>38961</c:v>
                </c:pt>
                <c:pt idx="1169">
                  <c:v>38965</c:v>
                </c:pt>
                <c:pt idx="1170">
                  <c:v>38966</c:v>
                </c:pt>
                <c:pt idx="1171">
                  <c:v>38967</c:v>
                </c:pt>
                <c:pt idx="1172">
                  <c:v>38968</c:v>
                </c:pt>
                <c:pt idx="1173">
                  <c:v>38971</c:v>
                </c:pt>
                <c:pt idx="1174">
                  <c:v>38972</c:v>
                </c:pt>
                <c:pt idx="1175">
                  <c:v>38973</c:v>
                </c:pt>
                <c:pt idx="1176">
                  <c:v>38974</c:v>
                </c:pt>
                <c:pt idx="1177">
                  <c:v>38975</c:v>
                </c:pt>
                <c:pt idx="1178">
                  <c:v>38978</c:v>
                </c:pt>
                <c:pt idx="1179">
                  <c:v>38979</c:v>
                </c:pt>
                <c:pt idx="1180">
                  <c:v>38980</c:v>
                </c:pt>
                <c:pt idx="1181">
                  <c:v>38981</c:v>
                </c:pt>
                <c:pt idx="1182">
                  <c:v>38982</c:v>
                </c:pt>
                <c:pt idx="1183">
                  <c:v>38985</c:v>
                </c:pt>
                <c:pt idx="1184">
                  <c:v>38986</c:v>
                </c:pt>
                <c:pt idx="1185">
                  <c:v>38987</c:v>
                </c:pt>
                <c:pt idx="1186">
                  <c:v>38988</c:v>
                </c:pt>
                <c:pt idx="1187">
                  <c:v>38989</c:v>
                </c:pt>
                <c:pt idx="1188">
                  <c:v>38992</c:v>
                </c:pt>
                <c:pt idx="1189">
                  <c:v>38993</c:v>
                </c:pt>
                <c:pt idx="1190">
                  <c:v>38994</c:v>
                </c:pt>
                <c:pt idx="1191">
                  <c:v>38995</c:v>
                </c:pt>
                <c:pt idx="1192">
                  <c:v>38996</c:v>
                </c:pt>
                <c:pt idx="1193">
                  <c:v>39000</c:v>
                </c:pt>
                <c:pt idx="1194">
                  <c:v>39001</c:v>
                </c:pt>
                <c:pt idx="1195">
                  <c:v>39002</c:v>
                </c:pt>
                <c:pt idx="1196">
                  <c:v>39003</c:v>
                </c:pt>
                <c:pt idx="1197">
                  <c:v>39006</c:v>
                </c:pt>
                <c:pt idx="1198">
                  <c:v>39007</c:v>
                </c:pt>
                <c:pt idx="1199">
                  <c:v>39008</c:v>
                </c:pt>
                <c:pt idx="1200">
                  <c:v>39009</c:v>
                </c:pt>
                <c:pt idx="1201">
                  <c:v>39010</c:v>
                </c:pt>
                <c:pt idx="1202">
                  <c:v>39013</c:v>
                </c:pt>
                <c:pt idx="1203">
                  <c:v>39014</c:v>
                </c:pt>
                <c:pt idx="1204">
                  <c:v>39015</c:v>
                </c:pt>
                <c:pt idx="1205">
                  <c:v>39016</c:v>
                </c:pt>
                <c:pt idx="1206">
                  <c:v>39017</c:v>
                </c:pt>
                <c:pt idx="1207">
                  <c:v>39020</c:v>
                </c:pt>
                <c:pt idx="1208">
                  <c:v>39021</c:v>
                </c:pt>
                <c:pt idx="1209">
                  <c:v>39022</c:v>
                </c:pt>
                <c:pt idx="1210">
                  <c:v>39023</c:v>
                </c:pt>
                <c:pt idx="1211">
                  <c:v>39024</c:v>
                </c:pt>
                <c:pt idx="1212">
                  <c:v>39027</c:v>
                </c:pt>
                <c:pt idx="1213">
                  <c:v>39028</c:v>
                </c:pt>
                <c:pt idx="1214">
                  <c:v>39029</c:v>
                </c:pt>
                <c:pt idx="1215">
                  <c:v>39030</c:v>
                </c:pt>
                <c:pt idx="1216">
                  <c:v>39031</c:v>
                </c:pt>
                <c:pt idx="1217">
                  <c:v>39034</c:v>
                </c:pt>
                <c:pt idx="1218">
                  <c:v>39035</c:v>
                </c:pt>
                <c:pt idx="1219">
                  <c:v>39036</c:v>
                </c:pt>
                <c:pt idx="1220">
                  <c:v>39037</c:v>
                </c:pt>
                <c:pt idx="1221">
                  <c:v>39038</c:v>
                </c:pt>
                <c:pt idx="1222">
                  <c:v>39041</c:v>
                </c:pt>
                <c:pt idx="1223">
                  <c:v>39042</c:v>
                </c:pt>
                <c:pt idx="1224">
                  <c:v>39043</c:v>
                </c:pt>
                <c:pt idx="1225">
                  <c:v>39045</c:v>
                </c:pt>
                <c:pt idx="1226">
                  <c:v>39048</c:v>
                </c:pt>
                <c:pt idx="1227">
                  <c:v>39049</c:v>
                </c:pt>
                <c:pt idx="1228">
                  <c:v>39050</c:v>
                </c:pt>
                <c:pt idx="1229">
                  <c:v>39051</c:v>
                </c:pt>
                <c:pt idx="1230">
                  <c:v>39052</c:v>
                </c:pt>
                <c:pt idx="1231">
                  <c:v>39055</c:v>
                </c:pt>
                <c:pt idx="1232">
                  <c:v>39056</c:v>
                </c:pt>
                <c:pt idx="1233">
                  <c:v>39057</c:v>
                </c:pt>
                <c:pt idx="1234">
                  <c:v>39058</c:v>
                </c:pt>
                <c:pt idx="1235">
                  <c:v>39059</c:v>
                </c:pt>
                <c:pt idx="1236">
                  <c:v>39062</c:v>
                </c:pt>
                <c:pt idx="1237">
                  <c:v>39063</c:v>
                </c:pt>
                <c:pt idx="1238">
                  <c:v>39064</c:v>
                </c:pt>
                <c:pt idx="1239">
                  <c:v>39065</c:v>
                </c:pt>
                <c:pt idx="1240">
                  <c:v>39066</c:v>
                </c:pt>
                <c:pt idx="1241">
                  <c:v>39069</c:v>
                </c:pt>
                <c:pt idx="1242">
                  <c:v>39070</c:v>
                </c:pt>
                <c:pt idx="1243">
                  <c:v>39071</c:v>
                </c:pt>
                <c:pt idx="1244">
                  <c:v>39072</c:v>
                </c:pt>
                <c:pt idx="1245">
                  <c:v>39073</c:v>
                </c:pt>
                <c:pt idx="1246">
                  <c:v>39077</c:v>
                </c:pt>
                <c:pt idx="1247">
                  <c:v>39078</c:v>
                </c:pt>
                <c:pt idx="1248">
                  <c:v>39079</c:v>
                </c:pt>
                <c:pt idx="1249">
                  <c:v>39080</c:v>
                </c:pt>
                <c:pt idx="1250">
                  <c:v>39084</c:v>
                </c:pt>
                <c:pt idx="1251">
                  <c:v>39085</c:v>
                </c:pt>
                <c:pt idx="1252">
                  <c:v>39086</c:v>
                </c:pt>
                <c:pt idx="1253">
                  <c:v>39087</c:v>
                </c:pt>
                <c:pt idx="1254">
                  <c:v>39090</c:v>
                </c:pt>
                <c:pt idx="1255">
                  <c:v>39091</c:v>
                </c:pt>
                <c:pt idx="1256">
                  <c:v>39092</c:v>
                </c:pt>
                <c:pt idx="1257">
                  <c:v>39093</c:v>
                </c:pt>
                <c:pt idx="1258">
                  <c:v>39094</c:v>
                </c:pt>
                <c:pt idx="1259">
                  <c:v>39098</c:v>
                </c:pt>
                <c:pt idx="1260">
                  <c:v>39099</c:v>
                </c:pt>
                <c:pt idx="1261">
                  <c:v>39100</c:v>
                </c:pt>
                <c:pt idx="1262">
                  <c:v>39101</c:v>
                </c:pt>
                <c:pt idx="1263">
                  <c:v>39104</c:v>
                </c:pt>
                <c:pt idx="1264">
                  <c:v>39105</c:v>
                </c:pt>
                <c:pt idx="1265">
                  <c:v>39106</c:v>
                </c:pt>
                <c:pt idx="1266">
                  <c:v>39107</c:v>
                </c:pt>
                <c:pt idx="1267">
                  <c:v>39108</c:v>
                </c:pt>
                <c:pt idx="1268">
                  <c:v>39111</c:v>
                </c:pt>
                <c:pt idx="1269">
                  <c:v>39112</c:v>
                </c:pt>
                <c:pt idx="1270">
                  <c:v>39113</c:v>
                </c:pt>
                <c:pt idx="1271">
                  <c:v>39114</c:v>
                </c:pt>
                <c:pt idx="1272">
                  <c:v>39115</c:v>
                </c:pt>
                <c:pt idx="1273">
                  <c:v>39118</c:v>
                </c:pt>
                <c:pt idx="1274">
                  <c:v>39119</c:v>
                </c:pt>
                <c:pt idx="1275">
                  <c:v>39120</c:v>
                </c:pt>
                <c:pt idx="1276">
                  <c:v>39121</c:v>
                </c:pt>
                <c:pt idx="1277">
                  <c:v>39122</c:v>
                </c:pt>
                <c:pt idx="1278">
                  <c:v>39125</c:v>
                </c:pt>
                <c:pt idx="1279">
                  <c:v>39126</c:v>
                </c:pt>
                <c:pt idx="1280">
                  <c:v>39127</c:v>
                </c:pt>
                <c:pt idx="1281">
                  <c:v>39128</c:v>
                </c:pt>
                <c:pt idx="1282">
                  <c:v>39129</c:v>
                </c:pt>
                <c:pt idx="1283">
                  <c:v>39133</c:v>
                </c:pt>
                <c:pt idx="1284">
                  <c:v>39134</c:v>
                </c:pt>
                <c:pt idx="1285">
                  <c:v>39135</c:v>
                </c:pt>
                <c:pt idx="1286">
                  <c:v>39136</c:v>
                </c:pt>
                <c:pt idx="1287">
                  <c:v>39139</c:v>
                </c:pt>
                <c:pt idx="1288">
                  <c:v>39140</c:v>
                </c:pt>
                <c:pt idx="1289">
                  <c:v>39141</c:v>
                </c:pt>
                <c:pt idx="1290">
                  <c:v>39142</c:v>
                </c:pt>
                <c:pt idx="1291">
                  <c:v>39143</c:v>
                </c:pt>
                <c:pt idx="1292">
                  <c:v>39146</c:v>
                </c:pt>
                <c:pt idx="1293">
                  <c:v>39147</c:v>
                </c:pt>
                <c:pt idx="1294">
                  <c:v>39148</c:v>
                </c:pt>
                <c:pt idx="1295">
                  <c:v>39149</c:v>
                </c:pt>
                <c:pt idx="1296">
                  <c:v>39150</c:v>
                </c:pt>
                <c:pt idx="1297">
                  <c:v>39153</c:v>
                </c:pt>
                <c:pt idx="1298">
                  <c:v>39154</c:v>
                </c:pt>
                <c:pt idx="1299">
                  <c:v>39155</c:v>
                </c:pt>
                <c:pt idx="1300">
                  <c:v>39156</c:v>
                </c:pt>
                <c:pt idx="1301">
                  <c:v>39157</c:v>
                </c:pt>
                <c:pt idx="1302">
                  <c:v>39160</c:v>
                </c:pt>
                <c:pt idx="1303">
                  <c:v>39161</c:v>
                </c:pt>
                <c:pt idx="1304">
                  <c:v>39162</c:v>
                </c:pt>
                <c:pt idx="1305">
                  <c:v>39163</c:v>
                </c:pt>
                <c:pt idx="1306">
                  <c:v>39164</c:v>
                </c:pt>
                <c:pt idx="1307">
                  <c:v>39167</c:v>
                </c:pt>
                <c:pt idx="1308">
                  <c:v>39168</c:v>
                </c:pt>
                <c:pt idx="1309">
                  <c:v>39169</c:v>
                </c:pt>
                <c:pt idx="1310">
                  <c:v>39170</c:v>
                </c:pt>
                <c:pt idx="1311">
                  <c:v>39171</c:v>
                </c:pt>
                <c:pt idx="1312">
                  <c:v>39174</c:v>
                </c:pt>
                <c:pt idx="1313">
                  <c:v>39175</c:v>
                </c:pt>
                <c:pt idx="1314">
                  <c:v>39176</c:v>
                </c:pt>
                <c:pt idx="1315">
                  <c:v>39177</c:v>
                </c:pt>
                <c:pt idx="1316">
                  <c:v>39178</c:v>
                </c:pt>
                <c:pt idx="1317">
                  <c:v>39181</c:v>
                </c:pt>
                <c:pt idx="1318">
                  <c:v>39182</c:v>
                </c:pt>
                <c:pt idx="1319">
                  <c:v>39183</c:v>
                </c:pt>
                <c:pt idx="1320">
                  <c:v>39184</c:v>
                </c:pt>
                <c:pt idx="1321">
                  <c:v>39185</c:v>
                </c:pt>
                <c:pt idx="1322">
                  <c:v>39188</c:v>
                </c:pt>
                <c:pt idx="1323">
                  <c:v>39189</c:v>
                </c:pt>
                <c:pt idx="1324">
                  <c:v>39190</c:v>
                </c:pt>
                <c:pt idx="1325">
                  <c:v>39191</c:v>
                </c:pt>
                <c:pt idx="1326">
                  <c:v>39192</c:v>
                </c:pt>
                <c:pt idx="1327">
                  <c:v>39195</c:v>
                </c:pt>
                <c:pt idx="1328">
                  <c:v>39196</c:v>
                </c:pt>
                <c:pt idx="1329">
                  <c:v>39197</c:v>
                </c:pt>
                <c:pt idx="1330">
                  <c:v>39198</c:v>
                </c:pt>
                <c:pt idx="1331">
                  <c:v>39199</c:v>
                </c:pt>
                <c:pt idx="1332">
                  <c:v>39202</c:v>
                </c:pt>
                <c:pt idx="1333">
                  <c:v>39203</c:v>
                </c:pt>
                <c:pt idx="1334">
                  <c:v>39204</c:v>
                </c:pt>
                <c:pt idx="1335">
                  <c:v>39205</c:v>
                </c:pt>
                <c:pt idx="1336">
                  <c:v>39206</c:v>
                </c:pt>
                <c:pt idx="1337">
                  <c:v>39209</c:v>
                </c:pt>
                <c:pt idx="1338">
                  <c:v>39210</c:v>
                </c:pt>
                <c:pt idx="1339">
                  <c:v>39211</c:v>
                </c:pt>
                <c:pt idx="1340">
                  <c:v>39212</c:v>
                </c:pt>
                <c:pt idx="1341">
                  <c:v>39213</c:v>
                </c:pt>
                <c:pt idx="1342">
                  <c:v>39216</c:v>
                </c:pt>
                <c:pt idx="1343">
                  <c:v>39217</c:v>
                </c:pt>
                <c:pt idx="1344">
                  <c:v>39218</c:v>
                </c:pt>
                <c:pt idx="1345">
                  <c:v>39219</c:v>
                </c:pt>
                <c:pt idx="1346">
                  <c:v>39220</c:v>
                </c:pt>
                <c:pt idx="1347">
                  <c:v>39223</c:v>
                </c:pt>
                <c:pt idx="1348">
                  <c:v>39224</c:v>
                </c:pt>
                <c:pt idx="1349">
                  <c:v>39225</c:v>
                </c:pt>
                <c:pt idx="1350">
                  <c:v>39226</c:v>
                </c:pt>
                <c:pt idx="1351">
                  <c:v>39227</c:v>
                </c:pt>
                <c:pt idx="1352">
                  <c:v>39231</c:v>
                </c:pt>
                <c:pt idx="1353">
                  <c:v>39232</c:v>
                </c:pt>
                <c:pt idx="1354">
                  <c:v>39233</c:v>
                </c:pt>
                <c:pt idx="1355">
                  <c:v>39234</c:v>
                </c:pt>
                <c:pt idx="1356">
                  <c:v>39237</c:v>
                </c:pt>
                <c:pt idx="1357">
                  <c:v>39238</c:v>
                </c:pt>
                <c:pt idx="1358">
                  <c:v>39239</c:v>
                </c:pt>
                <c:pt idx="1359">
                  <c:v>39240</c:v>
                </c:pt>
                <c:pt idx="1360">
                  <c:v>39241</c:v>
                </c:pt>
                <c:pt idx="1361">
                  <c:v>39244</c:v>
                </c:pt>
                <c:pt idx="1362">
                  <c:v>39245</c:v>
                </c:pt>
                <c:pt idx="1363">
                  <c:v>39246</c:v>
                </c:pt>
                <c:pt idx="1364">
                  <c:v>39247</c:v>
                </c:pt>
                <c:pt idx="1365">
                  <c:v>39248</c:v>
                </c:pt>
                <c:pt idx="1366">
                  <c:v>39251</c:v>
                </c:pt>
                <c:pt idx="1367">
                  <c:v>39252</c:v>
                </c:pt>
                <c:pt idx="1368">
                  <c:v>39253</c:v>
                </c:pt>
                <c:pt idx="1369">
                  <c:v>39254</c:v>
                </c:pt>
                <c:pt idx="1370">
                  <c:v>39255</c:v>
                </c:pt>
                <c:pt idx="1371">
                  <c:v>39258</c:v>
                </c:pt>
                <c:pt idx="1372">
                  <c:v>39259</c:v>
                </c:pt>
                <c:pt idx="1373">
                  <c:v>39260</c:v>
                </c:pt>
                <c:pt idx="1374">
                  <c:v>39261</c:v>
                </c:pt>
                <c:pt idx="1375">
                  <c:v>39262</c:v>
                </c:pt>
                <c:pt idx="1376">
                  <c:v>39265</c:v>
                </c:pt>
                <c:pt idx="1377">
                  <c:v>39266</c:v>
                </c:pt>
                <c:pt idx="1378">
                  <c:v>39268</c:v>
                </c:pt>
                <c:pt idx="1379">
                  <c:v>39269</c:v>
                </c:pt>
                <c:pt idx="1380">
                  <c:v>39272</c:v>
                </c:pt>
                <c:pt idx="1381">
                  <c:v>39273</c:v>
                </c:pt>
                <c:pt idx="1382">
                  <c:v>39274</c:v>
                </c:pt>
                <c:pt idx="1383">
                  <c:v>39275</c:v>
                </c:pt>
                <c:pt idx="1384">
                  <c:v>39276</c:v>
                </c:pt>
                <c:pt idx="1385">
                  <c:v>39279</c:v>
                </c:pt>
                <c:pt idx="1386">
                  <c:v>39280</c:v>
                </c:pt>
                <c:pt idx="1387">
                  <c:v>39281</c:v>
                </c:pt>
                <c:pt idx="1388">
                  <c:v>39282</c:v>
                </c:pt>
                <c:pt idx="1389">
                  <c:v>39283</c:v>
                </c:pt>
                <c:pt idx="1390">
                  <c:v>39286</c:v>
                </c:pt>
                <c:pt idx="1391">
                  <c:v>39287</c:v>
                </c:pt>
                <c:pt idx="1392">
                  <c:v>39288</c:v>
                </c:pt>
                <c:pt idx="1393">
                  <c:v>39289</c:v>
                </c:pt>
                <c:pt idx="1394">
                  <c:v>39290</c:v>
                </c:pt>
                <c:pt idx="1395">
                  <c:v>39293</c:v>
                </c:pt>
                <c:pt idx="1396">
                  <c:v>39294</c:v>
                </c:pt>
                <c:pt idx="1397">
                  <c:v>39295</c:v>
                </c:pt>
                <c:pt idx="1398">
                  <c:v>39296</c:v>
                </c:pt>
                <c:pt idx="1399">
                  <c:v>39297</c:v>
                </c:pt>
                <c:pt idx="1400">
                  <c:v>39300</c:v>
                </c:pt>
                <c:pt idx="1401">
                  <c:v>39301</c:v>
                </c:pt>
                <c:pt idx="1402">
                  <c:v>39302</c:v>
                </c:pt>
                <c:pt idx="1403">
                  <c:v>39303</c:v>
                </c:pt>
                <c:pt idx="1404">
                  <c:v>39304</c:v>
                </c:pt>
                <c:pt idx="1405">
                  <c:v>39307</c:v>
                </c:pt>
                <c:pt idx="1406">
                  <c:v>39308</c:v>
                </c:pt>
                <c:pt idx="1407">
                  <c:v>39309</c:v>
                </c:pt>
                <c:pt idx="1408">
                  <c:v>39310</c:v>
                </c:pt>
                <c:pt idx="1409">
                  <c:v>39311</c:v>
                </c:pt>
                <c:pt idx="1410">
                  <c:v>39314</c:v>
                </c:pt>
                <c:pt idx="1411">
                  <c:v>39315</c:v>
                </c:pt>
                <c:pt idx="1412">
                  <c:v>39316</c:v>
                </c:pt>
                <c:pt idx="1413">
                  <c:v>39317</c:v>
                </c:pt>
                <c:pt idx="1414">
                  <c:v>39318</c:v>
                </c:pt>
                <c:pt idx="1415">
                  <c:v>39321</c:v>
                </c:pt>
                <c:pt idx="1416">
                  <c:v>39322</c:v>
                </c:pt>
                <c:pt idx="1417">
                  <c:v>39323</c:v>
                </c:pt>
                <c:pt idx="1418">
                  <c:v>39324</c:v>
                </c:pt>
                <c:pt idx="1419">
                  <c:v>39325</c:v>
                </c:pt>
                <c:pt idx="1420">
                  <c:v>39329</c:v>
                </c:pt>
                <c:pt idx="1421">
                  <c:v>39330</c:v>
                </c:pt>
                <c:pt idx="1422">
                  <c:v>39331</c:v>
                </c:pt>
                <c:pt idx="1423">
                  <c:v>39332</c:v>
                </c:pt>
                <c:pt idx="1424">
                  <c:v>39335</c:v>
                </c:pt>
                <c:pt idx="1425">
                  <c:v>39336</c:v>
                </c:pt>
                <c:pt idx="1426">
                  <c:v>39337</c:v>
                </c:pt>
                <c:pt idx="1427">
                  <c:v>39338</c:v>
                </c:pt>
                <c:pt idx="1428">
                  <c:v>39339</c:v>
                </c:pt>
                <c:pt idx="1429">
                  <c:v>39342</c:v>
                </c:pt>
                <c:pt idx="1430">
                  <c:v>39343</c:v>
                </c:pt>
                <c:pt idx="1431">
                  <c:v>39344</c:v>
                </c:pt>
                <c:pt idx="1432">
                  <c:v>39345</c:v>
                </c:pt>
                <c:pt idx="1433">
                  <c:v>39346</c:v>
                </c:pt>
                <c:pt idx="1434">
                  <c:v>39349</c:v>
                </c:pt>
                <c:pt idx="1435">
                  <c:v>39350</c:v>
                </c:pt>
                <c:pt idx="1436">
                  <c:v>39351</c:v>
                </c:pt>
                <c:pt idx="1437">
                  <c:v>39352</c:v>
                </c:pt>
                <c:pt idx="1438">
                  <c:v>39353</c:v>
                </c:pt>
                <c:pt idx="1439">
                  <c:v>39356</c:v>
                </c:pt>
                <c:pt idx="1440">
                  <c:v>39357</c:v>
                </c:pt>
                <c:pt idx="1441">
                  <c:v>39358</c:v>
                </c:pt>
                <c:pt idx="1442">
                  <c:v>39359</c:v>
                </c:pt>
                <c:pt idx="1443">
                  <c:v>39360</c:v>
                </c:pt>
                <c:pt idx="1444">
                  <c:v>39364</c:v>
                </c:pt>
                <c:pt idx="1445">
                  <c:v>39365</c:v>
                </c:pt>
                <c:pt idx="1446">
                  <c:v>39366</c:v>
                </c:pt>
                <c:pt idx="1447">
                  <c:v>39367</c:v>
                </c:pt>
                <c:pt idx="1448">
                  <c:v>39370</c:v>
                </c:pt>
                <c:pt idx="1449">
                  <c:v>39371</c:v>
                </c:pt>
                <c:pt idx="1450">
                  <c:v>39372</c:v>
                </c:pt>
                <c:pt idx="1451">
                  <c:v>39373</c:v>
                </c:pt>
                <c:pt idx="1452">
                  <c:v>39374</c:v>
                </c:pt>
                <c:pt idx="1453">
                  <c:v>39377</c:v>
                </c:pt>
                <c:pt idx="1454">
                  <c:v>39378</c:v>
                </c:pt>
                <c:pt idx="1455">
                  <c:v>39379</c:v>
                </c:pt>
                <c:pt idx="1456">
                  <c:v>39380</c:v>
                </c:pt>
                <c:pt idx="1457">
                  <c:v>39381</c:v>
                </c:pt>
                <c:pt idx="1458">
                  <c:v>39384</c:v>
                </c:pt>
                <c:pt idx="1459">
                  <c:v>39385</c:v>
                </c:pt>
                <c:pt idx="1460">
                  <c:v>39386</c:v>
                </c:pt>
                <c:pt idx="1461">
                  <c:v>39387</c:v>
                </c:pt>
                <c:pt idx="1462">
                  <c:v>39388</c:v>
                </c:pt>
                <c:pt idx="1463">
                  <c:v>39391</c:v>
                </c:pt>
                <c:pt idx="1464">
                  <c:v>39392</c:v>
                </c:pt>
                <c:pt idx="1465">
                  <c:v>39393</c:v>
                </c:pt>
                <c:pt idx="1466">
                  <c:v>39394</c:v>
                </c:pt>
                <c:pt idx="1467">
                  <c:v>39395</c:v>
                </c:pt>
                <c:pt idx="1468">
                  <c:v>39399</c:v>
                </c:pt>
                <c:pt idx="1469">
                  <c:v>39400</c:v>
                </c:pt>
                <c:pt idx="1470">
                  <c:v>39401</c:v>
                </c:pt>
                <c:pt idx="1471">
                  <c:v>39402</c:v>
                </c:pt>
                <c:pt idx="1472">
                  <c:v>39405</c:v>
                </c:pt>
                <c:pt idx="1473">
                  <c:v>39406</c:v>
                </c:pt>
                <c:pt idx="1474">
                  <c:v>39407</c:v>
                </c:pt>
                <c:pt idx="1475">
                  <c:v>39409</c:v>
                </c:pt>
                <c:pt idx="1476">
                  <c:v>39412</c:v>
                </c:pt>
                <c:pt idx="1477">
                  <c:v>39413</c:v>
                </c:pt>
                <c:pt idx="1478">
                  <c:v>39414</c:v>
                </c:pt>
                <c:pt idx="1479">
                  <c:v>39415</c:v>
                </c:pt>
                <c:pt idx="1480">
                  <c:v>39416</c:v>
                </c:pt>
                <c:pt idx="1481">
                  <c:v>39419</c:v>
                </c:pt>
                <c:pt idx="1482">
                  <c:v>39420</c:v>
                </c:pt>
                <c:pt idx="1483">
                  <c:v>39421</c:v>
                </c:pt>
                <c:pt idx="1484">
                  <c:v>39422</c:v>
                </c:pt>
                <c:pt idx="1485">
                  <c:v>39423</c:v>
                </c:pt>
                <c:pt idx="1486">
                  <c:v>39426</c:v>
                </c:pt>
                <c:pt idx="1487">
                  <c:v>39427</c:v>
                </c:pt>
                <c:pt idx="1488">
                  <c:v>39428</c:v>
                </c:pt>
                <c:pt idx="1489">
                  <c:v>39429</c:v>
                </c:pt>
                <c:pt idx="1490">
                  <c:v>39430</c:v>
                </c:pt>
                <c:pt idx="1491">
                  <c:v>39433</c:v>
                </c:pt>
                <c:pt idx="1492">
                  <c:v>39434</c:v>
                </c:pt>
                <c:pt idx="1493">
                  <c:v>39435</c:v>
                </c:pt>
                <c:pt idx="1494">
                  <c:v>39436</c:v>
                </c:pt>
                <c:pt idx="1495">
                  <c:v>39437</c:v>
                </c:pt>
                <c:pt idx="1496">
                  <c:v>39440</c:v>
                </c:pt>
                <c:pt idx="1497">
                  <c:v>39442</c:v>
                </c:pt>
                <c:pt idx="1498">
                  <c:v>39443</c:v>
                </c:pt>
                <c:pt idx="1499">
                  <c:v>39444</c:v>
                </c:pt>
                <c:pt idx="1500">
                  <c:v>39447</c:v>
                </c:pt>
                <c:pt idx="1501">
                  <c:v>39449</c:v>
                </c:pt>
                <c:pt idx="1502">
                  <c:v>39450</c:v>
                </c:pt>
                <c:pt idx="1503">
                  <c:v>39451</c:v>
                </c:pt>
                <c:pt idx="1504">
                  <c:v>39454</c:v>
                </c:pt>
                <c:pt idx="1505">
                  <c:v>39455</c:v>
                </c:pt>
                <c:pt idx="1506">
                  <c:v>39456</c:v>
                </c:pt>
                <c:pt idx="1507">
                  <c:v>39457</c:v>
                </c:pt>
                <c:pt idx="1508">
                  <c:v>39458</c:v>
                </c:pt>
                <c:pt idx="1509">
                  <c:v>39461</c:v>
                </c:pt>
                <c:pt idx="1510">
                  <c:v>39462</c:v>
                </c:pt>
                <c:pt idx="1511">
                  <c:v>39463</c:v>
                </c:pt>
                <c:pt idx="1512">
                  <c:v>39464</c:v>
                </c:pt>
                <c:pt idx="1513">
                  <c:v>39465</c:v>
                </c:pt>
                <c:pt idx="1514">
                  <c:v>39469</c:v>
                </c:pt>
                <c:pt idx="1515">
                  <c:v>39470</c:v>
                </c:pt>
                <c:pt idx="1516">
                  <c:v>39471</c:v>
                </c:pt>
                <c:pt idx="1517">
                  <c:v>39472</c:v>
                </c:pt>
                <c:pt idx="1518">
                  <c:v>39475</c:v>
                </c:pt>
                <c:pt idx="1519">
                  <c:v>39476</c:v>
                </c:pt>
                <c:pt idx="1520">
                  <c:v>39477</c:v>
                </c:pt>
                <c:pt idx="1521">
                  <c:v>39478</c:v>
                </c:pt>
                <c:pt idx="1522">
                  <c:v>39479</c:v>
                </c:pt>
                <c:pt idx="1523">
                  <c:v>39482</c:v>
                </c:pt>
                <c:pt idx="1524">
                  <c:v>39483</c:v>
                </c:pt>
                <c:pt idx="1525">
                  <c:v>39484</c:v>
                </c:pt>
                <c:pt idx="1526">
                  <c:v>39485</c:v>
                </c:pt>
                <c:pt idx="1527">
                  <c:v>39486</c:v>
                </c:pt>
                <c:pt idx="1528">
                  <c:v>39489</c:v>
                </c:pt>
                <c:pt idx="1529">
                  <c:v>39490</c:v>
                </c:pt>
                <c:pt idx="1530">
                  <c:v>39491</c:v>
                </c:pt>
                <c:pt idx="1531">
                  <c:v>39492</c:v>
                </c:pt>
                <c:pt idx="1532">
                  <c:v>39493</c:v>
                </c:pt>
                <c:pt idx="1533">
                  <c:v>39497</c:v>
                </c:pt>
                <c:pt idx="1534">
                  <c:v>39498</c:v>
                </c:pt>
                <c:pt idx="1535">
                  <c:v>39499</c:v>
                </c:pt>
                <c:pt idx="1536">
                  <c:v>39500</c:v>
                </c:pt>
                <c:pt idx="1537">
                  <c:v>39503</c:v>
                </c:pt>
                <c:pt idx="1538">
                  <c:v>39504</c:v>
                </c:pt>
                <c:pt idx="1539">
                  <c:v>39505</c:v>
                </c:pt>
                <c:pt idx="1540">
                  <c:v>39506</c:v>
                </c:pt>
                <c:pt idx="1541">
                  <c:v>39507</c:v>
                </c:pt>
                <c:pt idx="1542">
                  <c:v>39510</c:v>
                </c:pt>
                <c:pt idx="1543">
                  <c:v>39511</c:v>
                </c:pt>
                <c:pt idx="1544">
                  <c:v>39512</c:v>
                </c:pt>
                <c:pt idx="1545">
                  <c:v>39513</c:v>
                </c:pt>
                <c:pt idx="1546">
                  <c:v>39514</c:v>
                </c:pt>
                <c:pt idx="1547">
                  <c:v>39517</c:v>
                </c:pt>
                <c:pt idx="1548">
                  <c:v>39518</c:v>
                </c:pt>
                <c:pt idx="1549">
                  <c:v>39519</c:v>
                </c:pt>
                <c:pt idx="1550">
                  <c:v>39520</c:v>
                </c:pt>
                <c:pt idx="1551">
                  <c:v>39521</c:v>
                </c:pt>
                <c:pt idx="1552">
                  <c:v>39524</c:v>
                </c:pt>
                <c:pt idx="1553">
                  <c:v>39525</c:v>
                </c:pt>
                <c:pt idx="1554">
                  <c:v>39526</c:v>
                </c:pt>
                <c:pt idx="1555">
                  <c:v>39527</c:v>
                </c:pt>
                <c:pt idx="1556">
                  <c:v>39531</c:v>
                </c:pt>
                <c:pt idx="1557">
                  <c:v>39532</c:v>
                </c:pt>
                <c:pt idx="1558">
                  <c:v>39533</c:v>
                </c:pt>
                <c:pt idx="1559">
                  <c:v>39534</c:v>
                </c:pt>
                <c:pt idx="1560">
                  <c:v>39535</c:v>
                </c:pt>
                <c:pt idx="1561">
                  <c:v>39538</c:v>
                </c:pt>
                <c:pt idx="1562">
                  <c:v>39539</c:v>
                </c:pt>
                <c:pt idx="1563">
                  <c:v>39540</c:v>
                </c:pt>
                <c:pt idx="1564">
                  <c:v>39541</c:v>
                </c:pt>
                <c:pt idx="1565">
                  <c:v>39542</c:v>
                </c:pt>
                <c:pt idx="1566">
                  <c:v>39545</c:v>
                </c:pt>
                <c:pt idx="1567">
                  <c:v>39546</c:v>
                </c:pt>
                <c:pt idx="1568">
                  <c:v>39547</c:v>
                </c:pt>
                <c:pt idx="1569">
                  <c:v>39548</c:v>
                </c:pt>
                <c:pt idx="1570">
                  <c:v>39549</c:v>
                </c:pt>
                <c:pt idx="1571">
                  <c:v>39552</c:v>
                </c:pt>
                <c:pt idx="1572">
                  <c:v>39553</c:v>
                </c:pt>
                <c:pt idx="1573">
                  <c:v>39554</c:v>
                </c:pt>
                <c:pt idx="1574">
                  <c:v>39555</c:v>
                </c:pt>
                <c:pt idx="1575">
                  <c:v>39556</c:v>
                </c:pt>
                <c:pt idx="1576">
                  <c:v>39559</c:v>
                </c:pt>
                <c:pt idx="1577">
                  <c:v>39560</c:v>
                </c:pt>
                <c:pt idx="1578">
                  <c:v>39561</c:v>
                </c:pt>
                <c:pt idx="1579">
                  <c:v>39562</c:v>
                </c:pt>
                <c:pt idx="1580">
                  <c:v>39563</c:v>
                </c:pt>
                <c:pt idx="1581">
                  <c:v>39566</c:v>
                </c:pt>
                <c:pt idx="1582">
                  <c:v>39567</c:v>
                </c:pt>
                <c:pt idx="1583">
                  <c:v>39568</c:v>
                </c:pt>
                <c:pt idx="1584">
                  <c:v>39569</c:v>
                </c:pt>
                <c:pt idx="1585">
                  <c:v>39570</c:v>
                </c:pt>
                <c:pt idx="1586">
                  <c:v>39573</c:v>
                </c:pt>
                <c:pt idx="1587">
                  <c:v>39574</c:v>
                </c:pt>
                <c:pt idx="1588">
                  <c:v>39575</c:v>
                </c:pt>
                <c:pt idx="1589">
                  <c:v>39576</c:v>
                </c:pt>
                <c:pt idx="1590">
                  <c:v>39577</c:v>
                </c:pt>
                <c:pt idx="1591">
                  <c:v>39580</c:v>
                </c:pt>
                <c:pt idx="1592">
                  <c:v>39581</c:v>
                </c:pt>
                <c:pt idx="1593">
                  <c:v>39582</c:v>
                </c:pt>
                <c:pt idx="1594">
                  <c:v>39583</c:v>
                </c:pt>
                <c:pt idx="1595">
                  <c:v>39584</c:v>
                </c:pt>
                <c:pt idx="1596">
                  <c:v>39587</c:v>
                </c:pt>
                <c:pt idx="1597">
                  <c:v>39588</c:v>
                </c:pt>
                <c:pt idx="1598">
                  <c:v>39589</c:v>
                </c:pt>
                <c:pt idx="1599">
                  <c:v>39590</c:v>
                </c:pt>
                <c:pt idx="1600">
                  <c:v>39591</c:v>
                </c:pt>
                <c:pt idx="1601">
                  <c:v>39595</c:v>
                </c:pt>
                <c:pt idx="1602">
                  <c:v>39596</c:v>
                </c:pt>
                <c:pt idx="1603">
                  <c:v>39597</c:v>
                </c:pt>
                <c:pt idx="1604">
                  <c:v>39598</c:v>
                </c:pt>
                <c:pt idx="1605">
                  <c:v>39601</c:v>
                </c:pt>
                <c:pt idx="1606">
                  <c:v>39602</c:v>
                </c:pt>
                <c:pt idx="1607">
                  <c:v>39603</c:v>
                </c:pt>
                <c:pt idx="1608">
                  <c:v>39604</c:v>
                </c:pt>
                <c:pt idx="1609">
                  <c:v>39605</c:v>
                </c:pt>
                <c:pt idx="1610">
                  <c:v>39608</c:v>
                </c:pt>
                <c:pt idx="1611">
                  <c:v>39609</c:v>
                </c:pt>
                <c:pt idx="1612">
                  <c:v>39610</c:v>
                </c:pt>
                <c:pt idx="1613">
                  <c:v>39611</c:v>
                </c:pt>
                <c:pt idx="1614">
                  <c:v>39612</c:v>
                </c:pt>
                <c:pt idx="1615">
                  <c:v>39615</c:v>
                </c:pt>
                <c:pt idx="1616">
                  <c:v>39616</c:v>
                </c:pt>
                <c:pt idx="1617">
                  <c:v>39617</c:v>
                </c:pt>
                <c:pt idx="1618">
                  <c:v>39618</c:v>
                </c:pt>
                <c:pt idx="1619">
                  <c:v>39619</c:v>
                </c:pt>
                <c:pt idx="1620">
                  <c:v>39622</c:v>
                </c:pt>
                <c:pt idx="1621">
                  <c:v>39623</c:v>
                </c:pt>
                <c:pt idx="1622">
                  <c:v>39624</c:v>
                </c:pt>
                <c:pt idx="1623">
                  <c:v>39625</c:v>
                </c:pt>
                <c:pt idx="1624">
                  <c:v>39626</c:v>
                </c:pt>
                <c:pt idx="1625">
                  <c:v>39629</c:v>
                </c:pt>
                <c:pt idx="1626">
                  <c:v>39630</c:v>
                </c:pt>
                <c:pt idx="1627">
                  <c:v>39631</c:v>
                </c:pt>
                <c:pt idx="1628">
                  <c:v>39632</c:v>
                </c:pt>
                <c:pt idx="1629">
                  <c:v>39636</c:v>
                </c:pt>
                <c:pt idx="1630">
                  <c:v>39637</c:v>
                </c:pt>
                <c:pt idx="1631">
                  <c:v>39638</c:v>
                </c:pt>
                <c:pt idx="1632">
                  <c:v>39639</c:v>
                </c:pt>
                <c:pt idx="1633">
                  <c:v>39640</c:v>
                </c:pt>
                <c:pt idx="1634">
                  <c:v>39643</c:v>
                </c:pt>
                <c:pt idx="1635">
                  <c:v>39644</c:v>
                </c:pt>
                <c:pt idx="1636">
                  <c:v>39645</c:v>
                </c:pt>
                <c:pt idx="1637">
                  <c:v>39646</c:v>
                </c:pt>
                <c:pt idx="1638">
                  <c:v>39647</c:v>
                </c:pt>
                <c:pt idx="1639">
                  <c:v>39650</c:v>
                </c:pt>
                <c:pt idx="1640">
                  <c:v>39651</c:v>
                </c:pt>
                <c:pt idx="1641">
                  <c:v>39652</c:v>
                </c:pt>
                <c:pt idx="1642">
                  <c:v>39653</c:v>
                </c:pt>
                <c:pt idx="1643">
                  <c:v>39654</c:v>
                </c:pt>
                <c:pt idx="1644">
                  <c:v>39657</c:v>
                </c:pt>
                <c:pt idx="1645">
                  <c:v>39658</c:v>
                </c:pt>
                <c:pt idx="1646">
                  <c:v>39659</c:v>
                </c:pt>
                <c:pt idx="1647">
                  <c:v>39660</c:v>
                </c:pt>
                <c:pt idx="1648">
                  <c:v>39661</c:v>
                </c:pt>
                <c:pt idx="1649">
                  <c:v>39664</c:v>
                </c:pt>
                <c:pt idx="1650">
                  <c:v>39665</c:v>
                </c:pt>
                <c:pt idx="1651">
                  <c:v>39666</c:v>
                </c:pt>
                <c:pt idx="1652">
                  <c:v>39667</c:v>
                </c:pt>
                <c:pt idx="1653">
                  <c:v>39668</c:v>
                </c:pt>
                <c:pt idx="1654">
                  <c:v>39671</c:v>
                </c:pt>
                <c:pt idx="1655">
                  <c:v>39672</c:v>
                </c:pt>
                <c:pt idx="1656">
                  <c:v>39673</c:v>
                </c:pt>
                <c:pt idx="1657">
                  <c:v>39674</c:v>
                </c:pt>
                <c:pt idx="1658">
                  <c:v>39675</c:v>
                </c:pt>
                <c:pt idx="1659">
                  <c:v>39678</c:v>
                </c:pt>
                <c:pt idx="1660">
                  <c:v>39679</c:v>
                </c:pt>
                <c:pt idx="1661">
                  <c:v>39680</c:v>
                </c:pt>
                <c:pt idx="1662">
                  <c:v>39681</c:v>
                </c:pt>
                <c:pt idx="1663">
                  <c:v>39682</c:v>
                </c:pt>
                <c:pt idx="1664">
                  <c:v>39685</c:v>
                </c:pt>
                <c:pt idx="1665">
                  <c:v>39686</c:v>
                </c:pt>
                <c:pt idx="1666">
                  <c:v>39687</c:v>
                </c:pt>
                <c:pt idx="1667">
                  <c:v>39688</c:v>
                </c:pt>
                <c:pt idx="1668">
                  <c:v>39689</c:v>
                </c:pt>
                <c:pt idx="1669">
                  <c:v>39693</c:v>
                </c:pt>
                <c:pt idx="1670">
                  <c:v>39694</c:v>
                </c:pt>
                <c:pt idx="1671">
                  <c:v>39695</c:v>
                </c:pt>
                <c:pt idx="1672">
                  <c:v>39696</c:v>
                </c:pt>
                <c:pt idx="1673">
                  <c:v>39699</c:v>
                </c:pt>
                <c:pt idx="1674">
                  <c:v>39700</c:v>
                </c:pt>
                <c:pt idx="1675">
                  <c:v>39701</c:v>
                </c:pt>
                <c:pt idx="1676">
                  <c:v>39702</c:v>
                </c:pt>
                <c:pt idx="1677">
                  <c:v>39703</c:v>
                </c:pt>
                <c:pt idx="1678">
                  <c:v>39706</c:v>
                </c:pt>
                <c:pt idx="1679">
                  <c:v>39707</c:v>
                </c:pt>
                <c:pt idx="1680">
                  <c:v>39708</c:v>
                </c:pt>
                <c:pt idx="1681">
                  <c:v>39709</c:v>
                </c:pt>
                <c:pt idx="1682">
                  <c:v>39710</c:v>
                </c:pt>
                <c:pt idx="1683">
                  <c:v>39713</c:v>
                </c:pt>
                <c:pt idx="1684">
                  <c:v>39714</c:v>
                </c:pt>
                <c:pt idx="1685">
                  <c:v>39715</c:v>
                </c:pt>
                <c:pt idx="1686">
                  <c:v>39716</c:v>
                </c:pt>
                <c:pt idx="1687">
                  <c:v>39717</c:v>
                </c:pt>
                <c:pt idx="1688">
                  <c:v>39720</c:v>
                </c:pt>
                <c:pt idx="1689">
                  <c:v>39721</c:v>
                </c:pt>
                <c:pt idx="1690">
                  <c:v>39722</c:v>
                </c:pt>
                <c:pt idx="1691">
                  <c:v>39723</c:v>
                </c:pt>
                <c:pt idx="1692">
                  <c:v>39724</c:v>
                </c:pt>
                <c:pt idx="1693">
                  <c:v>39727</c:v>
                </c:pt>
                <c:pt idx="1694">
                  <c:v>39728</c:v>
                </c:pt>
                <c:pt idx="1695">
                  <c:v>39729</c:v>
                </c:pt>
                <c:pt idx="1696">
                  <c:v>39730</c:v>
                </c:pt>
                <c:pt idx="1697">
                  <c:v>39731</c:v>
                </c:pt>
                <c:pt idx="1698">
                  <c:v>39735</c:v>
                </c:pt>
                <c:pt idx="1699">
                  <c:v>39736</c:v>
                </c:pt>
                <c:pt idx="1700">
                  <c:v>39737</c:v>
                </c:pt>
                <c:pt idx="1701">
                  <c:v>39738</c:v>
                </c:pt>
                <c:pt idx="1702">
                  <c:v>39741</c:v>
                </c:pt>
                <c:pt idx="1703">
                  <c:v>39742</c:v>
                </c:pt>
                <c:pt idx="1704">
                  <c:v>39743</c:v>
                </c:pt>
                <c:pt idx="1705">
                  <c:v>39744</c:v>
                </c:pt>
                <c:pt idx="1706">
                  <c:v>39745</c:v>
                </c:pt>
                <c:pt idx="1707">
                  <c:v>39748</c:v>
                </c:pt>
                <c:pt idx="1708">
                  <c:v>39749</c:v>
                </c:pt>
                <c:pt idx="1709">
                  <c:v>39750</c:v>
                </c:pt>
                <c:pt idx="1710">
                  <c:v>39751</c:v>
                </c:pt>
                <c:pt idx="1711">
                  <c:v>39752</c:v>
                </c:pt>
                <c:pt idx="1712">
                  <c:v>39755</c:v>
                </c:pt>
                <c:pt idx="1713">
                  <c:v>39756</c:v>
                </c:pt>
                <c:pt idx="1714">
                  <c:v>39757</c:v>
                </c:pt>
                <c:pt idx="1715">
                  <c:v>39758</c:v>
                </c:pt>
                <c:pt idx="1716">
                  <c:v>39759</c:v>
                </c:pt>
                <c:pt idx="1717">
                  <c:v>39762</c:v>
                </c:pt>
                <c:pt idx="1718">
                  <c:v>39764</c:v>
                </c:pt>
                <c:pt idx="1719">
                  <c:v>39765</c:v>
                </c:pt>
                <c:pt idx="1720">
                  <c:v>39766</c:v>
                </c:pt>
                <c:pt idx="1721">
                  <c:v>39769</c:v>
                </c:pt>
                <c:pt idx="1722">
                  <c:v>39770</c:v>
                </c:pt>
                <c:pt idx="1723">
                  <c:v>39771</c:v>
                </c:pt>
                <c:pt idx="1724">
                  <c:v>39772</c:v>
                </c:pt>
                <c:pt idx="1725">
                  <c:v>39773</c:v>
                </c:pt>
                <c:pt idx="1726">
                  <c:v>39776</c:v>
                </c:pt>
                <c:pt idx="1727">
                  <c:v>39777</c:v>
                </c:pt>
                <c:pt idx="1728">
                  <c:v>39778</c:v>
                </c:pt>
                <c:pt idx="1729">
                  <c:v>39780</c:v>
                </c:pt>
                <c:pt idx="1730">
                  <c:v>39783</c:v>
                </c:pt>
                <c:pt idx="1731">
                  <c:v>39784</c:v>
                </c:pt>
                <c:pt idx="1732">
                  <c:v>39785</c:v>
                </c:pt>
                <c:pt idx="1733">
                  <c:v>39786</c:v>
                </c:pt>
                <c:pt idx="1734">
                  <c:v>39787</c:v>
                </c:pt>
                <c:pt idx="1735">
                  <c:v>39790</c:v>
                </c:pt>
                <c:pt idx="1736">
                  <c:v>39791</c:v>
                </c:pt>
                <c:pt idx="1737">
                  <c:v>39792</c:v>
                </c:pt>
                <c:pt idx="1738">
                  <c:v>39793</c:v>
                </c:pt>
                <c:pt idx="1739">
                  <c:v>39794</c:v>
                </c:pt>
                <c:pt idx="1740">
                  <c:v>39797</c:v>
                </c:pt>
                <c:pt idx="1741">
                  <c:v>39798</c:v>
                </c:pt>
                <c:pt idx="1742">
                  <c:v>39799</c:v>
                </c:pt>
                <c:pt idx="1743">
                  <c:v>39800</c:v>
                </c:pt>
                <c:pt idx="1744">
                  <c:v>39801</c:v>
                </c:pt>
                <c:pt idx="1745">
                  <c:v>39804</c:v>
                </c:pt>
                <c:pt idx="1746">
                  <c:v>39805</c:v>
                </c:pt>
                <c:pt idx="1747">
                  <c:v>39806</c:v>
                </c:pt>
                <c:pt idx="1748">
                  <c:v>39808</c:v>
                </c:pt>
                <c:pt idx="1749">
                  <c:v>39811</c:v>
                </c:pt>
                <c:pt idx="1750">
                  <c:v>39812</c:v>
                </c:pt>
                <c:pt idx="1751">
                  <c:v>39813</c:v>
                </c:pt>
                <c:pt idx="1752">
                  <c:v>39815</c:v>
                </c:pt>
                <c:pt idx="1753">
                  <c:v>39818</c:v>
                </c:pt>
                <c:pt idx="1754">
                  <c:v>39819</c:v>
                </c:pt>
                <c:pt idx="1755">
                  <c:v>39820</c:v>
                </c:pt>
                <c:pt idx="1756">
                  <c:v>39821</c:v>
                </c:pt>
                <c:pt idx="1757">
                  <c:v>39822</c:v>
                </c:pt>
                <c:pt idx="1758">
                  <c:v>39825</c:v>
                </c:pt>
                <c:pt idx="1759">
                  <c:v>39826</c:v>
                </c:pt>
                <c:pt idx="1760">
                  <c:v>39827</c:v>
                </c:pt>
                <c:pt idx="1761">
                  <c:v>39828</c:v>
                </c:pt>
                <c:pt idx="1762">
                  <c:v>39829</c:v>
                </c:pt>
                <c:pt idx="1763">
                  <c:v>39833</c:v>
                </c:pt>
                <c:pt idx="1764">
                  <c:v>39834</c:v>
                </c:pt>
                <c:pt idx="1765">
                  <c:v>39835</c:v>
                </c:pt>
                <c:pt idx="1766">
                  <c:v>39836</c:v>
                </c:pt>
                <c:pt idx="1767">
                  <c:v>39839</c:v>
                </c:pt>
                <c:pt idx="1768">
                  <c:v>39840</c:v>
                </c:pt>
                <c:pt idx="1769">
                  <c:v>39841</c:v>
                </c:pt>
                <c:pt idx="1770">
                  <c:v>39842</c:v>
                </c:pt>
                <c:pt idx="1771">
                  <c:v>39843</c:v>
                </c:pt>
                <c:pt idx="1772">
                  <c:v>39846</c:v>
                </c:pt>
                <c:pt idx="1773">
                  <c:v>39847</c:v>
                </c:pt>
                <c:pt idx="1774">
                  <c:v>39848</c:v>
                </c:pt>
                <c:pt idx="1775">
                  <c:v>39849</c:v>
                </c:pt>
                <c:pt idx="1776">
                  <c:v>39850</c:v>
                </c:pt>
                <c:pt idx="1777">
                  <c:v>39853</c:v>
                </c:pt>
                <c:pt idx="1778">
                  <c:v>39854</c:v>
                </c:pt>
                <c:pt idx="1779">
                  <c:v>39855</c:v>
                </c:pt>
                <c:pt idx="1780">
                  <c:v>39856</c:v>
                </c:pt>
                <c:pt idx="1781">
                  <c:v>39857</c:v>
                </c:pt>
                <c:pt idx="1782">
                  <c:v>39861</c:v>
                </c:pt>
                <c:pt idx="1783">
                  <c:v>39862</c:v>
                </c:pt>
                <c:pt idx="1784">
                  <c:v>39863</c:v>
                </c:pt>
                <c:pt idx="1785">
                  <c:v>39864</c:v>
                </c:pt>
                <c:pt idx="1786">
                  <c:v>39867</c:v>
                </c:pt>
                <c:pt idx="1787">
                  <c:v>39868</c:v>
                </c:pt>
                <c:pt idx="1788">
                  <c:v>39869</c:v>
                </c:pt>
                <c:pt idx="1789">
                  <c:v>39870</c:v>
                </c:pt>
                <c:pt idx="1790">
                  <c:v>39871</c:v>
                </c:pt>
                <c:pt idx="1791">
                  <c:v>39874</c:v>
                </c:pt>
                <c:pt idx="1792">
                  <c:v>39875</c:v>
                </c:pt>
                <c:pt idx="1793">
                  <c:v>39876</c:v>
                </c:pt>
                <c:pt idx="1794">
                  <c:v>39877</c:v>
                </c:pt>
                <c:pt idx="1795">
                  <c:v>39878</c:v>
                </c:pt>
                <c:pt idx="1796">
                  <c:v>39881</c:v>
                </c:pt>
                <c:pt idx="1797">
                  <c:v>39882</c:v>
                </c:pt>
                <c:pt idx="1798">
                  <c:v>39883</c:v>
                </c:pt>
                <c:pt idx="1799">
                  <c:v>39884</c:v>
                </c:pt>
                <c:pt idx="1800">
                  <c:v>39885</c:v>
                </c:pt>
                <c:pt idx="1801">
                  <c:v>39888</c:v>
                </c:pt>
                <c:pt idx="1802">
                  <c:v>39889</c:v>
                </c:pt>
                <c:pt idx="1803">
                  <c:v>39890</c:v>
                </c:pt>
                <c:pt idx="1804">
                  <c:v>39891</c:v>
                </c:pt>
                <c:pt idx="1805">
                  <c:v>39892</c:v>
                </c:pt>
                <c:pt idx="1806">
                  <c:v>39895</c:v>
                </c:pt>
                <c:pt idx="1807">
                  <c:v>39896</c:v>
                </c:pt>
                <c:pt idx="1808">
                  <c:v>39897</c:v>
                </c:pt>
                <c:pt idx="1809">
                  <c:v>39898</c:v>
                </c:pt>
                <c:pt idx="1810">
                  <c:v>39899</c:v>
                </c:pt>
                <c:pt idx="1811">
                  <c:v>39902</c:v>
                </c:pt>
                <c:pt idx="1812">
                  <c:v>39903</c:v>
                </c:pt>
                <c:pt idx="1813">
                  <c:v>39904</c:v>
                </c:pt>
                <c:pt idx="1814">
                  <c:v>39905</c:v>
                </c:pt>
                <c:pt idx="1815">
                  <c:v>39906</c:v>
                </c:pt>
                <c:pt idx="1816">
                  <c:v>39909</c:v>
                </c:pt>
                <c:pt idx="1817">
                  <c:v>39910</c:v>
                </c:pt>
                <c:pt idx="1818">
                  <c:v>39911</c:v>
                </c:pt>
                <c:pt idx="1819">
                  <c:v>39912</c:v>
                </c:pt>
                <c:pt idx="1820">
                  <c:v>39916</c:v>
                </c:pt>
                <c:pt idx="1821">
                  <c:v>39917</c:v>
                </c:pt>
                <c:pt idx="1822">
                  <c:v>39918</c:v>
                </c:pt>
                <c:pt idx="1823">
                  <c:v>39919</c:v>
                </c:pt>
                <c:pt idx="1824">
                  <c:v>39920</c:v>
                </c:pt>
                <c:pt idx="1825">
                  <c:v>39923</c:v>
                </c:pt>
                <c:pt idx="1826">
                  <c:v>39924</c:v>
                </c:pt>
                <c:pt idx="1827">
                  <c:v>39925</c:v>
                </c:pt>
                <c:pt idx="1828">
                  <c:v>39926</c:v>
                </c:pt>
                <c:pt idx="1829">
                  <c:v>39927</c:v>
                </c:pt>
                <c:pt idx="1830">
                  <c:v>39930</c:v>
                </c:pt>
                <c:pt idx="1831">
                  <c:v>39931</c:v>
                </c:pt>
                <c:pt idx="1832">
                  <c:v>39932</c:v>
                </c:pt>
                <c:pt idx="1833">
                  <c:v>39933</c:v>
                </c:pt>
                <c:pt idx="1834">
                  <c:v>39934</c:v>
                </c:pt>
                <c:pt idx="1835">
                  <c:v>39937</c:v>
                </c:pt>
                <c:pt idx="1836">
                  <c:v>39938</c:v>
                </c:pt>
                <c:pt idx="1837">
                  <c:v>39939</c:v>
                </c:pt>
                <c:pt idx="1838">
                  <c:v>39940</c:v>
                </c:pt>
                <c:pt idx="1839">
                  <c:v>39941</c:v>
                </c:pt>
                <c:pt idx="1840">
                  <c:v>39944</c:v>
                </c:pt>
                <c:pt idx="1841">
                  <c:v>39945</c:v>
                </c:pt>
                <c:pt idx="1842">
                  <c:v>39946</c:v>
                </c:pt>
                <c:pt idx="1843">
                  <c:v>39947</c:v>
                </c:pt>
                <c:pt idx="1844">
                  <c:v>39948</c:v>
                </c:pt>
                <c:pt idx="1845">
                  <c:v>39951</c:v>
                </c:pt>
                <c:pt idx="1846">
                  <c:v>39952</c:v>
                </c:pt>
                <c:pt idx="1847">
                  <c:v>39953</c:v>
                </c:pt>
                <c:pt idx="1848">
                  <c:v>39954</c:v>
                </c:pt>
                <c:pt idx="1849">
                  <c:v>39955</c:v>
                </c:pt>
                <c:pt idx="1850">
                  <c:v>39959</c:v>
                </c:pt>
                <c:pt idx="1851">
                  <c:v>39960</c:v>
                </c:pt>
                <c:pt idx="1852">
                  <c:v>39961</c:v>
                </c:pt>
                <c:pt idx="1853">
                  <c:v>39962</c:v>
                </c:pt>
                <c:pt idx="1854">
                  <c:v>39965</c:v>
                </c:pt>
                <c:pt idx="1855">
                  <c:v>39966</c:v>
                </c:pt>
                <c:pt idx="1856">
                  <c:v>39967</c:v>
                </c:pt>
                <c:pt idx="1857">
                  <c:v>39968</c:v>
                </c:pt>
                <c:pt idx="1858">
                  <c:v>39969</c:v>
                </c:pt>
                <c:pt idx="1859">
                  <c:v>39972</c:v>
                </c:pt>
                <c:pt idx="1860">
                  <c:v>39973</c:v>
                </c:pt>
                <c:pt idx="1861">
                  <c:v>39974</c:v>
                </c:pt>
                <c:pt idx="1862">
                  <c:v>39975</c:v>
                </c:pt>
                <c:pt idx="1863">
                  <c:v>39976</c:v>
                </c:pt>
                <c:pt idx="1864">
                  <c:v>39979</c:v>
                </c:pt>
                <c:pt idx="1865">
                  <c:v>39980</c:v>
                </c:pt>
                <c:pt idx="1866">
                  <c:v>39981</c:v>
                </c:pt>
                <c:pt idx="1867">
                  <c:v>39982</c:v>
                </c:pt>
                <c:pt idx="1868">
                  <c:v>39983</c:v>
                </c:pt>
                <c:pt idx="1869">
                  <c:v>39986</c:v>
                </c:pt>
                <c:pt idx="1870">
                  <c:v>39987</c:v>
                </c:pt>
                <c:pt idx="1871">
                  <c:v>39988</c:v>
                </c:pt>
                <c:pt idx="1872">
                  <c:v>39989</c:v>
                </c:pt>
                <c:pt idx="1873">
                  <c:v>39990</c:v>
                </c:pt>
                <c:pt idx="1874">
                  <c:v>39993</c:v>
                </c:pt>
                <c:pt idx="1875">
                  <c:v>39994</c:v>
                </c:pt>
                <c:pt idx="1876">
                  <c:v>39995</c:v>
                </c:pt>
                <c:pt idx="1877">
                  <c:v>39996</c:v>
                </c:pt>
                <c:pt idx="1878">
                  <c:v>40000</c:v>
                </c:pt>
                <c:pt idx="1879">
                  <c:v>40001</c:v>
                </c:pt>
                <c:pt idx="1880">
                  <c:v>40002</c:v>
                </c:pt>
                <c:pt idx="1881">
                  <c:v>40003</c:v>
                </c:pt>
                <c:pt idx="1882">
                  <c:v>40004</c:v>
                </c:pt>
                <c:pt idx="1883">
                  <c:v>40007</c:v>
                </c:pt>
                <c:pt idx="1884">
                  <c:v>40008</c:v>
                </c:pt>
                <c:pt idx="1885">
                  <c:v>40009</c:v>
                </c:pt>
                <c:pt idx="1886">
                  <c:v>40010</c:v>
                </c:pt>
                <c:pt idx="1887">
                  <c:v>40011</c:v>
                </c:pt>
                <c:pt idx="1888">
                  <c:v>40014</c:v>
                </c:pt>
                <c:pt idx="1889">
                  <c:v>40015</c:v>
                </c:pt>
                <c:pt idx="1890">
                  <c:v>40016</c:v>
                </c:pt>
                <c:pt idx="1891">
                  <c:v>40017</c:v>
                </c:pt>
                <c:pt idx="1892">
                  <c:v>40018</c:v>
                </c:pt>
                <c:pt idx="1893">
                  <c:v>40021</c:v>
                </c:pt>
                <c:pt idx="1894">
                  <c:v>40022</c:v>
                </c:pt>
                <c:pt idx="1895">
                  <c:v>40023</c:v>
                </c:pt>
                <c:pt idx="1896">
                  <c:v>40024</c:v>
                </c:pt>
                <c:pt idx="1897">
                  <c:v>40025</c:v>
                </c:pt>
                <c:pt idx="1898">
                  <c:v>40028</c:v>
                </c:pt>
                <c:pt idx="1899">
                  <c:v>40029</c:v>
                </c:pt>
                <c:pt idx="1900">
                  <c:v>40030</c:v>
                </c:pt>
                <c:pt idx="1901">
                  <c:v>40031</c:v>
                </c:pt>
                <c:pt idx="1902">
                  <c:v>40032</c:v>
                </c:pt>
                <c:pt idx="1903">
                  <c:v>40035</c:v>
                </c:pt>
                <c:pt idx="1904">
                  <c:v>40036</c:v>
                </c:pt>
                <c:pt idx="1905">
                  <c:v>40037</c:v>
                </c:pt>
                <c:pt idx="1906">
                  <c:v>40038</c:v>
                </c:pt>
                <c:pt idx="1907">
                  <c:v>40039</c:v>
                </c:pt>
                <c:pt idx="1908">
                  <c:v>40042</c:v>
                </c:pt>
                <c:pt idx="1909">
                  <c:v>40043</c:v>
                </c:pt>
                <c:pt idx="1910">
                  <c:v>40044</c:v>
                </c:pt>
                <c:pt idx="1911">
                  <c:v>40045</c:v>
                </c:pt>
                <c:pt idx="1912">
                  <c:v>40046</c:v>
                </c:pt>
                <c:pt idx="1913">
                  <c:v>40049</c:v>
                </c:pt>
                <c:pt idx="1914">
                  <c:v>40050</c:v>
                </c:pt>
                <c:pt idx="1915">
                  <c:v>40051</c:v>
                </c:pt>
                <c:pt idx="1916">
                  <c:v>40052</c:v>
                </c:pt>
                <c:pt idx="1917">
                  <c:v>40053</c:v>
                </c:pt>
                <c:pt idx="1918">
                  <c:v>40056</c:v>
                </c:pt>
                <c:pt idx="1919">
                  <c:v>40057</c:v>
                </c:pt>
                <c:pt idx="1920">
                  <c:v>40058</c:v>
                </c:pt>
                <c:pt idx="1921">
                  <c:v>40059</c:v>
                </c:pt>
                <c:pt idx="1922">
                  <c:v>40060</c:v>
                </c:pt>
                <c:pt idx="1923">
                  <c:v>40064</c:v>
                </c:pt>
                <c:pt idx="1924">
                  <c:v>40065</c:v>
                </c:pt>
                <c:pt idx="1925">
                  <c:v>40066</c:v>
                </c:pt>
                <c:pt idx="1926">
                  <c:v>40067</c:v>
                </c:pt>
                <c:pt idx="1927">
                  <c:v>40070</c:v>
                </c:pt>
                <c:pt idx="1928">
                  <c:v>40071</c:v>
                </c:pt>
                <c:pt idx="1929">
                  <c:v>40072</c:v>
                </c:pt>
                <c:pt idx="1930">
                  <c:v>40073</c:v>
                </c:pt>
                <c:pt idx="1931">
                  <c:v>40074</c:v>
                </c:pt>
                <c:pt idx="1932">
                  <c:v>40077</c:v>
                </c:pt>
                <c:pt idx="1933">
                  <c:v>40078</c:v>
                </c:pt>
                <c:pt idx="1934">
                  <c:v>40079</c:v>
                </c:pt>
                <c:pt idx="1935">
                  <c:v>40080</c:v>
                </c:pt>
                <c:pt idx="1936">
                  <c:v>40081</c:v>
                </c:pt>
                <c:pt idx="1937">
                  <c:v>40084</c:v>
                </c:pt>
                <c:pt idx="1938">
                  <c:v>40085</c:v>
                </c:pt>
                <c:pt idx="1939">
                  <c:v>40086</c:v>
                </c:pt>
                <c:pt idx="1940">
                  <c:v>40087</c:v>
                </c:pt>
                <c:pt idx="1941">
                  <c:v>40088</c:v>
                </c:pt>
                <c:pt idx="1942">
                  <c:v>40091</c:v>
                </c:pt>
                <c:pt idx="1943">
                  <c:v>40092</c:v>
                </c:pt>
                <c:pt idx="1944">
                  <c:v>40093</c:v>
                </c:pt>
                <c:pt idx="1945">
                  <c:v>40094</c:v>
                </c:pt>
                <c:pt idx="1946">
                  <c:v>40095</c:v>
                </c:pt>
                <c:pt idx="1947">
                  <c:v>40099</c:v>
                </c:pt>
                <c:pt idx="1948">
                  <c:v>40100</c:v>
                </c:pt>
                <c:pt idx="1949">
                  <c:v>40101</c:v>
                </c:pt>
                <c:pt idx="1950">
                  <c:v>40102</c:v>
                </c:pt>
                <c:pt idx="1951">
                  <c:v>40105</c:v>
                </c:pt>
                <c:pt idx="1952">
                  <c:v>40106</c:v>
                </c:pt>
                <c:pt idx="1953">
                  <c:v>40107</c:v>
                </c:pt>
                <c:pt idx="1954">
                  <c:v>40108</c:v>
                </c:pt>
                <c:pt idx="1955">
                  <c:v>40109</c:v>
                </c:pt>
                <c:pt idx="1956">
                  <c:v>40112</c:v>
                </c:pt>
                <c:pt idx="1957">
                  <c:v>40113</c:v>
                </c:pt>
                <c:pt idx="1958">
                  <c:v>40114</c:v>
                </c:pt>
                <c:pt idx="1959">
                  <c:v>40115</c:v>
                </c:pt>
                <c:pt idx="1960">
                  <c:v>40116</c:v>
                </c:pt>
                <c:pt idx="1961">
                  <c:v>40119</c:v>
                </c:pt>
                <c:pt idx="1962">
                  <c:v>40120</c:v>
                </c:pt>
                <c:pt idx="1963">
                  <c:v>40121</c:v>
                </c:pt>
                <c:pt idx="1964">
                  <c:v>40122</c:v>
                </c:pt>
                <c:pt idx="1965">
                  <c:v>40123</c:v>
                </c:pt>
                <c:pt idx="1966">
                  <c:v>40126</c:v>
                </c:pt>
                <c:pt idx="1967">
                  <c:v>40127</c:v>
                </c:pt>
                <c:pt idx="1968">
                  <c:v>40129</c:v>
                </c:pt>
                <c:pt idx="1969">
                  <c:v>40130</c:v>
                </c:pt>
                <c:pt idx="1970">
                  <c:v>40133</c:v>
                </c:pt>
                <c:pt idx="1971">
                  <c:v>40134</c:v>
                </c:pt>
                <c:pt idx="1972">
                  <c:v>40135</c:v>
                </c:pt>
                <c:pt idx="1973">
                  <c:v>40136</c:v>
                </c:pt>
                <c:pt idx="1974">
                  <c:v>40137</c:v>
                </c:pt>
                <c:pt idx="1975">
                  <c:v>40140</c:v>
                </c:pt>
                <c:pt idx="1976">
                  <c:v>40141</c:v>
                </c:pt>
                <c:pt idx="1977">
                  <c:v>40142</c:v>
                </c:pt>
                <c:pt idx="1978">
                  <c:v>40144</c:v>
                </c:pt>
                <c:pt idx="1979">
                  <c:v>40147</c:v>
                </c:pt>
                <c:pt idx="1980">
                  <c:v>40148</c:v>
                </c:pt>
                <c:pt idx="1981">
                  <c:v>40149</c:v>
                </c:pt>
                <c:pt idx="1982">
                  <c:v>40150</c:v>
                </c:pt>
                <c:pt idx="1983">
                  <c:v>40151</c:v>
                </c:pt>
                <c:pt idx="1984">
                  <c:v>40154</c:v>
                </c:pt>
                <c:pt idx="1985">
                  <c:v>40155</c:v>
                </c:pt>
                <c:pt idx="1986">
                  <c:v>40156</c:v>
                </c:pt>
                <c:pt idx="1987">
                  <c:v>40157</c:v>
                </c:pt>
                <c:pt idx="1988">
                  <c:v>40158</c:v>
                </c:pt>
                <c:pt idx="1989">
                  <c:v>40161</c:v>
                </c:pt>
                <c:pt idx="1990">
                  <c:v>40162</c:v>
                </c:pt>
                <c:pt idx="1991">
                  <c:v>40163</c:v>
                </c:pt>
                <c:pt idx="1992">
                  <c:v>40164</c:v>
                </c:pt>
                <c:pt idx="1993">
                  <c:v>40165</c:v>
                </c:pt>
                <c:pt idx="1994">
                  <c:v>40168</c:v>
                </c:pt>
                <c:pt idx="1995">
                  <c:v>40169</c:v>
                </c:pt>
                <c:pt idx="1996">
                  <c:v>40170</c:v>
                </c:pt>
                <c:pt idx="1997">
                  <c:v>40171</c:v>
                </c:pt>
                <c:pt idx="1998">
                  <c:v>40175</c:v>
                </c:pt>
                <c:pt idx="1999">
                  <c:v>40176</c:v>
                </c:pt>
                <c:pt idx="2000">
                  <c:v>40177</c:v>
                </c:pt>
                <c:pt idx="2001">
                  <c:v>40178</c:v>
                </c:pt>
                <c:pt idx="2002">
                  <c:v>40182</c:v>
                </c:pt>
                <c:pt idx="2003">
                  <c:v>40183</c:v>
                </c:pt>
                <c:pt idx="2004">
                  <c:v>40184</c:v>
                </c:pt>
                <c:pt idx="2005">
                  <c:v>40185</c:v>
                </c:pt>
                <c:pt idx="2006">
                  <c:v>40186</c:v>
                </c:pt>
                <c:pt idx="2007">
                  <c:v>40189</c:v>
                </c:pt>
                <c:pt idx="2008">
                  <c:v>40190</c:v>
                </c:pt>
                <c:pt idx="2009">
                  <c:v>40191</c:v>
                </c:pt>
                <c:pt idx="2010">
                  <c:v>40192</c:v>
                </c:pt>
                <c:pt idx="2011">
                  <c:v>40193</c:v>
                </c:pt>
                <c:pt idx="2012">
                  <c:v>40197</c:v>
                </c:pt>
                <c:pt idx="2013">
                  <c:v>40198</c:v>
                </c:pt>
                <c:pt idx="2014">
                  <c:v>40199</c:v>
                </c:pt>
                <c:pt idx="2015">
                  <c:v>40200</c:v>
                </c:pt>
                <c:pt idx="2016">
                  <c:v>40203</c:v>
                </c:pt>
                <c:pt idx="2017">
                  <c:v>40204</c:v>
                </c:pt>
                <c:pt idx="2018">
                  <c:v>40205</c:v>
                </c:pt>
                <c:pt idx="2019">
                  <c:v>40206</c:v>
                </c:pt>
                <c:pt idx="2020">
                  <c:v>40207</c:v>
                </c:pt>
                <c:pt idx="2021">
                  <c:v>40210</c:v>
                </c:pt>
                <c:pt idx="2022">
                  <c:v>40211</c:v>
                </c:pt>
                <c:pt idx="2023">
                  <c:v>40212</c:v>
                </c:pt>
                <c:pt idx="2024">
                  <c:v>40213</c:v>
                </c:pt>
                <c:pt idx="2025">
                  <c:v>40214</c:v>
                </c:pt>
                <c:pt idx="2026">
                  <c:v>40217</c:v>
                </c:pt>
                <c:pt idx="2027">
                  <c:v>40218</c:v>
                </c:pt>
                <c:pt idx="2028">
                  <c:v>40219</c:v>
                </c:pt>
                <c:pt idx="2029">
                  <c:v>40220</c:v>
                </c:pt>
                <c:pt idx="2030">
                  <c:v>40221</c:v>
                </c:pt>
                <c:pt idx="2031">
                  <c:v>40225</c:v>
                </c:pt>
                <c:pt idx="2032">
                  <c:v>40226</c:v>
                </c:pt>
                <c:pt idx="2033">
                  <c:v>40227</c:v>
                </c:pt>
                <c:pt idx="2034">
                  <c:v>40228</c:v>
                </c:pt>
                <c:pt idx="2035">
                  <c:v>40231</c:v>
                </c:pt>
                <c:pt idx="2036">
                  <c:v>40232</c:v>
                </c:pt>
                <c:pt idx="2037">
                  <c:v>40233</c:v>
                </c:pt>
                <c:pt idx="2038">
                  <c:v>40234</c:v>
                </c:pt>
                <c:pt idx="2039">
                  <c:v>40235</c:v>
                </c:pt>
                <c:pt idx="2040">
                  <c:v>40238</c:v>
                </c:pt>
                <c:pt idx="2041">
                  <c:v>40239</c:v>
                </c:pt>
                <c:pt idx="2042">
                  <c:v>40240</c:v>
                </c:pt>
                <c:pt idx="2043">
                  <c:v>40241</c:v>
                </c:pt>
                <c:pt idx="2044">
                  <c:v>40242</c:v>
                </c:pt>
                <c:pt idx="2045">
                  <c:v>40245</c:v>
                </c:pt>
                <c:pt idx="2046">
                  <c:v>40246</c:v>
                </c:pt>
                <c:pt idx="2047">
                  <c:v>40247</c:v>
                </c:pt>
                <c:pt idx="2048">
                  <c:v>40248</c:v>
                </c:pt>
                <c:pt idx="2049">
                  <c:v>40249</c:v>
                </c:pt>
                <c:pt idx="2050">
                  <c:v>40252</c:v>
                </c:pt>
                <c:pt idx="2051">
                  <c:v>40253</c:v>
                </c:pt>
                <c:pt idx="2052">
                  <c:v>40254</c:v>
                </c:pt>
                <c:pt idx="2053">
                  <c:v>40255</c:v>
                </c:pt>
                <c:pt idx="2054">
                  <c:v>40256</c:v>
                </c:pt>
                <c:pt idx="2055">
                  <c:v>40259</c:v>
                </c:pt>
                <c:pt idx="2056">
                  <c:v>40260</c:v>
                </c:pt>
                <c:pt idx="2057">
                  <c:v>40261</c:v>
                </c:pt>
                <c:pt idx="2058">
                  <c:v>40262</c:v>
                </c:pt>
                <c:pt idx="2059">
                  <c:v>40263</c:v>
                </c:pt>
                <c:pt idx="2060">
                  <c:v>40266</c:v>
                </c:pt>
                <c:pt idx="2061">
                  <c:v>40267</c:v>
                </c:pt>
                <c:pt idx="2062">
                  <c:v>40268</c:v>
                </c:pt>
                <c:pt idx="2063">
                  <c:v>40269</c:v>
                </c:pt>
                <c:pt idx="2064">
                  <c:v>40270</c:v>
                </c:pt>
                <c:pt idx="2065">
                  <c:v>40273</c:v>
                </c:pt>
                <c:pt idx="2066">
                  <c:v>40274</c:v>
                </c:pt>
                <c:pt idx="2067">
                  <c:v>40275</c:v>
                </c:pt>
                <c:pt idx="2068">
                  <c:v>40276</c:v>
                </c:pt>
                <c:pt idx="2069">
                  <c:v>40277</c:v>
                </c:pt>
                <c:pt idx="2070">
                  <c:v>40280</c:v>
                </c:pt>
                <c:pt idx="2071">
                  <c:v>40281</c:v>
                </c:pt>
                <c:pt idx="2072">
                  <c:v>40282</c:v>
                </c:pt>
                <c:pt idx="2073">
                  <c:v>40283</c:v>
                </c:pt>
                <c:pt idx="2074">
                  <c:v>40284</c:v>
                </c:pt>
                <c:pt idx="2075">
                  <c:v>40287</c:v>
                </c:pt>
                <c:pt idx="2076">
                  <c:v>40288</c:v>
                </c:pt>
                <c:pt idx="2077">
                  <c:v>40289</c:v>
                </c:pt>
                <c:pt idx="2078">
                  <c:v>40290</c:v>
                </c:pt>
                <c:pt idx="2079">
                  <c:v>40291</c:v>
                </c:pt>
                <c:pt idx="2080">
                  <c:v>40294</c:v>
                </c:pt>
                <c:pt idx="2081">
                  <c:v>40295</c:v>
                </c:pt>
                <c:pt idx="2082">
                  <c:v>40296</c:v>
                </c:pt>
                <c:pt idx="2083">
                  <c:v>40297</c:v>
                </c:pt>
                <c:pt idx="2084">
                  <c:v>40298</c:v>
                </c:pt>
                <c:pt idx="2085">
                  <c:v>40301</c:v>
                </c:pt>
                <c:pt idx="2086">
                  <c:v>40302</c:v>
                </c:pt>
                <c:pt idx="2087">
                  <c:v>40303</c:v>
                </c:pt>
                <c:pt idx="2088">
                  <c:v>40304</c:v>
                </c:pt>
                <c:pt idx="2089">
                  <c:v>40305</c:v>
                </c:pt>
                <c:pt idx="2090">
                  <c:v>40308</c:v>
                </c:pt>
                <c:pt idx="2091">
                  <c:v>40309</c:v>
                </c:pt>
                <c:pt idx="2092">
                  <c:v>40310</c:v>
                </c:pt>
                <c:pt idx="2093">
                  <c:v>40311</c:v>
                </c:pt>
                <c:pt idx="2094">
                  <c:v>40312</c:v>
                </c:pt>
                <c:pt idx="2095">
                  <c:v>40315</c:v>
                </c:pt>
                <c:pt idx="2096">
                  <c:v>40316</c:v>
                </c:pt>
                <c:pt idx="2097">
                  <c:v>40317</c:v>
                </c:pt>
                <c:pt idx="2098">
                  <c:v>40318</c:v>
                </c:pt>
                <c:pt idx="2099">
                  <c:v>40319</c:v>
                </c:pt>
                <c:pt idx="2100">
                  <c:v>40322</c:v>
                </c:pt>
                <c:pt idx="2101">
                  <c:v>40323</c:v>
                </c:pt>
                <c:pt idx="2102">
                  <c:v>40324</c:v>
                </c:pt>
                <c:pt idx="2103">
                  <c:v>40325</c:v>
                </c:pt>
                <c:pt idx="2104">
                  <c:v>40326</c:v>
                </c:pt>
                <c:pt idx="2105">
                  <c:v>40330</c:v>
                </c:pt>
                <c:pt idx="2106">
                  <c:v>40331</c:v>
                </c:pt>
                <c:pt idx="2107">
                  <c:v>40332</c:v>
                </c:pt>
                <c:pt idx="2108">
                  <c:v>40333</c:v>
                </c:pt>
                <c:pt idx="2109">
                  <c:v>40336</c:v>
                </c:pt>
                <c:pt idx="2110">
                  <c:v>40337</c:v>
                </c:pt>
                <c:pt idx="2111">
                  <c:v>40338</c:v>
                </c:pt>
                <c:pt idx="2112">
                  <c:v>40339</c:v>
                </c:pt>
                <c:pt idx="2113">
                  <c:v>40340</c:v>
                </c:pt>
                <c:pt idx="2114">
                  <c:v>40343</c:v>
                </c:pt>
                <c:pt idx="2115">
                  <c:v>40344</c:v>
                </c:pt>
                <c:pt idx="2116">
                  <c:v>40345</c:v>
                </c:pt>
                <c:pt idx="2117">
                  <c:v>40346</c:v>
                </c:pt>
                <c:pt idx="2118">
                  <c:v>40347</c:v>
                </c:pt>
                <c:pt idx="2119">
                  <c:v>40350</c:v>
                </c:pt>
                <c:pt idx="2120">
                  <c:v>40351</c:v>
                </c:pt>
                <c:pt idx="2121">
                  <c:v>40352</c:v>
                </c:pt>
                <c:pt idx="2122">
                  <c:v>40353</c:v>
                </c:pt>
                <c:pt idx="2123">
                  <c:v>40354</c:v>
                </c:pt>
                <c:pt idx="2124">
                  <c:v>40357</c:v>
                </c:pt>
                <c:pt idx="2125">
                  <c:v>40358</c:v>
                </c:pt>
                <c:pt idx="2126">
                  <c:v>40359</c:v>
                </c:pt>
                <c:pt idx="2127">
                  <c:v>40360</c:v>
                </c:pt>
                <c:pt idx="2128">
                  <c:v>40361</c:v>
                </c:pt>
                <c:pt idx="2129">
                  <c:v>40365</c:v>
                </c:pt>
                <c:pt idx="2130">
                  <c:v>40366</c:v>
                </c:pt>
                <c:pt idx="2131">
                  <c:v>40367</c:v>
                </c:pt>
                <c:pt idx="2132">
                  <c:v>40368</c:v>
                </c:pt>
                <c:pt idx="2133">
                  <c:v>40371</c:v>
                </c:pt>
                <c:pt idx="2134">
                  <c:v>40372</c:v>
                </c:pt>
                <c:pt idx="2135">
                  <c:v>40373</c:v>
                </c:pt>
                <c:pt idx="2136">
                  <c:v>40374</c:v>
                </c:pt>
                <c:pt idx="2137">
                  <c:v>40375</c:v>
                </c:pt>
                <c:pt idx="2138">
                  <c:v>40378</c:v>
                </c:pt>
                <c:pt idx="2139">
                  <c:v>40379</c:v>
                </c:pt>
                <c:pt idx="2140">
                  <c:v>40380</c:v>
                </c:pt>
                <c:pt idx="2141">
                  <c:v>40381</c:v>
                </c:pt>
                <c:pt idx="2142">
                  <c:v>40382</c:v>
                </c:pt>
                <c:pt idx="2143">
                  <c:v>40385</c:v>
                </c:pt>
                <c:pt idx="2144">
                  <c:v>40386</c:v>
                </c:pt>
                <c:pt idx="2145">
                  <c:v>40387</c:v>
                </c:pt>
                <c:pt idx="2146">
                  <c:v>40388</c:v>
                </c:pt>
                <c:pt idx="2147">
                  <c:v>40389</c:v>
                </c:pt>
                <c:pt idx="2148">
                  <c:v>40392</c:v>
                </c:pt>
                <c:pt idx="2149">
                  <c:v>40393</c:v>
                </c:pt>
                <c:pt idx="2150">
                  <c:v>40394</c:v>
                </c:pt>
                <c:pt idx="2151">
                  <c:v>40395</c:v>
                </c:pt>
                <c:pt idx="2152">
                  <c:v>40396</c:v>
                </c:pt>
                <c:pt idx="2153">
                  <c:v>40399</c:v>
                </c:pt>
                <c:pt idx="2154">
                  <c:v>40400</c:v>
                </c:pt>
                <c:pt idx="2155">
                  <c:v>40401</c:v>
                </c:pt>
                <c:pt idx="2156">
                  <c:v>40402</c:v>
                </c:pt>
                <c:pt idx="2157">
                  <c:v>40403</c:v>
                </c:pt>
                <c:pt idx="2158">
                  <c:v>40406</c:v>
                </c:pt>
                <c:pt idx="2159">
                  <c:v>40407</c:v>
                </c:pt>
                <c:pt idx="2160">
                  <c:v>40408</c:v>
                </c:pt>
                <c:pt idx="2161">
                  <c:v>40409</c:v>
                </c:pt>
                <c:pt idx="2162">
                  <c:v>40410</c:v>
                </c:pt>
                <c:pt idx="2163">
                  <c:v>40413</c:v>
                </c:pt>
                <c:pt idx="2164">
                  <c:v>40414</c:v>
                </c:pt>
                <c:pt idx="2165">
                  <c:v>40415</c:v>
                </c:pt>
                <c:pt idx="2166">
                  <c:v>40416</c:v>
                </c:pt>
                <c:pt idx="2167">
                  <c:v>40417</c:v>
                </c:pt>
                <c:pt idx="2168">
                  <c:v>40420</c:v>
                </c:pt>
                <c:pt idx="2169">
                  <c:v>40421</c:v>
                </c:pt>
                <c:pt idx="2170">
                  <c:v>40422</c:v>
                </c:pt>
                <c:pt idx="2171">
                  <c:v>40423</c:v>
                </c:pt>
                <c:pt idx="2172">
                  <c:v>40424</c:v>
                </c:pt>
                <c:pt idx="2173">
                  <c:v>40428</c:v>
                </c:pt>
                <c:pt idx="2174">
                  <c:v>40429</c:v>
                </c:pt>
                <c:pt idx="2175">
                  <c:v>40430</c:v>
                </c:pt>
                <c:pt idx="2176">
                  <c:v>40431</c:v>
                </c:pt>
                <c:pt idx="2177">
                  <c:v>40434</c:v>
                </c:pt>
                <c:pt idx="2178">
                  <c:v>40435</c:v>
                </c:pt>
                <c:pt idx="2179">
                  <c:v>40436</c:v>
                </c:pt>
                <c:pt idx="2180">
                  <c:v>40437</c:v>
                </c:pt>
                <c:pt idx="2181">
                  <c:v>40438</c:v>
                </c:pt>
                <c:pt idx="2182">
                  <c:v>40441</c:v>
                </c:pt>
                <c:pt idx="2183">
                  <c:v>40442</c:v>
                </c:pt>
                <c:pt idx="2184">
                  <c:v>40443</c:v>
                </c:pt>
                <c:pt idx="2185">
                  <c:v>40444</c:v>
                </c:pt>
                <c:pt idx="2186">
                  <c:v>40445</c:v>
                </c:pt>
                <c:pt idx="2187">
                  <c:v>40448</c:v>
                </c:pt>
                <c:pt idx="2188">
                  <c:v>40449</c:v>
                </c:pt>
                <c:pt idx="2189">
                  <c:v>40450</c:v>
                </c:pt>
                <c:pt idx="2190">
                  <c:v>40451</c:v>
                </c:pt>
                <c:pt idx="2191">
                  <c:v>40452</c:v>
                </c:pt>
                <c:pt idx="2192">
                  <c:v>40455</c:v>
                </c:pt>
                <c:pt idx="2193">
                  <c:v>40456</c:v>
                </c:pt>
                <c:pt idx="2194">
                  <c:v>40457</c:v>
                </c:pt>
                <c:pt idx="2195">
                  <c:v>40458</c:v>
                </c:pt>
                <c:pt idx="2196">
                  <c:v>40459</c:v>
                </c:pt>
                <c:pt idx="2197">
                  <c:v>40463</c:v>
                </c:pt>
                <c:pt idx="2198">
                  <c:v>40464</c:v>
                </c:pt>
                <c:pt idx="2199">
                  <c:v>40465</c:v>
                </c:pt>
                <c:pt idx="2200">
                  <c:v>40466</c:v>
                </c:pt>
                <c:pt idx="2201">
                  <c:v>40469</c:v>
                </c:pt>
                <c:pt idx="2202">
                  <c:v>40470</c:v>
                </c:pt>
                <c:pt idx="2203">
                  <c:v>40471</c:v>
                </c:pt>
                <c:pt idx="2204">
                  <c:v>40472</c:v>
                </c:pt>
                <c:pt idx="2205">
                  <c:v>40473</c:v>
                </c:pt>
                <c:pt idx="2206">
                  <c:v>40476</c:v>
                </c:pt>
                <c:pt idx="2207">
                  <c:v>40477</c:v>
                </c:pt>
                <c:pt idx="2208">
                  <c:v>40478</c:v>
                </c:pt>
                <c:pt idx="2209">
                  <c:v>40479</c:v>
                </c:pt>
                <c:pt idx="2210">
                  <c:v>40480</c:v>
                </c:pt>
                <c:pt idx="2211">
                  <c:v>40483</c:v>
                </c:pt>
                <c:pt idx="2212">
                  <c:v>40484</c:v>
                </c:pt>
                <c:pt idx="2213">
                  <c:v>40485</c:v>
                </c:pt>
                <c:pt idx="2214">
                  <c:v>40486</c:v>
                </c:pt>
                <c:pt idx="2215">
                  <c:v>40487</c:v>
                </c:pt>
                <c:pt idx="2216">
                  <c:v>40490</c:v>
                </c:pt>
                <c:pt idx="2217">
                  <c:v>40491</c:v>
                </c:pt>
                <c:pt idx="2218">
                  <c:v>40492</c:v>
                </c:pt>
                <c:pt idx="2219">
                  <c:v>40494</c:v>
                </c:pt>
                <c:pt idx="2220">
                  <c:v>40497</c:v>
                </c:pt>
                <c:pt idx="2221">
                  <c:v>40498</c:v>
                </c:pt>
                <c:pt idx="2222">
                  <c:v>40499</c:v>
                </c:pt>
                <c:pt idx="2223">
                  <c:v>40500</c:v>
                </c:pt>
                <c:pt idx="2224">
                  <c:v>40501</c:v>
                </c:pt>
                <c:pt idx="2225">
                  <c:v>40504</c:v>
                </c:pt>
                <c:pt idx="2226">
                  <c:v>40505</c:v>
                </c:pt>
                <c:pt idx="2227">
                  <c:v>40506</c:v>
                </c:pt>
                <c:pt idx="2228">
                  <c:v>40508</c:v>
                </c:pt>
                <c:pt idx="2229">
                  <c:v>40511</c:v>
                </c:pt>
                <c:pt idx="2230">
                  <c:v>40512</c:v>
                </c:pt>
                <c:pt idx="2231">
                  <c:v>40513</c:v>
                </c:pt>
                <c:pt idx="2232">
                  <c:v>40514</c:v>
                </c:pt>
                <c:pt idx="2233">
                  <c:v>40515</c:v>
                </c:pt>
                <c:pt idx="2234">
                  <c:v>40518</c:v>
                </c:pt>
                <c:pt idx="2235">
                  <c:v>40519</c:v>
                </c:pt>
                <c:pt idx="2236">
                  <c:v>40520</c:v>
                </c:pt>
                <c:pt idx="2237">
                  <c:v>40521</c:v>
                </c:pt>
                <c:pt idx="2238">
                  <c:v>40522</c:v>
                </c:pt>
                <c:pt idx="2239">
                  <c:v>40525</c:v>
                </c:pt>
                <c:pt idx="2240">
                  <c:v>40526</c:v>
                </c:pt>
                <c:pt idx="2241">
                  <c:v>40527</c:v>
                </c:pt>
                <c:pt idx="2242">
                  <c:v>40528</c:v>
                </c:pt>
                <c:pt idx="2243">
                  <c:v>40529</c:v>
                </c:pt>
                <c:pt idx="2244">
                  <c:v>40532</c:v>
                </c:pt>
                <c:pt idx="2245">
                  <c:v>40533</c:v>
                </c:pt>
                <c:pt idx="2246">
                  <c:v>40534</c:v>
                </c:pt>
                <c:pt idx="2247">
                  <c:v>40535</c:v>
                </c:pt>
                <c:pt idx="2248">
                  <c:v>40539</c:v>
                </c:pt>
                <c:pt idx="2249">
                  <c:v>40540</c:v>
                </c:pt>
                <c:pt idx="2250">
                  <c:v>40541</c:v>
                </c:pt>
                <c:pt idx="2251">
                  <c:v>40542</c:v>
                </c:pt>
                <c:pt idx="2252">
                  <c:v>40543</c:v>
                </c:pt>
                <c:pt idx="2253">
                  <c:v>40546</c:v>
                </c:pt>
                <c:pt idx="2254">
                  <c:v>40547</c:v>
                </c:pt>
                <c:pt idx="2255">
                  <c:v>40548</c:v>
                </c:pt>
                <c:pt idx="2256">
                  <c:v>40549</c:v>
                </c:pt>
                <c:pt idx="2257">
                  <c:v>40550</c:v>
                </c:pt>
                <c:pt idx="2258">
                  <c:v>40553</c:v>
                </c:pt>
                <c:pt idx="2259">
                  <c:v>40554</c:v>
                </c:pt>
                <c:pt idx="2260">
                  <c:v>40555</c:v>
                </c:pt>
                <c:pt idx="2261">
                  <c:v>40556</c:v>
                </c:pt>
                <c:pt idx="2262">
                  <c:v>40557</c:v>
                </c:pt>
                <c:pt idx="2263">
                  <c:v>40561</c:v>
                </c:pt>
                <c:pt idx="2264">
                  <c:v>40562</c:v>
                </c:pt>
                <c:pt idx="2265">
                  <c:v>40563</c:v>
                </c:pt>
                <c:pt idx="2266">
                  <c:v>40564</c:v>
                </c:pt>
                <c:pt idx="2267">
                  <c:v>40567</c:v>
                </c:pt>
                <c:pt idx="2268">
                  <c:v>40568</c:v>
                </c:pt>
                <c:pt idx="2269">
                  <c:v>40569</c:v>
                </c:pt>
                <c:pt idx="2270">
                  <c:v>40570</c:v>
                </c:pt>
                <c:pt idx="2271">
                  <c:v>40571</c:v>
                </c:pt>
                <c:pt idx="2272">
                  <c:v>40574</c:v>
                </c:pt>
                <c:pt idx="2273">
                  <c:v>40575</c:v>
                </c:pt>
                <c:pt idx="2274">
                  <c:v>40576</c:v>
                </c:pt>
                <c:pt idx="2275">
                  <c:v>40577</c:v>
                </c:pt>
                <c:pt idx="2276">
                  <c:v>40578</c:v>
                </c:pt>
                <c:pt idx="2277">
                  <c:v>40581</c:v>
                </c:pt>
                <c:pt idx="2278">
                  <c:v>40582</c:v>
                </c:pt>
                <c:pt idx="2279">
                  <c:v>40583</c:v>
                </c:pt>
                <c:pt idx="2280">
                  <c:v>40584</c:v>
                </c:pt>
                <c:pt idx="2281">
                  <c:v>40585</c:v>
                </c:pt>
                <c:pt idx="2282">
                  <c:v>40588</c:v>
                </c:pt>
                <c:pt idx="2283">
                  <c:v>40589</c:v>
                </c:pt>
                <c:pt idx="2284">
                  <c:v>40590</c:v>
                </c:pt>
                <c:pt idx="2285">
                  <c:v>40591</c:v>
                </c:pt>
                <c:pt idx="2286">
                  <c:v>40592</c:v>
                </c:pt>
                <c:pt idx="2287">
                  <c:v>40596</c:v>
                </c:pt>
                <c:pt idx="2288">
                  <c:v>40597</c:v>
                </c:pt>
                <c:pt idx="2289">
                  <c:v>40598</c:v>
                </c:pt>
                <c:pt idx="2290">
                  <c:v>40599</c:v>
                </c:pt>
                <c:pt idx="2291">
                  <c:v>40602</c:v>
                </c:pt>
                <c:pt idx="2292">
                  <c:v>40603</c:v>
                </c:pt>
                <c:pt idx="2293">
                  <c:v>40604</c:v>
                </c:pt>
                <c:pt idx="2294">
                  <c:v>40605</c:v>
                </c:pt>
                <c:pt idx="2295">
                  <c:v>40606</c:v>
                </c:pt>
                <c:pt idx="2296">
                  <c:v>40609</c:v>
                </c:pt>
                <c:pt idx="2297">
                  <c:v>40610</c:v>
                </c:pt>
                <c:pt idx="2298">
                  <c:v>40611</c:v>
                </c:pt>
                <c:pt idx="2299">
                  <c:v>40612</c:v>
                </c:pt>
                <c:pt idx="2300">
                  <c:v>40613</c:v>
                </c:pt>
                <c:pt idx="2301">
                  <c:v>40616</c:v>
                </c:pt>
                <c:pt idx="2302">
                  <c:v>40617</c:v>
                </c:pt>
                <c:pt idx="2303">
                  <c:v>40618</c:v>
                </c:pt>
                <c:pt idx="2304">
                  <c:v>40619</c:v>
                </c:pt>
                <c:pt idx="2305">
                  <c:v>40620</c:v>
                </c:pt>
                <c:pt idx="2306">
                  <c:v>40623</c:v>
                </c:pt>
                <c:pt idx="2307">
                  <c:v>40624</c:v>
                </c:pt>
                <c:pt idx="2308">
                  <c:v>40625</c:v>
                </c:pt>
                <c:pt idx="2309">
                  <c:v>40626</c:v>
                </c:pt>
                <c:pt idx="2310">
                  <c:v>40627</c:v>
                </c:pt>
                <c:pt idx="2311">
                  <c:v>40630</c:v>
                </c:pt>
                <c:pt idx="2312">
                  <c:v>40631</c:v>
                </c:pt>
                <c:pt idx="2313">
                  <c:v>40632</c:v>
                </c:pt>
                <c:pt idx="2314">
                  <c:v>40633</c:v>
                </c:pt>
                <c:pt idx="2315">
                  <c:v>40634</c:v>
                </c:pt>
                <c:pt idx="2316">
                  <c:v>40637</c:v>
                </c:pt>
                <c:pt idx="2317">
                  <c:v>40638</c:v>
                </c:pt>
                <c:pt idx="2318">
                  <c:v>40639</c:v>
                </c:pt>
                <c:pt idx="2319">
                  <c:v>40640</c:v>
                </c:pt>
                <c:pt idx="2320">
                  <c:v>40641</c:v>
                </c:pt>
                <c:pt idx="2321">
                  <c:v>40644</c:v>
                </c:pt>
                <c:pt idx="2322">
                  <c:v>40645</c:v>
                </c:pt>
                <c:pt idx="2323">
                  <c:v>40646</c:v>
                </c:pt>
                <c:pt idx="2324">
                  <c:v>40647</c:v>
                </c:pt>
                <c:pt idx="2325">
                  <c:v>40648</c:v>
                </c:pt>
                <c:pt idx="2326">
                  <c:v>40651</c:v>
                </c:pt>
                <c:pt idx="2327">
                  <c:v>40652</c:v>
                </c:pt>
                <c:pt idx="2328">
                  <c:v>40653</c:v>
                </c:pt>
                <c:pt idx="2329">
                  <c:v>40654</c:v>
                </c:pt>
                <c:pt idx="2330">
                  <c:v>40658</c:v>
                </c:pt>
                <c:pt idx="2331">
                  <c:v>40659</c:v>
                </c:pt>
                <c:pt idx="2332">
                  <c:v>40660</c:v>
                </c:pt>
                <c:pt idx="2333">
                  <c:v>40661</c:v>
                </c:pt>
                <c:pt idx="2334">
                  <c:v>40662</c:v>
                </c:pt>
                <c:pt idx="2335">
                  <c:v>40665</c:v>
                </c:pt>
                <c:pt idx="2336">
                  <c:v>40666</c:v>
                </c:pt>
                <c:pt idx="2337">
                  <c:v>40667</c:v>
                </c:pt>
                <c:pt idx="2338">
                  <c:v>40668</c:v>
                </c:pt>
                <c:pt idx="2339">
                  <c:v>40669</c:v>
                </c:pt>
                <c:pt idx="2340">
                  <c:v>40672</c:v>
                </c:pt>
                <c:pt idx="2341">
                  <c:v>40673</c:v>
                </c:pt>
                <c:pt idx="2342">
                  <c:v>40674</c:v>
                </c:pt>
                <c:pt idx="2343">
                  <c:v>40675</c:v>
                </c:pt>
                <c:pt idx="2344">
                  <c:v>40676</c:v>
                </c:pt>
                <c:pt idx="2345">
                  <c:v>40679</c:v>
                </c:pt>
                <c:pt idx="2346">
                  <c:v>40680</c:v>
                </c:pt>
                <c:pt idx="2347">
                  <c:v>40681</c:v>
                </c:pt>
                <c:pt idx="2348">
                  <c:v>40682</c:v>
                </c:pt>
                <c:pt idx="2349">
                  <c:v>40683</c:v>
                </c:pt>
                <c:pt idx="2350">
                  <c:v>40686</c:v>
                </c:pt>
                <c:pt idx="2351">
                  <c:v>40687</c:v>
                </c:pt>
                <c:pt idx="2352">
                  <c:v>40688</c:v>
                </c:pt>
                <c:pt idx="2353">
                  <c:v>40689</c:v>
                </c:pt>
                <c:pt idx="2354">
                  <c:v>40690</c:v>
                </c:pt>
                <c:pt idx="2355">
                  <c:v>40694</c:v>
                </c:pt>
                <c:pt idx="2356">
                  <c:v>40695</c:v>
                </c:pt>
                <c:pt idx="2357">
                  <c:v>40696</c:v>
                </c:pt>
                <c:pt idx="2358">
                  <c:v>40697</c:v>
                </c:pt>
                <c:pt idx="2359">
                  <c:v>40700</c:v>
                </c:pt>
                <c:pt idx="2360">
                  <c:v>40701</c:v>
                </c:pt>
                <c:pt idx="2361">
                  <c:v>40702</c:v>
                </c:pt>
                <c:pt idx="2362">
                  <c:v>40703</c:v>
                </c:pt>
                <c:pt idx="2363">
                  <c:v>40704</c:v>
                </c:pt>
                <c:pt idx="2364">
                  <c:v>40707</c:v>
                </c:pt>
                <c:pt idx="2365">
                  <c:v>40708</c:v>
                </c:pt>
                <c:pt idx="2366">
                  <c:v>40709</c:v>
                </c:pt>
                <c:pt idx="2367">
                  <c:v>40710</c:v>
                </c:pt>
                <c:pt idx="2368">
                  <c:v>40711</c:v>
                </c:pt>
                <c:pt idx="2369">
                  <c:v>40714</c:v>
                </c:pt>
                <c:pt idx="2370">
                  <c:v>40715</c:v>
                </c:pt>
                <c:pt idx="2371">
                  <c:v>40716</c:v>
                </c:pt>
                <c:pt idx="2372">
                  <c:v>40717</c:v>
                </c:pt>
                <c:pt idx="2373">
                  <c:v>40718</c:v>
                </c:pt>
                <c:pt idx="2374">
                  <c:v>40721</c:v>
                </c:pt>
                <c:pt idx="2375">
                  <c:v>40722</c:v>
                </c:pt>
                <c:pt idx="2376">
                  <c:v>40723</c:v>
                </c:pt>
                <c:pt idx="2377">
                  <c:v>40724</c:v>
                </c:pt>
                <c:pt idx="2378">
                  <c:v>40725</c:v>
                </c:pt>
                <c:pt idx="2379">
                  <c:v>40729</c:v>
                </c:pt>
                <c:pt idx="2380">
                  <c:v>40730</c:v>
                </c:pt>
                <c:pt idx="2381">
                  <c:v>40731</c:v>
                </c:pt>
                <c:pt idx="2382">
                  <c:v>40732</c:v>
                </c:pt>
                <c:pt idx="2383">
                  <c:v>40735</c:v>
                </c:pt>
                <c:pt idx="2384">
                  <c:v>40736</c:v>
                </c:pt>
                <c:pt idx="2385">
                  <c:v>40737</c:v>
                </c:pt>
                <c:pt idx="2386">
                  <c:v>40738</c:v>
                </c:pt>
                <c:pt idx="2387">
                  <c:v>40739</c:v>
                </c:pt>
                <c:pt idx="2388">
                  <c:v>40742</c:v>
                </c:pt>
                <c:pt idx="2389">
                  <c:v>40743</c:v>
                </c:pt>
                <c:pt idx="2390">
                  <c:v>40744</c:v>
                </c:pt>
                <c:pt idx="2391">
                  <c:v>40745</c:v>
                </c:pt>
                <c:pt idx="2392">
                  <c:v>40746</c:v>
                </c:pt>
                <c:pt idx="2393">
                  <c:v>40749</c:v>
                </c:pt>
                <c:pt idx="2394">
                  <c:v>40750</c:v>
                </c:pt>
                <c:pt idx="2395">
                  <c:v>40751</c:v>
                </c:pt>
                <c:pt idx="2396">
                  <c:v>40752</c:v>
                </c:pt>
                <c:pt idx="2397">
                  <c:v>40753</c:v>
                </c:pt>
                <c:pt idx="2398">
                  <c:v>40756</c:v>
                </c:pt>
                <c:pt idx="2399">
                  <c:v>40757</c:v>
                </c:pt>
                <c:pt idx="2400">
                  <c:v>40758</c:v>
                </c:pt>
                <c:pt idx="2401">
                  <c:v>40759</c:v>
                </c:pt>
                <c:pt idx="2402">
                  <c:v>40760</c:v>
                </c:pt>
                <c:pt idx="2403">
                  <c:v>40763</c:v>
                </c:pt>
                <c:pt idx="2404">
                  <c:v>40764</c:v>
                </c:pt>
                <c:pt idx="2405">
                  <c:v>40765</c:v>
                </c:pt>
                <c:pt idx="2406">
                  <c:v>40766</c:v>
                </c:pt>
                <c:pt idx="2407">
                  <c:v>40767</c:v>
                </c:pt>
                <c:pt idx="2408">
                  <c:v>40770</c:v>
                </c:pt>
                <c:pt idx="2409">
                  <c:v>40771</c:v>
                </c:pt>
                <c:pt idx="2410">
                  <c:v>40772</c:v>
                </c:pt>
                <c:pt idx="2411">
                  <c:v>40773</c:v>
                </c:pt>
                <c:pt idx="2412">
                  <c:v>40774</c:v>
                </c:pt>
                <c:pt idx="2413">
                  <c:v>40777</c:v>
                </c:pt>
                <c:pt idx="2414">
                  <c:v>40778</c:v>
                </c:pt>
                <c:pt idx="2415">
                  <c:v>40779</c:v>
                </c:pt>
                <c:pt idx="2416">
                  <c:v>40780</c:v>
                </c:pt>
                <c:pt idx="2417">
                  <c:v>40781</c:v>
                </c:pt>
                <c:pt idx="2418">
                  <c:v>40784</c:v>
                </c:pt>
                <c:pt idx="2419">
                  <c:v>40785</c:v>
                </c:pt>
                <c:pt idx="2420">
                  <c:v>40786</c:v>
                </c:pt>
                <c:pt idx="2421">
                  <c:v>40787</c:v>
                </c:pt>
                <c:pt idx="2422">
                  <c:v>40788</c:v>
                </c:pt>
                <c:pt idx="2423">
                  <c:v>40792</c:v>
                </c:pt>
                <c:pt idx="2424">
                  <c:v>40793</c:v>
                </c:pt>
                <c:pt idx="2425">
                  <c:v>40794</c:v>
                </c:pt>
                <c:pt idx="2426">
                  <c:v>40795</c:v>
                </c:pt>
                <c:pt idx="2427">
                  <c:v>40798</c:v>
                </c:pt>
                <c:pt idx="2428">
                  <c:v>40799</c:v>
                </c:pt>
                <c:pt idx="2429">
                  <c:v>40800</c:v>
                </c:pt>
                <c:pt idx="2430">
                  <c:v>40801</c:v>
                </c:pt>
                <c:pt idx="2431">
                  <c:v>40802</c:v>
                </c:pt>
                <c:pt idx="2432">
                  <c:v>40805</c:v>
                </c:pt>
                <c:pt idx="2433">
                  <c:v>40806</c:v>
                </c:pt>
                <c:pt idx="2434">
                  <c:v>40807</c:v>
                </c:pt>
                <c:pt idx="2435">
                  <c:v>40808</c:v>
                </c:pt>
                <c:pt idx="2436">
                  <c:v>40809</c:v>
                </c:pt>
                <c:pt idx="2437">
                  <c:v>40812</c:v>
                </c:pt>
                <c:pt idx="2438">
                  <c:v>40813</c:v>
                </c:pt>
                <c:pt idx="2439">
                  <c:v>40814</c:v>
                </c:pt>
                <c:pt idx="2440">
                  <c:v>40815</c:v>
                </c:pt>
                <c:pt idx="2441">
                  <c:v>40816</c:v>
                </c:pt>
                <c:pt idx="2442">
                  <c:v>40819</c:v>
                </c:pt>
                <c:pt idx="2443">
                  <c:v>40820</c:v>
                </c:pt>
                <c:pt idx="2444">
                  <c:v>40821</c:v>
                </c:pt>
                <c:pt idx="2445">
                  <c:v>40822</c:v>
                </c:pt>
                <c:pt idx="2446">
                  <c:v>40823</c:v>
                </c:pt>
                <c:pt idx="2447">
                  <c:v>40827</c:v>
                </c:pt>
                <c:pt idx="2448">
                  <c:v>40828</c:v>
                </c:pt>
                <c:pt idx="2449">
                  <c:v>40829</c:v>
                </c:pt>
                <c:pt idx="2450">
                  <c:v>40830</c:v>
                </c:pt>
                <c:pt idx="2451">
                  <c:v>40833</c:v>
                </c:pt>
                <c:pt idx="2452">
                  <c:v>40834</c:v>
                </c:pt>
                <c:pt idx="2453">
                  <c:v>40835</c:v>
                </c:pt>
                <c:pt idx="2454">
                  <c:v>40836</c:v>
                </c:pt>
                <c:pt idx="2455">
                  <c:v>40837</c:v>
                </c:pt>
                <c:pt idx="2456">
                  <c:v>40840</c:v>
                </c:pt>
                <c:pt idx="2457">
                  <c:v>40841</c:v>
                </c:pt>
                <c:pt idx="2458">
                  <c:v>40842</c:v>
                </c:pt>
                <c:pt idx="2459">
                  <c:v>40843</c:v>
                </c:pt>
                <c:pt idx="2460">
                  <c:v>40844</c:v>
                </c:pt>
                <c:pt idx="2461">
                  <c:v>40847</c:v>
                </c:pt>
                <c:pt idx="2462">
                  <c:v>40848</c:v>
                </c:pt>
                <c:pt idx="2463">
                  <c:v>40849</c:v>
                </c:pt>
                <c:pt idx="2464">
                  <c:v>40850</c:v>
                </c:pt>
                <c:pt idx="2465">
                  <c:v>40851</c:v>
                </c:pt>
                <c:pt idx="2466">
                  <c:v>40854</c:v>
                </c:pt>
                <c:pt idx="2467">
                  <c:v>40855</c:v>
                </c:pt>
                <c:pt idx="2468">
                  <c:v>40856</c:v>
                </c:pt>
                <c:pt idx="2469">
                  <c:v>40857</c:v>
                </c:pt>
                <c:pt idx="2470">
                  <c:v>40861</c:v>
                </c:pt>
                <c:pt idx="2471">
                  <c:v>40862</c:v>
                </c:pt>
                <c:pt idx="2472">
                  <c:v>40863</c:v>
                </c:pt>
                <c:pt idx="2473">
                  <c:v>40864</c:v>
                </c:pt>
                <c:pt idx="2474">
                  <c:v>40865</c:v>
                </c:pt>
                <c:pt idx="2475">
                  <c:v>40868</c:v>
                </c:pt>
                <c:pt idx="2476">
                  <c:v>40869</c:v>
                </c:pt>
                <c:pt idx="2477">
                  <c:v>40870</c:v>
                </c:pt>
                <c:pt idx="2478">
                  <c:v>40872</c:v>
                </c:pt>
                <c:pt idx="2479">
                  <c:v>40875</c:v>
                </c:pt>
                <c:pt idx="2480">
                  <c:v>40876</c:v>
                </c:pt>
                <c:pt idx="2481">
                  <c:v>40877</c:v>
                </c:pt>
                <c:pt idx="2482">
                  <c:v>40878</c:v>
                </c:pt>
                <c:pt idx="2483">
                  <c:v>40879</c:v>
                </c:pt>
                <c:pt idx="2484">
                  <c:v>40882</c:v>
                </c:pt>
                <c:pt idx="2485">
                  <c:v>40883</c:v>
                </c:pt>
                <c:pt idx="2486">
                  <c:v>40884</c:v>
                </c:pt>
                <c:pt idx="2487">
                  <c:v>40885</c:v>
                </c:pt>
                <c:pt idx="2488">
                  <c:v>40886</c:v>
                </c:pt>
                <c:pt idx="2489">
                  <c:v>40889</c:v>
                </c:pt>
                <c:pt idx="2490">
                  <c:v>40890</c:v>
                </c:pt>
                <c:pt idx="2491">
                  <c:v>40891</c:v>
                </c:pt>
                <c:pt idx="2492">
                  <c:v>40892</c:v>
                </c:pt>
                <c:pt idx="2493">
                  <c:v>40893</c:v>
                </c:pt>
                <c:pt idx="2494">
                  <c:v>40896</c:v>
                </c:pt>
                <c:pt idx="2495">
                  <c:v>40897</c:v>
                </c:pt>
                <c:pt idx="2496">
                  <c:v>40898</c:v>
                </c:pt>
                <c:pt idx="2497">
                  <c:v>40899</c:v>
                </c:pt>
                <c:pt idx="2498">
                  <c:v>40900</c:v>
                </c:pt>
                <c:pt idx="2499">
                  <c:v>40904</c:v>
                </c:pt>
                <c:pt idx="2500">
                  <c:v>40905</c:v>
                </c:pt>
                <c:pt idx="2501">
                  <c:v>40906</c:v>
                </c:pt>
                <c:pt idx="2502">
                  <c:v>40907</c:v>
                </c:pt>
                <c:pt idx="2503">
                  <c:v>40911</c:v>
                </c:pt>
                <c:pt idx="2504">
                  <c:v>40912</c:v>
                </c:pt>
                <c:pt idx="2505">
                  <c:v>40913</c:v>
                </c:pt>
                <c:pt idx="2506">
                  <c:v>40914</c:v>
                </c:pt>
                <c:pt idx="2507">
                  <c:v>40917</c:v>
                </c:pt>
                <c:pt idx="2508">
                  <c:v>40918</c:v>
                </c:pt>
                <c:pt idx="2509">
                  <c:v>40919</c:v>
                </c:pt>
                <c:pt idx="2510">
                  <c:v>40920</c:v>
                </c:pt>
                <c:pt idx="2511">
                  <c:v>40921</c:v>
                </c:pt>
                <c:pt idx="2512">
                  <c:v>40925</c:v>
                </c:pt>
                <c:pt idx="2513">
                  <c:v>40926</c:v>
                </c:pt>
                <c:pt idx="2514">
                  <c:v>40927</c:v>
                </c:pt>
                <c:pt idx="2515">
                  <c:v>40928</c:v>
                </c:pt>
                <c:pt idx="2516">
                  <c:v>40931</c:v>
                </c:pt>
                <c:pt idx="2517">
                  <c:v>40932</c:v>
                </c:pt>
                <c:pt idx="2518">
                  <c:v>40933</c:v>
                </c:pt>
                <c:pt idx="2519">
                  <c:v>40934</c:v>
                </c:pt>
                <c:pt idx="2520">
                  <c:v>40935</c:v>
                </c:pt>
                <c:pt idx="2521">
                  <c:v>40938</c:v>
                </c:pt>
                <c:pt idx="2522">
                  <c:v>40939</c:v>
                </c:pt>
                <c:pt idx="2523">
                  <c:v>40940</c:v>
                </c:pt>
                <c:pt idx="2524">
                  <c:v>40941</c:v>
                </c:pt>
                <c:pt idx="2525">
                  <c:v>40942</c:v>
                </c:pt>
                <c:pt idx="2526">
                  <c:v>40945</c:v>
                </c:pt>
                <c:pt idx="2527">
                  <c:v>40946</c:v>
                </c:pt>
                <c:pt idx="2528">
                  <c:v>40947</c:v>
                </c:pt>
                <c:pt idx="2529">
                  <c:v>40948</c:v>
                </c:pt>
                <c:pt idx="2530">
                  <c:v>40949</c:v>
                </c:pt>
                <c:pt idx="2531">
                  <c:v>40952</c:v>
                </c:pt>
                <c:pt idx="2532">
                  <c:v>40953</c:v>
                </c:pt>
                <c:pt idx="2533">
                  <c:v>40954</c:v>
                </c:pt>
                <c:pt idx="2534">
                  <c:v>40955</c:v>
                </c:pt>
                <c:pt idx="2535">
                  <c:v>40956</c:v>
                </c:pt>
                <c:pt idx="2536">
                  <c:v>40960</c:v>
                </c:pt>
                <c:pt idx="2537">
                  <c:v>40961</c:v>
                </c:pt>
                <c:pt idx="2538">
                  <c:v>40962</c:v>
                </c:pt>
                <c:pt idx="2539">
                  <c:v>40963</c:v>
                </c:pt>
                <c:pt idx="2540">
                  <c:v>40966</c:v>
                </c:pt>
                <c:pt idx="2541">
                  <c:v>40967</c:v>
                </c:pt>
                <c:pt idx="2542">
                  <c:v>40968</c:v>
                </c:pt>
                <c:pt idx="2543">
                  <c:v>40969</c:v>
                </c:pt>
                <c:pt idx="2544">
                  <c:v>40970</c:v>
                </c:pt>
                <c:pt idx="2545">
                  <c:v>40973</c:v>
                </c:pt>
                <c:pt idx="2546">
                  <c:v>40974</c:v>
                </c:pt>
                <c:pt idx="2547">
                  <c:v>40975</c:v>
                </c:pt>
                <c:pt idx="2548">
                  <c:v>40976</c:v>
                </c:pt>
                <c:pt idx="2549">
                  <c:v>40977</c:v>
                </c:pt>
                <c:pt idx="2550">
                  <c:v>40980</c:v>
                </c:pt>
                <c:pt idx="2551">
                  <c:v>40981</c:v>
                </c:pt>
                <c:pt idx="2552">
                  <c:v>40982</c:v>
                </c:pt>
                <c:pt idx="2553">
                  <c:v>40983</c:v>
                </c:pt>
                <c:pt idx="2554">
                  <c:v>40984</c:v>
                </c:pt>
                <c:pt idx="2555">
                  <c:v>40987</c:v>
                </c:pt>
                <c:pt idx="2556">
                  <c:v>40988</c:v>
                </c:pt>
                <c:pt idx="2557">
                  <c:v>40989</c:v>
                </c:pt>
                <c:pt idx="2558">
                  <c:v>40990</c:v>
                </c:pt>
                <c:pt idx="2559">
                  <c:v>40991</c:v>
                </c:pt>
                <c:pt idx="2560">
                  <c:v>40994</c:v>
                </c:pt>
                <c:pt idx="2561">
                  <c:v>40995</c:v>
                </c:pt>
                <c:pt idx="2562">
                  <c:v>40996</c:v>
                </c:pt>
                <c:pt idx="2563">
                  <c:v>40997</c:v>
                </c:pt>
                <c:pt idx="2564">
                  <c:v>40998</c:v>
                </c:pt>
                <c:pt idx="2565">
                  <c:v>41001</c:v>
                </c:pt>
                <c:pt idx="2566">
                  <c:v>41002</c:v>
                </c:pt>
                <c:pt idx="2567">
                  <c:v>41003</c:v>
                </c:pt>
                <c:pt idx="2568">
                  <c:v>41004</c:v>
                </c:pt>
                <c:pt idx="2569">
                  <c:v>41005</c:v>
                </c:pt>
                <c:pt idx="2570">
                  <c:v>41008</c:v>
                </c:pt>
                <c:pt idx="2571">
                  <c:v>41009</c:v>
                </c:pt>
                <c:pt idx="2572">
                  <c:v>41010</c:v>
                </c:pt>
                <c:pt idx="2573">
                  <c:v>41011</c:v>
                </c:pt>
                <c:pt idx="2574">
                  <c:v>41012</c:v>
                </c:pt>
                <c:pt idx="2575">
                  <c:v>41015</c:v>
                </c:pt>
                <c:pt idx="2576">
                  <c:v>41016</c:v>
                </c:pt>
                <c:pt idx="2577">
                  <c:v>41017</c:v>
                </c:pt>
                <c:pt idx="2578">
                  <c:v>41018</c:v>
                </c:pt>
                <c:pt idx="2579">
                  <c:v>41019</c:v>
                </c:pt>
                <c:pt idx="2580">
                  <c:v>41022</c:v>
                </c:pt>
                <c:pt idx="2581">
                  <c:v>41023</c:v>
                </c:pt>
                <c:pt idx="2582">
                  <c:v>41024</c:v>
                </c:pt>
                <c:pt idx="2583">
                  <c:v>41025</c:v>
                </c:pt>
                <c:pt idx="2584">
                  <c:v>41026</c:v>
                </c:pt>
                <c:pt idx="2585">
                  <c:v>41029</c:v>
                </c:pt>
                <c:pt idx="2586">
                  <c:v>41030</c:v>
                </c:pt>
                <c:pt idx="2587">
                  <c:v>41031</c:v>
                </c:pt>
                <c:pt idx="2588">
                  <c:v>41032</c:v>
                </c:pt>
                <c:pt idx="2589">
                  <c:v>41033</c:v>
                </c:pt>
                <c:pt idx="2590">
                  <c:v>41036</c:v>
                </c:pt>
                <c:pt idx="2591">
                  <c:v>41037</c:v>
                </c:pt>
                <c:pt idx="2592">
                  <c:v>41038</c:v>
                </c:pt>
                <c:pt idx="2593">
                  <c:v>41039</c:v>
                </c:pt>
                <c:pt idx="2594">
                  <c:v>41040</c:v>
                </c:pt>
                <c:pt idx="2595">
                  <c:v>41043</c:v>
                </c:pt>
                <c:pt idx="2596">
                  <c:v>41044</c:v>
                </c:pt>
                <c:pt idx="2597">
                  <c:v>41045</c:v>
                </c:pt>
                <c:pt idx="2598">
                  <c:v>41046</c:v>
                </c:pt>
                <c:pt idx="2599">
                  <c:v>41047</c:v>
                </c:pt>
                <c:pt idx="2600">
                  <c:v>41050</c:v>
                </c:pt>
                <c:pt idx="2601">
                  <c:v>41051</c:v>
                </c:pt>
                <c:pt idx="2602">
                  <c:v>41052</c:v>
                </c:pt>
                <c:pt idx="2603">
                  <c:v>41053</c:v>
                </c:pt>
                <c:pt idx="2604">
                  <c:v>41054</c:v>
                </c:pt>
                <c:pt idx="2605">
                  <c:v>41058</c:v>
                </c:pt>
                <c:pt idx="2606">
                  <c:v>41059</c:v>
                </c:pt>
                <c:pt idx="2607">
                  <c:v>41060</c:v>
                </c:pt>
                <c:pt idx="2608">
                  <c:v>41061</c:v>
                </c:pt>
                <c:pt idx="2609">
                  <c:v>41064</c:v>
                </c:pt>
                <c:pt idx="2610">
                  <c:v>41065</c:v>
                </c:pt>
                <c:pt idx="2611">
                  <c:v>41066</c:v>
                </c:pt>
                <c:pt idx="2612">
                  <c:v>41067</c:v>
                </c:pt>
                <c:pt idx="2613">
                  <c:v>41068</c:v>
                </c:pt>
                <c:pt idx="2614">
                  <c:v>41071</c:v>
                </c:pt>
                <c:pt idx="2615">
                  <c:v>41072</c:v>
                </c:pt>
                <c:pt idx="2616">
                  <c:v>41073</c:v>
                </c:pt>
                <c:pt idx="2617">
                  <c:v>41074</c:v>
                </c:pt>
                <c:pt idx="2618">
                  <c:v>41075</c:v>
                </c:pt>
                <c:pt idx="2619">
                  <c:v>41078</c:v>
                </c:pt>
                <c:pt idx="2620">
                  <c:v>41079</c:v>
                </c:pt>
                <c:pt idx="2621">
                  <c:v>41080</c:v>
                </c:pt>
                <c:pt idx="2622">
                  <c:v>41081</c:v>
                </c:pt>
                <c:pt idx="2623">
                  <c:v>41082</c:v>
                </c:pt>
                <c:pt idx="2624">
                  <c:v>41085</c:v>
                </c:pt>
                <c:pt idx="2625">
                  <c:v>41086</c:v>
                </c:pt>
                <c:pt idx="2626">
                  <c:v>41087</c:v>
                </c:pt>
                <c:pt idx="2627">
                  <c:v>41088</c:v>
                </c:pt>
                <c:pt idx="2628">
                  <c:v>41089</c:v>
                </c:pt>
                <c:pt idx="2629">
                  <c:v>41092</c:v>
                </c:pt>
                <c:pt idx="2630">
                  <c:v>41093</c:v>
                </c:pt>
                <c:pt idx="2631">
                  <c:v>41095</c:v>
                </c:pt>
                <c:pt idx="2632">
                  <c:v>41096</c:v>
                </c:pt>
                <c:pt idx="2633">
                  <c:v>41099</c:v>
                </c:pt>
                <c:pt idx="2634">
                  <c:v>41100</c:v>
                </c:pt>
                <c:pt idx="2635">
                  <c:v>41101</c:v>
                </c:pt>
                <c:pt idx="2636">
                  <c:v>41102</c:v>
                </c:pt>
                <c:pt idx="2637">
                  <c:v>41103</c:v>
                </c:pt>
                <c:pt idx="2638">
                  <c:v>41106</c:v>
                </c:pt>
                <c:pt idx="2639">
                  <c:v>41107</c:v>
                </c:pt>
                <c:pt idx="2640">
                  <c:v>41108</c:v>
                </c:pt>
                <c:pt idx="2641">
                  <c:v>41109</c:v>
                </c:pt>
                <c:pt idx="2642">
                  <c:v>41110</c:v>
                </c:pt>
                <c:pt idx="2643">
                  <c:v>41113</c:v>
                </c:pt>
                <c:pt idx="2644">
                  <c:v>41114</c:v>
                </c:pt>
                <c:pt idx="2645">
                  <c:v>41115</c:v>
                </c:pt>
                <c:pt idx="2646">
                  <c:v>41116</c:v>
                </c:pt>
                <c:pt idx="2647">
                  <c:v>41117</c:v>
                </c:pt>
                <c:pt idx="2648">
                  <c:v>41120</c:v>
                </c:pt>
                <c:pt idx="2649">
                  <c:v>41121</c:v>
                </c:pt>
                <c:pt idx="2650">
                  <c:v>41122</c:v>
                </c:pt>
                <c:pt idx="2651">
                  <c:v>41123</c:v>
                </c:pt>
                <c:pt idx="2652">
                  <c:v>41124</c:v>
                </c:pt>
                <c:pt idx="2653">
                  <c:v>41127</c:v>
                </c:pt>
                <c:pt idx="2654">
                  <c:v>41128</c:v>
                </c:pt>
                <c:pt idx="2655">
                  <c:v>41129</c:v>
                </c:pt>
                <c:pt idx="2656">
                  <c:v>41130</c:v>
                </c:pt>
                <c:pt idx="2657">
                  <c:v>41131</c:v>
                </c:pt>
                <c:pt idx="2658">
                  <c:v>41134</c:v>
                </c:pt>
                <c:pt idx="2659">
                  <c:v>41135</c:v>
                </c:pt>
                <c:pt idx="2660">
                  <c:v>41136</c:v>
                </c:pt>
                <c:pt idx="2661">
                  <c:v>41137</c:v>
                </c:pt>
                <c:pt idx="2662">
                  <c:v>41138</c:v>
                </c:pt>
                <c:pt idx="2663">
                  <c:v>41141</c:v>
                </c:pt>
                <c:pt idx="2664">
                  <c:v>41142</c:v>
                </c:pt>
                <c:pt idx="2665">
                  <c:v>41143</c:v>
                </c:pt>
                <c:pt idx="2666">
                  <c:v>41144</c:v>
                </c:pt>
                <c:pt idx="2667">
                  <c:v>41145</c:v>
                </c:pt>
                <c:pt idx="2668">
                  <c:v>41148</c:v>
                </c:pt>
                <c:pt idx="2669">
                  <c:v>41149</c:v>
                </c:pt>
                <c:pt idx="2670">
                  <c:v>41150</c:v>
                </c:pt>
                <c:pt idx="2671">
                  <c:v>41151</c:v>
                </c:pt>
                <c:pt idx="2672">
                  <c:v>41152</c:v>
                </c:pt>
                <c:pt idx="2673">
                  <c:v>41156</c:v>
                </c:pt>
                <c:pt idx="2674">
                  <c:v>41157</c:v>
                </c:pt>
                <c:pt idx="2675">
                  <c:v>41158</c:v>
                </c:pt>
                <c:pt idx="2676">
                  <c:v>41159</c:v>
                </c:pt>
                <c:pt idx="2677">
                  <c:v>41162</c:v>
                </c:pt>
                <c:pt idx="2678">
                  <c:v>41163</c:v>
                </c:pt>
                <c:pt idx="2679">
                  <c:v>41164</c:v>
                </c:pt>
                <c:pt idx="2680">
                  <c:v>41165</c:v>
                </c:pt>
                <c:pt idx="2681">
                  <c:v>41166</c:v>
                </c:pt>
                <c:pt idx="2682">
                  <c:v>41169</c:v>
                </c:pt>
                <c:pt idx="2683">
                  <c:v>41170</c:v>
                </c:pt>
                <c:pt idx="2684">
                  <c:v>41171</c:v>
                </c:pt>
                <c:pt idx="2685">
                  <c:v>41172</c:v>
                </c:pt>
                <c:pt idx="2686">
                  <c:v>41173</c:v>
                </c:pt>
                <c:pt idx="2687">
                  <c:v>41176</c:v>
                </c:pt>
                <c:pt idx="2688">
                  <c:v>41177</c:v>
                </c:pt>
                <c:pt idx="2689">
                  <c:v>41178</c:v>
                </c:pt>
                <c:pt idx="2690">
                  <c:v>41179</c:v>
                </c:pt>
                <c:pt idx="2691">
                  <c:v>41180</c:v>
                </c:pt>
                <c:pt idx="2692">
                  <c:v>41183</c:v>
                </c:pt>
                <c:pt idx="2693">
                  <c:v>41184</c:v>
                </c:pt>
                <c:pt idx="2694">
                  <c:v>41185</c:v>
                </c:pt>
                <c:pt idx="2695">
                  <c:v>41186</c:v>
                </c:pt>
                <c:pt idx="2696">
                  <c:v>41187</c:v>
                </c:pt>
                <c:pt idx="2697">
                  <c:v>41191</c:v>
                </c:pt>
                <c:pt idx="2698">
                  <c:v>41192</c:v>
                </c:pt>
                <c:pt idx="2699">
                  <c:v>41193</c:v>
                </c:pt>
                <c:pt idx="2700">
                  <c:v>41194</c:v>
                </c:pt>
                <c:pt idx="2701">
                  <c:v>41197</c:v>
                </c:pt>
                <c:pt idx="2702">
                  <c:v>41198</c:v>
                </c:pt>
                <c:pt idx="2703">
                  <c:v>41199</c:v>
                </c:pt>
                <c:pt idx="2704">
                  <c:v>41200</c:v>
                </c:pt>
                <c:pt idx="2705">
                  <c:v>41201</c:v>
                </c:pt>
                <c:pt idx="2706">
                  <c:v>41204</c:v>
                </c:pt>
                <c:pt idx="2707">
                  <c:v>41205</c:v>
                </c:pt>
                <c:pt idx="2708">
                  <c:v>41206</c:v>
                </c:pt>
                <c:pt idx="2709">
                  <c:v>41207</c:v>
                </c:pt>
                <c:pt idx="2710">
                  <c:v>41208</c:v>
                </c:pt>
                <c:pt idx="2711">
                  <c:v>41211</c:v>
                </c:pt>
                <c:pt idx="2712">
                  <c:v>41213</c:v>
                </c:pt>
                <c:pt idx="2713">
                  <c:v>41214</c:v>
                </c:pt>
                <c:pt idx="2714">
                  <c:v>41215</c:v>
                </c:pt>
                <c:pt idx="2715">
                  <c:v>41218</c:v>
                </c:pt>
                <c:pt idx="2716">
                  <c:v>41219</c:v>
                </c:pt>
                <c:pt idx="2717">
                  <c:v>41220</c:v>
                </c:pt>
                <c:pt idx="2718">
                  <c:v>41221</c:v>
                </c:pt>
                <c:pt idx="2719">
                  <c:v>41222</c:v>
                </c:pt>
                <c:pt idx="2720">
                  <c:v>41226</c:v>
                </c:pt>
                <c:pt idx="2721">
                  <c:v>41227</c:v>
                </c:pt>
                <c:pt idx="2722">
                  <c:v>41228</c:v>
                </c:pt>
                <c:pt idx="2723">
                  <c:v>41229</c:v>
                </c:pt>
                <c:pt idx="2724">
                  <c:v>41232</c:v>
                </c:pt>
                <c:pt idx="2725">
                  <c:v>41233</c:v>
                </c:pt>
                <c:pt idx="2726">
                  <c:v>41234</c:v>
                </c:pt>
                <c:pt idx="2727">
                  <c:v>41236</c:v>
                </c:pt>
                <c:pt idx="2728">
                  <c:v>41239</c:v>
                </c:pt>
                <c:pt idx="2729">
                  <c:v>41240</c:v>
                </c:pt>
                <c:pt idx="2730">
                  <c:v>41241</c:v>
                </c:pt>
                <c:pt idx="2731">
                  <c:v>41242</c:v>
                </c:pt>
                <c:pt idx="2732">
                  <c:v>41243</c:v>
                </c:pt>
                <c:pt idx="2733">
                  <c:v>41246</c:v>
                </c:pt>
                <c:pt idx="2734">
                  <c:v>41247</c:v>
                </c:pt>
                <c:pt idx="2735">
                  <c:v>41248</c:v>
                </c:pt>
                <c:pt idx="2736">
                  <c:v>41249</c:v>
                </c:pt>
                <c:pt idx="2737">
                  <c:v>41250</c:v>
                </c:pt>
                <c:pt idx="2738">
                  <c:v>41253</c:v>
                </c:pt>
                <c:pt idx="2739">
                  <c:v>41254</c:v>
                </c:pt>
                <c:pt idx="2740">
                  <c:v>41255</c:v>
                </c:pt>
                <c:pt idx="2741">
                  <c:v>41256</c:v>
                </c:pt>
                <c:pt idx="2742">
                  <c:v>41257</c:v>
                </c:pt>
                <c:pt idx="2743">
                  <c:v>41260</c:v>
                </c:pt>
                <c:pt idx="2744">
                  <c:v>41261</c:v>
                </c:pt>
                <c:pt idx="2745">
                  <c:v>41262</c:v>
                </c:pt>
                <c:pt idx="2746">
                  <c:v>41263</c:v>
                </c:pt>
                <c:pt idx="2747">
                  <c:v>41264</c:v>
                </c:pt>
                <c:pt idx="2748">
                  <c:v>41267</c:v>
                </c:pt>
                <c:pt idx="2749">
                  <c:v>41269</c:v>
                </c:pt>
                <c:pt idx="2750">
                  <c:v>41270</c:v>
                </c:pt>
                <c:pt idx="2751">
                  <c:v>41271</c:v>
                </c:pt>
                <c:pt idx="2752">
                  <c:v>41274</c:v>
                </c:pt>
                <c:pt idx="2753">
                  <c:v>41276</c:v>
                </c:pt>
                <c:pt idx="2754">
                  <c:v>41277</c:v>
                </c:pt>
                <c:pt idx="2755">
                  <c:v>41278</c:v>
                </c:pt>
                <c:pt idx="2756">
                  <c:v>41281</c:v>
                </c:pt>
                <c:pt idx="2757">
                  <c:v>41282</c:v>
                </c:pt>
                <c:pt idx="2758">
                  <c:v>41283</c:v>
                </c:pt>
                <c:pt idx="2759">
                  <c:v>41284</c:v>
                </c:pt>
                <c:pt idx="2760">
                  <c:v>41285</c:v>
                </c:pt>
                <c:pt idx="2761">
                  <c:v>41288</c:v>
                </c:pt>
                <c:pt idx="2762">
                  <c:v>41289</c:v>
                </c:pt>
                <c:pt idx="2763">
                  <c:v>41290</c:v>
                </c:pt>
                <c:pt idx="2764">
                  <c:v>41291</c:v>
                </c:pt>
                <c:pt idx="2765">
                  <c:v>41292</c:v>
                </c:pt>
                <c:pt idx="2766">
                  <c:v>41296</c:v>
                </c:pt>
                <c:pt idx="2767">
                  <c:v>41297</c:v>
                </c:pt>
                <c:pt idx="2768">
                  <c:v>41298</c:v>
                </c:pt>
                <c:pt idx="2769">
                  <c:v>41299</c:v>
                </c:pt>
                <c:pt idx="2770">
                  <c:v>41302</c:v>
                </c:pt>
                <c:pt idx="2771">
                  <c:v>41303</c:v>
                </c:pt>
                <c:pt idx="2772">
                  <c:v>41304</c:v>
                </c:pt>
                <c:pt idx="2773">
                  <c:v>41305</c:v>
                </c:pt>
                <c:pt idx="2774">
                  <c:v>41306</c:v>
                </c:pt>
                <c:pt idx="2775">
                  <c:v>41309</c:v>
                </c:pt>
                <c:pt idx="2776">
                  <c:v>41310</c:v>
                </c:pt>
                <c:pt idx="2777">
                  <c:v>41311</c:v>
                </c:pt>
                <c:pt idx="2778">
                  <c:v>41312</c:v>
                </c:pt>
                <c:pt idx="2779">
                  <c:v>41313</c:v>
                </c:pt>
                <c:pt idx="2780">
                  <c:v>41316</c:v>
                </c:pt>
                <c:pt idx="2781">
                  <c:v>41317</c:v>
                </c:pt>
                <c:pt idx="2782">
                  <c:v>41318</c:v>
                </c:pt>
                <c:pt idx="2783">
                  <c:v>41319</c:v>
                </c:pt>
                <c:pt idx="2784">
                  <c:v>41320</c:v>
                </c:pt>
                <c:pt idx="2785">
                  <c:v>41324</c:v>
                </c:pt>
                <c:pt idx="2786">
                  <c:v>41325</c:v>
                </c:pt>
                <c:pt idx="2787">
                  <c:v>41326</c:v>
                </c:pt>
                <c:pt idx="2788">
                  <c:v>41327</c:v>
                </c:pt>
                <c:pt idx="2789">
                  <c:v>41330</c:v>
                </c:pt>
                <c:pt idx="2790">
                  <c:v>41331</c:v>
                </c:pt>
                <c:pt idx="2791">
                  <c:v>41332</c:v>
                </c:pt>
                <c:pt idx="2792">
                  <c:v>41333</c:v>
                </c:pt>
                <c:pt idx="2793">
                  <c:v>41334</c:v>
                </c:pt>
                <c:pt idx="2794">
                  <c:v>41337</c:v>
                </c:pt>
                <c:pt idx="2795">
                  <c:v>41338</c:v>
                </c:pt>
                <c:pt idx="2796">
                  <c:v>41339</c:v>
                </c:pt>
                <c:pt idx="2797">
                  <c:v>41340</c:v>
                </c:pt>
                <c:pt idx="2798">
                  <c:v>41341</c:v>
                </c:pt>
                <c:pt idx="2799">
                  <c:v>41344</c:v>
                </c:pt>
                <c:pt idx="2800">
                  <c:v>41345</c:v>
                </c:pt>
                <c:pt idx="2801">
                  <c:v>41346</c:v>
                </c:pt>
                <c:pt idx="2802">
                  <c:v>41347</c:v>
                </c:pt>
                <c:pt idx="2803">
                  <c:v>41348</c:v>
                </c:pt>
                <c:pt idx="2804">
                  <c:v>41351</c:v>
                </c:pt>
                <c:pt idx="2805">
                  <c:v>41352</c:v>
                </c:pt>
                <c:pt idx="2806">
                  <c:v>41353</c:v>
                </c:pt>
                <c:pt idx="2807">
                  <c:v>41354</c:v>
                </c:pt>
                <c:pt idx="2808">
                  <c:v>41355</c:v>
                </c:pt>
                <c:pt idx="2809">
                  <c:v>41358</c:v>
                </c:pt>
                <c:pt idx="2810">
                  <c:v>41359</c:v>
                </c:pt>
                <c:pt idx="2811">
                  <c:v>41360</c:v>
                </c:pt>
                <c:pt idx="2812">
                  <c:v>41361</c:v>
                </c:pt>
                <c:pt idx="2813">
                  <c:v>41365</c:v>
                </c:pt>
                <c:pt idx="2814">
                  <c:v>41366</c:v>
                </c:pt>
                <c:pt idx="2815">
                  <c:v>41367</c:v>
                </c:pt>
                <c:pt idx="2816">
                  <c:v>41368</c:v>
                </c:pt>
                <c:pt idx="2817">
                  <c:v>41369</c:v>
                </c:pt>
                <c:pt idx="2818">
                  <c:v>41372</c:v>
                </c:pt>
                <c:pt idx="2819">
                  <c:v>41373</c:v>
                </c:pt>
                <c:pt idx="2820">
                  <c:v>41374</c:v>
                </c:pt>
                <c:pt idx="2821">
                  <c:v>41375</c:v>
                </c:pt>
                <c:pt idx="2822">
                  <c:v>41376</c:v>
                </c:pt>
                <c:pt idx="2823">
                  <c:v>41379</c:v>
                </c:pt>
                <c:pt idx="2824">
                  <c:v>41380</c:v>
                </c:pt>
                <c:pt idx="2825">
                  <c:v>41381</c:v>
                </c:pt>
                <c:pt idx="2826">
                  <c:v>41382</c:v>
                </c:pt>
                <c:pt idx="2827">
                  <c:v>41383</c:v>
                </c:pt>
                <c:pt idx="2828">
                  <c:v>41386</c:v>
                </c:pt>
                <c:pt idx="2829">
                  <c:v>41387</c:v>
                </c:pt>
                <c:pt idx="2830">
                  <c:v>41388</c:v>
                </c:pt>
                <c:pt idx="2831">
                  <c:v>41389</c:v>
                </c:pt>
                <c:pt idx="2832">
                  <c:v>41390</c:v>
                </c:pt>
                <c:pt idx="2833">
                  <c:v>41393</c:v>
                </c:pt>
                <c:pt idx="2834">
                  <c:v>41394</c:v>
                </c:pt>
                <c:pt idx="2835">
                  <c:v>41395</c:v>
                </c:pt>
                <c:pt idx="2836">
                  <c:v>41396</c:v>
                </c:pt>
                <c:pt idx="2837">
                  <c:v>41397</c:v>
                </c:pt>
                <c:pt idx="2838">
                  <c:v>41400</c:v>
                </c:pt>
                <c:pt idx="2839">
                  <c:v>41401</c:v>
                </c:pt>
                <c:pt idx="2840">
                  <c:v>41402</c:v>
                </c:pt>
                <c:pt idx="2841">
                  <c:v>41403</c:v>
                </c:pt>
                <c:pt idx="2842">
                  <c:v>41404</c:v>
                </c:pt>
                <c:pt idx="2843">
                  <c:v>41407</c:v>
                </c:pt>
                <c:pt idx="2844">
                  <c:v>41408</c:v>
                </c:pt>
                <c:pt idx="2845">
                  <c:v>41409</c:v>
                </c:pt>
                <c:pt idx="2846">
                  <c:v>41410</c:v>
                </c:pt>
                <c:pt idx="2847">
                  <c:v>41411</c:v>
                </c:pt>
                <c:pt idx="2848">
                  <c:v>41414</c:v>
                </c:pt>
                <c:pt idx="2849">
                  <c:v>41415</c:v>
                </c:pt>
                <c:pt idx="2850">
                  <c:v>41416</c:v>
                </c:pt>
                <c:pt idx="2851">
                  <c:v>41417</c:v>
                </c:pt>
                <c:pt idx="2852">
                  <c:v>41418</c:v>
                </c:pt>
                <c:pt idx="2853">
                  <c:v>41422</c:v>
                </c:pt>
                <c:pt idx="2854">
                  <c:v>41423</c:v>
                </c:pt>
                <c:pt idx="2855">
                  <c:v>41424</c:v>
                </c:pt>
                <c:pt idx="2856">
                  <c:v>41425</c:v>
                </c:pt>
                <c:pt idx="2857">
                  <c:v>41428</c:v>
                </c:pt>
                <c:pt idx="2858">
                  <c:v>41429</c:v>
                </c:pt>
                <c:pt idx="2859">
                  <c:v>41430</c:v>
                </c:pt>
                <c:pt idx="2860">
                  <c:v>41431</c:v>
                </c:pt>
                <c:pt idx="2861">
                  <c:v>41432</c:v>
                </c:pt>
                <c:pt idx="2862">
                  <c:v>41435</c:v>
                </c:pt>
                <c:pt idx="2863">
                  <c:v>41436</c:v>
                </c:pt>
                <c:pt idx="2864">
                  <c:v>41437</c:v>
                </c:pt>
                <c:pt idx="2865">
                  <c:v>41438</c:v>
                </c:pt>
                <c:pt idx="2866">
                  <c:v>41439</c:v>
                </c:pt>
                <c:pt idx="2867">
                  <c:v>41442</c:v>
                </c:pt>
                <c:pt idx="2868">
                  <c:v>41443</c:v>
                </c:pt>
                <c:pt idx="2869">
                  <c:v>41444</c:v>
                </c:pt>
                <c:pt idx="2870">
                  <c:v>41445</c:v>
                </c:pt>
                <c:pt idx="2871">
                  <c:v>41446</c:v>
                </c:pt>
                <c:pt idx="2872">
                  <c:v>41449</c:v>
                </c:pt>
                <c:pt idx="2873">
                  <c:v>41450</c:v>
                </c:pt>
                <c:pt idx="2874">
                  <c:v>41451</c:v>
                </c:pt>
                <c:pt idx="2875">
                  <c:v>41452</c:v>
                </c:pt>
                <c:pt idx="2876">
                  <c:v>41453</c:v>
                </c:pt>
                <c:pt idx="2877">
                  <c:v>41456</c:v>
                </c:pt>
                <c:pt idx="2878">
                  <c:v>41457</c:v>
                </c:pt>
                <c:pt idx="2879">
                  <c:v>41458</c:v>
                </c:pt>
                <c:pt idx="2880">
                  <c:v>41460</c:v>
                </c:pt>
                <c:pt idx="2881">
                  <c:v>41463</c:v>
                </c:pt>
                <c:pt idx="2882">
                  <c:v>41464</c:v>
                </c:pt>
                <c:pt idx="2883">
                  <c:v>41465</c:v>
                </c:pt>
                <c:pt idx="2884">
                  <c:v>41466</c:v>
                </c:pt>
                <c:pt idx="2885">
                  <c:v>41467</c:v>
                </c:pt>
                <c:pt idx="2886">
                  <c:v>41470</c:v>
                </c:pt>
                <c:pt idx="2887">
                  <c:v>41471</c:v>
                </c:pt>
                <c:pt idx="2888">
                  <c:v>41472</c:v>
                </c:pt>
                <c:pt idx="2889">
                  <c:v>41473</c:v>
                </c:pt>
                <c:pt idx="2890">
                  <c:v>41474</c:v>
                </c:pt>
                <c:pt idx="2891">
                  <c:v>41477</c:v>
                </c:pt>
                <c:pt idx="2892">
                  <c:v>41478</c:v>
                </c:pt>
                <c:pt idx="2893">
                  <c:v>41479</c:v>
                </c:pt>
                <c:pt idx="2894">
                  <c:v>41480</c:v>
                </c:pt>
                <c:pt idx="2895">
                  <c:v>41481</c:v>
                </c:pt>
                <c:pt idx="2896">
                  <c:v>41484</c:v>
                </c:pt>
                <c:pt idx="2897">
                  <c:v>41485</c:v>
                </c:pt>
                <c:pt idx="2898">
                  <c:v>41486</c:v>
                </c:pt>
                <c:pt idx="2899">
                  <c:v>41487</c:v>
                </c:pt>
                <c:pt idx="2900">
                  <c:v>41488</c:v>
                </c:pt>
                <c:pt idx="2901">
                  <c:v>41491</c:v>
                </c:pt>
                <c:pt idx="2902">
                  <c:v>41492</c:v>
                </c:pt>
                <c:pt idx="2903">
                  <c:v>41493</c:v>
                </c:pt>
                <c:pt idx="2904">
                  <c:v>41494</c:v>
                </c:pt>
                <c:pt idx="2905">
                  <c:v>41495</c:v>
                </c:pt>
                <c:pt idx="2906">
                  <c:v>41498</c:v>
                </c:pt>
                <c:pt idx="2907">
                  <c:v>41499</c:v>
                </c:pt>
                <c:pt idx="2908">
                  <c:v>41500</c:v>
                </c:pt>
                <c:pt idx="2909">
                  <c:v>41501</c:v>
                </c:pt>
                <c:pt idx="2910">
                  <c:v>41502</c:v>
                </c:pt>
                <c:pt idx="2911">
                  <c:v>41505</c:v>
                </c:pt>
                <c:pt idx="2912">
                  <c:v>41506</c:v>
                </c:pt>
                <c:pt idx="2913">
                  <c:v>41507</c:v>
                </c:pt>
                <c:pt idx="2914">
                  <c:v>41508</c:v>
                </c:pt>
                <c:pt idx="2915">
                  <c:v>41509</c:v>
                </c:pt>
                <c:pt idx="2916">
                  <c:v>41512</c:v>
                </c:pt>
                <c:pt idx="2917">
                  <c:v>41513</c:v>
                </c:pt>
                <c:pt idx="2918">
                  <c:v>41514</c:v>
                </c:pt>
                <c:pt idx="2919">
                  <c:v>41515</c:v>
                </c:pt>
                <c:pt idx="2920">
                  <c:v>41516</c:v>
                </c:pt>
                <c:pt idx="2921">
                  <c:v>41520</c:v>
                </c:pt>
                <c:pt idx="2922">
                  <c:v>41521</c:v>
                </c:pt>
                <c:pt idx="2923">
                  <c:v>41522</c:v>
                </c:pt>
                <c:pt idx="2924">
                  <c:v>41523</c:v>
                </c:pt>
                <c:pt idx="2925">
                  <c:v>41526</c:v>
                </c:pt>
                <c:pt idx="2926">
                  <c:v>41527</c:v>
                </c:pt>
                <c:pt idx="2927">
                  <c:v>41528</c:v>
                </c:pt>
                <c:pt idx="2928">
                  <c:v>41529</c:v>
                </c:pt>
                <c:pt idx="2929">
                  <c:v>41530</c:v>
                </c:pt>
                <c:pt idx="2930">
                  <c:v>41533</c:v>
                </c:pt>
                <c:pt idx="2931">
                  <c:v>41534</c:v>
                </c:pt>
                <c:pt idx="2932">
                  <c:v>41535</c:v>
                </c:pt>
                <c:pt idx="2933">
                  <c:v>41536</c:v>
                </c:pt>
                <c:pt idx="2934">
                  <c:v>41537</c:v>
                </c:pt>
                <c:pt idx="2935">
                  <c:v>41540</c:v>
                </c:pt>
                <c:pt idx="2936">
                  <c:v>41541</c:v>
                </c:pt>
                <c:pt idx="2937">
                  <c:v>41542</c:v>
                </c:pt>
                <c:pt idx="2938">
                  <c:v>41543</c:v>
                </c:pt>
                <c:pt idx="2939">
                  <c:v>41544</c:v>
                </c:pt>
                <c:pt idx="2940">
                  <c:v>41547</c:v>
                </c:pt>
                <c:pt idx="2941">
                  <c:v>41548</c:v>
                </c:pt>
                <c:pt idx="2942">
                  <c:v>41549</c:v>
                </c:pt>
                <c:pt idx="2943">
                  <c:v>41550</c:v>
                </c:pt>
                <c:pt idx="2944">
                  <c:v>41551</c:v>
                </c:pt>
                <c:pt idx="2945">
                  <c:v>41554</c:v>
                </c:pt>
                <c:pt idx="2946">
                  <c:v>41555</c:v>
                </c:pt>
                <c:pt idx="2947">
                  <c:v>41556</c:v>
                </c:pt>
                <c:pt idx="2948">
                  <c:v>41557</c:v>
                </c:pt>
                <c:pt idx="2949">
                  <c:v>41558</c:v>
                </c:pt>
                <c:pt idx="2950">
                  <c:v>41562</c:v>
                </c:pt>
                <c:pt idx="2951">
                  <c:v>41563</c:v>
                </c:pt>
                <c:pt idx="2952">
                  <c:v>41564</c:v>
                </c:pt>
                <c:pt idx="2953">
                  <c:v>41565</c:v>
                </c:pt>
                <c:pt idx="2954">
                  <c:v>41568</c:v>
                </c:pt>
                <c:pt idx="2955">
                  <c:v>41569</c:v>
                </c:pt>
                <c:pt idx="2956">
                  <c:v>41570</c:v>
                </c:pt>
                <c:pt idx="2957">
                  <c:v>41571</c:v>
                </c:pt>
                <c:pt idx="2958">
                  <c:v>41572</c:v>
                </c:pt>
                <c:pt idx="2959">
                  <c:v>41575</c:v>
                </c:pt>
                <c:pt idx="2960">
                  <c:v>41576</c:v>
                </c:pt>
                <c:pt idx="2961">
                  <c:v>41577</c:v>
                </c:pt>
                <c:pt idx="2962">
                  <c:v>41578</c:v>
                </c:pt>
                <c:pt idx="2963">
                  <c:v>41579</c:v>
                </c:pt>
                <c:pt idx="2964">
                  <c:v>41582</c:v>
                </c:pt>
                <c:pt idx="2965">
                  <c:v>41583</c:v>
                </c:pt>
                <c:pt idx="2966">
                  <c:v>41584</c:v>
                </c:pt>
                <c:pt idx="2967">
                  <c:v>41585</c:v>
                </c:pt>
                <c:pt idx="2968">
                  <c:v>41586</c:v>
                </c:pt>
                <c:pt idx="2969">
                  <c:v>41590</c:v>
                </c:pt>
                <c:pt idx="2970">
                  <c:v>41591</c:v>
                </c:pt>
                <c:pt idx="2971">
                  <c:v>41592</c:v>
                </c:pt>
                <c:pt idx="2972">
                  <c:v>41593</c:v>
                </c:pt>
                <c:pt idx="2973">
                  <c:v>41596</c:v>
                </c:pt>
                <c:pt idx="2974">
                  <c:v>41597</c:v>
                </c:pt>
                <c:pt idx="2975">
                  <c:v>41598</c:v>
                </c:pt>
                <c:pt idx="2976">
                  <c:v>41599</c:v>
                </c:pt>
                <c:pt idx="2977">
                  <c:v>41600</c:v>
                </c:pt>
                <c:pt idx="2978">
                  <c:v>41603</c:v>
                </c:pt>
                <c:pt idx="2979">
                  <c:v>41604</c:v>
                </c:pt>
                <c:pt idx="2980">
                  <c:v>41605</c:v>
                </c:pt>
                <c:pt idx="2981">
                  <c:v>41607</c:v>
                </c:pt>
                <c:pt idx="2982">
                  <c:v>41610</c:v>
                </c:pt>
                <c:pt idx="2983">
                  <c:v>41611</c:v>
                </c:pt>
                <c:pt idx="2984">
                  <c:v>41612</c:v>
                </c:pt>
                <c:pt idx="2985">
                  <c:v>41613</c:v>
                </c:pt>
                <c:pt idx="2986">
                  <c:v>41614</c:v>
                </c:pt>
                <c:pt idx="2987">
                  <c:v>41617</c:v>
                </c:pt>
                <c:pt idx="2988">
                  <c:v>41618</c:v>
                </c:pt>
                <c:pt idx="2989">
                  <c:v>41619</c:v>
                </c:pt>
                <c:pt idx="2990">
                  <c:v>41620</c:v>
                </c:pt>
                <c:pt idx="2991">
                  <c:v>41621</c:v>
                </c:pt>
                <c:pt idx="2992">
                  <c:v>41624</c:v>
                </c:pt>
                <c:pt idx="2993">
                  <c:v>41625</c:v>
                </c:pt>
                <c:pt idx="2994">
                  <c:v>41626</c:v>
                </c:pt>
                <c:pt idx="2995">
                  <c:v>41627</c:v>
                </c:pt>
                <c:pt idx="2996">
                  <c:v>41628</c:v>
                </c:pt>
                <c:pt idx="2997">
                  <c:v>41631</c:v>
                </c:pt>
                <c:pt idx="2998">
                  <c:v>41632</c:v>
                </c:pt>
                <c:pt idx="2999">
                  <c:v>41634</c:v>
                </c:pt>
                <c:pt idx="3000">
                  <c:v>41635</c:v>
                </c:pt>
                <c:pt idx="3001">
                  <c:v>41638</c:v>
                </c:pt>
                <c:pt idx="3002">
                  <c:v>41639</c:v>
                </c:pt>
                <c:pt idx="3003">
                  <c:v>41641</c:v>
                </c:pt>
                <c:pt idx="3004">
                  <c:v>41642</c:v>
                </c:pt>
                <c:pt idx="3005">
                  <c:v>41645</c:v>
                </c:pt>
                <c:pt idx="3006">
                  <c:v>41646</c:v>
                </c:pt>
                <c:pt idx="3007">
                  <c:v>41647</c:v>
                </c:pt>
                <c:pt idx="3008">
                  <c:v>41648</c:v>
                </c:pt>
                <c:pt idx="3009">
                  <c:v>41649</c:v>
                </c:pt>
                <c:pt idx="3010">
                  <c:v>41652</c:v>
                </c:pt>
                <c:pt idx="3011">
                  <c:v>41653</c:v>
                </c:pt>
                <c:pt idx="3012">
                  <c:v>41654</c:v>
                </c:pt>
                <c:pt idx="3013">
                  <c:v>41655</c:v>
                </c:pt>
                <c:pt idx="3014">
                  <c:v>41656</c:v>
                </c:pt>
                <c:pt idx="3015">
                  <c:v>41660</c:v>
                </c:pt>
                <c:pt idx="3016">
                  <c:v>41661</c:v>
                </c:pt>
                <c:pt idx="3017">
                  <c:v>41662</c:v>
                </c:pt>
                <c:pt idx="3018">
                  <c:v>41663</c:v>
                </c:pt>
                <c:pt idx="3019">
                  <c:v>41666</c:v>
                </c:pt>
                <c:pt idx="3020">
                  <c:v>41667</c:v>
                </c:pt>
                <c:pt idx="3021">
                  <c:v>41668</c:v>
                </c:pt>
                <c:pt idx="3022">
                  <c:v>41669</c:v>
                </c:pt>
                <c:pt idx="3023">
                  <c:v>41670</c:v>
                </c:pt>
                <c:pt idx="3024">
                  <c:v>41673</c:v>
                </c:pt>
                <c:pt idx="3025">
                  <c:v>41674</c:v>
                </c:pt>
                <c:pt idx="3026">
                  <c:v>41675</c:v>
                </c:pt>
                <c:pt idx="3027">
                  <c:v>41676</c:v>
                </c:pt>
                <c:pt idx="3028">
                  <c:v>41677</c:v>
                </c:pt>
                <c:pt idx="3029">
                  <c:v>41680</c:v>
                </c:pt>
                <c:pt idx="3030">
                  <c:v>41681</c:v>
                </c:pt>
                <c:pt idx="3031">
                  <c:v>41682</c:v>
                </c:pt>
                <c:pt idx="3032">
                  <c:v>41683</c:v>
                </c:pt>
                <c:pt idx="3033">
                  <c:v>41684</c:v>
                </c:pt>
                <c:pt idx="3034">
                  <c:v>41688</c:v>
                </c:pt>
                <c:pt idx="3035">
                  <c:v>41689</c:v>
                </c:pt>
                <c:pt idx="3036">
                  <c:v>41690</c:v>
                </c:pt>
                <c:pt idx="3037">
                  <c:v>41691</c:v>
                </c:pt>
                <c:pt idx="3038">
                  <c:v>41694</c:v>
                </c:pt>
                <c:pt idx="3039">
                  <c:v>41695</c:v>
                </c:pt>
                <c:pt idx="3040">
                  <c:v>41696</c:v>
                </c:pt>
                <c:pt idx="3041">
                  <c:v>41697</c:v>
                </c:pt>
                <c:pt idx="3042">
                  <c:v>41698</c:v>
                </c:pt>
                <c:pt idx="3043">
                  <c:v>41701</c:v>
                </c:pt>
                <c:pt idx="3044">
                  <c:v>41702</c:v>
                </c:pt>
                <c:pt idx="3045">
                  <c:v>41703</c:v>
                </c:pt>
                <c:pt idx="3046">
                  <c:v>41704</c:v>
                </c:pt>
                <c:pt idx="3047">
                  <c:v>41705</c:v>
                </c:pt>
                <c:pt idx="3048">
                  <c:v>41708</c:v>
                </c:pt>
                <c:pt idx="3049">
                  <c:v>41709</c:v>
                </c:pt>
                <c:pt idx="3050">
                  <c:v>41710</c:v>
                </c:pt>
                <c:pt idx="3051">
                  <c:v>41711</c:v>
                </c:pt>
                <c:pt idx="3052">
                  <c:v>41712</c:v>
                </c:pt>
                <c:pt idx="3053">
                  <c:v>41715</c:v>
                </c:pt>
                <c:pt idx="3054">
                  <c:v>41716</c:v>
                </c:pt>
                <c:pt idx="3055">
                  <c:v>41717</c:v>
                </c:pt>
                <c:pt idx="3056">
                  <c:v>41718</c:v>
                </c:pt>
                <c:pt idx="3057">
                  <c:v>41719</c:v>
                </c:pt>
                <c:pt idx="3058">
                  <c:v>41722</c:v>
                </c:pt>
                <c:pt idx="3059">
                  <c:v>41723</c:v>
                </c:pt>
                <c:pt idx="3060">
                  <c:v>41724</c:v>
                </c:pt>
                <c:pt idx="3061">
                  <c:v>41725</c:v>
                </c:pt>
                <c:pt idx="3062">
                  <c:v>41726</c:v>
                </c:pt>
                <c:pt idx="3063">
                  <c:v>41729</c:v>
                </c:pt>
                <c:pt idx="3064">
                  <c:v>41730</c:v>
                </c:pt>
                <c:pt idx="3065">
                  <c:v>41731</c:v>
                </c:pt>
                <c:pt idx="3066">
                  <c:v>41732</c:v>
                </c:pt>
                <c:pt idx="3067">
                  <c:v>41733</c:v>
                </c:pt>
                <c:pt idx="3068">
                  <c:v>41736</c:v>
                </c:pt>
                <c:pt idx="3069">
                  <c:v>41737</c:v>
                </c:pt>
                <c:pt idx="3070">
                  <c:v>41738</c:v>
                </c:pt>
                <c:pt idx="3071">
                  <c:v>41739</c:v>
                </c:pt>
                <c:pt idx="3072">
                  <c:v>41740</c:v>
                </c:pt>
                <c:pt idx="3073">
                  <c:v>41743</c:v>
                </c:pt>
                <c:pt idx="3074">
                  <c:v>41744</c:v>
                </c:pt>
                <c:pt idx="3075">
                  <c:v>41745</c:v>
                </c:pt>
                <c:pt idx="3076">
                  <c:v>41746</c:v>
                </c:pt>
                <c:pt idx="3077">
                  <c:v>41750</c:v>
                </c:pt>
                <c:pt idx="3078">
                  <c:v>41751</c:v>
                </c:pt>
                <c:pt idx="3079">
                  <c:v>41752</c:v>
                </c:pt>
                <c:pt idx="3080">
                  <c:v>41753</c:v>
                </c:pt>
                <c:pt idx="3081">
                  <c:v>41754</c:v>
                </c:pt>
                <c:pt idx="3082">
                  <c:v>41757</c:v>
                </c:pt>
                <c:pt idx="3083">
                  <c:v>41758</c:v>
                </c:pt>
                <c:pt idx="3084">
                  <c:v>41759</c:v>
                </c:pt>
                <c:pt idx="3085">
                  <c:v>41760</c:v>
                </c:pt>
                <c:pt idx="3086">
                  <c:v>41761</c:v>
                </c:pt>
                <c:pt idx="3087">
                  <c:v>41764</c:v>
                </c:pt>
                <c:pt idx="3088">
                  <c:v>41765</c:v>
                </c:pt>
                <c:pt idx="3089">
                  <c:v>41766</c:v>
                </c:pt>
                <c:pt idx="3090">
                  <c:v>41767</c:v>
                </c:pt>
                <c:pt idx="3091">
                  <c:v>41768</c:v>
                </c:pt>
                <c:pt idx="3092">
                  <c:v>41771</c:v>
                </c:pt>
                <c:pt idx="3093">
                  <c:v>41772</c:v>
                </c:pt>
                <c:pt idx="3094">
                  <c:v>41773</c:v>
                </c:pt>
                <c:pt idx="3095">
                  <c:v>41774</c:v>
                </c:pt>
                <c:pt idx="3096">
                  <c:v>41775</c:v>
                </c:pt>
                <c:pt idx="3097">
                  <c:v>41778</c:v>
                </c:pt>
                <c:pt idx="3098">
                  <c:v>41779</c:v>
                </c:pt>
                <c:pt idx="3099">
                  <c:v>41780</c:v>
                </c:pt>
                <c:pt idx="3100">
                  <c:v>41781</c:v>
                </c:pt>
                <c:pt idx="3101">
                  <c:v>41782</c:v>
                </c:pt>
                <c:pt idx="3102">
                  <c:v>41786</c:v>
                </c:pt>
                <c:pt idx="3103">
                  <c:v>41787</c:v>
                </c:pt>
                <c:pt idx="3104">
                  <c:v>41788</c:v>
                </c:pt>
                <c:pt idx="3105">
                  <c:v>41789</c:v>
                </c:pt>
                <c:pt idx="3106">
                  <c:v>41792</c:v>
                </c:pt>
                <c:pt idx="3107">
                  <c:v>41793</c:v>
                </c:pt>
                <c:pt idx="3108">
                  <c:v>41794</c:v>
                </c:pt>
                <c:pt idx="3109">
                  <c:v>41795</c:v>
                </c:pt>
                <c:pt idx="3110">
                  <c:v>41796</c:v>
                </c:pt>
                <c:pt idx="3111">
                  <c:v>41799</c:v>
                </c:pt>
                <c:pt idx="3112">
                  <c:v>41800</c:v>
                </c:pt>
                <c:pt idx="3113">
                  <c:v>41801</c:v>
                </c:pt>
                <c:pt idx="3114">
                  <c:v>41802</c:v>
                </c:pt>
                <c:pt idx="3115">
                  <c:v>41803</c:v>
                </c:pt>
                <c:pt idx="3116">
                  <c:v>41806</c:v>
                </c:pt>
                <c:pt idx="3117">
                  <c:v>41807</c:v>
                </c:pt>
                <c:pt idx="3118">
                  <c:v>41808</c:v>
                </c:pt>
                <c:pt idx="3119">
                  <c:v>41809</c:v>
                </c:pt>
                <c:pt idx="3120">
                  <c:v>41810</c:v>
                </c:pt>
                <c:pt idx="3121">
                  <c:v>41813</c:v>
                </c:pt>
                <c:pt idx="3122">
                  <c:v>41814</c:v>
                </c:pt>
                <c:pt idx="3123">
                  <c:v>41815</c:v>
                </c:pt>
                <c:pt idx="3124">
                  <c:v>41816</c:v>
                </c:pt>
                <c:pt idx="3125">
                  <c:v>41817</c:v>
                </c:pt>
                <c:pt idx="3126">
                  <c:v>41820</c:v>
                </c:pt>
                <c:pt idx="3127">
                  <c:v>41821</c:v>
                </c:pt>
                <c:pt idx="3128">
                  <c:v>41822</c:v>
                </c:pt>
                <c:pt idx="3129">
                  <c:v>41823</c:v>
                </c:pt>
                <c:pt idx="3130">
                  <c:v>41827</c:v>
                </c:pt>
                <c:pt idx="3131">
                  <c:v>41828</c:v>
                </c:pt>
                <c:pt idx="3132">
                  <c:v>41829</c:v>
                </c:pt>
                <c:pt idx="3133">
                  <c:v>41830</c:v>
                </c:pt>
                <c:pt idx="3134">
                  <c:v>41831</c:v>
                </c:pt>
                <c:pt idx="3135">
                  <c:v>41834</c:v>
                </c:pt>
                <c:pt idx="3136">
                  <c:v>41835</c:v>
                </c:pt>
                <c:pt idx="3137">
                  <c:v>41836</c:v>
                </c:pt>
                <c:pt idx="3138">
                  <c:v>41837</c:v>
                </c:pt>
                <c:pt idx="3139">
                  <c:v>41838</c:v>
                </c:pt>
                <c:pt idx="3140">
                  <c:v>41841</c:v>
                </c:pt>
                <c:pt idx="3141">
                  <c:v>41842</c:v>
                </c:pt>
                <c:pt idx="3142">
                  <c:v>41843</c:v>
                </c:pt>
                <c:pt idx="3143">
                  <c:v>41844</c:v>
                </c:pt>
                <c:pt idx="3144">
                  <c:v>41845</c:v>
                </c:pt>
                <c:pt idx="3145">
                  <c:v>41848</c:v>
                </c:pt>
                <c:pt idx="3146">
                  <c:v>41849</c:v>
                </c:pt>
                <c:pt idx="3147">
                  <c:v>41850</c:v>
                </c:pt>
                <c:pt idx="3148">
                  <c:v>41851</c:v>
                </c:pt>
                <c:pt idx="3149">
                  <c:v>41852</c:v>
                </c:pt>
                <c:pt idx="3150">
                  <c:v>41855</c:v>
                </c:pt>
                <c:pt idx="3151">
                  <c:v>41856</c:v>
                </c:pt>
                <c:pt idx="3152">
                  <c:v>41857</c:v>
                </c:pt>
                <c:pt idx="3153">
                  <c:v>41858</c:v>
                </c:pt>
                <c:pt idx="3154">
                  <c:v>41859</c:v>
                </c:pt>
                <c:pt idx="3155">
                  <c:v>41862</c:v>
                </c:pt>
                <c:pt idx="3156">
                  <c:v>41863</c:v>
                </c:pt>
                <c:pt idx="3157">
                  <c:v>41864</c:v>
                </c:pt>
                <c:pt idx="3158">
                  <c:v>41865</c:v>
                </c:pt>
                <c:pt idx="3159">
                  <c:v>41866</c:v>
                </c:pt>
                <c:pt idx="3160">
                  <c:v>41869</c:v>
                </c:pt>
                <c:pt idx="3161">
                  <c:v>41870</c:v>
                </c:pt>
                <c:pt idx="3162">
                  <c:v>41871</c:v>
                </c:pt>
                <c:pt idx="3163">
                  <c:v>41872</c:v>
                </c:pt>
                <c:pt idx="3164">
                  <c:v>41873</c:v>
                </c:pt>
                <c:pt idx="3165">
                  <c:v>41876</c:v>
                </c:pt>
                <c:pt idx="3166">
                  <c:v>41877</c:v>
                </c:pt>
                <c:pt idx="3167">
                  <c:v>41878</c:v>
                </c:pt>
                <c:pt idx="3168">
                  <c:v>41879</c:v>
                </c:pt>
                <c:pt idx="3169">
                  <c:v>41880</c:v>
                </c:pt>
                <c:pt idx="3170">
                  <c:v>41884</c:v>
                </c:pt>
                <c:pt idx="3171">
                  <c:v>41885</c:v>
                </c:pt>
                <c:pt idx="3172">
                  <c:v>41886</c:v>
                </c:pt>
                <c:pt idx="3173">
                  <c:v>41887</c:v>
                </c:pt>
                <c:pt idx="3174">
                  <c:v>41890</c:v>
                </c:pt>
                <c:pt idx="3175">
                  <c:v>41891</c:v>
                </c:pt>
                <c:pt idx="3176">
                  <c:v>41892</c:v>
                </c:pt>
                <c:pt idx="3177">
                  <c:v>41893</c:v>
                </c:pt>
                <c:pt idx="3178">
                  <c:v>41894</c:v>
                </c:pt>
                <c:pt idx="3179">
                  <c:v>41897</c:v>
                </c:pt>
                <c:pt idx="3180">
                  <c:v>41898</c:v>
                </c:pt>
                <c:pt idx="3181">
                  <c:v>41899</c:v>
                </c:pt>
                <c:pt idx="3182">
                  <c:v>41900</c:v>
                </c:pt>
                <c:pt idx="3183">
                  <c:v>41901</c:v>
                </c:pt>
                <c:pt idx="3184">
                  <c:v>41904</c:v>
                </c:pt>
                <c:pt idx="3185">
                  <c:v>41905</c:v>
                </c:pt>
                <c:pt idx="3186">
                  <c:v>41906</c:v>
                </c:pt>
                <c:pt idx="3187">
                  <c:v>41907</c:v>
                </c:pt>
                <c:pt idx="3188">
                  <c:v>41908</c:v>
                </c:pt>
                <c:pt idx="3189">
                  <c:v>41911</c:v>
                </c:pt>
                <c:pt idx="3190">
                  <c:v>41912</c:v>
                </c:pt>
                <c:pt idx="3191">
                  <c:v>41913</c:v>
                </c:pt>
                <c:pt idx="3192">
                  <c:v>41914</c:v>
                </c:pt>
                <c:pt idx="3193">
                  <c:v>41915</c:v>
                </c:pt>
                <c:pt idx="3194">
                  <c:v>41918</c:v>
                </c:pt>
                <c:pt idx="3195">
                  <c:v>41919</c:v>
                </c:pt>
                <c:pt idx="3196">
                  <c:v>41920</c:v>
                </c:pt>
                <c:pt idx="3197">
                  <c:v>41921</c:v>
                </c:pt>
                <c:pt idx="3198">
                  <c:v>41922</c:v>
                </c:pt>
                <c:pt idx="3199">
                  <c:v>41926</c:v>
                </c:pt>
                <c:pt idx="3200">
                  <c:v>41927</c:v>
                </c:pt>
                <c:pt idx="3201">
                  <c:v>41928</c:v>
                </c:pt>
                <c:pt idx="3202">
                  <c:v>41929</c:v>
                </c:pt>
                <c:pt idx="3203">
                  <c:v>41932</c:v>
                </c:pt>
                <c:pt idx="3204">
                  <c:v>41933</c:v>
                </c:pt>
                <c:pt idx="3205">
                  <c:v>41934</c:v>
                </c:pt>
                <c:pt idx="3206">
                  <c:v>41935</c:v>
                </c:pt>
                <c:pt idx="3207">
                  <c:v>41936</c:v>
                </c:pt>
                <c:pt idx="3208">
                  <c:v>41939</c:v>
                </c:pt>
                <c:pt idx="3209">
                  <c:v>41940</c:v>
                </c:pt>
                <c:pt idx="3210">
                  <c:v>41941</c:v>
                </c:pt>
                <c:pt idx="3211">
                  <c:v>41942</c:v>
                </c:pt>
                <c:pt idx="3212">
                  <c:v>41943</c:v>
                </c:pt>
                <c:pt idx="3213">
                  <c:v>41946</c:v>
                </c:pt>
                <c:pt idx="3214">
                  <c:v>41947</c:v>
                </c:pt>
                <c:pt idx="3215">
                  <c:v>41948</c:v>
                </c:pt>
                <c:pt idx="3216">
                  <c:v>41949</c:v>
                </c:pt>
                <c:pt idx="3217">
                  <c:v>41950</c:v>
                </c:pt>
                <c:pt idx="3218">
                  <c:v>41953</c:v>
                </c:pt>
                <c:pt idx="3219">
                  <c:v>41955</c:v>
                </c:pt>
                <c:pt idx="3220">
                  <c:v>41956</c:v>
                </c:pt>
                <c:pt idx="3221">
                  <c:v>41957</c:v>
                </c:pt>
                <c:pt idx="3222">
                  <c:v>41960</c:v>
                </c:pt>
                <c:pt idx="3223">
                  <c:v>41961</c:v>
                </c:pt>
                <c:pt idx="3224">
                  <c:v>41962</c:v>
                </c:pt>
                <c:pt idx="3225">
                  <c:v>41963</c:v>
                </c:pt>
                <c:pt idx="3226">
                  <c:v>41964</c:v>
                </c:pt>
                <c:pt idx="3227">
                  <c:v>41967</c:v>
                </c:pt>
                <c:pt idx="3228">
                  <c:v>41968</c:v>
                </c:pt>
                <c:pt idx="3229">
                  <c:v>41969</c:v>
                </c:pt>
                <c:pt idx="3230">
                  <c:v>41971</c:v>
                </c:pt>
                <c:pt idx="3231">
                  <c:v>41974</c:v>
                </c:pt>
                <c:pt idx="3232">
                  <c:v>41975</c:v>
                </c:pt>
                <c:pt idx="3233">
                  <c:v>41976</c:v>
                </c:pt>
                <c:pt idx="3234">
                  <c:v>41977</c:v>
                </c:pt>
                <c:pt idx="3235">
                  <c:v>41978</c:v>
                </c:pt>
                <c:pt idx="3236">
                  <c:v>41981</c:v>
                </c:pt>
                <c:pt idx="3237">
                  <c:v>41982</c:v>
                </c:pt>
                <c:pt idx="3238">
                  <c:v>41983</c:v>
                </c:pt>
                <c:pt idx="3239">
                  <c:v>41984</c:v>
                </c:pt>
                <c:pt idx="3240">
                  <c:v>41985</c:v>
                </c:pt>
                <c:pt idx="3241">
                  <c:v>41988</c:v>
                </c:pt>
                <c:pt idx="3242">
                  <c:v>41989</c:v>
                </c:pt>
                <c:pt idx="3243">
                  <c:v>41990</c:v>
                </c:pt>
                <c:pt idx="3244">
                  <c:v>41991</c:v>
                </c:pt>
                <c:pt idx="3245">
                  <c:v>41992</c:v>
                </c:pt>
                <c:pt idx="3246">
                  <c:v>41995</c:v>
                </c:pt>
                <c:pt idx="3247">
                  <c:v>41996</c:v>
                </c:pt>
                <c:pt idx="3248">
                  <c:v>41997</c:v>
                </c:pt>
                <c:pt idx="3249">
                  <c:v>41999</c:v>
                </c:pt>
                <c:pt idx="3250">
                  <c:v>42002</c:v>
                </c:pt>
                <c:pt idx="3251">
                  <c:v>42003</c:v>
                </c:pt>
                <c:pt idx="3252">
                  <c:v>42004</c:v>
                </c:pt>
                <c:pt idx="3253">
                  <c:v>42006</c:v>
                </c:pt>
                <c:pt idx="3254">
                  <c:v>42009</c:v>
                </c:pt>
                <c:pt idx="3255">
                  <c:v>42010</c:v>
                </c:pt>
                <c:pt idx="3256">
                  <c:v>42011</c:v>
                </c:pt>
                <c:pt idx="3257">
                  <c:v>42012</c:v>
                </c:pt>
                <c:pt idx="3258">
                  <c:v>42013</c:v>
                </c:pt>
                <c:pt idx="3259">
                  <c:v>42016</c:v>
                </c:pt>
                <c:pt idx="3260">
                  <c:v>42017</c:v>
                </c:pt>
                <c:pt idx="3261">
                  <c:v>42018</c:v>
                </c:pt>
                <c:pt idx="3262">
                  <c:v>42019</c:v>
                </c:pt>
                <c:pt idx="3263">
                  <c:v>42020</c:v>
                </c:pt>
                <c:pt idx="3264">
                  <c:v>42024</c:v>
                </c:pt>
                <c:pt idx="3265">
                  <c:v>42025</c:v>
                </c:pt>
                <c:pt idx="3266">
                  <c:v>42026</c:v>
                </c:pt>
                <c:pt idx="3267">
                  <c:v>42027</c:v>
                </c:pt>
                <c:pt idx="3268">
                  <c:v>42030</c:v>
                </c:pt>
                <c:pt idx="3269">
                  <c:v>42031</c:v>
                </c:pt>
                <c:pt idx="3270">
                  <c:v>42032</c:v>
                </c:pt>
                <c:pt idx="3271">
                  <c:v>42033</c:v>
                </c:pt>
                <c:pt idx="3272">
                  <c:v>42034</c:v>
                </c:pt>
                <c:pt idx="3273">
                  <c:v>42037</c:v>
                </c:pt>
                <c:pt idx="3274">
                  <c:v>42038</c:v>
                </c:pt>
                <c:pt idx="3275">
                  <c:v>42039</c:v>
                </c:pt>
                <c:pt idx="3276">
                  <c:v>42040</c:v>
                </c:pt>
                <c:pt idx="3277">
                  <c:v>42041</c:v>
                </c:pt>
                <c:pt idx="3278">
                  <c:v>42044</c:v>
                </c:pt>
                <c:pt idx="3279">
                  <c:v>42045</c:v>
                </c:pt>
                <c:pt idx="3280">
                  <c:v>42046</c:v>
                </c:pt>
                <c:pt idx="3281">
                  <c:v>42047</c:v>
                </c:pt>
                <c:pt idx="3282">
                  <c:v>42048</c:v>
                </c:pt>
                <c:pt idx="3283">
                  <c:v>42052</c:v>
                </c:pt>
                <c:pt idx="3284">
                  <c:v>42053</c:v>
                </c:pt>
                <c:pt idx="3285">
                  <c:v>42054</c:v>
                </c:pt>
                <c:pt idx="3286">
                  <c:v>42055</c:v>
                </c:pt>
                <c:pt idx="3287">
                  <c:v>42058</c:v>
                </c:pt>
                <c:pt idx="3288">
                  <c:v>42059</c:v>
                </c:pt>
                <c:pt idx="3289">
                  <c:v>42060</c:v>
                </c:pt>
                <c:pt idx="3290">
                  <c:v>42061</c:v>
                </c:pt>
                <c:pt idx="3291">
                  <c:v>42062</c:v>
                </c:pt>
                <c:pt idx="3292">
                  <c:v>42065</c:v>
                </c:pt>
                <c:pt idx="3293">
                  <c:v>42066</c:v>
                </c:pt>
                <c:pt idx="3294">
                  <c:v>42067</c:v>
                </c:pt>
                <c:pt idx="3295">
                  <c:v>42068</c:v>
                </c:pt>
                <c:pt idx="3296">
                  <c:v>42069</c:v>
                </c:pt>
                <c:pt idx="3297">
                  <c:v>42072</c:v>
                </c:pt>
                <c:pt idx="3298">
                  <c:v>42073</c:v>
                </c:pt>
                <c:pt idx="3299">
                  <c:v>42074</c:v>
                </c:pt>
                <c:pt idx="3300">
                  <c:v>42075</c:v>
                </c:pt>
                <c:pt idx="3301">
                  <c:v>42076</c:v>
                </c:pt>
                <c:pt idx="3302">
                  <c:v>42079</c:v>
                </c:pt>
                <c:pt idx="3303">
                  <c:v>42080</c:v>
                </c:pt>
                <c:pt idx="3304">
                  <c:v>42081</c:v>
                </c:pt>
                <c:pt idx="3305">
                  <c:v>42082</c:v>
                </c:pt>
                <c:pt idx="3306">
                  <c:v>42083</c:v>
                </c:pt>
                <c:pt idx="3307">
                  <c:v>42086</c:v>
                </c:pt>
                <c:pt idx="3308">
                  <c:v>42087</c:v>
                </c:pt>
                <c:pt idx="3309">
                  <c:v>42088</c:v>
                </c:pt>
                <c:pt idx="3310">
                  <c:v>42089</c:v>
                </c:pt>
                <c:pt idx="3311">
                  <c:v>42090</c:v>
                </c:pt>
                <c:pt idx="3312">
                  <c:v>42093</c:v>
                </c:pt>
                <c:pt idx="3313">
                  <c:v>42094</c:v>
                </c:pt>
                <c:pt idx="3314">
                  <c:v>42095</c:v>
                </c:pt>
                <c:pt idx="3315">
                  <c:v>42096</c:v>
                </c:pt>
                <c:pt idx="3316">
                  <c:v>42097</c:v>
                </c:pt>
                <c:pt idx="3317">
                  <c:v>42100</c:v>
                </c:pt>
                <c:pt idx="3318">
                  <c:v>42101</c:v>
                </c:pt>
                <c:pt idx="3319">
                  <c:v>42102</c:v>
                </c:pt>
                <c:pt idx="3320">
                  <c:v>42103</c:v>
                </c:pt>
                <c:pt idx="3321">
                  <c:v>42104</c:v>
                </c:pt>
                <c:pt idx="3322">
                  <c:v>42107</c:v>
                </c:pt>
                <c:pt idx="3323">
                  <c:v>42108</c:v>
                </c:pt>
                <c:pt idx="3324">
                  <c:v>42109</c:v>
                </c:pt>
                <c:pt idx="3325">
                  <c:v>42110</c:v>
                </c:pt>
                <c:pt idx="3326">
                  <c:v>42111</c:v>
                </c:pt>
                <c:pt idx="3327">
                  <c:v>42114</c:v>
                </c:pt>
                <c:pt idx="3328">
                  <c:v>42115</c:v>
                </c:pt>
                <c:pt idx="3329">
                  <c:v>42116</c:v>
                </c:pt>
                <c:pt idx="3330">
                  <c:v>42117</c:v>
                </c:pt>
                <c:pt idx="3331">
                  <c:v>42118</c:v>
                </c:pt>
                <c:pt idx="3332">
                  <c:v>42121</c:v>
                </c:pt>
                <c:pt idx="3333">
                  <c:v>42122</c:v>
                </c:pt>
                <c:pt idx="3334">
                  <c:v>42123</c:v>
                </c:pt>
                <c:pt idx="3335">
                  <c:v>42124</c:v>
                </c:pt>
                <c:pt idx="3336">
                  <c:v>42125</c:v>
                </c:pt>
                <c:pt idx="3337">
                  <c:v>42128</c:v>
                </c:pt>
                <c:pt idx="3338">
                  <c:v>42129</c:v>
                </c:pt>
                <c:pt idx="3339">
                  <c:v>42130</c:v>
                </c:pt>
                <c:pt idx="3340">
                  <c:v>42131</c:v>
                </c:pt>
                <c:pt idx="3341">
                  <c:v>42132</c:v>
                </c:pt>
                <c:pt idx="3342">
                  <c:v>42135</c:v>
                </c:pt>
                <c:pt idx="3343">
                  <c:v>42136</c:v>
                </c:pt>
                <c:pt idx="3344">
                  <c:v>42137</c:v>
                </c:pt>
                <c:pt idx="3345">
                  <c:v>42138</c:v>
                </c:pt>
                <c:pt idx="3346">
                  <c:v>42139</c:v>
                </c:pt>
                <c:pt idx="3347">
                  <c:v>42142</c:v>
                </c:pt>
                <c:pt idx="3348">
                  <c:v>42143</c:v>
                </c:pt>
                <c:pt idx="3349">
                  <c:v>42144</c:v>
                </c:pt>
                <c:pt idx="3350">
                  <c:v>42145</c:v>
                </c:pt>
                <c:pt idx="3351">
                  <c:v>42146</c:v>
                </c:pt>
                <c:pt idx="3352">
                  <c:v>42150</c:v>
                </c:pt>
                <c:pt idx="3353">
                  <c:v>42151</c:v>
                </c:pt>
                <c:pt idx="3354">
                  <c:v>42152</c:v>
                </c:pt>
                <c:pt idx="3355">
                  <c:v>42153</c:v>
                </c:pt>
                <c:pt idx="3356">
                  <c:v>42156</c:v>
                </c:pt>
                <c:pt idx="3357">
                  <c:v>42157</c:v>
                </c:pt>
                <c:pt idx="3358">
                  <c:v>42158</c:v>
                </c:pt>
                <c:pt idx="3359">
                  <c:v>42159</c:v>
                </c:pt>
                <c:pt idx="3360">
                  <c:v>42160</c:v>
                </c:pt>
                <c:pt idx="3361">
                  <c:v>42163</c:v>
                </c:pt>
                <c:pt idx="3362">
                  <c:v>42164</c:v>
                </c:pt>
                <c:pt idx="3363">
                  <c:v>42165</c:v>
                </c:pt>
                <c:pt idx="3364">
                  <c:v>42166</c:v>
                </c:pt>
                <c:pt idx="3365">
                  <c:v>42167</c:v>
                </c:pt>
                <c:pt idx="3366">
                  <c:v>42170</c:v>
                </c:pt>
                <c:pt idx="3367">
                  <c:v>42171</c:v>
                </c:pt>
                <c:pt idx="3368">
                  <c:v>42172</c:v>
                </c:pt>
                <c:pt idx="3369">
                  <c:v>42173</c:v>
                </c:pt>
                <c:pt idx="3370">
                  <c:v>42174</c:v>
                </c:pt>
                <c:pt idx="3371">
                  <c:v>42177</c:v>
                </c:pt>
                <c:pt idx="3372">
                  <c:v>42178</c:v>
                </c:pt>
                <c:pt idx="3373">
                  <c:v>42179</c:v>
                </c:pt>
                <c:pt idx="3374">
                  <c:v>42180</c:v>
                </c:pt>
                <c:pt idx="3375">
                  <c:v>42181</c:v>
                </c:pt>
                <c:pt idx="3376">
                  <c:v>42184</c:v>
                </c:pt>
                <c:pt idx="3377">
                  <c:v>42185</c:v>
                </c:pt>
                <c:pt idx="3378">
                  <c:v>42186</c:v>
                </c:pt>
                <c:pt idx="3379">
                  <c:v>42187</c:v>
                </c:pt>
                <c:pt idx="3380">
                  <c:v>42191</c:v>
                </c:pt>
                <c:pt idx="3381">
                  <c:v>42192</c:v>
                </c:pt>
                <c:pt idx="3382">
                  <c:v>42193</c:v>
                </c:pt>
                <c:pt idx="3383">
                  <c:v>42194</c:v>
                </c:pt>
                <c:pt idx="3384">
                  <c:v>42195</c:v>
                </c:pt>
                <c:pt idx="3385">
                  <c:v>42198</c:v>
                </c:pt>
                <c:pt idx="3386">
                  <c:v>42199</c:v>
                </c:pt>
                <c:pt idx="3387">
                  <c:v>42200</c:v>
                </c:pt>
                <c:pt idx="3388">
                  <c:v>42201</c:v>
                </c:pt>
                <c:pt idx="3389">
                  <c:v>42202</c:v>
                </c:pt>
                <c:pt idx="3390">
                  <c:v>42205</c:v>
                </c:pt>
                <c:pt idx="3391">
                  <c:v>42206</c:v>
                </c:pt>
                <c:pt idx="3392">
                  <c:v>42207</c:v>
                </c:pt>
                <c:pt idx="3393">
                  <c:v>42208</c:v>
                </c:pt>
                <c:pt idx="3394">
                  <c:v>42209</c:v>
                </c:pt>
                <c:pt idx="3395">
                  <c:v>42212</c:v>
                </c:pt>
                <c:pt idx="3396">
                  <c:v>42213</c:v>
                </c:pt>
                <c:pt idx="3397">
                  <c:v>42214</c:v>
                </c:pt>
                <c:pt idx="3398">
                  <c:v>42215</c:v>
                </c:pt>
                <c:pt idx="3399">
                  <c:v>42216</c:v>
                </c:pt>
                <c:pt idx="3400">
                  <c:v>42219</c:v>
                </c:pt>
                <c:pt idx="3401">
                  <c:v>42220</c:v>
                </c:pt>
                <c:pt idx="3402">
                  <c:v>42221</c:v>
                </c:pt>
                <c:pt idx="3403">
                  <c:v>42222</c:v>
                </c:pt>
                <c:pt idx="3404">
                  <c:v>42223</c:v>
                </c:pt>
                <c:pt idx="3405">
                  <c:v>42226</c:v>
                </c:pt>
                <c:pt idx="3406">
                  <c:v>42227</c:v>
                </c:pt>
                <c:pt idx="3407">
                  <c:v>42228</c:v>
                </c:pt>
                <c:pt idx="3408">
                  <c:v>42229</c:v>
                </c:pt>
                <c:pt idx="3409">
                  <c:v>42230</c:v>
                </c:pt>
                <c:pt idx="3410">
                  <c:v>42233</c:v>
                </c:pt>
                <c:pt idx="3411">
                  <c:v>42234</c:v>
                </c:pt>
                <c:pt idx="3412">
                  <c:v>42235</c:v>
                </c:pt>
                <c:pt idx="3413">
                  <c:v>42236</c:v>
                </c:pt>
                <c:pt idx="3414">
                  <c:v>42237</c:v>
                </c:pt>
                <c:pt idx="3415">
                  <c:v>42240</c:v>
                </c:pt>
                <c:pt idx="3416">
                  <c:v>42241</c:v>
                </c:pt>
                <c:pt idx="3417">
                  <c:v>42242</c:v>
                </c:pt>
                <c:pt idx="3418">
                  <c:v>42243</c:v>
                </c:pt>
                <c:pt idx="3419">
                  <c:v>42244</c:v>
                </c:pt>
                <c:pt idx="3420">
                  <c:v>42247</c:v>
                </c:pt>
                <c:pt idx="3421">
                  <c:v>42248</c:v>
                </c:pt>
                <c:pt idx="3422">
                  <c:v>42249</c:v>
                </c:pt>
                <c:pt idx="3423">
                  <c:v>42250</c:v>
                </c:pt>
                <c:pt idx="3424">
                  <c:v>42251</c:v>
                </c:pt>
                <c:pt idx="3425">
                  <c:v>42255</c:v>
                </c:pt>
                <c:pt idx="3426">
                  <c:v>42256</c:v>
                </c:pt>
                <c:pt idx="3427">
                  <c:v>42257</c:v>
                </c:pt>
                <c:pt idx="3428">
                  <c:v>42258</c:v>
                </c:pt>
                <c:pt idx="3429">
                  <c:v>42261</c:v>
                </c:pt>
                <c:pt idx="3430">
                  <c:v>42262</c:v>
                </c:pt>
                <c:pt idx="3431">
                  <c:v>42263</c:v>
                </c:pt>
                <c:pt idx="3432">
                  <c:v>42264</c:v>
                </c:pt>
                <c:pt idx="3433">
                  <c:v>42265</c:v>
                </c:pt>
                <c:pt idx="3434">
                  <c:v>42268</c:v>
                </c:pt>
                <c:pt idx="3435">
                  <c:v>42269</c:v>
                </c:pt>
                <c:pt idx="3436">
                  <c:v>42270</c:v>
                </c:pt>
                <c:pt idx="3437">
                  <c:v>42271</c:v>
                </c:pt>
                <c:pt idx="3438">
                  <c:v>42272</c:v>
                </c:pt>
                <c:pt idx="3439">
                  <c:v>42275</c:v>
                </c:pt>
                <c:pt idx="3440">
                  <c:v>42276</c:v>
                </c:pt>
                <c:pt idx="3441">
                  <c:v>42277</c:v>
                </c:pt>
                <c:pt idx="3442">
                  <c:v>42278</c:v>
                </c:pt>
                <c:pt idx="3443">
                  <c:v>42279</c:v>
                </c:pt>
                <c:pt idx="3444">
                  <c:v>42282</c:v>
                </c:pt>
                <c:pt idx="3445">
                  <c:v>42283</c:v>
                </c:pt>
                <c:pt idx="3446">
                  <c:v>42284</c:v>
                </c:pt>
                <c:pt idx="3447">
                  <c:v>42285</c:v>
                </c:pt>
                <c:pt idx="3448">
                  <c:v>42286</c:v>
                </c:pt>
                <c:pt idx="3449">
                  <c:v>42290</c:v>
                </c:pt>
                <c:pt idx="3450">
                  <c:v>42291</c:v>
                </c:pt>
                <c:pt idx="3451">
                  <c:v>42292</c:v>
                </c:pt>
                <c:pt idx="3452">
                  <c:v>42293</c:v>
                </c:pt>
                <c:pt idx="3453">
                  <c:v>42296</c:v>
                </c:pt>
                <c:pt idx="3454">
                  <c:v>42297</c:v>
                </c:pt>
                <c:pt idx="3455">
                  <c:v>42298</c:v>
                </c:pt>
                <c:pt idx="3456">
                  <c:v>42299</c:v>
                </c:pt>
                <c:pt idx="3457">
                  <c:v>42300</c:v>
                </c:pt>
                <c:pt idx="3458">
                  <c:v>42303</c:v>
                </c:pt>
                <c:pt idx="3459">
                  <c:v>42304</c:v>
                </c:pt>
                <c:pt idx="3460">
                  <c:v>42305</c:v>
                </c:pt>
                <c:pt idx="3461">
                  <c:v>42306</c:v>
                </c:pt>
                <c:pt idx="3462">
                  <c:v>42307</c:v>
                </c:pt>
                <c:pt idx="3463">
                  <c:v>42310</c:v>
                </c:pt>
                <c:pt idx="3464">
                  <c:v>42311</c:v>
                </c:pt>
                <c:pt idx="3465">
                  <c:v>42312</c:v>
                </c:pt>
                <c:pt idx="3466">
                  <c:v>42313</c:v>
                </c:pt>
                <c:pt idx="3467">
                  <c:v>42314</c:v>
                </c:pt>
                <c:pt idx="3468">
                  <c:v>42317</c:v>
                </c:pt>
                <c:pt idx="3469">
                  <c:v>42318</c:v>
                </c:pt>
                <c:pt idx="3470">
                  <c:v>42320</c:v>
                </c:pt>
                <c:pt idx="3471">
                  <c:v>42321</c:v>
                </c:pt>
                <c:pt idx="3472">
                  <c:v>42324</c:v>
                </c:pt>
                <c:pt idx="3473">
                  <c:v>42325</c:v>
                </c:pt>
                <c:pt idx="3474">
                  <c:v>42326</c:v>
                </c:pt>
                <c:pt idx="3475">
                  <c:v>42327</c:v>
                </c:pt>
                <c:pt idx="3476">
                  <c:v>42328</c:v>
                </c:pt>
                <c:pt idx="3477">
                  <c:v>42331</c:v>
                </c:pt>
                <c:pt idx="3478">
                  <c:v>42332</c:v>
                </c:pt>
                <c:pt idx="3479">
                  <c:v>42333</c:v>
                </c:pt>
                <c:pt idx="3480">
                  <c:v>42335</c:v>
                </c:pt>
                <c:pt idx="3481">
                  <c:v>42338</c:v>
                </c:pt>
                <c:pt idx="3482">
                  <c:v>42339</c:v>
                </c:pt>
                <c:pt idx="3483">
                  <c:v>42340</c:v>
                </c:pt>
                <c:pt idx="3484">
                  <c:v>42341</c:v>
                </c:pt>
                <c:pt idx="3485">
                  <c:v>42342</c:v>
                </c:pt>
                <c:pt idx="3486">
                  <c:v>42345</c:v>
                </c:pt>
                <c:pt idx="3487">
                  <c:v>42346</c:v>
                </c:pt>
                <c:pt idx="3488">
                  <c:v>42347</c:v>
                </c:pt>
                <c:pt idx="3489">
                  <c:v>42348</c:v>
                </c:pt>
                <c:pt idx="3490">
                  <c:v>42349</c:v>
                </c:pt>
                <c:pt idx="3491">
                  <c:v>42352</c:v>
                </c:pt>
                <c:pt idx="3492">
                  <c:v>42353</c:v>
                </c:pt>
                <c:pt idx="3493">
                  <c:v>42354</c:v>
                </c:pt>
                <c:pt idx="3494">
                  <c:v>42355</c:v>
                </c:pt>
              </c:numCache>
            </c:numRef>
          </c:xVal>
          <c:yVal>
            <c:numRef>
              <c:f>Sheet6!$B$4:$B$3995</c:f>
              <c:numCache>
                <c:formatCode>###,###,###,###,##0.0000</c:formatCode>
                <c:ptCount val="3992"/>
                <c:pt idx="0">
                  <c:v>5.2</c:v>
                </c:pt>
                <c:pt idx="1">
                  <c:v>5.16</c:v>
                </c:pt>
                <c:pt idx="2">
                  <c:v>5.18</c:v>
                </c:pt>
                <c:pt idx="3">
                  <c:v>5.09</c:v>
                </c:pt>
                <c:pt idx="4">
                  <c:v>5.0999999999999996</c:v>
                </c:pt>
                <c:pt idx="5">
                  <c:v>5.0999999999999996</c:v>
                </c:pt>
                <c:pt idx="6">
                  <c:v>5</c:v>
                </c:pt>
                <c:pt idx="7">
                  <c:v>4.92</c:v>
                </c:pt>
                <c:pt idx="8">
                  <c:v>4.91</c:v>
                </c:pt>
                <c:pt idx="9">
                  <c:v>4.88</c:v>
                </c:pt>
                <c:pt idx="10">
                  <c:v>4.88</c:v>
                </c:pt>
                <c:pt idx="11">
                  <c:v>4.9800000000000004</c:v>
                </c:pt>
                <c:pt idx="12">
                  <c:v>4.9400000000000004</c:v>
                </c:pt>
                <c:pt idx="13">
                  <c:v>4.96</c:v>
                </c:pt>
                <c:pt idx="14">
                  <c:v>5.05</c:v>
                </c:pt>
                <c:pt idx="15">
                  <c:v>5.07</c:v>
                </c:pt>
                <c:pt idx="16">
                  <c:v>5.0999999999999996</c:v>
                </c:pt>
                <c:pt idx="17">
                  <c:v>5.12</c:v>
                </c:pt>
                <c:pt idx="18">
                  <c:v>5.0199999999999996</c:v>
                </c:pt>
                <c:pt idx="19">
                  <c:v>5.0199999999999996</c:v>
                </c:pt>
                <c:pt idx="20">
                  <c:v>5.07</c:v>
                </c:pt>
                <c:pt idx="21">
                  <c:v>5.0199999999999996</c:v>
                </c:pt>
                <c:pt idx="22">
                  <c:v>4.9400000000000004</c:v>
                </c:pt>
                <c:pt idx="23">
                  <c:v>4.92</c:v>
                </c:pt>
                <c:pt idx="24">
                  <c:v>4.92</c:v>
                </c:pt>
                <c:pt idx="25">
                  <c:v>4.93</c:v>
                </c:pt>
                <c:pt idx="26">
                  <c:v>4.9000000000000004</c:v>
                </c:pt>
                <c:pt idx="27">
                  <c:v>4.91</c:v>
                </c:pt>
                <c:pt idx="28">
                  <c:v>4.97</c:v>
                </c:pt>
                <c:pt idx="29">
                  <c:v>5.01</c:v>
                </c:pt>
                <c:pt idx="30">
                  <c:v>4.95</c:v>
                </c:pt>
                <c:pt idx="31">
                  <c:v>4.8600000000000003</c:v>
                </c:pt>
                <c:pt idx="32">
                  <c:v>4.88</c:v>
                </c:pt>
                <c:pt idx="33">
                  <c:v>4.88</c:v>
                </c:pt>
                <c:pt idx="34">
                  <c:v>4.88</c:v>
                </c:pt>
                <c:pt idx="35">
                  <c:v>4.84</c:v>
                </c:pt>
                <c:pt idx="36">
                  <c:v>4.8600000000000003</c:v>
                </c:pt>
                <c:pt idx="37">
                  <c:v>4.93</c:v>
                </c:pt>
                <c:pt idx="38">
                  <c:v>4.84</c:v>
                </c:pt>
                <c:pt idx="39">
                  <c:v>4.88</c:v>
                </c:pt>
                <c:pt idx="40">
                  <c:v>4.9800000000000004</c:v>
                </c:pt>
                <c:pt idx="41">
                  <c:v>5.0199999999999996</c:v>
                </c:pt>
                <c:pt idx="42">
                  <c:v>5.0199999999999996</c:v>
                </c:pt>
                <c:pt idx="43">
                  <c:v>5.0599999999999996</c:v>
                </c:pt>
                <c:pt idx="44">
                  <c:v>5.22</c:v>
                </c:pt>
                <c:pt idx="45">
                  <c:v>5.33</c:v>
                </c:pt>
                <c:pt idx="46">
                  <c:v>5.33</c:v>
                </c:pt>
                <c:pt idx="47">
                  <c:v>5.32</c:v>
                </c:pt>
                <c:pt idx="48">
                  <c:v>5.28</c:v>
                </c:pt>
                <c:pt idx="49">
                  <c:v>5.4</c:v>
                </c:pt>
                <c:pt idx="50">
                  <c:v>5.35</c:v>
                </c:pt>
                <c:pt idx="51">
                  <c:v>5.32</c:v>
                </c:pt>
                <c:pt idx="52">
                  <c:v>5.33</c:v>
                </c:pt>
                <c:pt idx="53">
                  <c:v>5.4</c:v>
                </c:pt>
                <c:pt idx="54">
                  <c:v>5.39</c:v>
                </c:pt>
                <c:pt idx="55">
                  <c:v>5.4</c:v>
                </c:pt>
                <c:pt idx="56">
                  <c:v>5.41</c:v>
                </c:pt>
                <c:pt idx="57">
                  <c:v>5.35</c:v>
                </c:pt>
                <c:pt idx="58">
                  <c:v>5.35</c:v>
                </c:pt>
                <c:pt idx="59">
                  <c:v>5.42</c:v>
                </c:pt>
                <c:pt idx="60">
                  <c:v>5.44</c:v>
                </c:pt>
                <c:pt idx="61">
                  <c:v>5.36</c:v>
                </c:pt>
                <c:pt idx="62">
                  <c:v>5.3</c:v>
                </c:pt>
                <c:pt idx="63">
                  <c:v>5.28</c:v>
                </c:pt>
                <c:pt idx="64">
                  <c:v>5.22</c:v>
                </c:pt>
                <c:pt idx="65">
                  <c:v>5.25</c:v>
                </c:pt>
                <c:pt idx="66">
                  <c:v>5.22</c:v>
                </c:pt>
                <c:pt idx="67">
                  <c:v>5.24</c:v>
                </c:pt>
                <c:pt idx="68">
                  <c:v>5.22</c:v>
                </c:pt>
                <c:pt idx="69">
                  <c:v>5.18</c:v>
                </c:pt>
                <c:pt idx="70">
                  <c:v>5.15</c:v>
                </c:pt>
                <c:pt idx="71">
                  <c:v>5.2</c:v>
                </c:pt>
                <c:pt idx="72">
                  <c:v>5.24</c:v>
                </c:pt>
                <c:pt idx="73">
                  <c:v>5.23</c:v>
                </c:pt>
                <c:pt idx="74">
                  <c:v>5.21</c:v>
                </c:pt>
                <c:pt idx="75">
                  <c:v>5.19</c:v>
                </c:pt>
                <c:pt idx="76">
                  <c:v>5.18</c:v>
                </c:pt>
                <c:pt idx="77">
                  <c:v>5.1100000000000003</c:v>
                </c:pt>
                <c:pt idx="78">
                  <c:v>5.0999999999999996</c:v>
                </c:pt>
                <c:pt idx="79">
                  <c:v>5.08</c:v>
                </c:pt>
                <c:pt idx="80">
                  <c:v>5.13</c:v>
                </c:pt>
                <c:pt idx="81">
                  <c:v>5.1100000000000003</c:v>
                </c:pt>
                <c:pt idx="82">
                  <c:v>5.08</c:v>
                </c:pt>
                <c:pt idx="83">
                  <c:v>5.13</c:v>
                </c:pt>
                <c:pt idx="84">
                  <c:v>5.08</c:v>
                </c:pt>
                <c:pt idx="85">
                  <c:v>5.0999999999999996</c:v>
                </c:pt>
                <c:pt idx="86">
                  <c:v>5.09</c:v>
                </c:pt>
                <c:pt idx="87">
                  <c:v>5.24</c:v>
                </c:pt>
                <c:pt idx="88">
                  <c:v>5.2</c:v>
                </c:pt>
                <c:pt idx="89">
                  <c:v>5.15</c:v>
                </c:pt>
                <c:pt idx="90">
                  <c:v>5.23</c:v>
                </c:pt>
                <c:pt idx="91">
                  <c:v>5.32</c:v>
                </c:pt>
                <c:pt idx="92">
                  <c:v>5.28</c:v>
                </c:pt>
                <c:pt idx="93">
                  <c:v>5.2</c:v>
                </c:pt>
                <c:pt idx="94">
                  <c:v>5.27</c:v>
                </c:pt>
                <c:pt idx="95">
                  <c:v>5.21</c:v>
                </c:pt>
                <c:pt idx="96">
                  <c:v>5.18</c:v>
                </c:pt>
                <c:pt idx="97">
                  <c:v>5.13</c:v>
                </c:pt>
                <c:pt idx="98">
                  <c:v>5.16</c:v>
                </c:pt>
                <c:pt idx="99">
                  <c:v>5.16</c:v>
                </c:pt>
                <c:pt idx="100">
                  <c:v>5.16</c:v>
                </c:pt>
                <c:pt idx="101">
                  <c:v>5.1100000000000003</c:v>
                </c:pt>
                <c:pt idx="102">
                  <c:v>5.0599999999999996</c:v>
                </c:pt>
                <c:pt idx="103">
                  <c:v>5.08</c:v>
                </c:pt>
                <c:pt idx="104">
                  <c:v>5.0599999999999996</c:v>
                </c:pt>
                <c:pt idx="105">
                  <c:v>5.04</c:v>
                </c:pt>
                <c:pt idx="106">
                  <c:v>5.08</c:v>
                </c:pt>
                <c:pt idx="107">
                  <c:v>5.04</c:v>
                </c:pt>
                <c:pt idx="108">
                  <c:v>5.0999999999999996</c:v>
                </c:pt>
                <c:pt idx="109">
                  <c:v>5.07</c:v>
                </c:pt>
                <c:pt idx="110">
                  <c:v>5.0199999999999996</c:v>
                </c:pt>
                <c:pt idx="111">
                  <c:v>4.9800000000000004</c:v>
                </c:pt>
                <c:pt idx="112">
                  <c:v>4.9400000000000004</c:v>
                </c:pt>
                <c:pt idx="113">
                  <c:v>4.83</c:v>
                </c:pt>
                <c:pt idx="114">
                  <c:v>4.8899999999999997</c:v>
                </c:pt>
                <c:pt idx="115">
                  <c:v>4.88</c:v>
                </c:pt>
                <c:pt idx="116">
                  <c:v>4.76</c:v>
                </c:pt>
                <c:pt idx="117">
                  <c:v>4.8499999999999996</c:v>
                </c:pt>
                <c:pt idx="118">
                  <c:v>4.79</c:v>
                </c:pt>
                <c:pt idx="119">
                  <c:v>4.87</c:v>
                </c:pt>
                <c:pt idx="120">
                  <c:v>4.88</c:v>
                </c:pt>
                <c:pt idx="121">
                  <c:v>4.75</c:v>
                </c:pt>
                <c:pt idx="122">
                  <c:v>4.84</c:v>
                </c:pt>
                <c:pt idx="123">
                  <c:v>4.8600000000000003</c:v>
                </c:pt>
                <c:pt idx="124">
                  <c:v>4.8499999999999996</c:v>
                </c:pt>
                <c:pt idx="125">
                  <c:v>4.7699999999999996</c:v>
                </c:pt>
                <c:pt idx="126">
                  <c:v>4.78</c:v>
                </c:pt>
                <c:pt idx="127">
                  <c:v>4.9000000000000004</c:v>
                </c:pt>
                <c:pt idx="128">
                  <c:v>4.84</c:v>
                </c:pt>
                <c:pt idx="129">
                  <c:v>4.78</c:v>
                </c:pt>
                <c:pt idx="130">
                  <c:v>4.66</c:v>
                </c:pt>
                <c:pt idx="131">
                  <c:v>4.66</c:v>
                </c:pt>
                <c:pt idx="132">
                  <c:v>4.63</c:v>
                </c:pt>
                <c:pt idx="133">
                  <c:v>4.66</c:v>
                </c:pt>
                <c:pt idx="134">
                  <c:v>4.75</c:v>
                </c:pt>
                <c:pt idx="135">
                  <c:v>4.71</c:v>
                </c:pt>
                <c:pt idx="136">
                  <c:v>4.66</c:v>
                </c:pt>
                <c:pt idx="137">
                  <c:v>4.6100000000000003</c:v>
                </c:pt>
                <c:pt idx="138">
                  <c:v>4.51</c:v>
                </c:pt>
                <c:pt idx="139">
                  <c:v>4.47</c:v>
                </c:pt>
                <c:pt idx="140">
                  <c:v>4.49</c:v>
                </c:pt>
                <c:pt idx="141">
                  <c:v>4.43</c:v>
                </c:pt>
                <c:pt idx="142">
                  <c:v>4.43</c:v>
                </c:pt>
                <c:pt idx="143">
                  <c:v>4.62</c:v>
                </c:pt>
                <c:pt idx="144">
                  <c:v>4.6500000000000004</c:v>
                </c:pt>
                <c:pt idx="145">
                  <c:v>4.51</c:v>
                </c:pt>
                <c:pt idx="146">
                  <c:v>4.47</c:v>
                </c:pt>
                <c:pt idx="147">
                  <c:v>4.33</c:v>
                </c:pt>
                <c:pt idx="148">
                  <c:v>4.29</c:v>
                </c:pt>
                <c:pt idx="149">
                  <c:v>4.42</c:v>
                </c:pt>
                <c:pt idx="150">
                  <c:v>4.3499999999999996</c:v>
                </c:pt>
                <c:pt idx="151">
                  <c:v>4.4000000000000004</c:v>
                </c:pt>
                <c:pt idx="152">
                  <c:v>4.2699999999999996</c:v>
                </c:pt>
                <c:pt idx="153">
                  <c:v>4.22</c:v>
                </c:pt>
                <c:pt idx="154">
                  <c:v>4.12</c:v>
                </c:pt>
                <c:pt idx="155">
                  <c:v>4.0599999999999996</c:v>
                </c:pt>
                <c:pt idx="156">
                  <c:v>4.17</c:v>
                </c:pt>
                <c:pt idx="157">
                  <c:v>4.32</c:v>
                </c:pt>
                <c:pt idx="158">
                  <c:v>4.29</c:v>
                </c:pt>
                <c:pt idx="159">
                  <c:v>4.17</c:v>
                </c:pt>
                <c:pt idx="160">
                  <c:v>4.2</c:v>
                </c:pt>
                <c:pt idx="161">
                  <c:v>4.3</c:v>
                </c:pt>
                <c:pt idx="162">
                  <c:v>4.25</c:v>
                </c:pt>
                <c:pt idx="163">
                  <c:v>4.22</c:v>
                </c:pt>
                <c:pt idx="164">
                  <c:v>4.29</c:v>
                </c:pt>
                <c:pt idx="165">
                  <c:v>4.22</c:v>
                </c:pt>
                <c:pt idx="166">
                  <c:v>4.16</c:v>
                </c:pt>
                <c:pt idx="167">
                  <c:v>4.1399999999999997</c:v>
                </c:pt>
                <c:pt idx="168">
                  <c:v>3.98</c:v>
                </c:pt>
                <c:pt idx="169">
                  <c:v>3.96</c:v>
                </c:pt>
                <c:pt idx="170">
                  <c:v>3.91</c:v>
                </c:pt>
                <c:pt idx="171">
                  <c:v>4.05</c:v>
                </c:pt>
                <c:pt idx="172">
                  <c:v>4.05</c:v>
                </c:pt>
                <c:pt idx="173">
                  <c:v>4</c:v>
                </c:pt>
                <c:pt idx="174">
                  <c:v>4.07</c:v>
                </c:pt>
                <c:pt idx="175">
                  <c:v>3.98</c:v>
                </c:pt>
                <c:pt idx="176">
                  <c:v>3.92</c:v>
                </c:pt>
                <c:pt idx="177">
                  <c:v>3.9</c:v>
                </c:pt>
                <c:pt idx="178">
                  <c:v>3.87</c:v>
                </c:pt>
                <c:pt idx="179">
                  <c:v>3.86</c:v>
                </c:pt>
                <c:pt idx="180">
                  <c:v>3.79</c:v>
                </c:pt>
                <c:pt idx="181">
                  <c:v>3.79</c:v>
                </c:pt>
                <c:pt idx="182">
                  <c:v>3.7</c:v>
                </c:pt>
                <c:pt idx="183">
                  <c:v>3.69</c:v>
                </c:pt>
                <c:pt idx="184">
                  <c:v>3.77</c:v>
                </c:pt>
                <c:pt idx="185">
                  <c:v>3.79</c:v>
                </c:pt>
                <c:pt idx="186">
                  <c:v>3.69</c:v>
                </c:pt>
                <c:pt idx="187">
                  <c:v>3.63</c:v>
                </c:pt>
                <c:pt idx="188">
                  <c:v>3.72</c:v>
                </c:pt>
                <c:pt idx="189">
                  <c:v>3.71</c:v>
                </c:pt>
                <c:pt idx="190">
                  <c:v>3.7</c:v>
                </c:pt>
                <c:pt idx="191">
                  <c:v>3.69</c:v>
                </c:pt>
                <c:pt idx="192">
                  <c:v>3.64</c:v>
                </c:pt>
                <c:pt idx="193">
                  <c:v>3.65</c:v>
                </c:pt>
                <c:pt idx="194">
                  <c:v>3.61</c:v>
                </c:pt>
                <c:pt idx="195">
                  <c:v>3.68</c:v>
                </c:pt>
                <c:pt idx="196">
                  <c:v>3.83</c:v>
                </c:pt>
                <c:pt idx="197">
                  <c:v>4.07</c:v>
                </c:pt>
                <c:pt idx="198">
                  <c:v>4.0599999999999996</c:v>
                </c:pt>
                <c:pt idx="199">
                  <c:v>4.16</c:v>
                </c:pt>
                <c:pt idx="200">
                  <c:v>4.1399999999999997</c:v>
                </c:pt>
                <c:pt idx="201">
                  <c:v>4.24</c:v>
                </c:pt>
                <c:pt idx="202">
                  <c:v>4.2699999999999996</c:v>
                </c:pt>
                <c:pt idx="203">
                  <c:v>4.26</c:v>
                </c:pt>
                <c:pt idx="204">
                  <c:v>4.16</c:v>
                </c:pt>
                <c:pt idx="205">
                  <c:v>4.12</c:v>
                </c:pt>
                <c:pt idx="206">
                  <c:v>4.0999999999999996</c:v>
                </c:pt>
                <c:pt idx="207">
                  <c:v>3.97</c:v>
                </c:pt>
                <c:pt idx="208">
                  <c:v>3.99</c:v>
                </c:pt>
                <c:pt idx="209">
                  <c:v>3.93</c:v>
                </c:pt>
                <c:pt idx="210">
                  <c:v>4.01</c:v>
                </c:pt>
                <c:pt idx="211">
                  <c:v>4.07</c:v>
                </c:pt>
                <c:pt idx="212">
                  <c:v>4.0999999999999996</c:v>
                </c:pt>
                <c:pt idx="213">
                  <c:v>4.09</c:v>
                </c:pt>
                <c:pt idx="214">
                  <c:v>3.88</c:v>
                </c:pt>
                <c:pt idx="215">
                  <c:v>3.85</c:v>
                </c:pt>
                <c:pt idx="216">
                  <c:v>3.84</c:v>
                </c:pt>
                <c:pt idx="217">
                  <c:v>3.84</c:v>
                </c:pt>
                <c:pt idx="218">
                  <c:v>4.03</c:v>
                </c:pt>
                <c:pt idx="219">
                  <c:v>4.05</c:v>
                </c:pt>
                <c:pt idx="220">
                  <c:v>4.0199999999999996</c:v>
                </c:pt>
                <c:pt idx="221">
                  <c:v>3.99</c:v>
                </c:pt>
                <c:pt idx="222">
                  <c:v>4.08</c:v>
                </c:pt>
                <c:pt idx="223">
                  <c:v>4.1399999999999997</c:v>
                </c:pt>
                <c:pt idx="224">
                  <c:v>4.18</c:v>
                </c:pt>
                <c:pt idx="225">
                  <c:v>4.1900000000000004</c:v>
                </c:pt>
                <c:pt idx="226">
                  <c:v>4.08</c:v>
                </c:pt>
                <c:pt idx="227">
                  <c:v>4.26</c:v>
                </c:pt>
                <c:pt idx="228">
                  <c:v>4.22</c:v>
                </c:pt>
                <c:pt idx="229">
                  <c:v>4.22</c:v>
                </c:pt>
                <c:pt idx="230">
                  <c:v>4.24</c:v>
                </c:pt>
                <c:pt idx="231">
                  <c:v>4.18</c:v>
                </c:pt>
                <c:pt idx="232">
                  <c:v>4.13</c:v>
                </c:pt>
                <c:pt idx="233">
                  <c:v>4.09</c:v>
                </c:pt>
                <c:pt idx="234">
                  <c:v>4.0599999999999996</c:v>
                </c:pt>
                <c:pt idx="235">
                  <c:v>4.0599999999999996</c:v>
                </c:pt>
                <c:pt idx="236">
                  <c:v>4.01</c:v>
                </c:pt>
                <c:pt idx="237">
                  <c:v>4.01</c:v>
                </c:pt>
                <c:pt idx="238">
                  <c:v>4.07</c:v>
                </c:pt>
                <c:pt idx="239">
                  <c:v>4.1500000000000004</c:v>
                </c:pt>
                <c:pt idx="240">
                  <c:v>4.13</c:v>
                </c:pt>
                <c:pt idx="241">
                  <c:v>4.0599999999999996</c:v>
                </c:pt>
                <c:pt idx="242">
                  <c:v>3.96</c:v>
                </c:pt>
                <c:pt idx="243">
                  <c:v>3.97</c:v>
                </c:pt>
                <c:pt idx="244">
                  <c:v>3.98</c:v>
                </c:pt>
                <c:pt idx="245">
                  <c:v>3.95</c:v>
                </c:pt>
                <c:pt idx="246">
                  <c:v>3.93</c:v>
                </c:pt>
                <c:pt idx="247">
                  <c:v>3.83</c:v>
                </c:pt>
                <c:pt idx="248">
                  <c:v>3.82</c:v>
                </c:pt>
                <c:pt idx="249">
                  <c:v>3.83</c:v>
                </c:pt>
                <c:pt idx="250">
                  <c:v>4.07</c:v>
                </c:pt>
                <c:pt idx="251">
                  <c:v>4.05</c:v>
                </c:pt>
                <c:pt idx="252">
                  <c:v>4.09</c:v>
                </c:pt>
                <c:pt idx="253">
                  <c:v>4.04</c:v>
                </c:pt>
                <c:pt idx="254">
                  <c:v>4</c:v>
                </c:pt>
                <c:pt idx="255">
                  <c:v>4.1900000000000004</c:v>
                </c:pt>
                <c:pt idx="256">
                  <c:v>4.16</c:v>
                </c:pt>
                <c:pt idx="257">
                  <c:v>4.1500000000000004</c:v>
                </c:pt>
                <c:pt idx="258">
                  <c:v>4.0999999999999996</c:v>
                </c:pt>
                <c:pt idx="259">
                  <c:v>4.0999999999999996</c:v>
                </c:pt>
                <c:pt idx="260">
                  <c:v>4.0999999999999996</c:v>
                </c:pt>
                <c:pt idx="261">
                  <c:v>4.05</c:v>
                </c:pt>
                <c:pt idx="262">
                  <c:v>4.01</c:v>
                </c:pt>
                <c:pt idx="263">
                  <c:v>3.95</c:v>
                </c:pt>
                <c:pt idx="264">
                  <c:v>3.98</c:v>
                </c:pt>
                <c:pt idx="265">
                  <c:v>3.94</c:v>
                </c:pt>
                <c:pt idx="266">
                  <c:v>3.98</c:v>
                </c:pt>
                <c:pt idx="267">
                  <c:v>4</c:v>
                </c:pt>
                <c:pt idx="268">
                  <c:v>4.0599999999999996</c:v>
                </c:pt>
                <c:pt idx="269">
                  <c:v>4</c:v>
                </c:pt>
                <c:pt idx="270">
                  <c:v>4</c:v>
                </c:pt>
                <c:pt idx="271">
                  <c:v>4.01</c:v>
                </c:pt>
                <c:pt idx="272">
                  <c:v>3.96</c:v>
                </c:pt>
                <c:pt idx="273">
                  <c:v>4.0199999999999996</c:v>
                </c:pt>
                <c:pt idx="274">
                  <c:v>3.97</c:v>
                </c:pt>
                <c:pt idx="275">
                  <c:v>3.96</c:v>
                </c:pt>
                <c:pt idx="276">
                  <c:v>3.99</c:v>
                </c:pt>
                <c:pt idx="277">
                  <c:v>3.98</c:v>
                </c:pt>
                <c:pt idx="278">
                  <c:v>3.93</c:v>
                </c:pt>
                <c:pt idx="279">
                  <c:v>3.89</c:v>
                </c:pt>
                <c:pt idx="280">
                  <c:v>3.95</c:v>
                </c:pt>
                <c:pt idx="281">
                  <c:v>3.94</c:v>
                </c:pt>
                <c:pt idx="282">
                  <c:v>3.88</c:v>
                </c:pt>
                <c:pt idx="283">
                  <c:v>3.85</c:v>
                </c:pt>
                <c:pt idx="284">
                  <c:v>3.9</c:v>
                </c:pt>
                <c:pt idx="285">
                  <c:v>3.86</c:v>
                </c:pt>
                <c:pt idx="286">
                  <c:v>3.81</c:v>
                </c:pt>
                <c:pt idx="287">
                  <c:v>3.78</c:v>
                </c:pt>
                <c:pt idx="288">
                  <c:v>3.76</c:v>
                </c:pt>
                <c:pt idx="289">
                  <c:v>3.71</c:v>
                </c:pt>
                <c:pt idx="290">
                  <c:v>3.68</c:v>
                </c:pt>
                <c:pt idx="291">
                  <c:v>3.65</c:v>
                </c:pt>
                <c:pt idx="292">
                  <c:v>3.63</c:v>
                </c:pt>
                <c:pt idx="293">
                  <c:v>3.67</c:v>
                </c:pt>
                <c:pt idx="294">
                  <c:v>3.63</c:v>
                </c:pt>
                <c:pt idx="295">
                  <c:v>3.59</c:v>
                </c:pt>
                <c:pt idx="296">
                  <c:v>3.6</c:v>
                </c:pt>
                <c:pt idx="297">
                  <c:v>3.6</c:v>
                </c:pt>
                <c:pt idx="298">
                  <c:v>3.74</c:v>
                </c:pt>
                <c:pt idx="299">
                  <c:v>3.72</c:v>
                </c:pt>
                <c:pt idx="300">
                  <c:v>3.82</c:v>
                </c:pt>
                <c:pt idx="301">
                  <c:v>3.91</c:v>
                </c:pt>
                <c:pt idx="302">
                  <c:v>3.98</c:v>
                </c:pt>
                <c:pt idx="303">
                  <c:v>4.01</c:v>
                </c:pt>
                <c:pt idx="304">
                  <c:v>4.1100000000000003</c:v>
                </c:pt>
                <c:pt idx="305">
                  <c:v>3.98</c:v>
                </c:pt>
                <c:pt idx="306">
                  <c:v>3.97</c:v>
                </c:pt>
                <c:pt idx="307">
                  <c:v>3.96</c:v>
                </c:pt>
                <c:pt idx="308">
                  <c:v>3.95</c:v>
                </c:pt>
                <c:pt idx="309">
                  <c:v>3.92</c:v>
                </c:pt>
                <c:pt idx="310">
                  <c:v>3.83</c:v>
                </c:pt>
                <c:pt idx="311">
                  <c:v>3.84</c:v>
                </c:pt>
                <c:pt idx="312">
                  <c:v>3.94</c:v>
                </c:pt>
                <c:pt idx="313">
                  <c:v>3.93</c:v>
                </c:pt>
                <c:pt idx="314">
                  <c:v>3.96</c:v>
                </c:pt>
                <c:pt idx="315">
                  <c:v>4.03</c:v>
                </c:pt>
                <c:pt idx="316">
                  <c:v>3.95</c:v>
                </c:pt>
                <c:pt idx="317">
                  <c:v>3.93</c:v>
                </c:pt>
                <c:pt idx="318">
                  <c:v>3.95</c:v>
                </c:pt>
                <c:pt idx="319">
                  <c:v>4</c:v>
                </c:pt>
                <c:pt idx="320">
                  <c:v>4.04</c:v>
                </c:pt>
                <c:pt idx="321">
                  <c:v>3.98</c:v>
                </c:pt>
                <c:pt idx="322">
                  <c:v>3.96</c:v>
                </c:pt>
                <c:pt idx="323">
                  <c:v>3.98</c:v>
                </c:pt>
                <c:pt idx="324">
                  <c:v>4</c:v>
                </c:pt>
                <c:pt idx="325">
                  <c:v>4.01</c:v>
                </c:pt>
                <c:pt idx="326">
                  <c:v>4.0199999999999996</c:v>
                </c:pt>
                <c:pt idx="327">
                  <c:v>3.93</c:v>
                </c:pt>
                <c:pt idx="328">
                  <c:v>3.91</c:v>
                </c:pt>
                <c:pt idx="329">
                  <c:v>3.92</c:v>
                </c:pt>
                <c:pt idx="330">
                  <c:v>3.96</c:v>
                </c:pt>
                <c:pt idx="331">
                  <c:v>3.89</c:v>
                </c:pt>
                <c:pt idx="332">
                  <c:v>3.88</c:v>
                </c:pt>
                <c:pt idx="333">
                  <c:v>3.94</c:v>
                </c:pt>
                <c:pt idx="334">
                  <c:v>3.92</c:v>
                </c:pt>
                <c:pt idx="335">
                  <c:v>3.84</c:v>
                </c:pt>
                <c:pt idx="336">
                  <c:v>3.72</c:v>
                </c:pt>
                <c:pt idx="337">
                  <c:v>3.7</c:v>
                </c:pt>
                <c:pt idx="338">
                  <c:v>3.69</c:v>
                </c:pt>
                <c:pt idx="339">
                  <c:v>3.64</c:v>
                </c:pt>
                <c:pt idx="340">
                  <c:v>3.63</c:v>
                </c:pt>
                <c:pt idx="341">
                  <c:v>3.53</c:v>
                </c:pt>
                <c:pt idx="342">
                  <c:v>3.53</c:v>
                </c:pt>
                <c:pt idx="343">
                  <c:v>3.46</c:v>
                </c:pt>
                <c:pt idx="344">
                  <c:v>3.46</c:v>
                </c:pt>
                <c:pt idx="345">
                  <c:v>3.38</c:v>
                </c:pt>
                <c:pt idx="346">
                  <c:v>3.39</c:v>
                </c:pt>
                <c:pt idx="347">
                  <c:v>3.34</c:v>
                </c:pt>
                <c:pt idx="348">
                  <c:v>3.34</c:v>
                </c:pt>
                <c:pt idx="349">
                  <c:v>3.41</c:v>
                </c:pt>
                <c:pt idx="350">
                  <c:v>3.44</c:v>
                </c:pt>
                <c:pt idx="351">
                  <c:v>3.34</c:v>
                </c:pt>
                <c:pt idx="352">
                  <c:v>3.37</c:v>
                </c:pt>
                <c:pt idx="353">
                  <c:v>3.43</c:v>
                </c:pt>
                <c:pt idx="354">
                  <c:v>3.34</c:v>
                </c:pt>
                <c:pt idx="355">
                  <c:v>3.3</c:v>
                </c:pt>
                <c:pt idx="356">
                  <c:v>3.34</c:v>
                </c:pt>
                <c:pt idx="357">
                  <c:v>3.37</c:v>
                </c:pt>
                <c:pt idx="358">
                  <c:v>3.29</c:v>
                </c:pt>
                <c:pt idx="359">
                  <c:v>3.2</c:v>
                </c:pt>
                <c:pt idx="360">
                  <c:v>3.21</c:v>
                </c:pt>
                <c:pt idx="361">
                  <c:v>3.18</c:v>
                </c:pt>
                <c:pt idx="362">
                  <c:v>3.13</c:v>
                </c:pt>
                <c:pt idx="363">
                  <c:v>3.18</c:v>
                </c:pt>
                <c:pt idx="364">
                  <c:v>3.27</c:v>
                </c:pt>
                <c:pt idx="365">
                  <c:v>3.37</c:v>
                </c:pt>
                <c:pt idx="366">
                  <c:v>3.35</c:v>
                </c:pt>
                <c:pt idx="367">
                  <c:v>3.4</c:v>
                </c:pt>
                <c:pt idx="368">
                  <c:v>3.32</c:v>
                </c:pt>
                <c:pt idx="369">
                  <c:v>3.29</c:v>
                </c:pt>
                <c:pt idx="370">
                  <c:v>3.38</c:v>
                </c:pt>
                <c:pt idx="371">
                  <c:v>3.55</c:v>
                </c:pt>
                <c:pt idx="372">
                  <c:v>3.58</c:v>
                </c:pt>
                <c:pt idx="373">
                  <c:v>3.54</c:v>
                </c:pt>
                <c:pt idx="374">
                  <c:v>3.56</c:v>
                </c:pt>
                <c:pt idx="375">
                  <c:v>3.56</c:v>
                </c:pt>
                <c:pt idx="376">
                  <c:v>3.67</c:v>
                </c:pt>
                <c:pt idx="377">
                  <c:v>3.74</c:v>
                </c:pt>
                <c:pt idx="378">
                  <c:v>3.75</c:v>
                </c:pt>
                <c:pt idx="379">
                  <c:v>3.73</c:v>
                </c:pt>
                <c:pt idx="380">
                  <c:v>3.7</c:v>
                </c:pt>
                <c:pt idx="381">
                  <c:v>3.66</c:v>
                </c:pt>
                <c:pt idx="382">
                  <c:v>3.74</c:v>
                </c:pt>
                <c:pt idx="383">
                  <c:v>3.94</c:v>
                </c:pt>
                <c:pt idx="384">
                  <c:v>3.97</c:v>
                </c:pt>
                <c:pt idx="385">
                  <c:v>3.98</c:v>
                </c:pt>
                <c:pt idx="386">
                  <c:v>4</c:v>
                </c:pt>
                <c:pt idx="387">
                  <c:v>4.1900000000000004</c:v>
                </c:pt>
                <c:pt idx="388">
                  <c:v>4.17</c:v>
                </c:pt>
                <c:pt idx="389">
                  <c:v>4.12</c:v>
                </c:pt>
                <c:pt idx="390">
                  <c:v>4.2</c:v>
                </c:pt>
                <c:pt idx="391">
                  <c:v>4.22</c:v>
                </c:pt>
                <c:pt idx="392">
                  <c:v>4.3099999999999996</c:v>
                </c:pt>
                <c:pt idx="393">
                  <c:v>4.42</c:v>
                </c:pt>
                <c:pt idx="394">
                  <c:v>4.34</c:v>
                </c:pt>
                <c:pt idx="395">
                  <c:v>4.49</c:v>
                </c:pt>
                <c:pt idx="396">
                  <c:v>4.4400000000000004</c:v>
                </c:pt>
                <c:pt idx="397">
                  <c:v>4.3499999999999996</c:v>
                </c:pt>
                <c:pt idx="398">
                  <c:v>4.47</c:v>
                </c:pt>
                <c:pt idx="399">
                  <c:v>4.32</c:v>
                </c:pt>
                <c:pt idx="400">
                  <c:v>4.3</c:v>
                </c:pt>
                <c:pt idx="401">
                  <c:v>4.2699999999999996</c:v>
                </c:pt>
                <c:pt idx="402">
                  <c:v>4.38</c:v>
                </c:pt>
                <c:pt idx="403">
                  <c:v>4.37</c:v>
                </c:pt>
                <c:pt idx="404">
                  <c:v>4.58</c:v>
                </c:pt>
                <c:pt idx="405">
                  <c:v>4.55</c:v>
                </c:pt>
                <c:pt idx="406">
                  <c:v>4.55</c:v>
                </c:pt>
                <c:pt idx="407">
                  <c:v>4.49</c:v>
                </c:pt>
                <c:pt idx="408">
                  <c:v>4.38</c:v>
                </c:pt>
                <c:pt idx="409">
                  <c:v>4.45</c:v>
                </c:pt>
                <c:pt idx="410">
                  <c:v>4.53</c:v>
                </c:pt>
                <c:pt idx="411">
                  <c:v>4.4800000000000004</c:v>
                </c:pt>
                <c:pt idx="412">
                  <c:v>4.53</c:v>
                </c:pt>
                <c:pt idx="413">
                  <c:v>4.5</c:v>
                </c:pt>
                <c:pt idx="414">
                  <c:v>4.54</c:v>
                </c:pt>
                <c:pt idx="415">
                  <c:v>4.42</c:v>
                </c:pt>
                <c:pt idx="416">
                  <c:v>4.45</c:v>
                </c:pt>
                <c:pt idx="417">
                  <c:v>4.6100000000000003</c:v>
                </c:pt>
                <c:pt idx="418">
                  <c:v>4.5999999999999996</c:v>
                </c:pt>
                <c:pt idx="419">
                  <c:v>4.5199999999999996</c:v>
                </c:pt>
                <c:pt idx="420">
                  <c:v>4.3499999999999996</c:v>
                </c:pt>
                <c:pt idx="421">
                  <c:v>4.41</c:v>
                </c:pt>
                <c:pt idx="422">
                  <c:v>4.37</c:v>
                </c:pt>
                <c:pt idx="423">
                  <c:v>4.28</c:v>
                </c:pt>
                <c:pt idx="424">
                  <c:v>4.3499999999999996</c:v>
                </c:pt>
                <c:pt idx="425">
                  <c:v>4.2699999999999996</c:v>
                </c:pt>
                <c:pt idx="426">
                  <c:v>4.28</c:v>
                </c:pt>
                <c:pt idx="427">
                  <c:v>4.29</c:v>
                </c:pt>
                <c:pt idx="428">
                  <c:v>4.2</c:v>
                </c:pt>
                <c:pt idx="429">
                  <c:v>4.1900000000000004</c:v>
                </c:pt>
                <c:pt idx="430">
                  <c:v>4.17</c:v>
                </c:pt>
                <c:pt idx="431">
                  <c:v>4.26</c:v>
                </c:pt>
                <c:pt idx="432">
                  <c:v>4.24</c:v>
                </c:pt>
                <c:pt idx="433">
                  <c:v>4.16</c:v>
                </c:pt>
                <c:pt idx="434">
                  <c:v>4.12</c:v>
                </c:pt>
                <c:pt idx="435">
                  <c:v>4.04</c:v>
                </c:pt>
                <c:pt idx="436">
                  <c:v>4.09</c:v>
                </c:pt>
                <c:pt idx="437">
                  <c:v>3.96</c:v>
                </c:pt>
                <c:pt idx="438">
                  <c:v>3.96</c:v>
                </c:pt>
                <c:pt idx="439">
                  <c:v>4.03</c:v>
                </c:pt>
                <c:pt idx="440">
                  <c:v>4.21</c:v>
                </c:pt>
                <c:pt idx="441">
                  <c:v>4.17</c:v>
                </c:pt>
                <c:pt idx="442">
                  <c:v>4.2699999999999996</c:v>
                </c:pt>
                <c:pt idx="443">
                  <c:v>4.2699999999999996</c:v>
                </c:pt>
                <c:pt idx="444">
                  <c:v>4.32</c:v>
                </c:pt>
                <c:pt idx="445">
                  <c:v>4.29</c:v>
                </c:pt>
                <c:pt idx="446">
                  <c:v>4.37</c:v>
                </c:pt>
                <c:pt idx="447">
                  <c:v>4.43</c:v>
                </c:pt>
                <c:pt idx="448">
                  <c:v>4.47</c:v>
                </c:pt>
                <c:pt idx="449">
                  <c:v>4.41</c:v>
                </c:pt>
                <c:pt idx="450">
                  <c:v>4.41</c:v>
                </c:pt>
                <c:pt idx="451">
                  <c:v>4.38</c:v>
                </c:pt>
                <c:pt idx="452">
                  <c:v>4.29</c:v>
                </c:pt>
                <c:pt idx="453">
                  <c:v>4.34</c:v>
                </c:pt>
                <c:pt idx="454">
                  <c:v>4.24</c:v>
                </c:pt>
                <c:pt idx="455">
                  <c:v>4.3</c:v>
                </c:pt>
                <c:pt idx="456">
                  <c:v>4.2300000000000004</c:v>
                </c:pt>
                <c:pt idx="457">
                  <c:v>4.3099999999999996</c:v>
                </c:pt>
                <c:pt idx="458">
                  <c:v>4.3600000000000003</c:v>
                </c:pt>
                <c:pt idx="459">
                  <c:v>4.33</c:v>
                </c:pt>
                <c:pt idx="460">
                  <c:v>4.4000000000000004</c:v>
                </c:pt>
                <c:pt idx="461">
                  <c:v>4.33</c:v>
                </c:pt>
                <c:pt idx="462">
                  <c:v>4.38</c:v>
                </c:pt>
                <c:pt idx="463">
                  <c:v>4.45</c:v>
                </c:pt>
                <c:pt idx="464">
                  <c:v>4.4800000000000004</c:v>
                </c:pt>
                <c:pt idx="465">
                  <c:v>4.49</c:v>
                </c:pt>
                <c:pt idx="466">
                  <c:v>4.4400000000000004</c:v>
                </c:pt>
                <c:pt idx="467">
                  <c:v>4.3</c:v>
                </c:pt>
                <c:pt idx="468">
                  <c:v>4.22</c:v>
                </c:pt>
                <c:pt idx="469">
                  <c:v>4.18</c:v>
                </c:pt>
                <c:pt idx="470">
                  <c:v>4.17</c:v>
                </c:pt>
                <c:pt idx="471">
                  <c:v>4.24</c:v>
                </c:pt>
                <c:pt idx="472">
                  <c:v>4.16</c:v>
                </c:pt>
                <c:pt idx="473">
                  <c:v>4.1500000000000004</c:v>
                </c:pt>
                <c:pt idx="474">
                  <c:v>4.2300000000000004</c:v>
                </c:pt>
                <c:pt idx="475">
                  <c:v>4.1900000000000004</c:v>
                </c:pt>
                <c:pt idx="476">
                  <c:v>4.25</c:v>
                </c:pt>
                <c:pt idx="477">
                  <c:v>4.34</c:v>
                </c:pt>
                <c:pt idx="478">
                  <c:v>4.4000000000000004</c:v>
                </c:pt>
                <c:pt idx="479">
                  <c:v>4.38</c:v>
                </c:pt>
                <c:pt idx="480">
                  <c:v>4.41</c:v>
                </c:pt>
                <c:pt idx="481">
                  <c:v>4.38</c:v>
                </c:pt>
                <c:pt idx="482">
                  <c:v>4.2300000000000004</c:v>
                </c:pt>
                <c:pt idx="483">
                  <c:v>4.29</c:v>
                </c:pt>
                <c:pt idx="484">
                  <c:v>4.32</c:v>
                </c:pt>
                <c:pt idx="485">
                  <c:v>4.3</c:v>
                </c:pt>
                <c:pt idx="486">
                  <c:v>4.2699999999999996</c:v>
                </c:pt>
                <c:pt idx="487">
                  <c:v>4.26</c:v>
                </c:pt>
                <c:pt idx="488">
                  <c:v>4.28</c:v>
                </c:pt>
                <c:pt idx="489">
                  <c:v>4.24</c:v>
                </c:pt>
                <c:pt idx="490">
                  <c:v>4.1900000000000004</c:v>
                </c:pt>
                <c:pt idx="491">
                  <c:v>4.16</c:v>
                </c:pt>
                <c:pt idx="492">
                  <c:v>4.1500000000000004</c:v>
                </c:pt>
                <c:pt idx="493">
                  <c:v>4.18</c:v>
                </c:pt>
                <c:pt idx="494">
                  <c:v>4.28</c:v>
                </c:pt>
                <c:pt idx="495">
                  <c:v>4.2</c:v>
                </c:pt>
                <c:pt idx="496">
                  <c:v>4.17</c:v>
                </c:pt>
                <c:pt idx="497">
                  <c:v>4.24</c:v>
                </c:pt>
                <c:pt idx="498">
                  <c:v>4.29</c:v>
                </c:pt>
                <c:pt idx="499">
                  <c:v>4.2699999999999996</c:v>
                </c:pt>
                <c:pt idx="500">
                  <c:v>4.38</c:v>
                </c:pt>
                <c:pt idx="501">
                  <c:v>4.41</c:v>
                </c:pt>
                <c:pt idx="502">
                  <c:v>4.29</c:v>
                </c:pt>
                <c:pt idx="503">
                  <c:v>4.2699999999999996</c:v>
                </c:pt>
                <c:pt idx="504">
                  <c:v>4.2699999999999996</c:v>
                </c:pt>
                <c:pt idx="505">
                  <c:v>4.1100000000000003</c:v>
                </c:pt>
                <c:pt idx="506">
                  <c:v>4.1100000000000003</c:v>
                </c:pt>
                <c:pt idx="507">
                  <c:v>4.05</c:v>
                </c:pt>
                <c:pt idx="508">
                  <c:v>4.01</c:v>
                </c:pt>
                <c:pt idx="509">
                  <c:v>3.99</c:v>
                </c:pt>
                <c:pt idx="510">
                  <c:v>4.04</c:v>
                </c:pt>
                <c:pt idx="511">
                  <c:v>4.08</c:v>
                </c:pt>
                <c:pt idx="512">
                  <c:v>4.05</c:v>
                </c:pt>
                <c:pt idx="513">
                  <c:v>3.99</c:v>
                </c:pt>
                <c:pt idx="514">
                  <c:v>4.09</c:v>
                </c:pt>
                <c:pt idx="515">
                  <c:v>4.16</c:v>
                </c:pt>
                <c:pt idx="516">
                  <c:v>4.1100000000000003</c:v>
                </c:pt>
                <c:pt idx="517">
                  <c:v>4.22</c:v>
                </c:pt>
                <c:pt idx="518">
                  <c:v>4.22</c:v>
                </c:pt>
                <c:pt idx="519">
                  <c:v>4.16</c:v>
                </c:pt>
                <c:pt idx="520">
                  <c:v>4.18</c:v>
                </c:pt>
                <c:pt idx="521">
                  <c:v>4.13</c:v>
                </c:pt>
                <c:pt idx="522">
                  <c:v>4.1500000000000004</c:v>
                </c:pt>
                <c:pt idx="523">
                  <c:v>4.2</c:v>
                </c:pt>
                <c:pt idx="524">
                  <c:v>4.12</c:v>
                </c:pt>
                <c:pt idx="525">
                  <c:v>4.09</c:v>
                </c:pt>
                <c:pt idx="526">
                  <c:v>4.13</c:v>
                </c:pt>
                <c:pt idx="527">
                  <c:v>4.05</c:v>
                </c:pt>
                <c:pt idx="528">
                  <c:v>4.0999999999999996</c:v>
                </c:pt>
                <c:pt idx="529">
                  <c:v>4.05</c:v>
                </c:pt>
                <c:pt idx="530">
                  <c:v>4.05</c:v>
                </c:pt>
                <c:pt idx="531">
                  <c:v>4.05</c:v>
                </c:pt>
                <c:pt idx="532">
                  <c:v>4.05</c:v>
                </c:pt>
                <c:pt idx="533">
                  <c:v>4.0999999999999996</c:v>
                </c:pt>
                <c:pt idx="534">
                  <c:v>4.05</c:v>
                </c:pt>
                <c:pt idx="535">
                  <c:v>4.04</c:v>
                </c:pt>
                <c:pt idx="536">
                  <c:v>4.0199999999999996</c:v>
                </c:pt>
                <c:pt idx="537">
                  <c:v>4.05</c:v>
                </c:pt>
                <c:pt idx="538">
                  <c:v>3.99</c:v>
                </c:pt>
                <c:pt idx="539">
                  <c:v>4</c:v>
                </c:pt>
                <c:pt idx="540">
                  <c:v>4.05</c:v>
                </c:pt>
                <c:pt idx="541">
                  <c:v>4.07</c:v>
                </c:pt>
                <c:pt idx="542">
                  <c:v>4.04</c:v>
                </c:pt>
                <c:pt idx="543">
                  <c:v>3.85</c:v>
                </c:pt>
                <c:pt idx="544">
                  <c:v>3.78</c:v>
                </c:pt>
                <c:pt idx="545">
                  <c:v>3.73</c:v>
                </c:pt>
                <c:pt idx="546">
                  <c:v>3.74</c:v>
                </c:pt>
                <c:pt idx="547">
                  <c:v>3.74</c:v>
                </c:pt>
                <c:pt idx="548">
                  <c:v>3.78</c:v>
                </c:pt>
                <c:pt idx="549">
                  <c:v>3.78</c:v>
                </c:pt>
                <c:pt idx="550">
                  <c:v>3.7</c:v>
                </c:pt>
                <c:pt idx="551">
                  <c:v>3.71</c:v>
                </c:pt>
                <c:pt idx="552">
                  <c:v>3.76</c:v>
                </c:pt>
                <c:pt idx="553">
                  <c:v>3.8</c:v>
                </c:pt>
                <c:pt idx="554">
                  <c:v>3.74</c:v>
                </c:pt>
                <c:pt idx="555">
                  <c:v>3.73</c:v>
                </c:pt>
                <c:pt idx="556">
                  <c:v>3.73</c:v>
                </c:pt>
                <c:pt idx="557">
                  <c:v>3.75</c:v>
                </c:pt>
                <c:pt idx="558">
                  <c:v>3.85</c:v>
                </c:pt>
                <c:pt idx="559">
                  <c:v>3.91</c:v>
                </c:pt>
                <c:pt idx="560">
                  <c:v>3.91</c:v>
                </c:pt>
                <c:pt idx="561">
                  <c:v>3.86</c:v>
                </c:pt>
                <c:pt idx="562">
                  <c:v>3.91</c:v>
                </c:pt>
                <c:pt idx="563">
                  <c:v>4.1500000000000004</c:v>
                </c:pt>
                <c:pt idx="564">
                  <c:v>4.24</c:v>
                </c:pt>
                <c:pt idx="565">
                  <c:v>4.1900000000000004</c:v>
                </c:pt>
                <c:pt idx="566">
                  <c:v>4.1900000000000004</c:v>
                </c:pt>
                <c:pt idx="567">
                  <c:v>4.21</c:v>
                </c:pt>
                <c:pt idx="568">
                  <c:v>4.25</c:v>
                </c:pt>
                <c:pt idx="569">
                  <c:v>4.3499999999999996</c:v>
                </c:pt>
                <c:pt idx="570">
                  <c:v>4.4000000000000004</c:v>
                </c:pt>
                <c:pt idx="571">
                  <c:v>4.42</c:v>
                </c:pt>
                <c:pt idx="572">
                  <c:v>4.37</c:v>
                </c:pt>
                <c:pt idx="573">
                  <c:v>4.3899999999999997</c:v>
                </c:pt>
                <c:pt idx="574">
                  <c:v>4.43</c:v>
                </c:pt>
                <c:pt idx="575">
                  <c:v>4.45</c:v>
                </c:pt>
                <c:pt idx="576">
                  <c:v>4.4000000000000004</c:v>
                </c:pt>
                <c:pt idx="577">
                  <c:v>4.4800000000000004</c:v>
                </c:pt>
                <c:pt idx="578">
                  <c:v>4.46</c:v>
                </c:pt>
                <c:pt idx="579">
                  <c:v>4.43</c:v>
                </c:pt>
                <c:pt idx="580">
                  <c:v>4.5</c:v>
                </c:pt>
                <c:pt idx="581">
                  <c:v>4.55</c:v>
                </c:pt>
                <c:pt idx="582">
                  <c:v>4.53</c:v>
                </c:pt>
                <c:pt idx="583">
                  <c:v>4.53</c:v>
                </c:pt>
                <c:pt idx="584">
                  <c:v>4.5599999999999996</c:v>
                </c:pt>
                <c:pt idx="585">
                  <c:v>4.6100000000000003</c:v>
                </c:pt>
                <c:pt idx="586">
                  <c:v>4.63</c:v>
                </c:pt>
                <c:pt idx="587">
                  <c:v>4.79</c:v>
                </c:pt>
                <c:pt idx="588">
                  <c:v>4.8099999999999996</c:v>
                </c:pt>
                <c:pt idx="589">
                  <c:v>4.79</c:v>
                </c:pt>
                <c:pt idx="590">
                  <c:v>4.83</c:v>
                </c:pt>
                <c:pt idx="591">
                  <c:v>4.8499999999999996</c:v>
                </c:pt>
                <c:pt idx="592">
                  <c:v>4.79</c:v>
                </c:pt>
                <c:pt idx="593">
                  <c:v>4.7</c:v>
                </c:pt>
                <c:pt idx="594">
                  <c:v>4.74</c:v>
                </c:pt>
                <c:pt idx="595">
                  <c:v>4.79</c:v>
                </c:pt>
                <c:pt idx="596">
                  <c:v>4.72</c:v>
                </c:pt>
                <c:pt idx="597">
                  <c:v>4.76</c:v>
                </c:pt>
                <c:pt idx="598">
                  <c:v>4.75</c:v>
                </c:pt>
                <c:pt idx="599">
                  <c:v>4.7300000000000004</c:v>
                </c:pt>
                <c:pt idx="600">
                  <c:v>4.67</c:v>
                </c:pt>
                <c:pt idx="601">
                  <c:v>4.5999999999999996</c:v>
                </c:pt>
                <c:pt idx="602">
                  <c:v>4.66</c:v>
                </c:pt>
                <c:pt idx="603">
                  <c:v>4.71</c:v>
                </c:pt>
                <c:pt idx="604">
                  <c:v>4.74</c:v>
                </c:pt>
                <c:pt idx="605">
                  <c:v>4.71</c:v>
                </c:pt>
                <c:pt idx="606">
                  <c:v>4.78</c:v>
                </c:pt>
                <c:pt idx="607">
                  <c:v>4.78</c:v>
                </c:pt>
                <c:pt idx="608">
                  <c:v>4.78</c:v>
                </c:pt>
                <c:pt idx="609">
                  <c:v>4.82</c:v>
                </c:pt>
                <c:pt idx="610">
                  <c:v>4.8099999999999996</c:v>
                </c:pt>
                <c:pt idx="611">
                  <c:v>4.8899999999999997</c:v>
                </c:pt>
                <c:pt idx="612">
                  <c:v>4.6900000000000004</c:v>
                </c:pt>
                <c:pt idx="613">
                  <c:v>4.74</c:v>
                </c:pt>
                <c:pt idx="614">
                  <c:v>4.71</c:v>
                </c:pt>
                <c:pt idx="615">
                  <c:v>4.72</c:v>
                </c:pt>
                <c:pt idx="616">
                  <c:v>4.7</c:v>
                </c:pt>
                <c:pt idx="617">
                  <c:v>4.72</c:v>
                </c:pt>
                <c:pt idx="618">
                  <c:v>4.71</c:v>
                </c:pt>
                <c:pt idx="619">
                  <c:v>4.66</c:v>
                </c:pt>
                <c:pt idx="620">
                  <c:v>4.66</c:v>
                </c:pt>
                <c:pt idx="621">
                  <c:v>4.76</c:v>
                </c:pt>
                <c:pt idx="622">
                  <c:v>4.7</c:v>
                </c:pt>
                <c:pt idx="623">
                  <c:v>4.62</c:v>
                </c:pt>
                <c:pt idx="624">
                  <c:v>4.57</c:v>
                </c:pt>
                <c:pt idx="625">
                  <c:v>4.4800000000000004</c:v>
                </c:pt>
                <c:pt idx="626">
                  <c:v>4.49</c:v>
                </c:pt>
                <c:pt idx="627">
                  <c:v>4.5</c:v>
                </c:pt>
                <c:pt idx="628">
                  <c:v>4.49</c:v>
                </c:pt>
                <c:pt idx="629">
                  <c:v>4.49</c:v>
                </c:pt>
                <c:pt idx="630">
                  <c:v>4.46</c:v>
                </c:pt>
                <c:pt idx="631">
                  <c:v>4.5</c:v>
                </c:pt>
                <c:pt idx="632">
                  <c:v>4.5</c:v>
                </c:pt>
                <c:pt idx="633">
                  <c:v>4.5</c:v>
                </c:pt>
                <c:pt idx="634">
                  <c:v>4.38</c:v>
                </c:pt>
                <c:pt idx="635">
                  <c:v>4.38</c:v>
                </c:pt>
                <c:pt idx="636">
                  <c:v>4.47</c:v>
                </c:pt>
                <c:pt idx="637">
                  <c:v>4.5</c:v>
                </c:pt>
                <c:pt idx="638">
                  <c:v>4.4800000000000004</c:v>
                </c:pt>
                <c:pt idx="639">
                  <c:v>4.45</c:v>
                </c:pt>
                <c:pt idx="640">
                  <c:v>4.49</c:v>
                </c:pt>
                <c:pt idx="641">
                  <c:v>4.62</c:v>
                </c:pt>
                <c:pt idx="642">
                  <c:v>4.6100000000000003</c:v>
                </c:pt>
                <c:pt idx="643">
                  <c:v>4.5999999999999996</c:v>
                </c:pt>
                <c:pt idx="644">
                  <c:v>4.5</c:v>
                </c:pt>
                <c:pt idx="645">
                  <c:v>4.4800000000000004</c:v>
                </c:pt>
                <c:pt idx="646">
                  <c:v>4.45</c:v>
                </c:pt>
                <c:pt idx="647">
                  <c:v>4.45</c:v>
                </c:pt>
                <c:pt idx="648">
                  <c:v>4.43</c:v>
                </c:pt>
                <c:pt idx="649">
                  <c:v>4.24</c:v>
                </c:pt>
                <c:pt idx="650">
                  <c:v>4.28</c:v>
                </c:pt>
                <c:pt idx="651">
                  <c:v>4.32</c:v>
                </c:pt>
                <c:pt idx="652">
                  <c:v>4.3</c:v>
                </c:pt>
                <c:pt idx="653">
                  <c:v>4.2699999999999996</c:v>
                </c:pt>
                <c:pt idx="654">
                  <c:v>4.22</c:v>
                </c:pt>
                <c:pt idx="655">
                  <c:v>4.26</c:v>
                </c:pt>
                <c:pt idx="656">
                  <c:v>4.21</c:v>
                </c:pt>
                <c:pt idx="657">
                  <c:v>4.2300000000000004</c:v>
                </c:pt>
                <c:pt idx="658">
                  <c:v>4.22</c:v>
                </c:pt>
                <c:pt idx="659">
                  <c:v>4.24</c:v>
                </c:pt>
                <c:pt idx="660">
                  <c:v>4.28</c:v>
                </c:pt>
                <c:pt idx="661">
                  <c:v>4.28</c:v>
                </c:pt>
                <c:pt idx="662">
                  <c:v>4.26</c:v>
                </c:pt>
                <c:pt idx="663">
                  <c:v>4.22</c:v>
                </c:pt>
                <c:pt idx="664">
                  <c:v>4.2300000000000004</c:v>
                </c:pt>
                <c:pt idx="665">
                  <c:v>4.1900000000000004</c:v>
                </c:pt>
                <c:pt idx="666">
                  <c:v>4.13</c:v>
                </c:pt>
                <c:pt idx="667">
                  <c:v>4.13</c:v>
                </c:pt>
                <c:pt idx="668">
                  <c:v>4.2</c:v>
                </c:pt>
                <c:pt idx="669">
                  <c:v>4.3</c:v>
                </c:pt>
                <c:pt idx="670">
                  <c:v>4.26</c:v>
                </c:pt>
                <c:pt idx="671">
                  <c:v>4.18</c:v>
                </c:pt>
                <c:pt idx="672">
                  <c:v>4.22</c:v>
                </c:pt>
                <c:pt idx="673">
                  <c:v>4.1900000000000004</c:v>
                </c:pt>
                <c:pt idx="674">
                  <c:v>4.16</c:v>
                </c:pt>
                <c:pt idx="675">
                  <c:v>4.1500000000000004</c:v>
                </c:pt>
                <c:pt idx="676">
                  <c:v>4.18</c:v>
                </c:pt>
                <c:pt idx="677">
                  <c:v>4.08</c:v>
                </c:pt>
                <c:pt idx="678">
                  <c:v>4.1399999999999997</c:v>
                </c:pt>
                <c:pt idx="679">
                  <c:v>4.07</c:v>
                </c:pt>
                <c:pt idx="680">
                  <c:v>4.05</c:v>
                </c:pt>
                <c:pt idx="681">
                  <c:v>4</c:v>
                </c:pt>
                <c:pt idx="682">
                  <c:v>4.0199999999999996</c:v>
                </c:pt>
                <c:pt idx="683">
                  <c:v>4.04</c:v>
                </c:pt>
                <c:pt idx="684">
                  <c:v>4.01</c:v>
                </c:pt>
                <c:pt idx="685">
                  <c:v>4.0199999999999996</c:v>
                </c:pt>
                <c:pt idx="686">
                  <c:v>4.0999999999999996</c:v>
                </c:pt>
                <c:pt idx="687">
                  <c:v>4.1399999999999997</c:v>
                </c:pt>
                <c:pt idx="688">
                  <c:v>4.21</c:v>
                </c:pt>
                <c:pt idx="689">
                  <c:v>4.1900000000000004</c:v>
                </c:pt>
                <c:pt idx="690">
                  <c:v>4.18</c:v>
                </c:pt>
                <c:pt idx="691">
                  <c:v>4.2300000000000004</c:v>
                </c:pt>
                <c:pt idx="692">
                  <c:v>4.26</c:v>
                </c:pt>
                <c:pt idx="693">
                  <c:v>4.1500000000000004</c:v>
                </c:pt>
                <c:pt idx="694">
                  <c:v>4.12</c:v>
                </c:pt>
                <c:pt idx="695">
                  <c:v>4.09</c:v>
                </c:pt>
                <c:pt idx="696">
                  <c:v>4.03</c:v>
                </c:pt>
                <c:pt idx="697">
                  <c:v>4.07</c:v>
                </c:pt>
                <c:pt idx="698">
                  <c:v>4.07</c:v>
                </c:pt>
                <c:pt idx="699">
                  <c:v>4.07</c:v>
                </c:pt>
                <c:pt idx="700">
                  <c:v>4.01</c:v>
                </c:pt>
                <c:pt idx="701">
                  <c:v>4.01</c:v>
                </c:pt>
                <c:pt idx="702">
                  <c:v>4</c:v>
                </c:pt>
                <c:pt idx="703">
                  <c:v>3.99</c:v>
                </c:pt>
                <c:pt idx="704">
                  <c:v>4.01</c:v>
                </c:pt>
                <c:pt idx="705">
                  <c:v>4.1100000000000003</c:v>
                </c:pt>
                <c:pt idx="706">
                  <c:v>4.09</c:v>
                </c:pt>
                <c:pt idx="707">
                  <c:v>4.05</c:v>
                </c:pt>
                <c:pt idx="708">
                  <c:v>4.1100000000000003</c:v>
                </c:pt>
                <c:pt idx="709">
                  <c:v>4.0999999999999996</c:v>
                </c:pt>
                <c:pt idx="710">
                  <c:v>4.09</c:v>
                </c:pt>
                <c:pt idx="711">
                  <c:v>4.0999999999999996</c:v>
                </c:pt>
                <c:pt idx="712">
                  <c:v>4.21</c:v>
                </c:pt>
                <c:pt idx="713">
                  <c:v>4.22</c:v>
                </c:pt>
                <c:pt idx="714">
                  <c:v>4.22</c:v>
                </c:pt>
                <c:pt idx="715">
                  <c:v>4.25</c:v>
                </c:pt>
                <c:pt idx="716">
                  <c:v>4.2</c:v>
                </c:pt>
                <c:pt idx="717">
                  <c:v>4.2</c:v>
                </c:pt>
                <c:pt idx="718">
                  <c:v>4.21</c:v>
                </c:pt>
                <c:pt idx="719">
                  <c:v>4.1399999999999997</c:v>
                </c:pt>
                <c:pt idx="720">
                  <c:v>4.12</c:v>
                </c:pt>
                <c:pt idx="721">
                  <c:v>4.2</c:v>
                </c:pt>
                <c:pt idx="722">
                  <c:v>4.18</c:v>
                </c:pt>
                <c:pt idx="723">
                  <c:v>4.1900000000000004</c:v>
                </c:pt>
                <c:pt idx="724">
                  <c:v>4.2</c:v>
                </c:pt>
                <c:pt idx="725">
                  <c:v>4.24</c:v>
                </c:pt>
                <c:pt idx="726">
                  <c:v>4.34</c:v>
                </c:pt>
                <c:pt idx="727">
                  <c:v>4.3600000000000003</c:v>
                </c:pt>
                <c:pt idx="728">
                  <c:v>4.38</c:v>
                </c:pt>
                <c:pt idx="729">
                  <c:v>4.4000000000000004</c:v>
                </c:pt>
                <c:pt idx="730">
                  <c:v>4.2699999999999996</c:v>
                </c:pt>
                <c:pt idx="731">
                  <c:v>4.24</c:v>
                </c:pt>
                <c:pt idx="732">
                  <c:v>4.2300000000000004</c:v>
                </c:pt>
                <c:pt idx="733">
                  <c:v>4.1399999999999997</c:v>
                </c:pt>
                <c:pt idx="734">
                  <c:v>4.1900000000000004</c:v>
                </c:pt>
                <c:pt idx="735">
                  <c:v>4.16</c:v>
                </c:pt>
                <c:pt idx="736">
                  <c:v>4.16</c:v>
                </c:pt>
                <c:pt idx="737">
                  <c:v>4.1399999999999997</c:v>
                </c:pt>
                <c:pt idx="738">
                  <c:v>4.09</c:v>
                </c:pt>
                <c:pt idx="739">
                  <c:v>4.1900000000000004</c:v>
                </c:pt>
                <c:pt idx="740">
                  <c:v>4.21</c:v>
                </c:pt>
                <c:pt idx="741">
                  <c:v>4.21</c:v>
                </c:pt>
                <c:pt idx="742">
                  <c:v>4.18</c:v>
                </c:pt>
                <c:pt idx="743">
                  <c:v>4.21</c:v>
                </c:pt>
                <c:pt idx="744">
                  <c:v>4.2300000000000004</c:v>
                </c:pt>
                <c:pt idx="745">
                  <c:v>4.3</c:v>
                </c:pt>
                <c:pt idx="746">
                  <c:v>4.3099999999999996</c:v>
                </c:pt>
                <c:pt idx="747">
                  <c:v>4.33</c:v>
                </c:pt>
                <c:pt idx="748">
                  <c:v>4.2699999999999996</c:v>
                </c:pt>
                <c:pt idx="749">
                  <c:v>4.24</c:v>
                </c:pt>
                <c:pt idx="750">
                  <c:v>4.2300000000000004</c:v>
                </c:pt>
                <c:pt idx="751">
                  <c:v>4.29</c:v>
                </c:pt>
                <c:pt idx="752">
                  <c:v>4.29</c:v>
                </c:pt>
                <c:pt idx="753">
                  <c:v>4.29</c:v>
                </c:pt>
                <c:pt idx="754">
                  <c:v>4.29</c:v>
                </c:pt>
                <c:pt idx="755">
                  <c:v>4.29</c:v>
                </c:pt>
                <c:pt idx="756">
                  <c:v>4.26</c:v>
                </c:pt>
                <c:pt idx="757">
                  <c:v>4.25</c:v>
                </c:pt>
                <c:pt idx="758">
                  <c:v>4.2</c:v>
                </c:pt>
                <c:pt idx="759">
                  <c:v>4.2300000000000004</c:v>
                </c:pt>
                <c:pt idx="760">
                  <c:v>4.21</c:v>
                </c:pt>
                <c:pt idx="761">
                  <c:v>4.2</c:v>
                </c:pt>
                <c:pt idx="762">
                  <c:v>4.17</c:v>
                </c:pt>
                <c:pt idx="763">
                  <c:v>4.16</c:v>
                </c:pt>
                <c:pt idx="764">
                  <c:v>4.1399999999999997</c:v>
                </c:pt>
                <c:pt idx="765">
                  <c:v>4.2</c:v>
                </c:pt>
                <c:pt idx="766">
                  <c:v>4.21</c:v>
                </c:pt>
                <c:pt idx="767">
                  <c:v>4.22</c:v>
                </c:pt>
                <c:pt idx="768">
                  <c:v>4.16</c:v>
                </c:pt>
                <c:pt idx="769">
                  <c:v>4.1399999999999997</c:v>
                </c:pt>
                <c:pt idx="770">
                  <c:v>4.1500000000000004</c:v>
                </c:pt>
                <c:pt idx="771">
                  <c:v>4.1500000000000004</c:v>
                </c:pt>
                <c:pt idx="772">
                  <c:v>4.18</c:v>
                </c:pt>
                <c:pt idx="773">
                  <c:v>4.09</c:v>
                </c:pt>
                <c:pt idx="774">
                  <c:v>4.07</c:v>
                </c:pt>
                <c:pt idx="775">
                  <c:v>4.05</c:v>
                </c:pt>
                <c:pt idx="776">
                  <c:v>4</c:v>
                </c:pt>
                <c:pt idx="777">
                  <c:v>4.07</c:v>
                </c:pt>
                <c:pt idx="778">
                  <c:v>4.0999999999999996</c:v>
                </c:pt>
                <c:pt idx="779">
                  <c:v>4.08</c:v>
                </c:pt>
                <c:pt idx="780">
                  <c:v>4.0999999999999996</c:v>
                </c:pt>
                <c:pt idx="781">
                  <c:v>4.16</c:v>
                </c:pt>
                <c:pt idx="782">
                  <c:v>4.1900000000000004</c:v>
                </c:pt>
                <c:pt idx="783">
                  <c:v>4.2699999999999996</c:v>
                </c:pt>
                <c:pt idx="784">
                  <c:v>4.29</c:v>
                </c:pt>
                <c:pt idx="785">
                  <c:v>4.2699999999999996</c:v>
                </c:pt>
                <c:pt idx="786">
                  <c:v>4.29</c:v>
                </c:pt>
                <c:pt idx="787">
                  <c:v>4.2699999999999996</c:v>
                </c:pt>
                <c:pt idx="788">
                  <c:v>4.3600000000000003</c:v>
                </c:pt>
                <c:pt idx="789">
                  <c:v>4.38</c:v>
                </c:pt>
                <c:pt idx="790">
                  <c:v>4.38</c:v>
                </c:pt>
                <c:pt idx="791">
                  <c:v>4.3899999999999997</c:v>
                </c:pt>
                <c:pt idx="792">
                  <c:v>4.32</c:v>
                </c:pt>
                <c:pt idx="793">
                  <c:v>4.3099999999999996</c:v>
                </c:pt>
                <c:pt idx="794">
                  <c:v>4.38</c:v>
                </c:pt>
                <c:pt idx="795">
                  <c:v>4.5199999999999996</c:v>
                </c:pt>
                <c:pt idx="796">
                  <c:v>4.4800000000000004</c:v>
                </c:pt>
                <c:pt idx="797">
                  <c:v>4.5599999999999996</c:v>
                </c:pt>
                <c:pt idx="798">
                  <c:v>4.5199999999999996</c:v>
                </c:pt>
                <c:pt idx="799">
                  <c:v>4.54</c:v>
                </c:pt>
                <c:pt idx="800">
                  <c:v>4.5199999999999996</c:v>
                </c:pt>
                <c:pt idx="801">
                  <c:v>4.47</c:v>
                </c:pt>
                <c:pt idx="802">
                  <c:v>4.51</c:v>
                </c:pt>
                <c:pt idx="803">
                  <c:v>4.53</c:v>
                </c:pt>
                <c:pt idx="804">
                  <c:v>4.63</c:v>
                </c:pt>
                <c:pt idx="805">
                  <c:v>4.6100000000000003</c:v>
                </c:pt>
                <c:pt idx="806">
                  <c:v>4.5999999999999996</c:v>
                </c:pt>
                <c:pt idx="807">
                  <c:v>4.6399999999999997</c:v>
                </c:pt>
                <c:pt idx="808">
                  <c:v>4.5999999999999996</c:v>
                </c:pt>
                <c:pt idx="809">
                  <c:v>4.5599999999999996</c:v>
                </c:pt>
                <c:pt idx="810">
                  <c:v>4.5</c:v>
                </c:pt>
                <c:pt idx="811">
                  <c:v>4.46</c:v>
                </c:pt>
                <c:pt idx="812">
                  <c:v>4.47</c:v>
                </c:pt>
                <c:pt idx="813">
                  <c:v>4.4800000000000004</c:v>
                </c:pt>
                <c:pt idx="814">
                  <c:v>4.4400000000000004</c:v>
                </c:pt>
                <c:pt idx="815">
                  <c:v>4.49</c:v>
                </c:pt>
                <c:pt idx="816">
                  <c:v>4.5</c:v>
                </c:pt>
                <c:pt idx="817">
                  <c:v>4.45</c:v>
                </c:pt>
                <c:pt idx="818">
                  <c:v>4.38</c:v>
                </c:pt>
                <c:pt idx="819">
                  <c:v>4.38</c:v>
                </c:pt>
                <c:pt idx="820">
                  <c:v>4.37</c:v>
                </c:pt>
                <c:pt idx="821">
                  <c:v>4.2699999999999996</c:v>
                </c:pt>
                <c:pt idx="822">
                  <c:v>4.2699999999999996</c:v>
                </c:pt>
                <c:pt idx="823">
                  <c:v>4.21</c:v>
                </c:pt>
                <c:pt idx="824">
                  <c:v>4.22</c:v>
                </c:pt>
                <c:pt idx="825">
                  <c:v>4.32</c:v>
                </c:pt>
                <c:pt idx="826">
                  <c:v>4.26</c:v>
                </c:pt>
                <c:pt idx="827">
                  <c:v>4.26</c:v>
                </c:pt>
                <c:pt idx="828">
                  <c:v>4.28</c:v>
                </c:pt>
                <c:pt idx="829">
                  <c:v>4.25</c:v>
                </c:pt>
                <c:pt idx="830">
                  <c:v>4.1900000000000004</c:v>
                </c:pt>
                <c:pt idx="831">
                  <c:v>4.21</c:v>
                </c:pt>
                <c:pt idx="832">
                  <c:v>4.21</c:v>
                </c:pt>
                <c:pt idx="833">
                  <c:v>4.21</c:v>
                </c:pt>
                <c:pt idx="834">
                  <c:v>4.2</c:v>
                </c:pt>
                <c:pt idx="835">
                  <c:v>4.1900000000000004</c:v>
                </c:pt>
                <c:pt idx="836">
                  <c:v>4.28</c:v>
                </c:pt>
                <c:pt idx="837">
                  <c:v>4.29</c:v>
                </c:pt>
                <c:pt idx="838">
                  <c:v>4.2300000000000004</c:v>
                </c:pt>
                <c:pt idx="839">
                  <c:v>4.21</c:v>
                </c:pt>
                <c:pt idx="840">
                  <c:v>4.18</c:v>
                </c:pt>
                <c:pt idx="841">
                  <c:v>4.12</c:v>
                </c:pt>
                <c:pt idx="842">
                  <c:v>4.13</c:v>
                </c:pt>
                <c:pt idx="843">
                  <c:v>4.12</c:v>
                </c:pt>
                <c:pt idx="844">
                  <c:v>4.07</c:v>
                </c:pt>
                <c:pt idx="845">
                  <c:v>4.1100000000000003</c:v>
                </c:pt>
                <c:pt idx="846">
                  <c:v>4.13</c:v>
                </c:pt>
                <c:pt idx="847">
                  <c:v>4.07</c:v>
                </c:pt>
                <c:pt idx="848">
                  <c:v>4.04</c:v>
                </c:pt>
                <c:pt idx="849">
                  <c:v>4.08</c:v>
                </c:pt>
                <c:pt idx="850">
                  <c:v>4.08</c:v>
                </c:pt>
                <c:pt idx="851">
                  <c:v>4.08</c:v>
                </c:pt>
                <c:pt idx="852">
                  <c:v>4</c:v>
                </c:pt>
                <c:pt idx="853">
                  <c:v>3.91</c:v>
                </c:pt>
                <c:pt idx="854">
                  <c:v>3.89</c:v>
                </c:pt>
                <c:pt idx="855">
                  <c:v>3.98</c:v>
                </c:pt>
                <c:pt idx="856">
                  <c:v>3.96</c:v>
                </c:pt>
                <c:pt idx="857">
                  <c:v>3.92</c:v>
                </c:pt>
                <c:pt idx="858">
                  <c:v>3.95</c:v>
                </c:pt>
                <c:pt idx="859">
                  <c:v>3.98</c:v>
                </c:pt>
                <c:pt idx="860">
                  <c:v>4.05</c:v>
                </c:pt>
                <c:pt idx="861">
                  <c:v>4.09</c:v>
                </c:pt>
                <c:pt idx="862">
                  <c:v>4.13</c:v>
                </c:pt>
                <c:pt idx="863">
                  <c:v>4.12</c:v>
                </c:pt>
                <c:pt idx="864">
                  <c:v>4.09</c:v>
                </c:pt>
                <c:pt idx="865">
                  <c:v>4.09</c:v>
                </c:pt>
                <c:pt idx="866">
                  <c:v>4.1100000000000003</c:v>
                </c:pt>
                <c:pt idx="867">
                  <c:v>4.0599999999999996</c:v>
                </c:pt>
                <c:pt idx="868">
                  <c:v>3.95</c:v>
                </c:pt>
                <c:pt idx="869">
                  <c:v>3.96</c:v>
                </c:pt>
                <c:pt idx="870">
                  <c:v>3.92</c:v>
                </c:pt>
                <c:pt idx="871">
                  <c:v>3.9</c:v>
                </c:pt>
                <c:pt idx="872">
                  <c:v>3.97</c:v>
                </c:pt>
                <c:pt idx="873">
                  <c:v>3.99</c:v>
                </c:pt>
                <c:pt idx="874">
                  <c:v>3.94</c:v>
                </c:pt>
                <c:pt idx="875">
                  <c:v>4.0599999999999996</c:v>
                </c:pt>
                <c:pt idx="876">
                  <c:v>4.1100000000000003</c:v>
                </c:pt>
                <c:pt idx="877">
                  <c:v>4.08</c:v>
                </c:pt>
                <c:pt idx="878">
                  <c:v>4.05</c:v>
                </c:pt>
                <c:pt idx="879">
                  <c:v>4.1100000000000003</c:v>
                </c:pt>
                <c:pt idx="880">
                  <c:v>4.1100000000000003</c:v>
                </c:pt>
                <c:pt idx="881">
                  <c:v>4.1500000000000004</c:v>
                </c:pt>
                <c:pt idx="882">
                  <c:v>4.17</c:v>
                </c:pt>
                <c:pt idx="883">
                  <c:v>4.1900000000000004</c:v>
                </c:pt>
                <c:pt idx="884">
                  <c:v>4.18</c:v>
                </c:pt>
                <c:pt idx="885">
                  <c:v>4.22</c:v>
                </c:pt>
                <c:pt idx="886">
                  <c:v>4.2</c:v>
                </c:pt>
                <c:pt idx="887">
                  <c:v>4.17</c:v>
                </c:pt>
                <c:pt idx="888">
                  <c:v>4.28</c:v>
                </c:pt>
                <c:pt idx="889">
                  <c:v>4.2300000000000004</c:v>
                </c:pt>
                <c:pt idx="890">
                  <c:v>4.25</c:v>
                </c:pt>
                <c:pt idx="891">
                  <c:v>4.24</c:v>
                </c:pt>
                <c:pt idx="892">
                  <c:v>4.2699999999999996</c:v>
                </c:pt>
                <c:pt idx="893">
                  <c:v>4.2</c:v>
                </c:pt>
                <c:pt idx="894">
                  <c:v>4.28</c:v>
                </c:pt>
                <c:pt idx="895">
                  <c:v>4.32</c:v>
                </c:pt>
                <c:pt idx="896">
                  <c:v>4.34</c:v>
                </c:pt>
                <c:pt idx="897">
                  <c:v>4.3</c:v>
                </c:pt>
                <c:pt idx="898">
                  <c:v>4.32</c:v>
                </c:pt>
                <c:pt idx="899">
                  <c:v>4.4000000000000004</c:v>
                </c:pt>
                <c:pt idx="900">
                  <c:v>4.42</c:v>
                </c:pt>
                <c:pt idx="901">
                  <c:v>4.41</c:v>
                </c:pt>
                <c:pt idx="902">
                  <c:v>4.4000000000000004</c:v>
                </c:pt>
                <c:pt idx="903">
                  <c:v>4.32</c:v>
                </c:pt>
                <c:pt idx="904">
                  <c:v>4.24</c:v>
                </c:pt>
                <c:pt idx="905">
                  <c:v>4.2699999999999996</c:v>
                </c:pt>
                <c:pt idx="906">
                  <c:v>4.2300000000000004</c:v>
                </c:pt>
                <c:pt idx="907">
                  <c:v>4.28</c:v>
                </c:pt>
                <c:pt idx="908">
                  <c:v>4.21</c:v>
                </c:pt>
                <c:pt idx="909">
                  <c:v>4.21</c:v>
                </c:pt>
                <c:pt idx="910">
                  <c:v>4.22</c:v>
                </c:pt>
                <c:pt idx="911">
                  <c:v>4.2</c:v>
                </c:pt>
                <c:pt idx="912">
                  <c:v>4.1900000000000004</c:v>
                </c:pt>
                <c:pt idx="913">
                  <c:v>4.18</c:v>
                </c:pt>
                <c:pt idx="914">
                  <c:v>4.2</c:v>
                </c:pt>
                <c:pt idx="915">
                  <c:v>4.2</c:v>
                </c:pt>
                <c:pt idx="916">
                  <c:v>4.16</c:v>
                </c:pt>
                <c:pt idx="917">
                  <c:v>4.0199999999999996</c:v>
                </c:pt>
                <c:pt idx="918">
                  <c:v>4.0199999999999996</c:v>
                </c:pt>
                <c:pt idx="919">
                  <c:v>4.03</c:v>
                </c:pt>
                <c:pt idx="920">
                  <c:v>4.09</c:v>
                </c:pt>
                <c:pt idx="921">
                  <c:v>4.1500000000000004</c:v>
                </c:pt>
                <c:pt idx="922">
                  <c:v>4.1500000000000004</c:v>
                </c:pt>
                <c:pt idx="923">
                  <c:v>4.1399999999999997</c:v>
                </c:pt>
                <c:pt idx="924">
                  <c:v>4.18</c:v>
                </c:pt>
                <c:pt idx="925">
                  <c:v>4.1399999999999997</c:v>
                </c:pt>
                <c:pt idx="926">
                  <c:v>4.17</c:v>
                </c:pt>
                <c:pt idx="927">
                  <c:v>4.22</c:v>
                </c:pt>
                <c:pt idx="928">
                  <c:v>4.26</c:v>
                </c:pt>
                <c:pt idx="929">
                  <c:v>4.25</c:v>
                </c:pt>
                <c:pt idx="930">
                  <c:v>4.26</c:v>
                </c:pt>
                <c:pt idx="931">
                  <c:v>4.1900000000000004</c:v>
                </c:pt>
                <c:pt idx="932">
                  <c:v>4.1900000000000004</c:v>
                </c:pt>
                <c:pt idx="933">
                  <c:v>4.25</c:v>
                </c:pt>
                <c:pt idx="934">
                  <c:v>4.3</c:v>
                </c:pt>
                <c:pt idx="935">
                  <c:v>4.3</c:v>
                </c:pt>
                <c:pt idx="936">
                  <c:v>4.26</c:v>
                </c:pt>
                <c:pt idx="937">
                  <c:v>4.29</c:v>
                </c:pt>
                <c:pt idx="938">
                  <c:v>4.34</c:v>
                </c:pt>
                <c:pt idx="939">
                  <c:v>4.3899999999999997</c:v>
                </c:pt>
                <c:pt idx="940">
                  <c:v>4.38</c:v>
                </c:pt>
                <c:pt idx="941">
                  <c:v>4.3600000000000003</c:v>
                </c:pt>
                <c:pt idx="942">
                  <c:v>4.37</c:v>
                </c:pt>
                <c:pt idx="943">
                  <c:v>4.3499999999999996</c:v>
                </c:pt>
                <c:pt idx="944">
                  <c:v>4.3899999999999997</c:v>
                </c:pt>
                <c:pt idx="945">
                  <c:v>4.45</c:v>
                </c:pt>
                <c:pt idx="946">
                  <c:v>4.4800000000000004</c:v>
                </c:pt>
                <c:pt idx="947">
                  <c:v>4.4800000000000004</c:v>
                </c:pt>
                <c:pt idx="948">
                  <c:v>4.5</c:v>
                </c:pt>
                <c:pt idx="949">
                  <c:v>4.49</c:v>
                </c:pt>
                <c:pt idx="950">
                  <c:v>4.47</c:v>
                </c:pt>
                <c:pt idx="951">
                  <c:v>4.46</c:v>
                </c:pt>
                <c:pt idx="952">
                  <c:v>4.3899999999999997</c:v>
                </c:pt>
                <c:pt idx="953">
                  <c:v>4.45</c:v>
                </c:pt>
                <c:pt idx="954">
                  <c:v>4.54</c:v>
                </c:pt>
                <c:pt idx="955">
                  <c:v>4.5999999999999996</c:v>
                </c:pt>
                <c:pt idx="956">
                  <c:v>4.57</c:v>
                </c:pt>
                <c:pt idx="957">
                  <c:v>4.58</c:v>
                </c:pt>
                <c:pt idx="958">
                  <c:v>4.57</c:v>
                </c:pt>
                <c:pt idx="959">
                  <c:v>4.58</c:v>
                </c:pt>
                <c:pt idx="960">
                  <c:v>4.6100000000000003</c:v>
                </c:pt>
                <c:pt idx="961">
                  <c:v>4.6500000000000004</c:v>
                </c:pt>
                <c:pt idx="962">
                  <c:v>4.66</c:v>
                </c:pt>
                <c:pt idx="963">
                  <c:v>4.6500000000000004</c:v>
                </c:pt>
                <c:pt idx="964">
                  <c:v>4.57</c:v>
                </c:pt>
                <c:pt idx="965">
                  <c:v>4.6399999999999997</c:v>
                </c:pt>
                <c:pt idx="966">
                  <c:v>4.55</c:v>
                </c:pt>
                <c:pt idx="967">
                  <c:v>4.6100000000000003</c:v>
                </c:pt>
                <c:pt idx="968">
                  <c:v>4.5599999999999996</c:v>
                </c:pt>
                <c:pt idx="969">
                  <c:v>4.49</c:v>
                </c:pt>
                <c:pt idx="970">
                  <c:v>4.46</c:v>
                </c:pt>
                <c:pt idx="971">
                  <c:v>4.5</c:v>
                </c:pt>
                <c:pt idx="972">
                  <c:v>4.46</c:v>
                </c:pt>
                <c:pt idx="973">
                  <c:v>4.43</c:v>
                </c:pt>
                <c:pt idx="974">
                  <c:v>4.47</c:v>
                </c:pt>
                <c:pt idx="975">
                  <c:v>4.43</c:v>
                </c:pt>
                <c:pt idx="976">
                  <c:v>4.41</c:v>
                </c:pt>
                <c:pt idx="977">
                  <c:v>4.4800000000000004</c:v>
                </c:pt>
                <c:pt idx="978">
                  <c:v>4.49</c:v>
                </c:pt>
                <c:pt idx="979">
                  <c:v>4.5199999999999996</c:v>
                </c:pt>
                <c:pt idx="980">
                  <c:v>4.5199999999999996</c:v>
                </c:pt>
                <c:pt idx="981">
                  <c:v>4.57</c:v>
                </c:pt>
                <c:pt idx="982">
                  <c:v>4.49</c:v>
                </c:pt>
                <c:pt idx="983">
                  <c:v>4.5199999999999996</c:v>
                </c:pt>
                <c:pt idx="984">
                  <c:v>4.47</c:v>
                </c:pt>
                <c:pt idx="985">
                  <c:v>4.54</c:v>
                </c:pt>
                <c:pt idx="986">
                  <c:v>4.5599999999999996</c:v>
                </c:pt>
                <c:pt idx="987">
                  <c:v>4.54</c:v>
                </c:pt>
                <c:pt idx="988">
                  <c:v>4.45</c:v>
                </c:pt>
                <c:pt idx="989">
                  <c:v>4.47</c:v>
                </c:pt>
                <c:pt idx="990">
                  <c:v>4.45</c:v>
                </c:pt>
                <c:pt idx="991">
                  <c:v>4.45</c:v>
                </c:pt>
                <c:pt idx="992">
                  <c:v>4.47</c:v>
                </c:pt>
                <c:pt idx="993">
                  <c:v>4.49</c:v>
                </c:pt>
                <c:pt idx="994">
                  <c:v>4.4400000000000004</c:v>
                </c:pt>
                <c:pt idx="995">
                  <c:v>4.38</c:v>
                </c:pt>
                <c:pt idx="996">
                  <c:v>4.34</c:v>
                </c:pt>
                <c:pt idx="997">
                  <c:v>4.38</c:v>
                </c:pt>
                <c:pt idx="998">
                  <c:v>4.37</c:v>
                </c:pt>
                <c:pt idx="999">
                  <c:v>4.3899999999999997</c:v>
                </c:pt>
                <c:pt idx="1000">
                  <c:v>4.37</c:v>
                </c:pt>
                <c:pt idx="1001">
                  <c:v>4.3600000000000003</c:v>
                </c:pt>
                <c:pt idx="1002">
                  <c:v>4.3600000000000003</c:v>
                </c:pt>
                <c:pt idx="1003">
                  <c:v>4.38</c:v>
                </c:pt>
                <c:pt idx="1004">
                  <c:v>4.38</c:v>
                </c:pt>
                <c:pt idx="1005">
                  <c:v>4.43</c:v>
                </c:pt>
                <c:pt idx="1006">
                  <c:v>4.46</c:v>
                </c:pt>
                <c:pt idx="1007">
                  <c:v>4.42</c:v>
                </c:pt>
                <c:pt idx="1008">
                  <c:v>4.3600000000000003</c:v>
                </c:pt>
                <c:pt idx="1009">
                  <c:v>4.34</c:v>
                </c:pt>
                <c:pt idx="1010">
                  <c:v>4.34</c:v>
                </c:pt>
                <c:pt idx="1011">
                  <c:v>4.38</c:v>
                </c:pt>
                <c:pt idx="1012">
                  <c:v>4.37</c:v>
                </c:pt>
                <c:pt idx="1013">
                  <c:v>4.3600000000000003</c:v>
                </c:pt>
                <c:pt idx="1014">
                  <c:v>4.4000000000000004</c:v>
                </c:pt>
                <c:pt idx="1015">
                  <c:v>4.49</c:v>
                </c:pt>
                <c:pt idx="1016">
                  <c:v>4.53</c:v>
                </c:pt>
                <c:pt idx="1017">
                  <c:v>4.5199999999999996</c:v>
                </c:pt>
                <c:pt idx="1018">
                  <c:v>4.54</c:v>
                </c:pt>
                <c:pt idx="1019">
                  <c:v>4.53</c:v>
                </c:pt>
                <c:pt idx="1020">
                  <c:v>4.57</c:v>
                </c:pt>
                <c:pt idx="1021">
                  <c:v>4.57</c:v>
                </c:pt>
                <c:pt idx="1022">
                  <c:v>4.54</c:v>
                </c:pt>
                <c:pt idx="1023">
                  <c:v>4.55</c:v>
                </c:pt>
                <c:pt idx="1024">
                  <c:v>4.57</c:v>
                </c:pt>
                <c:pt idx="1025">
                  <c:v>4.5599999999999996</c:v>
                </c:pt>
                <c:pt idx="1026">
                  <c:v>4.54</c:v>
                </c:pt>
                <c:pt idx="1027">
                  <c:v>4.59</c:v>
                </c:pt>
                <c:pt idx="1028">
                  <c:v>4.58</c:v>
                </c:pt>
                <c:pt idx="1029">
                  <c:v>4.62</c:v>
                </c:pt>
                <c:pt idx="1030">
                  <c:v>4.6100000000000003</c:v>
                </c:pt>
                <c:pt idx="1031">
                  <c:v>4.59</c:v>
                </c:pt>
                <c:pt idx="1032">
                  <c:v>4.54</c:v>
                </c:pt>
                <c:pt idx="1033">
                  <c:v>4.57</c:v>
                </c:pt>
                <c:pt idx="1034">
                  <c:v>4.53</c:v>
                </c:pt>
                <c:pt idx="1035">
                  <c:v>4.5599999999999996</c:v>
                </c:pt>
                <c:pt idx="1036">
                  <c:v>4.58</c:v>
                </c:pt>
                <c:pt idx="1037">
                  <c:v>4.59</c:v>
                </c:pt>
                <c:pt idx="1038">
                  <c:v>4.55</c:v>
                </c:pt>
                <c:pt idx="1039">
                  <c:v>4.59</c:v>
                </c:pt>
                <c:pt idx="1040">
                  <c:v>4.6399999999999997</c:v>
                </c:pt>
                <c:pt idx="1041">
                  <c:v>4.68</c:v>
                </c:pt>
                <c:pt idx="1042">
                  <c:v>4.74</c:v>
                </c:pt>
                <c:pt idx="1043">
                  <c:v>4.74</c:v>
                </c:pt>
                <c:pt idx="1044">
                  <c:v>4.7300000000000004</c:v>
                </c:pt>
                <c:pt idx="1045">
                  <c:v>4.74</c:v>
                </c:pt>
                <c:pt idx="1046">
                  <c:v>4.76</c:v>
                </c:pt>
                <c:pt idx="1047">
                  <c:v>4.7699999999999996</c:v>
                </c:pt>
                <c:pt idx="1048">
                  <c:v>4.71</c:v>
                </c:pt>
                <c:pt idx="1049">
                  <c:v>4.7300000000000004</c:v>
                </c:pt>
                <c:pt idx="1050">
                  <c:v>4.6500000000000004</c:v>
                </c:pt>
                <c:pt idx="1051">
                  <c:v>4.68</c:v>
                </c:pt>
                <c:pt idx="1052">
                  <c:v>4.66</c:v>
                </c:pt>
                <c:pt idx="1053">
                  <c:v>4.71</c:v>
                </c:pt>
                <c:pt idx="1054">
                  <c:v>4.7</c:v>
                </c:pt>
                <c:pt idx="1055">
                  <c:v>4.7300000000000004</c:v>
                </c:pt>
                <c:pt idx="1056">
                  <c:v>4.67</c:v>
                </c:pt>
                <c:pt idx="1057">
                  <c:v>4.7</c:v>
                </c:pt>
                <c:pt idx="1058">
                  <c:v>4.79</c:v>
                </c:pt>
                <c:pt idx="1059">
                  <c:v>4.8099999999999996</c:v>
                </c:pt>
                <c:pt idx="1060">
                  <c:v>4.8600000000000003</c:v>
                </c:pt>
                <c:pt idx="1061">
                  <c:v>4.8600000000000003</c:v>
                </c:pt>
                <c:pt idx="1062">
                  <c:v>4.88</c:v>
                </c:pt>
                <c:pt idx="1063">
                  <c:v>4.87</c:v>
                </c:pt>
                <c:pt idx="1064">
                  <c:v>4.84</c:v>
                </c:pt>
                <c:pt idx="1065">
                  <c:v>4.9000000000000004</c:v>
                </c:pt>
                <c:pt idx="1066">
                  <c:v>4.97</c:v>
                </c:pt>
                <c:pt idx="1067">
                  <c:v>4.97</c:v>
                </c:pt>
                <c:pt idx="1068">
                  <c:v>4.93</c:v>
                </c:pt>
                <c:pt idx="1069">
                  <c:v>4.9800000000000004</c:v>
                </c:pt>
                <c:pt idx="1070">
                  <c:v>5.05</c:v>
                </c:pt>
                <c:pt idx="1071">
                  <c:v>5.01</c:v>
                </c:pt>
                <c:pt idx="1072">
                  <c:v>4.99</c:v>
                </c:pt>
                <c:pt idx="1073">
                  <c:v>5.04</c:v>
                </c:pt>
                <c:pt idx="1074">
                  <c:v>5.04</c:v>
                </c:pt>
                <c:pt idx="1075">
                  <c:v>5.01</c:v>
                </c:pt>
                <c:pt idx="1076">
                  <c:v>4.99</c:v>
                </c:pt>
                <c:pt idx="1077">
                  <c:v>5.07</c:v>
                </c:pt>
                <c:pt idx="1078">
                  <c:v>5.12</c:v>
                </c:pt>
                <c:pt idx="1079">
                  <c:v>5.09</c:v>
                </c:pt>
                <c:pt idx="1080">
                  <c:v>5.07</c:v>
                </c:pt>
                <c:pt idx="1081">
                  <c:v>5.14</c:v>
                </c:pt>
                <c:pt idx="1082">
                  <c:v>5.12</c:v>
                </c:pt>
                <c:pt idx="1083">
                  <c:v>5.15</c:v>
                </c:pt>
                <c:pt idx="1084">
                  <c:v>5.16</c:v>
                </c:pt>
                <c:pt idx="1085">
                  <c:v>5.12</c:v>
                </c:pt>
                <c:pt idx="1086">
                  <c:v>5.12</c:v>
                </c:pt>
                <c:pt idx="1087">
                  <c:v>5.13</c:v>
                </c:pt>
                <c:pt idx="1088">
                  <c:v>5.13</c:v>
                </c:pt>
                <c:pt idx="1089">
                  <c:v>5.14</c:v>
                </c:pt>
                <c:pt idx="1090">
                  <c:v>5.19</c:v>
                </c:pt>
                <c:pt idx="1091">
                  <c:v>5.15</c:v>
                </c:pt>
                <c:pt idx="1092">
                  <c:v>5.0999999999999996</c:v>
                </c:pt>
                <c:pt idx="1093">
                  <c:v>5.16</c:v>
                </c:pt>
                <c:pt idx="1094">
                  <c:v>5.08</c:v>
                </c:pt>
                <c:pt idx="1095">
                  <c:v>5.05</c:v>
                </c:pt>
                <c:pt idx="1096">
                  <c:v>5.04</c:v>
                </c:pt>
                <c:pt idx="1097">
                  <c:v>5.07</c:v>
                </c:pt>
                <c:pt idx="1098">
                  <c:v>5.03</c:v>
                </c:pt>
                <c:pt idx="1099">
                  <c:v>5.07</c:v>
                </c:pt>
                <c:pt idx="1100">
                  <c:v>5.0599999999999996</c:v>
                </c:pt>
                <c:pt idx="1101">
                  <c:v>5.09</c:v>
                </c:pt>
                <c:pt idx="1102">
                  <c:v>5.12</c:v>
                </c:pt>
                <c:pt idx="1103">
                  <c:v>5.1100000000000003</c:v>
                </c:pt>
                <c:pt idx="1104">
                  <c:v>5</c:v>
                </c:pt>
                <c:pt idx="1105">
                  <c:v>5.0199999999999996</c:v>
                </c:pt>
                <c:pt idx="1106">
                  <c:v>5.01</c:v>
                </c:pt>
                <c:pt idx="1107">
                  <c:v>5.0199999999999996</c:v>
                </c:pt>
                <c:pt idx="1108">
                  <c:v>5</c:v>
                </c:pt>
                <c:pt idx="1109">
                  <c:v>4.9800000000000004</c:v>
                </c:pt>
                <c:pt idx="1110">
                  <c:v>4.99</c:v>
                </c:pt>
                <c:pt idx="1111">
                  <c:v>4.97</c:v>
                </c:pt>
                <c:pt idx="1112">
                  <c:v>5.05</c:v>
                </c:pt>
                <c:pt idx="1113">
                  <c:v>5.0999999999999996</c:v>
                </c:pt>
                <c:pt idx="1114">
                  <c:v>5.13</c:v>
                </c:pt>
                <c:pt idx="1115">
                  <c:v>5.14</c:v>
                </c:pt>
                <c:pt idx="1116">
                  <c:v>5.15</c:v>
                </c:pt>
                <c:pt idx="1117">
                  <c:v>5.16</c:v>
                </c:pt>
                <c:pt idx="1118">
                  <c:v>5.2</c:v>
                </c:pt>
                <c:pt idx="1119">
                  <c:v>5.23</c:v>
                </c:pt>
                <c:pt idx="1120">
                  <c:v>5.25</c:v>
                </c:pt>
                <c:pt idx="1121">
                  <c:v>5.21</c:v>
                </c:pt>
                <c:pt idx="1122">
                  <c:v>5.25</c:v>
                </c:pt>
                <c:pt idx="1123">
                  <c:v>5.22</c:v>
                </c:pt>
                <c:pt idx="1124">
                  <c:v>5.15</c:v>
                </c:pt>
                <c:pt idx="1125">
                  <c:v>5.15</c:v>
                </c:pt>
                <c:pt idx="1126">
                  <c:v>5.23</c:v>
                </c:pt>
                <c:pt idx="1127">
                  <c:v>5.19</c:v>
                </c:pt>
                <c:pt idx="1128">
                  <c:v>5.14</c:v>
                </c:pt>
                <c:pt idx="1129">
                  <c:v>5.13</c:v>
                </c:pt>
                <c:pt idx="1130">
                  <c:v>5.0999999999999996</c:v>
                </c:pt>
                <c:pt idx="1131">
                  <c:v>5.0999999999999996</c:v>
                </c:pt>
                <c:pt idx="1132">
                  <c:v>5.08</c:v>
                </c:pt>
                <c:pt idx="1133">
                  <c:v>5.07</c:v>
                </c:pt>
                <c:pt idx="1134">
                  <c:v>5.07</c:v>
                </c:pt>
                <c:pt idx="1135">
                  <c:v>5.13</c:v>
                </c:pt>
                <c:pt idx="1136">
                  <c:v>5.0599999999999996</c:v>
                </c:pt>
                <c:pt idx="1137">
                  <c:v>5.03</c:v>
                </c:pt>
                <c:pt idx="1138">
                  <c:v>5.05</c:v>
                </c:pt>
                <c:pt idx="1139">
                  <c:v>5.05</c:v>
                </c:pt>
                <c:pt idx="1140">
                  <c:v>5.07</c:v>
                </c:pt>
                <c:pt idx="1141">
                  <c:v>5.04</c:v>
                </c:pt>
                <c:pt idx="1142">
                  <c:v>5.07</c:v>
                </c:pt>
                <c:pt idx="1143">
                  <c:v>5</c:v>
                </c:pt>
                <c:pt idx="1144">
                  <c:v>4.99</c:v>
                </c:pt>
                <c:pt idx="1145">
                  <c:v>4.99</c:v>
                </c:pt>
                <c:pt idx="1146">
                  <c:v>4.96</c:v>
                </c:pt>
                <c:pt idx="1147">
                  <c:v>4.96</c:v>
                </c:pt>
                <c:pt idx="1148">
                  <c:v>4.91</c:v>
                </c:pt>
                <c:pt idx="1149">
                  <c:v>4.93</c:v>
                </c:pt>
                <c:pt idx="1150">
                  <c:v>4.93</c:v>
                </c:pt>
                <c:pt idx="1151">
                  <c:v>4.92</c:v>
                </c:pt>
                <c:pt idx="1152">
                  <c:v>4.93</c:v>
                </c:pt>
                <c:pt idx="1153">
                  <c:v>4.97</c:v>
                </c:pt>
                <c:pt idx="1154">
                  <c:v>5</c:v>
                </c:pt>
                <c:pt idx="1155">
                  <c:v>4.93</c:v>
                </c:pt>
                <c:pt idx="1156">
                  <c:v>4.87</c:v>
                </c:pt>
                <c:pt idx="1157">
                  <c:v>4.87</c:v>
                </c:pt>
                <c:pt idx="1158">
                  <c:v>4.84</c:v>
                </c:pt>
                <c:pt idx="1159">
                  <c:v>4.82</c:v>
                </c:pt>
                <c:pt idx="1160">
                  <c:v>4.82</c:v>
                </c:pt>
                <c:pt idx="1161">
                  <c:v>4.82</c:v>
                </c:pt>
                <c:pt idx="1162">
                  <c:v>4.8099999999999996</c:v>
                </c:pt>
                <c:pt idx="1163">
                  <c:v>4.79</c:v>
                </c:pt>
                <c:pt idx="1164">
                  <c:v>4.8</c:v>
                </c:pt>
                <c:pt idx="1165">
                  <c:v>4.79</c:v>
                </c:pt>
                <c:pt idx="1166">
                  <c:v>4.76</c:v>
                </c:pt>
                <c:pt idx="1167">
                  <c:v>4.74</c:v>
                </c:pt>
                <c:pt idx="1168">
                  <c:v>4.7300000000000004</c:v>
                </c:pt>
                <c:pt idx="1169">
                  <c:v>4.78</c:v>
                </c:pt>
                <c:pt idx="1170">
                  <c:v>4.8</c:v>
                </c:pt>
                <c:pt idx="1171">
                  <c:v>4.8</c:v>
                </c:pt>
                <c:pt idx="1172">
                  <c:v>4.78</c:v>
                </c:pt>
                <c:pt idx="1173">
                  <c:v>4.8</c:v>
                </c:pt>
                <c:pt idx="1174">
                  <c:v>4.78</c:v>
                </c:pt>
                <c:pt idx="1175">
                  <c:v>4.7699999999999996</c:v>
                </c:pt>
                <c:pt idx="1176">
                  <c:v>4.79</c:v>
                </c:pt>
                <c:pt idx="1177">
                  <c:v>4.8</c:v>
                </c:pt>
                <c:pt idx="1178">
                  <c:v>4.8099999999999996</c:v>
                </c:pt>
                <c:pt idx="1179">
                  <c:v>4.74</c:v>
                </c:pt>
                <c:pt idx="1180">
                  <c:v>4.7300000000000004</c:v>
                </c:pt>
                <c:pt idx="1181">
                  <c:v>4.6500000000000004</c:v>
                </c:pt>
                <c:pt idx="1182">
                  <c:v>4.5999999999999996</c:v>
                </c:pt>
                <c:pt idx="1183">
                  <c:v>4.5599999999999996</c:v>
                </c:pt>
                <c:pt idx="1184">
                  <c:v>4.59</c:v>
                </c:pt>
                <c:pt idx="1185">
                  <c:v>4.5999999999999996</c:v>
                </c:pt>
                <c:pt idx="1186">
                  <c:v>4.63</c:v>
                </c:pt>
                <c:pt idx="1187">
                  <c:v>4.6399999999999997</c:v>
                </c:pt>
                <c:pt idx="1188">
                  <c:v>4.62</c:v>
                </c:pt>
                <c:pt idx="1189">
                  <c:v>4.62</c:v>
                </c:pt>
                <c:pt idx="1190">
                  <c:v>4.57</c:v>
                </c:pt>
                <c:pt idx="1191">
                  <c:v>4.6100000000000003</c:v>
                </c:pt>
                <c:pt idx="1192">
                  <c:v>4.7</c:v>
                </c:pt>
                <c:pt idx="1193">
                  <c:v>4.75</c:v>
                </c:pt>
                <c:pt idx="1194">
                  <c:v>4.78</c:v>
                </c:pt>
                <c:pt idx="1195">
                  <c:v>4.79</c:v>
                </c:pt>
                <c:pt idx="1196">
                  <c:v>4.8099999999999996</c:v>
                </c:pt>
                <c:pt idx="1197">
                  <c:v>4.79</c:v>
                </c:pt>
                <c:pt idx="1198">
                  <c:v>4.78</c:v>
                </c:pt>
                <c:pt idx="1199">
                  <c:v>4.7699999999999996</c:v>
                </c:pt>
                <c:pt idx="1200">
                  <c:v>4.79</c:v>
                </c:pt>
                <c:pt idx="1201">
                  <c:v>4.79</c:v>
                </c:pt>
                <c:pt idx="1202">
                  <c:v>4.83</c:v>
                </c:pt>
                <c:pt idx="1203">
                  <c:v>4.83</c:v>
                </c:pt>
                <c:pt idx="1204">
                  <c:v>4.78</c:v>
                </c:pt>
                <c:pt idx="1205">
                  <c:v>4.7300000000000004</c:v>
                </c:pt>
                <c:pt idx="1206">
                  <c:v>4.68</c:v>
                </c:pt>
                <c:pt idx="1207">
                  <c:v>4.68</c:v>
                </c:pt>
                <c:pt idx="1208">
                  <c:v>4.6100000000000003</c:v>
                </c:pt>
                <c:pt idx="1209">
                  <c:v>4.57</c:v>
                </c:pt>
                <c:pt idx="1210">
                  <c:v>4.5999999999999996</c:v>
                </c:pt>
                <c:pt idx="1211">
                  <c:v>4.72</c:v>
                </c:pt>
                <c:pt idx="1212">
                  <c:v>4.71</c:v>
                </c:pt>
                <c:pt idx="1213">
                  <c:v>4.66</c:v>
                </c:pt>
                <c:pt idx="1214">
                  <c:v>4.6399999999999997</c:v>
                </c:pt>
                <c:pt idx="1215">
                  <c:v>4.62</c:v>
                </c:pt>
                <c:pt idx="1216">
                  <c:v>4.59</c:v>
                </c:pt>
                <c:pt idx="1217">
                  <c:v>4.6100000000000003</c:v>
                </c:pt>
                <c:pt idx="1218">
                  <c:v>4.57</c:v>
                </c:pt>
                <c:pt idx="1219">
                  <c:v>4.6100000000000003</c:v>
                </c:pt>
                <c:pt idx="1220">
                  <c:v>4.66</c:v>
                </c:pt>
                <c:pt idx="1221">
                  <c:v>4.6100000000000003</c:v>
                </c:pt>
                <c:pt idx="1222">
                  <c:v>4.5999999999999996</c:v>
                </c:pt>
                <c:pt idx="1223">
                  <c:v>4.58</c:v>
                </c:pt>
                <c:pt idx="1224">
                  <c:v>4.57</c:v>
                </c:pt>
                <c:pt idx="1225">
                  <c:v>4.55</c:v>
                </c:pt>
                <c:pt idx="1226">
                  <c:v>4.54</c:v>
                </c:pt>
                <c:pt idx="1227">
                  <c:v>4.51</c:v>
                </c:pt>
                <c:pt idx="1228">
                  <c:v>4.5199999999999996</c:v>
                </c:pt>
                <c:pt idx="1229">
                  <c:v>4.46</c:v>
                </c:pt>
                <c:pt idx="1230">
                  <c:v>4.43</c:v>
                </c:pt>
                <c:pt idx="1231">
                  <c:v>4.43</c:v>
                </c:pt>
                <c:pt idx="1232">
                  <c:v>4.45</c:v>
                </c:pt>
                <c:pt idx="1233">
                  <c:v>4.4800000000000004</c:v>
                </c:pt>
                <c:pt idx="1234">
                  <c:v>4.49</c:v>
                </c:pt>
                <c:pt idx="1235">
                  <c:v>4.5599999999999996</c:v>
                </c:pt>
                <c:pt idx="1236">
                  <c:v>4.5199999999999996</c:v>
                </c:pt>
                <c:pt idx="1237">
                  <c:v>4.49</c:v>
                </c:pt>
                <c:pt idx="1238">
                  <c:v>4.58</c:v>
                </c:pt>
                <c:pt idx="1239">
                  <c:v>4.5999999999999996</c:v>
                </c:pt>
                <c:pt idx="1240">
                  <c:v>4.5999999999999996</c:v>
                </c:pt>
                <c:pt idx="1241">
                  <c:v>4.5999999999999996</c:v>
                </c:pt>
                <c:pt idx="1242">
                  <c:v>4.5999999999999996</c:v>
                </c:pt>
                <c:pt idx="1243">
                  <c:v>4.5999999999999996</c:v>
                </c:pt>
                <c:pt idx="1244">
                  <c:v>4.55</c:v>
                </c:pt>
                <c:pt idx="1245">
                  <c:v>4.63</c:v>
                </c:pt>
                <c:pt idx="1246">
                  <c:v>4.6100000000000003</c:v>
                </c:pt>
                <c:pt idx="1247">
                  <c:v>4.66</c:v>
                </c:pt>
                <c:pt idx="1248">
                  <c:v>4.7</c:v>
                </c:pt>
                <c:pt idx="1249">
                  <c:v>4.71</c:v>
                </c:pt>
                <c:pt idx="1250">
                  <c:v>4.68</c:v>
                </c:pt>
                <c:pt idx="1251">
                  <c:v>4.67</c:v>
                </c:pt>
                <c:pt idx="1252">
                  <c:v>4.62</c:v>
                </c:pt>
                <c:pt idx="1253">
                  <c:v>4.6500000000000004</c:v>
                </c:pt>
                <c:pt idx="1254">
                  <c:v>4.66</c:v>
                </c:pt>
                <c:pt idx="1255">
                  <c:v>4.66</c:v>
                </c:pt>
                <c:pt idx="1256">
                  <c:v>4.6900000000000004</c:v>
                </c:pt>
                <c:pt idx="1257">
                  <c:v>4.74</c:v>
                </c:pt>
                <c:pt idx="1258">
                  <c:v>4.7699999999999996</c:v>
                </c:pt>
                <c:pt idx="1259">
                  <c:v>4.75</c:v>
                </c:pt>
                <c:pt idx="1260">
                  <c:v>4.79</c:v>
                </c:pt>
                <c:pt idx="1261">
                  <c:v>4.75</c:v>
                </c:pt>
                <c:pt idx="1262">
                  <c:v>4.78</c:v>
                </c:pt>
                <c:pt idx="1263">
                  <c:v>4.76</c:v>
                </c:pt>
                <c:pt idx="1264">
                  <c:v>4.8099999999999996</c:v>
                </c:pt>
                <c:pt idx="1265">
                  <c:v>4.8099999999999996</c:v>
                </c:pt>
                <c:pt idx="1266">
                  <c:v>4.87</c:v>
                </c:pt>
                <c:pt idx="1267">
                  <c:v>4.88</c:v>
                </c:pt>
                <c:pt idx="1268">
                  <c:v>4.9000000000000004</c:v>
                </c:pt>
                <c:pt idx="1269">
                  <c:v>4.88</c:v>
                </c:pt>
                <c:pt idx="1270">
                  <c:v>4.83</c:v>
                </c:pt>
                <c:pt idx="1271">
                  <c:v>4.84</c:v>
                </c:pt>
                <c:pt idx="1272">
                  <c:v>4.83</c:v>
                </c:pt>
                <c:pt idx="1273">
                  <c:v>4.8099999999999996</c:v>
                </c:pt>
                <c:pt idx="1274">
                  <c:v>4.7699999999999996</c:v>
                </c:pt>
                <c:pt idx="1275">
                  <c:v>4.74</c:v>
                </c:pt>
                <c:pt idx="1276">
                  <c:v>4.7300000000000004</c:v>
                </c:pt>
                <c:pt idx="1277">
                  <c:v>4.79</c:v>
                </c:pt>
                <c:pt idx="1278">
                  <c:v>4.8</c:v>
                </c:pt>
                <c:pt idx="1279">
                  <c:v>4.82</c:v>
                </c:pt>
                <c:pt idx="1280">
                  <c:v>4.74</c:v>
                </c:pt>
                <c:pt idx="1281">
                  <c:v>4.7</c:v>
                </c:pt>
                <c:pt idx="1282">
                  <c:v>4.6900000000000004</c:v>
                </c:pt>
                <c:pt idx="1283">
                  <c:v>4.68</c:v>
                </c:pt>
                <c:pt idx="1284">
                  <c:v>4.6900000000000004</c:v>
                </c:pt>
                <c:pt idx="1285">
                  <c:v>4.7300000000000004</c:v>
                </c:pt>
                <c:pt idx="1286">
                  <c:v>4.68</c:v>
                </c:pt>
                <c:pt idx="1287">
                  <c:v>4.63</c:v>
                </c:pt>
                <c:pt idx="1288">
                  <c:v>4.5</c:v>
                </c:pt>
                <c:pt idx="1289">
                  <c:v>4.5599999999999996</c:v>
                </c:pt>
                <c:pt idx="1290">
                  <c:v>4.5599999999999996</c:v>
                </c:pt>
                <c:pt idx="1291">
                  <c:v>4.5199999999999996</c:v>
                </c:pt>
                <c:pt idx="1292">
                  <c:v>4.51</c:v>
                </c:pt>
                <c:pt idx="1293">
                  <c:v>4.53</c:v>
                </c:pt>
                <c:pt idx="1294">
                  <c:v>4.5</c:v>
                </c:pt>
                <c:pt idx="1295">
                  <c:v>4.51</c:v>
                </c:pt>
                <c:pt idx="1296">
                  <c:v>4.59</c:v>
                </c:pt>
                <c:pt idx="1297">
                  <c:v>4.5599999999999996</c:v>
                </c:pt>
                <c:pt idx="1298">
                  <c:v>4.5</c:v>
                </c:pt>
                <c:pt idx="1299">
                  <c:v>4.53</c:v>
                </c:pt>
                <c:pt idx="1300">
                  <c:v>4.54</c:v>
                </c:pt>
                <c:pt idx="1301">
                  <c:v>4.55</c:v>
                </c:pt>
                <c:pt idx="1302">
                  <c:v>4.58</c:v>
                </c:pt>
                <c:pt idx="1303">
                  <c:v>4.5599999999999996</c:v>
                </c:pt>
                <c:pt idx="1304">
                  <c:v>4.53</c:v>
                </c:pt>
                <c:pt idx="1305">
                  <c:v>4.5999999999999996</c:v>
                </c:pt>
                <c:pt idx="1306">
                  <c:v>4.62</c:v>
                </c:pt>
                <c:pt idx="1307">
                  <c:v>4.5999999999999996</c:v>
                </c:pt>
                <c:pt idx="1308">
                  <c:v>4.62</c:v>
                </c:pt>
                <c:pt idx="1309">
                  <c:v>4.62</c:v>
                </c:pt>
                <c:pt idx="1310">
                  <c:v>4.6399999999999997</c:v>
                </c:pt>
                <c:pt idx="1311">
                  <c:v>4.6500000000000004</c:v>
                </c:pt>
                <c:pt idx="1312">
                  <c:v>4.6500000000000004</c:v>
                </c:pt>
                <c:pt idx="1313">
                  <c:v>4.67</c:v>
                </c:pt>
                <c:pt idx="1314">
                  <c:v>4.66</c:v>
                </c:pt>
                <c:pt idx="1315">
                  <c:v>4.68</c:v>
                </c:pt>
                <c:pt idx="1316">
                  <c:v>4.76</c:v>
                </c:pt>
                <c:pt idx="1317">
                  <c:v>4.75</c:v>
                </c:pt>
                <c:pt idx="1318">
                  <c:v>4.7300000000000004</c:v>
                </c:pt>
                <c:pt idx="1319">
                  <c:v>4.74</c:v>
                </c:pt>
                <c:pt idx="1320">
                  <c:v>4.74</c:v>
                </c:pt>
                <c:pt idx="1321">
                  <c:v>4.76</c:v>
                </c:pt>
                <c:pt idx="1322">
                  <c:v>4.74</c:v>
                </c:pt>
                <c:pt idx="1323">
                  <c:v>4.6900000000000004</c:v>
                </c:pt>
                <c:pt idx="1324">
                  <c:v>4.66</c:v>
                </c:pt>
                <c:pt idx="1325">
                  <c:v>4.68</c:v>
                </c:pt>
                <c:pt idx="1326">
                  <c:v>4.68</c:v>
                </c:pt>
                <c:pt idx="1327">
                  <c:v>4.66</c:v>
                </c:pt>
                <c:pt idx="1328">
                  <c:v>4.63</c:v>
                </c:pt>
                <c:pt idx="1329">
                  <c:v>4.66</c:v>
                </c:pt>
                <c:pt idx="1330">
                  <c:v>4.6900000000000004</c:v>
                </c:pt>
                <c:pt idx="1331">
                  <c:v>4.71</c:v>
                </c:pt>
                <c:pt idx="1332">
                  <c:v>4.63</c:v>
                </c:pt>
                <c:pt idx="1333">
                  <c:v>4.6399999999999997</c:v>
                </c:pt>
                <c:pt idx="1334">
                  <c:v>4.6500000000000004</c:v>
                </c:pt>
                <c:pt idx="1335">
                  <c:v>4.68</c:v>
                </c:pt>
                <c:pt idx="1336">
                  <c:v>4.6500000000000004</c:v>
                </c:pt>
                <c:pt idx="1337">
                  <c:v>4.6399999999999997</c:v>
                </c:pt>
                <c:pt idx="1338">
                  <c:v>4.63</c:v>
                </c:pt>
                <c:pt idx="1339">
                  <c:v>4.67</c:v>
                </c:pt>
                <c:pt idx="1340">
                  <c:v>4.6500000000000004</c:v>
                </c:pt>
                <c:pt idx="1341">
                  <c:v>4.67</c:v>
                </c:pt>
                <c:pt idx="1342">
                  <c:v>4.6900000000000004</c:v>
                </c:pt>
                <c:pt idx="1343">
                  <c:v>4.71</c:v>
                </c:pt>
                <c:pt idx="1344">
                  <c:v>4.71</c:v>
                </c:pt>
                <c:pt idx="1345">
                  <c:v>4.76</c:v>
                </c:pt>
                <c:pt idx="1346">
                  <c:v>4.8099999999999996</c:v>
                </c:pt>
                <c:pt idx="1347">
                  <c:v>4.79</c:v>
                </c:pt>
                <c:pt idx="1348">
                  <c:v>4.83</c:v>
                </c:pt>
                <c:pt idx="1349">
                  <c:v>4.8600000000000003</c:v>
                </c:pt>
                <c:pt idx="1350">
                  <c:v>4.8600000000000003</c:v>
                </c:pt>
                <c:pt idx="1351">
                  <c:v>4.8600000000000003</c:v>
                </c:pt>
                <c:pt idx="1352">
                  <c:v>4.88</c:v>
                </c:pt>
                <c:pt idx="1353">
                  <c:v>4.88</c:v>
                </c:pt>
                <c:pt idx="1354">
                  <c:v>4.9000000000000004</c:v>
                </c:pt>
                <c:pt idx="1355">
                  <c:v>4.95</c:v>
                </c:pt>
                <c:pt idx="1356">
                  <c:v>4.93</c:v>
                </c:pt>
                <c:pt idx="1357">
                  <c:v>4.9800000000000004</c:v>
                </c:pt>
                <c:pt idx="1358">
                  <c:v>4.97</c:v>
                </c:pt>
                <c:pt idx="1359">
                  <c:v>5.1100000000000003</c:v>
                </c:pt>
                <c:pt idx="1360">
                  <c:v>5.12</c:v>
                </c:pt>
                <c:pt idx="1361">
                  <c:v>5.14</c:v>
                </c:pt>
                <c:pt idx="1362">
                  <c:v>5.26</c:v>
                </c:pt>
                <c:pt idx="1363">
                  <c:v>5.2</c:v>
                </c:pt>
                <c:pt idx="1364">
                  <c:v>5.23</c:v>
                </c:pt>
                <c:pt idx="1365">
                  <c:v>5.16</c:v>
                </c:pt>
                <c:pt idx="1366">
                  <c:v>5.15</c:v>
                </c:pt>
                <c:pt idx="1367">
                  <c:v>5.09</c:v>
                </c:pt>
                <c:pt idx="1368">
                  <c:v>5.14</c:v>
                </c:pt>
                <c:pt idx="1369">
                  <c:v>5.16</c:v>
                </c:pt>
                <c:pt idx="1370">
                  <c:v>5.14</c:v>
                </c:pt>
                <c:pt idx="1371">
                  <c:v>5.09</c:v>
                </c:pt>
                <c:pt idx="1372">
                  <c:v>5.0999999999999996</c:v>
                </c:pt>
                <c:pt idx="1373">
                  <c:v>5.09</c:v>
                </c:pt>
                <c:pt idx="1374">
                  <c:v>5.12</c:v>
                </c:pt>
                <c:pt idx="1375">
                  <c:v>5.03</c:v>
                </c:pt>
                <c:pt idx="1376">
                  <c:v>5</c:v>
                </c:pt>
                <c:pt idx="1377">
                  <c:v>5.05</c:v>
                </c:pt>
                <c:pt idx="1378">
                  <c:v>5.16</c:v>
                </c:pt>
                <c:pt idx="1379">
                  <c:v>5.19</c:v>
                </c:pt>
                <c:pt idx="1380">
                  <c:v>5.16</c:v>
                </c:pt>
                <c:pt idx="1381">
                  <c:v>5.03</c:v>
                </c:pt>
                <c:pt idx="1382">
                  <c:v>5.09</c:v>
                </c:pt>
                <c:pt idx="1383">
                  <c:v>5.13</c:v>
                </c:pt>
                <c:pt idx="1384">
                  <c:v>5.1100000000000003</c:v>
                </c:pt>
                <c:pt idx="1385">
                  <c:v>5.05</c:v>
                </c:pt>
                <c:pt idx="1386">
                  <c:v>5.08</c:v>
                </c:pt>
                <c:pt idx="1387">
                  <c:v>5.0199999999999996</c:v>
                </c:pt>
                <c:pt idx="1388">
                  <c:v>5.04</c:v>
                </c:pt>
                <c:pt idx="1389">
                  <c:v>4.96</c:v>
                </c:pt>
                <c:pt idx="1390">
                  <c:v>4.97</c:v>
                </c:pt>
                <c:pt idx="1391">
                  <c:v>4.9400000000000004</c:v>
                </c:pt>
                <c:pt idx="1392">
                  <c:v>4.92</c:v>
                </c:pt>
                <c:pt idx="1393">
                  <c:v>4.79</c:v>
                </c:pt>
                <c:pt idx="1394">
                  <c:v>4.8</c:v>
                </c:pt>
                <c:pt idx="1395">
                  <c:v>4.82</c:v>
                </c:pt>
                <c:pt idx="1396">
                  <c:v>4.78</c:v>
                </c:pt>
                <c:pt idx="1397">
                  <c:v>4.76</c:v>
                </c:pt>
                <c:pt idx="1398">
                  <c:v>4.7699999999999996</c:v>
                </c:pt>
                <c:pt idx="1399">
                  <c:v>4.71</c:v>
                </c:pt>
                <c:pt idx="1400">
                  <c:v>4.72</c:v>
                </c:pt>
                <c:pt idx="1401">
                  <c:v>4.7699999999999996</c:v>
                </c:pt>
                <c:pt idx="1402">
                  <c:v>4.84</c:v>
                </c:pt>
                <c:pt idx="1403">
                  <c:v>4.79</c:v>
                </c:pt>
                <c:pt idx="1404">
                  <c:v>4.8099999999999996</c:v>
                </c:pt>
                <c:pt idx="1405">
                  <c:v>4.78</c:v>
                </c:pt>
                <c:pt idx="1406">
                  <c:v>4.7300000000000004</c:v>
                </c:pt>
                <c:pt idx="1407">
                  <c:v>4.6900000000000004</c:v>
                </c:pt>
                <c:pt idx="1408">
                  <c:v>4.5999999999999996</c:v>
                </c:pt>
                <c:pt idx="1409">
                  <c:v>4.68</c:v>
                </c:pt>
                <c:pt idx="1410">
                  <c:v>4.6399999999999997</c:v>
                </c:pt>
                <c:pt idx="1411">
                  <c:v>4.5999999999999996</c:v>
                </c:pt>
                <c:pt idx="1412">
                  <c:v>4.63</c:v>
                </c:pt>
                <c:pt idx="1413">
                  <c:v>4.62</c:v>
                </c:pt>
                <c:pt idx="1414">
                  <c:v>4.63</c:v>
                </c:pt>
                <c:pt idx="1415">
                  <c:v>4.5999999999999996</c:v>
                </c:pt>
                <c:pt idx="1416">
                  <c:v>4.53</c:v>
                </c:pt>
                <c:pt idx="1417">
                  <c:v>4.57</c:v>
                </c:pt>
                <c:pt idx="1418">
                  <c:v>4.51</c:v>
                </c:pt>
                <c:pt idx="1419">
                  <c:v>4.54</c:v>
                </c:pt>
                <c:pt idx="1420">
                  <c:v>4.5599999999999996</c:v>
                </c:pt>
                <c:pt idx="1421">
                  <c:v>4.4800000000000004</c:v>
                </c:pt>
                <c:pt idx="1422">
                  <c:v>4.51</c:v>
                </c:pt>
                <c:pt idx="1423">
                  <c:v>4.38</c:v>
                </c:pt>
                <c:pt idx="1424">
                  <c:v>4.34</c:v>
                </c:pt>
                <c:pt idx="1425">
                  <c:v>4.37</c:v>
                </c:pt>
                <c:pt idx="1426">
                  <c:v>4.41</c:v>
                </c:pt>
                <c:pt idx="1427">
                  <c:v>4.49</c:v>
                </c:pt>
                <c:pt idx="1428">
                  <c:v>4.47</c:v>
                </c:pt>
                <c:pt idx="1429">
                  <c:v>4.4800000000000004</c:v>
                </c:pt>
                <c:pt idx="1430">
                  <c:v>4.5</c:v>
                </c:pt>
                <c:pt idx="1431">
                  <c:v>4.53</c:v>
                </c:pt>
                <c:pt idx="1432">
                  <c:v>4.6900000000000004</c:v>
                </c:pt>
                <c:pt idx="1433">
                  <c:v>4.6399999999999997</c:v>
                </c:pt>
                <c:pt idx="1434">
                  <c:v>4.63</c:v>
                </c:pt>
                <c:pt idx="1435">
                  <c:v>4.63</c:v>
                </c:pt>
                <c:pt idx="1436">
                  <c:v>4.63</c:v>
                </c:pt>
                <c:pt idx="1437">
                  <c:v>4.58</c:v>
                </c:pt>
                <c:pt idx="1438">
                  <c:v>4.59</c:v>
                </c:pt>
                <c:pt idx="1439">
                  <c:v>4.5599999999999996</c:v>
                </c:pt>
                <c:pt idx="1440">
                  <c:v>4.54</c:v>
                </c:pt>
                <c:pt idx="1441">
                  <c:v>4.55</c:v>
                </c:pt>
                <c:pt idx="1442">
                  <c:v>4.54</c:v>
                </c:pt>
                <c:pt idx="1443">
                  <c:v>4.6500000000000004</c:v>
                </c:pt>
                <c:pt idx="1444">
                  <c:v>4.67</c:v>
                </c:pt>
                <c:pt idx="1445">
                  <c:v>4.6500000000000004</c:v>
                </c:pt>
                <c:pt idx="1446">
                  <c:v>4.66</c:v>
                </c:pt>
                <c:pt idx="1447">
                  <c:v>4.7</c:v>
                </c:pt>
                <c:pt idx="1448">
                  <c:v>4.6900000000000004</c:v>
                </c:pt>
                <c:pt idx="1449">
                  <c:v>4.66</c:v>
                </c:pt>
                <c:pt idx="1450">
                  <c:v>4.57</c:v>
                </c:pt>
                <c:pt idx="1451">
                  <c:v>4.5199999999999996</c:v>
                </c:pt>
                <c:pt idx="1452">
                  <c:v>4.41</c:v>
                </c:pt>
                <c:pt idx="1453">
                  <c:v>4.42</c:v>
                </c:pt>
                <c:pt idx="1454">
                  <c:v>4.41</c:v>
                </c:pt>
                <c:pt idx="1455">
                  <c:v>4.3600000000000003</c:v>
                </c:pt>
                <c:pt idx="1456">
                  <c:v>4.37</c:v>
                </c:pt>
                <c:pt idx="1457">
                  <c:v>4.41</c:v>
                </c:pt>
                <c:pt idx="1458">
                  <c:v>4.3899999999999997</c:v>
                </c:pt>
                <c:pt idx="1459">
                  <c:v>4.4000000000000004</c:v>
                </c:pt>
                <c:pt idx="1460">
                  <c:v>4.4800000000000004</c:v>
                </c:pt>
                <c:pt idx="1461">
                  <c:v>4.3600000000000003</c:v>
                </c:pt>
                <c:pt idx="1462">
                  <c:v>4.3099999999999996</c:v>
                </c:pt>
                <c:pt idx="1463">
                  <c:v>4.3499999999999996</c:v>
                </c:pt>
                <c:pt idx="1464">
                  <c:v>4.38</c:v>
                </c:pt>
                <c:pt idx="1465">
                  <c:v>4.34</c:v>
                </c:pt>
                <c:pt idx="1466">
                  <c:v>4.28</c:v>
                </c:pt>
                <c:pt idx="1467">
                  <c:v>4.2300000000000004</c:v>
                </c:pt>
                <c:pt idx="1468">
                  <c:v>4.26</c:v>
                </c:pt>
                <c:pt idx="1469">
                  <c:v>4.28</c:v>
                </c:pt>
                <c:pt idx="1470">
                  <c:v>4.17</c:v>
                </c:pt>
                <c:pt idx="1471">
                  <c:v>4.1500000000000004</c:v>
                </c:pt>
                <c:pt idx="1472">
                  <c:v>4.07</c:v>
                </c:pt>
                <c:pt idx="1473">
                  <c:v>4.0599999999999996</c:v>
                </c:pt>
                <c:pt idx="1474">
                  <c:v>4</c:v>
                </c:pt>
                <c:pt idx="1475">
                  <c:v>4.01</c:v>
                </c:pt>
                <c:pt idx="1476">
                  <c:v>3.83</c:v>
                </c:pt>
                <c:pt idx="1477">
                  <c:v>3.95</c:v>
                </c:pt>
                <c:pt idx="1478">
                  <c:v>4.03</c:v>
                </c:pt>
                <c:pt idx="1479">
                  <c:v>3.94</c:v>
                </c:pt>
                <c:pt idx="1480">
                  <c:v>3.97</c:v>
                </c:pt>
                <c:pt idx="1481">
                  <c:v>3.89</c:v>
                </c:pt>
                <c:pt idx="1482">
                  <c:v>3.89</c:v>
                </c:pt>
                <c:pt idx="1483">
                  <c:v>3.92</c:v>
                </c:pt>
                <c:pt idx="1484">
                  <c:v>4.0199999999999996</c:v>
                </c:pt>
                <c:pt idx="1485">
                  <c:v>4.12</c:v>
                </c:pt>
                <c:pt idx="1486">
                  <c:v>4.1500000000000004</c:v>
                </c:pt>
                <c:pt idx="1487">
                  <c:v>3.98</c:v>
                </c:pt>
                <c:pt idx="1488">
                  <c:v>4.05</c:v>
                </c:pt>
                <c:pt idx="1489">
                  <c:v>4.18</c:v>
                </c:pt>
                <c:pt idx="1490">
                  <c:v>4.24</c:v>
                </c:pt>
                <c:pt idx="1491">
                  <c:v>4.2</c:v>
                </c:pt>
                <c:pt idx="1492">
                  <c:v>4.1399999999999997</c:v>
                </c:pt>
                <c:pt idx="1493">
                  <c:v>4.0599999999999996</c:v>
                </c:pt>
                <c:pt idx="1494">
                  <c:v>4.04</c:v>
                </c:pt>
                <c:pt idx="1495">
                  <c:v>4.18</c:v>
                </c:pt>
                <c:pt idx="1496">
                  <c:v>4.2300000000000004</c:v>
                </c:pt>
                <c:pt idx="1497">
                  <c:v>4.3</c:v>
                </c:pt>
                <c:pt idx="1498">
                  <c:v>4.21</c:v>
                </c:pt>
                <c:pt idx="1499">
                  <c:v>4.1100000000000003</c:v>
                </c:pt>
                <c:pt idx="1500">
                  <c:v>4.04</c:v>
                </c:pt>
                <c:pt idx="1501">
                  <c:v>3.91</c:v>
                </c:pt>
                <c:pt idx="1502">
                  <c:v>3.91</c:v>
                </c:pt>
                <c:pt idx="1503">
                  <c:v>3.88</c:v>
                </c:pt>
                <c:pt idx="1504">
                  <c:v>3.86</c:v>
                </c:pt>
                <c:pt idx="1505">
                  <c:v>3.86</c:v>
                </c:pt>
                <c:pt idx="1506">
                  <c:v>3.82</c:v>
                </c:pt>
                <c:pt idx="1507">
                  <c:v>3.91</c:v>
                </c:pt>
                <c:pt idx="1508">
                  <c:v>3.82</c:v>
                </c:pt>
                <c:pt idx="1509">
                  <c:v>3.81</c:v>
                </c:pt>
                <c:pt idx="1510">
                  <c:v>3.72</c:v>
                </c:pt>
                <c:pt idx="1511">
                  <c:v>3.74</c:v>
                </c:pt>
                <c:pt idx="1512">
                  <c:v>3.66</c:v>
                </c:pt>
                <c:pt idx="1513">
                  <c:v>3.66</c:v>
                </c:pt>
                <c:pt idx="1514">
                  <c:v>3.52</c:v>
                </c:pt>
                <c:pt idx="1515">
                  <c:v>3.51</c:v>
                </c:pt>
                <c:pt idx="1516">
                  <c:v>3.68</c:v>
                </c:pt>
                <c:pt idx="1517">
                  <c:v>3.61</c:v>
                </c:pt>
                <c:pt idx="1518">
                  <c:v>3.61</c:v>
                </c:pt>
                <c:pt idx="1519">
                  <c:v>3.69</c:v>
                </c:pt>
                <c:pt idx="1520">
                  <c:v>3.78</c:v>
                </c:pt>
                <c:pt idx="1521">
                  <c:v>3.67</c:v>
                </c:pt>
                <c:pt idx="1522">
                  <c:v>3.62</c:v>
                </c:pt>
                <c:pt idx="1523">
                  <c:v>3.68</c:v>
                </c:pt>
                <c:pt idx="1524">
                  <c:v>3.61</c:v>
                </c:pt>
                <c:pt idx="1525">
                  <c:v>3.61</c:v>
                </c:pt>
                <c:pt idx="1526">
                  <c:v>3.74</c:v>
                </c:pt>
                <c:pt idx="1527">
                  <c:v>3.64</c:v>
                </c:pt>
                <c:pt idx="1528">
                  <c:v>3.62</c:v>
                </c:pt>
                <c:pt idx="1529">
                  <c:v>3.66</c:v>
                </c:pt>
                <c:pt idx="1530">
                  <c:v>3.7</c:v>
                </c:pt>
                <c:pt idx="1531">
                  <c:v>3.85</c:v>
                </c:pt>
                <c:pt idx="1532">
                  <c:v>3.76</c:v>
                </c:pt>
                <c:pt idx="1533">
                  <c:v>3.89</c:v>
                </c:pt>
                <c:pt idx="1534">
                  <c:v>3.93</c:v>
                </c:pt>
                <c:pt idx="1535">
                  <c:v>3.77</c:v>
                </c:pt>
                <c:pt idx="1536">
                  <c:v>3.79</c:v>
                </c:pt>
                <c:pt idx="1537">
                  <c:v>3.91</c:v>
                </c:pt>
                <c:pt idx="1538">
                  <c:v>3.88</c:v>
                </c:pt>
                <c:pt idx="1539">
                  <c:v>3.85</c:v>
                </c:pt>
                <c:pt idx="1540">
                  <c:v>3.71</c:v>
                </c:pt>
                <c:pt idx="1541">
                  <c:v>3.53</c:v>
                </c:pt>
                <c:pt idx="1542">
                  <c:v>3.54</c:v>
                </c:pt>
                <c:pt idx="1543">
                  <c:v>3.63</c:v>
                </c:pt>
                <c:pt idx="1544">
                  <c:v>3.7</c:v>
                </c:pt>
                <c:pt idx="1545">
                  <c:v>3.62</c:v>
                </c:pt>
                <c:pt idx="1546">
                  <c:v>3.56</c:v>
                </c:pt>
                <c:pt idx="1547">
                  <c:v>3.46</c:v>
                </c:pt>
                <c:pt idx="1548">
                  <c:v>3.6</c:v>
                </c:pt>
                <c:pt idx="1549">
                  <c:v>3.49</c:v>
                </c:pt>
                <c:pt idx="1550">
                  <c:v>3.56</c:v>
                </c:pt>
                <c:pt idx="1551">
                  <c:v>3.44</c:v>
                </c:pt>
                <c:pt idx="1552">
                  <c:v>3.34</c:v>
                </c:pt>
                <c:pt idx="1553">
                  <c:v>3.48</c:v>
                </c:pt>
                <c:pt idx="1554">
                  <c:v>3.38</c:v>
                </c:pt>
                <c:pt idx="1555">
                  <c:v>3.34</c:v>
                </c:pt>
                <c:pt idx="1556">
                  <c:v>3.56</c:v>
                </c:pt>
                <c:pt idx="1557">
                  <c:v>3.51</c:v>
                </c:pt>
                <c:pt idx="1558">
                  <c:v>3.51</c:v>
                </c:pt>
                <c:pt idx="1559">
                  <c:v>3.56</c:v>
                </c:pt>
                <c:pt idx="1560">
                  <c:v>3.47</c:v>
                </c:pt>
                <c:pt idx="1561">
                  <c:v>3.45</c:v>
                </c:pt>
                <c:pt idx="1562">
                  <c:v>3.57</c:v>
                </c:pt>
                <c:pt idx="1563">
                  <c:v>3.6</c:v>
                </c:pt>
                <c:pt idx="1564">
                  <c:v>3.61</c:v>
                </c:pt>
                <c:pt idx="1565">
                  <c:v>3.5</c:v>
                </c:pt>
                <c:pt idx="1566">
                  <c:v>3.57</c:v>
                </c:pt>
                <c:pt idx="1567">
                  <c:v>3.58</c:v>
                </c:pt>
                <c:pt idx="1568">
                  <c:v>3.49</c:v>
                </c:pt>
                <c:pt idx="1569">
                  <c:v>3.55</c:v>
                </c:pt>
                <c:pt idx="1570">
                  <c:v>3.49</c:v>
                </c:pt>
                <c:pt idx="1571">
                  <c:v>3.53</c:v>
                </c:pt>
                <c:pt idx="1572">
                  <c:v>3.6</c:v>
                </c:pt>
                <c:pt idx="1573">
                  <c:v>3.72</c:v>
                </c:pt>
                <c:pt idx="1574">
                  <c:v>3.75</c:v>
                </c:pt>
                <c:pt idx="1575">
                  <c:v>3.77</c:v>
                </c:pt>
                <c:pt idx="1576">
                  <c:v>3.75</c:v>
                </c:pt>
                <c:pt idx="1577">
                  <c:v>3.74</c:v>
                </c:pt>
                <c:pt idx="1578">
                  <c:v>3.77</c:v>
                </c:pt>
                <c:pt idx="1579">
                  <c:v>3.87</c:v>
                </c:pt>
                <c:pt idx="1580">
                  <c:v>3.91</c:v>
                </c:pt>
                <c:pt idx="1581">
                  <c:v>3.86</c:v>
                </c:pt>
                <c:pt idx="1582">
                  <c:v>3.85</c:v>
                </c:pt>
                <c:pt idx="1583">
                  <c:v>3.77</c:v>
                </c:pt>
                <c:pt idx="1584">
                  <c:v>3.78</c:v>
                </c:pt>
                <c:pt idx="1585">
                  <c:v>3.89</c:v>
                </c:pt>
                <c:pt idx="1586">
                  <c:v>3.88</c:v>
                </c:pt>
                <c:pt idx="1587">
                  <c:v>3.93</c:v>
                </c:pt>
                <c:pt idx="1588">
                  <c:v>3.87</c:v>
                </c:pt>
                <c:pt idx="1589">
                  <c:v>3.79</c:v>
                </c:pt>
                <c:pt idx="1590">
                  <c:v>3.77</c:v>
                </c:pt>
                <c:pt idx="1591">
                  <c:v>3.78</c:v>
                </c:pt>
                <c:pt idx="1592">
                  <c:v>3.9</c:v>
                </c:pt>
                <c:pt idx="1593">
                  <c:v>3.92</c:v>
                </c:pt>
                <c:pt idx="1594">
                  <c:v>3.83</c:v>
                </c:pt>
                <c:pt idx="1595">
                  <c:v>3.85</c:v>
                </c:pt>
                <c:pt idx="1596">
                  <c:v>3.83</c:v>
                </c:pt>
                <c:pt idx="1597">
                  <c:v>3.78</c:v>
                </c:pt>
                <c:pt idx="1598">
                  <c:v>3.81</c:v>
                </c:pt>
                <c:pt idx="1599">
                  <c:v>3.92</c:v>
                </c:pt>
                <c:pt idx="1600">
                  <c:v>3.85</c:v>
                </c:pt>
                <c:pt idx="1601">
                  <c:v>3.93</c:v>
                </c:pt>
                <c:pt idx="1602">
                  <c:v>4.03</c:v>
                </c:pt>
                <c:pt idx="1603">
                  <c:v>4.08</c:v>
                </c:pt>
                <c:pt idx="1604">
                  <c:v>4.0599999999999996</c:v>
                </c:pt>
                <c:pt idx="1605">
                  <c:v>3.98</c:v>
                </c:pt>
                <c:pt idx="1606">
                  <c:v>3.92</c:v>
                </c:pt>
                <c:pt idx="1607">
                  <c:v>3.98</c:v>
                </c:pt>
                <c:pt idx="1608">
                  <c:v>4.0599999999999996</c:v>
                </c:pt>
                <c:pt idx="1609">
                  <c:v>3.94</c:v>
                </c:pt>
                <c:pt idx="1610">
                  <c:v>4.0199999999999996</c:v>
                </c:pt>
                <c:pt idx="1611">
                  <c:v>4.1100000000000003</c:v>
                </c:pt>
                <c:pt idx="1612">
                  <c:v>4.0999999999999996</c:v>
                </c:pt>
                <c:pt idx="1613">
                  <c:v>4.2300000000000004</c:v>
                </c:pt>
                <c:pt idx="1614">
                  <c:v>4.2699999999999996</c:v>
                </c:pt>
                <c:pt idx="1615">
                  <c:v>4.25</c:v>
                </c:pt>
                <c:pt idx="1616">
                  <c:v>4.2300000000000004</c:v>
                </c:pt>
                <c:pt idx="1617">
                  <c:v>4.16</c:v>
                </c:pt>
                <c:pt idx="1618">
                  <c:v>4.22</c:v>
                </c:pt>
                <c:pt idx="1619">
                  <c:v>4.16</c:v>
                </c:pt>
                <c:pt idx="1620">
                  <c:v>4.1900000000000004</c:v>
                </c:pt>
                <c:pt idx="1621">
                  <c:v>4.0999999999999996</c:v>
                </c:pt>
                <c:pt idx="1622">
                  <c:v>4.12</c:v>
                </c:pt>
                <c:pt idx="1623">
                  <c:v>4.07</c:v>
                </c:pt>
                <c:pt idx="1624">
                  <c:v>3.99</c:v>
                </c:pt>
                <c:pt idx="1625">
                  <c:v>3.99</c:v>
                </c:pt>
                <c:pt idx="1626">
                  <c:v>4.01</c:v>
                </c:pt>
                <c:pt idx="1627">
                  <c:v>3.99</c:v>
                </c:pt>
                <c:pt idx="1628">
                  <c:v>3.99</c:v>
                </c:pt>
                <c:pt idx="1629">
                  <c:v>3.95</c:v>
                </c:pt>
                <c:pt idx="1630">
                  <c:v>3.91</c:v>
                </c:pt>
                <c:pt idx="1631">
                  <c:v>3.85</c:v>
                </c:pt>
                <c:pt idx="1632">
                  <c:v>3.83</c:v>
                </c:pt>
                <c:pt idx="1633">
                  <c:v>3.96</c:v>
                </c:pt>
                <c:pt idx="1634">
                  <c:v>3.9</c:v>
                </c:pt>
                <c:pt idx="1635">
                  <c:v>3.87</c:v>
                </c:pt>
                <c:pt idx="1636">
                  <c:v>3.97</c:v>
                </c:pt>
                <c:pt idx="1637">
                  <c:v>4.07</c:v>
                </c:pt>
                <c:pt idx="1638">
                  <c:v>4.1100000000000003</c:v>
                </c:pt>
                <c:pt idx="1639">
                  <c:v>4.09</c:v>
                </c:pt>
                <c:pt idx="1640">
                  <c:v>4.1399999999999997</c:v>
                </c:pt>
                <c:pt idx="1641">
                  <c:v>4.16</c:v>
                </c:pt>
                <c:pt idx="1642">
                  <c:v>4.03</c:v>
                </c:pt>
                <c:pt idx="1643">
                  <c:v>4.13</c:v>
                </c:pt>
                <c:pt idx="1644">
                  <c:v>4.0599999999999996</c:v>
                </c:pt>
                <c:pt idx="1645">
                  <c:v>4.09</c:v>
                </c:pt>
                <c:pt idx="1646">
                  <c:v>4.07</c:v>
                </c:pt>
                <c:pt idx="1647">
                  <c:v>3.99</c:v>
                </c:pt>
                <c:pt idx="1648">
                  <c:v>3.97</c:v>
                </c:pt>
                <c:pt idx="1649">
                  <c:v>3.98</c:v>
                </c:pt>
                <c:pt idx="1650">
                  <c:v>4.04</c:v>
                </c:pt>
                <c:pt idx="1651">
                  <c:v>4.0599999999999996</c:v>
                </c:pt>
                <c:pt idx="1652">
                  <c:v>3.92</c:v>
                </c:pt>
                <c:pt idx="1653">
                  <c:v>3.94</c:v>
                </c:pt>
                <c:pt idx="1654">
                  <c:v>3.99</c:v>
                </c:pt>
                <c:pt idx="1655">
                  <c:v>3.91</c:v>
                </c:pt>
                <c:pt idx="1656">
                  <c:v>3.94</c:v>
                </c:pt>
                <c:pt idx="1657">
                  <c:v>3.89</c:v>
                </c:pt>
                <c:pt idx="1658">
                  <c:v>3.84</c:v>
                </c:pt>
                <c:pt idx="1659">
                  <c:v>3.82</c:v>
                </c:pt>
                <c:pt idx="1660">
                  <c:v>3.83</c:v>
                </c:pt>
                <c:pt idx="1661">
                  <c:v>3.79</c:v>
                </c:pt>
                <c:pt idx="1662">
                  <c:v>3.84</c:v>
                </c:pt>
                <c:pt idx="1663">
                  <c:v>3.87</c:v>
                </c:pt>
                <c:pt idx="1664">
                  <c:v>3.79</c:v>
                </c:pt>
                <c:pt idx="1665">
                  <c:v>3.79</c:v>
                </c:pt>
                <c:pt idx="1666">
                  <c:v>3.77</c:v>
                </c:pt>
                <c:pt idx="1667">
                  <c:v>3.79</c:v>
                </c:pt>
                <c:pt idx="1668">
                  <c:v>3.83</c:v>
                </c:pt>
                <c:pt idx="1669">
                  <c:v>3.74</c:v>
                </c:pt>
                <c:pt idx="1670">
                  <c:v>3.71</c:v>
                </c:pt>
                <c:pt idx="1671">
                  <c:v>3.64</c:v>
                </c:pt>
                <c:pt idx="1672">
                  <c:v>3.66</c:v>
                </c:pt>
                <c:pt idx="1673">
                  <c:v>3.66</c:v>
                </c:pt>
                <c:pt idx="1674">
                  <c:v>3.62</c:v>
                </c:pt>
                <c:pt idx="1675">
                  <c:v>3.65</c:v>
                </c:pt>
                <c:pt idx="1676">
                  <c:v>3.64</c:v>
                </c:pt>
                <c:pt idx="1677">
                  <c:v>3.74</c:v>
                </c:pt>
                <c:pt idx="1678">
                  <c:v>3.47</c:v>
                </c:pt>
                <c:pt idx="1679">
                  <c:v>3.48</c:v>
                </c:pt>
                <c:pt idx="1680">
                  <c:v>3.41</c:v>
                </c:pt>
                <c:pt idx="1681">
                  <c:v>3.54</c:v>
                </c:pt>
                <c:pt idx="1682">
                  <c:v>3.78</c:v>
                </c:pt>
                <c:pt idx="1683">
                  <c:v>3.83</c:v>
                </c:pt>
                <c:pt idx="1684">
                  <c:v>3.85</c:v>
                </c:pt>
                <c:pt idx="1685">
                  <c:v>3.8</c:v>
                </c:pt>
                <c:pt idx="1686">
                  <c:v>3.88</c:v>
                </c:pt>
                <c:pt idx="1687">
                  <c:v>3.85</c:v>
                </c:pt>
                <c:pt idx="1688">
                  <c:v>3.61</c:v>
                </c:pt>
                <c:pt idx="1689">
                  <c:v>3.85</c:v>
                </c:pt>
                <c:pt idx="1690">
                  <c:v>3.77</c:v>
                </c:pt>
                <c:pt idx="1691">
                  <c:v>3.66</c:v>
                </c:pt>
                <c:pt idx="1692">
                  <c:v>3.63</c:v>
                </c:pt>
                <c:pt idx="1693">
                  <c:v>3.48</c:v>
                </c:pt>
                <c:pt idx="1694">
                  <c:v>3.5</c:v>
                </c:pt>
                <c:pt idx="1695">
                  <c:v>3.72</c:v>
                </c:pt>
                <c:pt idx="1696">
                  <c:v>3.84</c:v>
                </c:pt>
                <c:pt idx="1697">
                  <c:v>3.89</c:v>
                </c:pt>
                <c:pt idx="1698">
                  <c:v>4.08</c:v>
                </c:pt>
                <c:pt idx="1699">
                  <c:v>4.04</c:v>
                </c:pt>
                <c:pt idx="1700">
                  <c:v>3.99</c:v>
                </c:pt>
                <c:pt idx="1701">
                  <c:v>3.98</c:v>
                </c:pt>
                <c:pt idx="1702">
                  <c:v>3.91</c:v>
                </c:pt>
                <c:pt idx="1703">
                  <c:v>3.76</c:v>
                </c:pt>
                <c:pt idx="1704">
                  <c:v>3.65</c:v>
                </c:pt>
                <c:pt idx="1705">
                  <c:v>3.63</c:v>
                </c:pt>
                <c:pt idx="1706">
                  <c:v>3.76</c:v>
                </c:pt>
                <c:pt idx="1707">
                  <c:v>3.79</c:v>
                </c:pt>
                <c:pt idx="1708">
                  <c:v>3.89</c:v>
                </c:pt>
                <c:pt idx="1709">
                  <c:v>3.93</c:v>
                </c:pt>
                <c:pt idx="1710">
                  <c:v>4</c:v>
                </c:pt>
                <c:pt idx="1711">
                  <c:v>4.01</c:v>
                </c:pt>
                <c:pt idx="1712">
                  <c:v>3.96</c:v>
                </c:pt>
                <c:pt idx="1713">
                  <c:v>3.81</c:v>
                </c:pt>
                <c:pt idx="1714">
                  <c:v>3.73</c:v>
                </c:pt>
                <c:pt idx="1715">
                  <c:v>3.75</c:v>
                </c:pt>
                <c:pt idx="1716">
                  <c:v>3.83</c:v>
                </c:pt>
                <c:pt idx="1717">
                  <c:v>3.82</c:v>
                </c:pt>
                <c:pt idx="1718">
                  <c:v>3.75</c:v>
                </c:pt>
                <c:pt idx="1719">
                  <c:v>3.84</c:v>
                </c:pt>
                <c:pt idx="1720">
                  <c:v>3.72</c:v>
                </c:pt>
                <c:pt idx="1721">
                  <c:v>3.68</c:v>
                </c:pt>
                <c:pt idx="1722">
                  <c:v>3.53</c:v>
                </c:pt>
                <c:pt idx="1723">
                  <c:v>3.38</c:v>
                </c:pt>
                <c:pt idx="1724">
                  <c:v>3.1</c:v>
                </c:pt>
                <c:pt idx="1725">
                  <c:v>3.2</c:v>
                </c:pt>
                <c:pt idx="1726">
                  <c:v>3.35</c:v>
                </c:pt>
                <c:pt idx="1727">
                  <c:v>3.11</c:v>
                </c:pt>
                <c:pt idx="1728">
                  <c:v>2.99</c:v>
                </c:pt>
                <c:pt idx="1729">
                  <c:v>2.93</c:v>
                </c:pt>
                <c:pt idx="1730">
                  <c:v>2.72</c:v>
                </c:pt>
                <c:pt idx="1731">
                  <c:v>2.68</c:v>
                </c:pt>
                <c:pt idx="1732">
                  <c:v>2.67</c:v>
                </c:pt>
                <c:pt idx="1733">
                  <c:v>2.5499999999999998</c:v>
                </c:pt>
                <c:pt idx="1734">
                  <c:v>2.67</c:v>
                </c:pt>
                <c:pt idx="1735">
                  <c:v>2.77</c:v>
                </c:pt>
                <c:pt idx="1736">
                  <c:v>2.67</c:v>
                </c:pt>
                <c:pt idx="1737">
                  <c:v>2.69</c:v>
                </c:pt>
                <c:pt idx="1738">
                  <c:v>2.64</c:v>
                </c:pt>
                <c:pt idx="1739">
                  <c:v>2.6</c:v>
                </c:pt>
                <c:pt idx="1740">
                  <c:v>2.5299999999999998</c:v>
                </c:pt>
                <c:pt idx="1741">
                  <c:v>2.37</c:v>
                </c:pt>
                <c:pt idx="1742">
                  <c:v>2.2000000000000002</c:v>
                </c:pt>
                <c:pt idx="1743">
                  <c:v>2.08</c:v>
                </c:pt>
                <c:pt idx="1744">
                  <c:v>2.13</c:v>
                </c:pt>
                <c:pt idx="1745">
                  <c:v>2.16</c:v>
                </c:pt>
                <c:pt idx="1746">
                  <c:v>2.1800000000000002</c:v>
                </c:pt>
                <c:pt idx="1747">
                  <c:v>2.2000000000000002</c:v>
                </c:pt>
                <c:pt idx="1748">
                  <c:v>2.16</c:v>
                </c:pt>
                <c:pt idx="1749">
                  <c:v>2.13</c:v>
                </c:pt>
                <c:pt idx="1750">
                  <c:v>2.11</c:v>
                </c:pt>
                <c:pt idx="1751">
                  <c:v>2.25</c:v>
                </c:pt>
                <c:pt idx="1752">
                  <c:v>2.46</c:v>
                </c:pt>
                <c:pt idx="1753">
                  <c:v>2.4900000000000002</c:v>
                </c:pt>
                <c:pt idx="1754">
                  <c:v>2.5099999999999998</c:v>
                </c:pt>
                <c:pt idx="1755">
                  <c:v>2.52</c:v>
                </c:pt>
                <c:pt idx="1756">
                  <c:v>2.4700000000000002</c:v>
                </c:pt>
                <c:pt idx="1757">
                  <c:v>2.4300000000000002</c:v>
                </c:pt>
                <c:pt idx="1758">
                  <c:v>2.34</c:v>
                </c:pt>
                <c:pt idx="1759">
                  <c:v>2.33</c:v>
                </c:pt>
                <c:pt idx="1760">
                  <c:v>2.2400000000000002</c:v>
                </c:pt>
                <c:pt idx="1761">
                  <c:v>2.23</c:v>
                </c:pt>
                <c:pt idx="1762">
                  <c:v>2.36</c:v>
                </c:pt>
                <c:pt idx="1763">
                  <c:v>2.4</c:v>
                </c:pt>
                <c:pt idx="1764">
                  <c:v>2.56</c:v>
                </c:pt>
                <c:pt idx="1765">
                  <c:v>2.62</c:v>
                </c:pt>
                <c:pt idx="1766">
                  <c:v>2.65</c:v>
                </c:pt>
                <c:pt idx="1767">
                  <c:v>2.7</c:v>
                </c:pt>
                <c:pt idx="1768">
                  <c:v>2.59</c:v>
                </c:pt>
                <c:pt idx="1769">
                  <c:v>2.71</c:v>
                </c:pt>
                <c:pt idx="1770">
                  <c:v>2.87</c:v>
                </c:pt>
                <c:pt idx="1771">
                  <c:v>2.87</c:v>
                </c:pt>
                <c:pt idx="1772">
                  <c:v>2.76</c:v>
                </c:pt>
                <c:pt idx="1773">
                  <c:v>2.89</c:v>
                </c:pt>
                <c:pt idx="1774">
                  <c:v>2.95</c:v>
                </c:pt>
                <c:pt idx="1775">
                  <c:v>2.95</c:v>
                </c:pt>
                <c:pt idx="1776">
                  <c:v>3.05</c:v>
                </c:pt>
                <c:pt idx="1777">
                  <c:v>3.07</c:v>
                </c:pt>
                <c:pt idx="1778">
                  <c:v>2.9</c:v>
                </c:pt>
                <c:pt idx="1779">
                  <c:v>2.78</c:v>
                </c:pt>
                <c:pt idx="1780">
                  <c:v>2.75</c:v>
                </c:pt>
                <c:pt idx="1781">
                  <c:v>2.89</c:v>
                </c:pt>
                <c:pt idx="1782">
                  <c:v>2.64</c:v>
                </c:pt>
                <c:pt idx="1783">
                  <c:v>2.74</c:v>
                </c:pt>
                <c:pt idx="1784">
                  <c:v>2.85</c:v>
                </c:pt>
                <c:pt idx="1785">
                  <c:v>2.78</c:v>
                </c:pt>
                <c:pt idx="1786">
                  <c:v>2.78</c:v>
                </c:pt>
                <c:pt idx="1787">
                  <c:v>2.8</c:v>
                </c:pt>
                <c:pt idx="1788">
                  <c:v>2.95</c:v>
                </c:pt>
                <c:pt idx="1789">
                  <c:v>2.98</c:v>
                </c:pt>
                <c:pt idx="1790">
                  <c:v>3.02</c:v>
                </c:pt>
                <c:pt idx="1791">
                  <c:v>2.91</c:v>
                </c:pt>
                <c:pt idx="1792">
                  <c:v>2.93</c:v>
                </c:pt>
                <c:pt idx="1793">
                  <c:v>3.01</c:v>
                </c:pt>
                <c:pt idx="1794">
                  <c:v>2.83</c:v>
                </c:pt>
                <c:pt idx="1795">
                  <c:v>2.83</c:v>
                </c:pt>
                <c:pt idx="1796">
                  <c:v>2.89</c:v>
                </c:pt>
                <c:pt idx="1797">
                  <c:v>2.99</c:v>
                </c:pt>
                <c:pt idx="1798">
                  <c:v>2.95</c:v>
                </c:pt>
                <c:pt idx="1799">
                  <c:v>2.89</c:v>
                </c:pt>
                <c:pt idx="1800">
                  <c:v>2.89</c:v>
                </c:pt>
                <c:pt idx="1801">
                  <c:v>2.97</c:v>
                </c:pt>
                <c:pt idx="1802">
                  <c:v>3.02</c:v>
                </c:pt>
                <c:pt idx="1803">
                  <c:v>2.5099999999999998</c:v>
                </c:pt>
                <c:pt idx="1804">
                  <c:v>2.61</c:v>
                </c:pt>
                <c:pt idx="1805">
                  <c:v>2.65</c:v>
                </c:pt>
                <c:pt idx="1806">
                  <c:v>2.68</c:v>
                </c:pt>
                <c:pt idx="1807">
                  <c:v>2.68</c:v>
                </c:pt>
                <c:pt idx="1808">
                  <c:v>2.81</c:v>
                </c:pt>
                <c:pt idx="1809">
                  <c:v>2.76</c:v>
                </c:pt>
                <c:pt idx="1810">
                  <c:v>2.78</c:v>
                </c:pt>
                <c:pt idx="1811">
                  <c:v>2.73</c:v>
                </c:pt>
                <c:pt idx="1812">
                  <c:v>2.71</c:v>
                </c:pt>
                <c:pt idx="1813">
                  <c:v>2.68</c:v>
                </c:pt>
                <c:pt idx="1814">
                  <c:v>2.77</c:v>
                </c:pt>
                <c:pt idx="1815">
                  <c:v>2.91</c:v>
                </c:pt>
                <c:pt idx="1816">
                  <c:v>2.95</c:v>
                </c:pt>
                <c:pt idx="1817">
                  <c:v>2.93</c:v>
                </c:pt>
                <c:pt idx="1818">
                  <c:v>2.86</c:v>
                </c:pt>
                <c:pt idx="1819">
                  <c:v>2.96</c:v>
                </c:pt>
                <c:pt idx="1820">
                  <c:v>2.88</c:v>
                </c:pt>
                <c:pt idx="1821">
                  <c:v>2.8</c:v>
                </c:pt>
                <c:pt idx="1822">
                  <c:v>2.82</c:v>
                </c:pt>
                <c:pt idx="1823">
                  <c:v>2.86</c:v>
                </c:pt>
                <c:pt idx="1824">
                  <c:v>2.98</c:v>
                </c:pt>
                <c:pt idx="1825">
                  <c:v>2.88</c:v>
                </c:pt>
                <c:pt idx="1826">
                  <c:v>2.94</c:v>
                </c:pt>
                <c:pt idx="1827">
                  <c:v>2.98</c:v>
                </c:pt>
                <c:pt idx="1828">
                  <c:v>2.96</c:v>
                </c:pt>
                <c:pt idx="1829">
                  <c:v>3.03</c:v>
                </c:pt>
                <c:pt idx="1830">
                  <c:v>2.95</c:v>
                </c:pt>
                <c:pt idx="1831">
                  <c:v>3.05</c:v>
                </c:pt>
                <c:pt idx="1832">
                  <c:v>3.12</c:v>
                </c:pt>
                <c:pt idx="1833">
                  <c:v>3.16</c:v>
                </c:pt>
                <c:pt idx="1834">
                  <c:v>3.21</c:v>
                </c:pt>
                <c:pt idx="1835">
                  <c:v>3.19</c:v>
                </c:pt>
                <c:pt idx="1836">
                  <c:v>3.2</c:v>
                </c:pt>
                <c:pt idx="1837">
                  <c:v>3.18</c:v>
                </c:pt>
                <c:pt idx="1838">
                  <c:v>3.29</c:v>
                </c:pt>
                <c:pt idx="1839">
                  <c:v>3.29</c:v>
                </c:pt>
                <c:pt idx="1840">
                  <c:v>3.17</c:v>
                </c:pt>
                <c:pt idx="1841">
                  <c:v>3.17</c:v>
                </c:pt>
                <c:pt idx="1842">
                  <c:v>3.11</c:v>
                </c:pt>
                <c:pt idx="1843">
                  <c:v>3.1</c:v>
                </c:pt>
                <c:pt idx="1844">
                  <c:v>3.14</c:v>
                </c:pt>
                <c:pt idx="1845">
                  <c:v>3.22</c:v>
                </c:pt>
                <c:pt idx="1846">
                  <c:v>3.25</c:v>
                </c:pt>
                <c:pt idx="1847">
                  <c:v>3.19</c:v>
                </c:pt>
                <c:pt idx="1848">
                  <c:v>3.35</c:v>
                </c:pt>
                <c:pt idx="1849">
                  <c:v>3.45</c:v>
                </c:pt>
                <c:pt idx="1850">
                  <c:v>3.5</c:v>
                </c:pt>
                <c:pt idx="1851">
                  <c:v>3.71</c:v>
                </c:pt>
                <c:pt idx="1852">
                  <c:v>3.67</c:v>
                </c:pt>
                <c:pt idx="1853">
                  <c:v>3.47</c:v>
                </c:pt>
                <c:pt idx="1854">
                  <c:v>3.71</c:v>
                </c:pt>
                <c:pt idx="1855">
                  <c:v>3.65</c:v>
                </c:pt>
                <c:pt idx="1856">
                  <c:v>3.56</c:v>
                </c:pt>
                <c:pt idx="1857">
                  <c:v>3.72</c:v>
                </c:pt>
                <c:pt idx="1858">
                  <c:v>3.84</c:v>
                </c:pt>
                <c:pt idx="1859">
                  <c:v>3.91</c:v>
                </c:pt>
                <c:pt idx="1860">
                  <c:v>3.86</c:v>
                </c:pt>
                <c:pt idx="1861">
                  <c:v>3.98</c:v>
                </c:pt>
                <c:pt idx="1862">
                  <c:v>3.88</c:v>
                </c:pt>
                <c:pt idx="1863">
                  <c:v>3.81</c:v>
                </c:pt>
                <c:pt idx="1864">
                  <c:v>3.76</c:v>
                </c:pt>
                <c:pt idx="1865">
                  <c:v>3.67</c:v>
                </c:pt>
                <c:pt idx="1866">
                  <c:v>3.68</c:v>
                </c:pt>
                <c:pt idx="1867">
                  <c:v>3.86</c:v>
                </c:pt>
                <c:pt idx="1868">
                  <c:v>3.79</c:v>
                </c:pt>
                <c:pt idx="1869">
                  <c:v>3.72</c:v>
                </c:pt>
                <c:pt idx="1870">
                  <c:v>3.65</c:v>
                </c:pt>
                <c:pt idx="1871">
                  <c:v>3.72</c:v>
                </c:pt>
                <c:pt idx="1872">
                  <c:v>3.55</c:v>
                </c:pt>
                <c:pt idx="1873">
                  <c:v>3.52</c:v>
                </c:pt>
                <c:pt idx="1874">
                  <c:v>3.51</c:v>
                </c:pt>
                <c:pt idx="1875">
                  <c:v>3.53</c:v>
                </c:pt>
                <c:pt idx="1876">
                  <c:v>3.55</c:v>
                </c:pt>
                <c:pt idx="1877">
                  <c:v>3.51</c:v>
                </c:pt>
                <c:pt idx="1878">
                  <c:v>3.52</c:v>
                </c:pt>
                <c:pt idx="1879">
                  <c:v>3.47</c:v>
                </c:pt>
                <c:pt idx="1880">
                  <c:v>3.33</c:v>
                </c:pt>
                <c:pt idx="1881">
                  <c:v>3.44</c:v>
                </c:pt>
                <c:pt idx="1882">
                  <c:v>3.32</c:v>
                </c:pt>
                <c:pt idx="1883">
                  <c:v>3.38</c:v>
                </c:pt>
                <c:pt idx="1884">
                  <c:v>3.5</c:v>
                </c:pt>
                <c:pt idx="1885">
                  <c:v>3.63</c:v>
                </c:pt>
                <c:pt idx="1886">
                  <c:v>3.59</c:v>
                </c:pt>
                <c:pt idx="1887">
                  <c:v>3.67</c:v>
                </c:pt>
                <c:pt idx="1888">
                  <c:v>3.61</c:v>
                </c:pt>
                <c:pt idx="1889">
                  <c:v>3.5</c:v>
                </c:pt>
                <c:pt idx="1890">
                  <c:v>3.58</c:v>
                </c:pt>
                <c:pt idx="1891">
                  <c:v>3.72</c:v>
                </c:pt>
                <c:pt idx="1892">
                  <c:v>3.7</c:v>
                </c:pt>
                <c:pt idx="1893">
                  <c:v>3.75</c:v>
                </c:pt>
                <c:pt idx="1894">
                  <c:v>3.72</c:v>
                </c:pt>
                <c:pt idx="1895">
                  <c:v>3.69</c:v>
                </c:pt>
                <c:pt idx="1896">
                  <c:v>3.67</c:v>
                </c:pt>
                <c:pt idx="1897">
                  <c:v>3.52</c:v>
                </c:pt>
                <c:pt idx="1898">
                  <c:v>3.66</c:v>
                </c:pt>
                <c:pt idx="1899">
                  <c:v>3.7</c:v>
                </c:pt>
                <c:pt idx="1900">
                  <c:v>3.8</c:v>
                </c:pt>
                <c:pt idx="1901">
                  <c:v>3.79</c:v>
                </c:pt>
                <c:pt idx="1902">
                  <c:v>3.89</c:v>
                </c:pt>
                <c:pt idx="1903">
                  <c:v>3.8</c:v>
                </c:pt>
                <c:pt idx="1904">
                  <c:v>3.71</c:v>
                </c:pt>
                <c:pt idx="1905">
                  <c:v>3.72</c:v>
                </c:pt>
                <c:pt idx="1906">
                  <c:v>3.59</c:v>
                </c:pt>
                <c:pt idx="1907">
                  <c:v>3.55</c:v>
                </c:pt>
                <c:pt idx="1908">
                  <c:v>3.48</c:v>
                </c:pt>
                <c:pt idx="1909">
                  <c:v>3.51</c:v>
                </c:pt>
                <c:pt idx="1910">
                  <c:v>3.45</c:v>
                </c:pt>
                <c:pt idx="1911">
                  <c:v>3.42</c:v>
                </c:pt>
                <c:pt idx="1912">
                  <c:v>3.56</c:v>
                </c:pt>
                <c:pt idx="1913">
                  <c:v>3.48</c:v>
                </c:pt>
                <c:pt idx="1914">
                  <c:v>3.45</c:v>
                </c:pt>
                <c:pt idx="1915">
                  <c:v>3.44</c:v>
                </c:pt>
                <c:pt idx="1916">
                  <c:v>3.47</c:v>
                </c:pt>
                <c:pt idx="1917">
                  <c:v>3.46</c:v>
                </c:pt>
                <c:pt idx="1918">
                  <c:v>3.4</c:v>
                </c:pt>
                <c:pt idx="1919">
                  <c:v>3.38</c:v>
                </c:pt>
                <c:pt idx="1920">
                  <c:v>3.29</c:v>
                </c:pt>
                <c:pt idx="1921">
                  <c:v>3.33</c:v>
                </c:pt>
                <c:pt idx="1922">
                  <c:v>3.45</c:v>
                </c:pt>
                <c:pt idx="1923">
                  <c:v>3.47</c:v>
                </c:pt>
                <c:pt idx="1924">
                  <c:v>3.48</c:v>
                </c:pt>
                <c:pt idx="1925">
                  <c:v>3.36</c:v>
                </c:pt>
                <c:pt idx="1926">
                  <c:v>3.34</c:v>
                </c:pt>
                <c:pt idx="1927">
                  <c:v>3.42</c:v>
                </c:pt>
                <c:pt idx="1928">
                  <c:v>3.47</c:v>
                </c:pt>
                <c:pt idx="1929">
                  <c:v>3.48</c:v>
                </c:pt>
                <c:pt idx="1930">
                  <c:v>3.42</c:v>
                </c:pt>
                <c:pt idx="1931">
                  <c:v>3.49</c:v>
                </c:pt>
                <c:pt idx="1932">
                  <c:v>3.49</c:v>
                </c:pt>
                <c:pt idx="1933">
                  <c:v>3.46</c:v>
                </c:pt>
                <c:pt idx="1934">
                  <c:v>3.44</c:v>
                </c:pt>
                <c:pt idx="1935">
                  <c:v>3.4</c:v>
                </c:pt>
                <c:pt idx="1936">
                  <c:v>3.34</c:v>
                </c:pt>
                <c:pt idx="1937">
                  <c:v>3.31</c:v>
                </c:pt>
                <c:pt idx="1938">
                  <c:v>3.31</c:v>
                </c:pt>
                <c:pt idx="1939">
                  <c:v>3.31</c:v>
                </c:pt>
                <c:pt idx="1940">
                  <c:v>3.21</c:v>
                </c:pt>
                <c:pt idx="1941">
                  <c:v>3.24</c:v>
                </c:pt>
                <c:pt idx="1942">
                  <c:v>3.24</c:v>
                </c:pt>
                <c:pt idx="1943">
                  <c:v>3.27</c:v>
                </c:pt>
                <c:pt idx="1944">
                  <c:v>3.21</c:v>
                </c:pt>
                <c:pt idx="1945">
                  <c:v>3.27</c:v>
                </c:pt>
                <c:pt idx="1946">
                  <c:v>3.4</c:v>
                </c:pt>
                <c:pt idx="1947">
                  <c:v>3.34</c:v>
                </c:pt>
                <c:pt idx="1948">
                  <c:v>3.45</c:v>
                </c:pt>
                <c:pt idx="1949">
                  <c:v>3.49</c:v>
                </c:pt>
                <c:pt idx="1950">
                  <c:v>3.43</c:v>
                </c:pt>
                <c:pt idx="1951">
                  <c:v>3.41</c:v>
                </c:pt>
                <c:pt idx="1952">
                  <c:v>3.35</c:v>
                </c:pt>
                <c:pt idx="1953">
                  <c:v>3.42</c:v>
                </c:pt>
                <c:pt idx="1954">
                  <c:v>3.44</c:v>
                </c:pt>
                <c:pt idx="1955">
                  <c:v>3.51</c:v>
                </c:pt>
                <c:pt idx="1956">
                  <c:v>3.59</c:v>
                </c:pt>
                <c:pt idx="1957">
                  <c:v>3.49</c:v>
                </c:pt>
                <c:pt idx="1958">
                  <c:v>3.44</c:v>
                </c:pt>
                <c:pt idx="1959">
                  <c:v>3.53</c:v>
                </c:pt>
                <c:pt idx="1960">
                  <c:v>3.41</c:v>
                </c:pt>
                <c:pt idx="1961">
                  <c:v>3.45</c:v>
                </c:pt>
                <c:pt idx="1962">
                  <c:v>3.5</c:v>
                </c:pt>
                <c:pt idx="1963">
                  <c:v>3.57</c:v>
                </c:pt>
                <c:pt idx="1964">
                  <c:v>3.57</c:v>
                </c:pt>
                <c:pt idx="1965">
                  <c:v>3.54</c:v>
                </c:pt>
                <c:pt idx="1966">
                  <c:v>3.52</c:v>
                </c:pt>
                <c:pt idx="1967">
                  <c:v>3.5</c:v>
                </c:pt>
                <c:pt idx="1968">
                  <c:v>3.45</c:v>
                </c:pt>
                <c:pt idx="1969">
                  <c:v>3.43</c:v>
                </c:pt>
                <c:pt idx="1970">
                  <c:v>3.33</c:v>
                </c:pt>
                <c:pt idx="1971">
                  <c:v>3.33</c:v>
                </c:pt>
                <c:pt idx="1972">
                  <c:v>3.36</c:v>
                </c:pt>
                <c:pt idx="1973">
                  <c:v>3.35</c:v>
                </c:pt>
                <c:pt idx="1974">
                  <c:v>3.36</c:v>
                </c:pt>
                <c:pt idx="1975">
                  <c:v>3.37</c:v>
                </c:pt>
                <c:pt idx="1976">
                  <c:v>3.32</c:v>
                </c:pt>
                <c:pt idx="1977">
                  <c:v>3.28</c:v>
                </c:pt>
                <c:pt idx="1978">
                  <c:v>3.21</c:v>
                </c:pt>
                <c:pt idx="1979">
                  <c:v>3.21</c:v>
                </c:pt>
                <c:pt idx="1980">
                  <c:v>3.28</c:v>
                </c:pt>
                <c:pt idx="1981">
                  <c:v>3.32</c:v>
                </c:pt>
                <c:pt idx="1982">
                  <c:v>3.39</c:v>
                </c:pt>
                <c:pt idx="1983">
                  <c:v>3.48</c:v>
                </c:pt>
                <c:pt idx="1984">
                  <c:v>3.44</c:v>
                </c:pt>
                <c:pt idx="1985">
                  <c:v>3.4</c:v>
                </c:pt>
                <c:pt idx="1986">
                  <c:v>3.45</c:v>
                </c:pt>
                <c:pt idx="1987">
                  <c:v>3.49</c:v>
                </c:pt>
                <c:pt idx="1988">
                  <c:v>3.55</c:v>
                </c:pt>
                <c:pt idx="1989">
                  <c:v>3.56</c:v>
                </c:pt>
                <c:pt idx="1990">
                  <c:v>3.6</c:v>
                </c:pt>
                <c:pt idx="1991">
                  <c:v>3.61</c:v>
                </c:pt>
                <c:pt idx="1992">
                  <c:v>3.5</c:v>
                </c:pt>
                <c:pt idx="1993">
                  <c:v>3.55</c:v>
                </c:pt>
                <c:pt idx="1994">
                  <c:v>3.69</c:v>
                </c:pt>
                <c:pt idx="1995">
                  <c:v>3.76</c:v>
                </c:pt>
                <c:pt idx="1996">
                  <c:v>3.77</c:v>
                </c:pt>
                <c:pt idx="1997">
                  <c:v>3.82</c:v>
                </c:pt>
                <c:pt idx="1998">
                  <c:v>3.85</c:v>
                </c:pt>
                <c:pt idx="1999">
                  <c:v>3.82</c:v>
                </c:pt>
                <c:pt idx="2000">
                  <c:v>3.8</c:v>
                </c:pt>
                <c:pt idx="2001">
                  <c:v>3.85</c:v>
                </c:pt>
                <c:pt idx="2002">
                  <c:v>3.85</c:v>
                </c:pt>
                <c:pt idx="2003">
                  <c:v>3.77</c:v>
                </c:pt>
                <c:pt idx="2004">
                  <c:v>3.85</c:v>
                </c:pt>
                <c:pt idx="2005">
                  <c:v>3.85</c:v>
                </c:pt>
                <c:pt idx="2006">
                  <c:v>3.83</c:v>
                </c:pt>
                <c:pt idx="2007">
                  <c:v>3.85</c:v>
                </c:pt>
                <c:pt idx="2008">
                  <c:v>3.74</c:v>
                </c:pt>
                <c:pt idx="2009">
                  <c:v>3.8</c:v>
                </c:pt>
                <c:pt idx="2010">
                  <c:v>3.76</c:v>
                </c:pt>
                <c:pt idx="2011">
                  <c:v>3.7</c:v>
                </c:pt>
                <c:pt idx="2012">
                  <c:v>3.73</c:v>
                </c:pt>
                <c:pt idx="2013">
                  <c:v>3.68</c:v>
                </c:pt>
                <c:pt idx="2014">
                  <c:v>3.62</c:v>
                </c:pt>
                <c:pt idx="2015">
                  <c:v>3.62</c:v>
                </c:pt>
                <c:pt idx="2016">
                  <c:v>3.66</c:v>
                </c:pt>
                <c:pt idx="2017">
                  <c:v>3.65</c:v>
                </c:pt>
                <c:pt idx="2018">
                  <c:v>3.66</c:v>
                </c:pt>
                <c:pt idx="2019">
                  <c:v>3.68</c:v>
                </c:pt>
                <c:pt idx="2020">
                  <c:v>3.63</c:v>
                </c:pt>
                <c:pt idx="2021">
                  <c:v>3.68</c:v>
                </c:pt>
                <c:pt idx="2022">
                  <c:v>3.67</c:v>
                </c:pt>
                <c:pt idx="2023">
                  <c:v>3.73</c:v>
                </c:pt>
                <c:pt idx="2024">
                  <c:v>3.62</c:v>
                </c:pt>
                <c:pt idx="2025">
                  <c:v>3.59</c:v>
                </c:pt>
                <c:pt idx="2026">
                  <c:v>3.62</c:v>
                </c:pt>
                <c:pt idx="2027">
                  <c:v>3.67</c:v>
                </c:pt>
                <c:pt idx="2028">
                  <c:v>3.72</c:v>
                </c:pt>
                <c:pt idx="2029">
                  <c:v>3.73</c:v>
                </c:pt>
                <c:pt idx="2030">
                  <c:v>3.69</c:v>
                </c:pt>
                <c:pt idx="2031">
                  <c:v>3.66</c:v>
                </c:pt>
                <c:pt idx="2032">
                  <c:v>3.74</c:v>
                </c:pt>
                <c:pt idx="2033">
                  <c:v>3.79</c:v>
                </c:pt>
                <c:pt idx="2034">
                  <c:v>3.78</c:v>
                </c:pt>
                <c:pt idx="2035">
                  <c:v>3.8</c:v>
                </c:pt>
                <c:pt idx="2036">
                  <c:v>3.69</c:v>
                </c:pt>
                <c:pt idx="2037">
                  <c:v>3.7</c:v>
                </c:pt>
                <c:pt idx="2038">
                  <c:v>3.64</c:v>
                </c:pt>
                <c:pt idx="2039">
                  <c:v>3.61</c:v>
                </c:pt>
                <c:pt idx="2040">
                  <c:v>3.61</c:v>
                </c:pt>
                <c:pt idx="2041">
                  <c:v>3.62</c:v>
                </c:pt>
                <c:pt idx="2042">
                  <c:v>3.63</c:v>
                </c:pt>
                <c:pt idx="2043">
                  <c:v>3.61</c:v>
                </c:pt>
                <c:pt idx="2044">
                  <c:v>3.69</c:v>
                </c:pt>
                <c:pt idx="2045">
                  <c:v>3.72</c:v>
                </c:pt>
                <c:pt idx="2046">
                  <c:v>3.71</c:v>
                </c:pt>
                <c:pt idx="2047">
                  <c:v>3.73</c:v>
                </c:pt>
                <c:pt idx="2048">
                  <c:v>3.73</c:v>
                </c:pt>
                <c:pt idx="2049">
                  <c:v>3.71</c:v>
                </c:pt>
                <c:pt idx="2050">
                  <c:v>3.71</c:v>
                </c:pt>
                <c:pt idx="2051">
                  <c:v>3.66</c:v>
                </c:pt>
                <c:pt idx="2052">
                  <c:v>3.65</c:v>
                </c:pt>
                <c:pt idx="2053">
                  <c:v>3.68</c:v>
                </c:pt>
                <c:pt idx="2054">
                  <c:v>3.7</c:v>
                </c:pt>
                <c:pt idx="2055">
                  <c:v>3.67</c:v>
                </c:pt>
                <c:pt idx="2056">
                  <c:v>3.69</c:v>
                </c:pt>
                <c:pt idx="2057">
                  <c:v>3.84</c:v>
                </c:pt>
                <c:pt idx="2058">
                  <c:v>3.91</c:v>
                </c:pt>
                <c:pt idx="2059">
                  <c:v>3.86</c:v>
                </c:pt>
                <c:pt idx="2060">
                  <c:v>3.88</c:v>
                </c:pt>
                <c:pt idx="2061">
                  <c:v>3.88</c:v>
                </c:pt>
                <c:pt idx="2062">
                  <c:v>3.84</c:v>
                </c:pt>
                <c:pt idx="2063">
                  <c:v>3.89</c:v>
                </c:pt>
                <c:pt idx="2064">
                  <c:v>3.96</c:v>
                </c:pt>
                <c:pt idx="2065">
                  <c:v>4.01</c:v>
                </c:pt>
                <c:pt idx="2066">
                  <c:v>3.98</c:v>
                </c:pt>
                <c:pt idx="2067">
                  <c:v>3.89</c:v>
                </c:pt>
                <c:pt idx="2068">
                  <c:v>3.91</c:v>
                </c:pt>
                <c:pt idx="2069">
                  <c:v>3.9</c:v>
                </c:pt>
                <c:pt idx="2070">
                  <c:v>3.87</c:v>
                </c:pt>
                <c:pt idx="2071">
                  <c:v>3.84</c:v>
                </c:pt>
                <c:pt idx="2072">
                  <c:v>3.88</c:v>
                </c:pt>
                <c:pt idx="2073">
                  <c:v>3.86</c:v>
                </c:pt>
                <c:pt idx="2074">
                  <c:v>3.79</c:v>
                </c:pt>
                <c:pt idx="2075">
                  <c:v>3.83</c:v>
                </c:pt>
                <c:pt idx="2076">
                  <c:v>3.82</c:v>
                </c:pt>
                <c:pt idx="2077">
                  <c:v>3.77</c:v>
                </c:pt>
                <c:pt idx="2078">
                  <c:v>3.8</c:v>
                </c:pt>
                <c:pt idx="2079">
                  <c:v>3.84</c:v>
                </c:pt>
                <c:pt idx="2080">
                  <c:v>3.83</c:v>
                </c:pt>
                <c:pt idx="2081">
                  <c:v>3.71</c:v>
                </c:pt>
                <c:pt idx="2082">
                  <c:v>3.8</c:v>
                </c:pt>
                <c:pt idx="2083">
                  <c:v>3.76</c:v>
                </c:pt>
                <c:pt idx="2084">
                  <c:v>3.69</c:v>
                </c:pt>
                <c:pt idx="2085">
                  <c:v>3.72</c:v>
                </c:pt>
                <c:pt idx="2086">
                  <c:v>3.63</c:v>
                </c:pt>
                <c:pt idx="2087">
                  <c:v>3.58</c:v>
                </c:pt>
                <c:pt idx="2088">
                  <c:v>3.41</c:v>
                </c:pt>
                <c:pt idx="2089">
                  <c:v>3.45</c:v>
                </c:pt>
                <c:pt idx="2090">
                  <c:v>3.57</c:v>
                </c:pt>
                <c:pt idx="2091">
                  <c:v>3.56</c:v>
                </c:pt>
                <c:pt idx="2092">
                  <c:v>3.56</c:v>
                </c:pt>
                <c:pt idx="2093">
                  <c:v>3.55</c:v>
                </c:pt>
                <c:pt idx="2094">
                  <c:v>3.44</c:v>
                </c:pt>
                <c:pt idx="2095">
                  <c:v>3.47</c:v>
                </c:pt>
                <c:pt idx="2096">
                  <c:v>3.38</c:v>
                </c:pt>
                <c:pt idx="2097">
                  <c:v>3.36</c:v>
                </c:pt>
                <c:pt idx="2098">
                  <c:v>3.25</c:v>
                </c:pt>
                <c:pt idx="2099">
                  <c:v>3.2</c:v>
                </c:pt>
                <c:pt idx="2100">
                  <c:v>3.23</c:v>
                </c:pt>
                <c:pt idx="2101">
                  <c:v>3.18</c:v>
                </c:pt>
                <c:pt idx="2102">
                  <c:v>3.21</c:v>
                </c:pt>
                <c:pt idx="2103">
                  <c:v>3.34</c:v>
                </c:pt>
                <c:pt idx="2104">
                  <c:v>3.31</c:v>
                </c:pt>
                <c:pt idx="2105">
                  <c:v>3.29</c:v>
                </c:pt>
                <c:pt idx="2106">
                  <c:v>3.35</c:v>
                </c:pt>
                <c:pt idx="2107">
                  <c:v>3.39</c:v>
                </c:pt>
                <c:pt idx="2108">
                  <c:v>3.2</c:v>
                </c:pt>
                <c:pt idx="2109">
                  <c:v>3.17</c:v>
                </c:pt>
                <c:pt idx="2110">
                  <c:v>3.18</c:v>
                </c:pt>
                <c:pt idx="2111">
                  <c:v>3.2</c:v>
                </c:pt>
                <c:pt idx="2112">
                  <c:v>3.33</c:v>
                </c:pt>
                <c:pt idx="2113">
                  <c:v>3.24</c:v>
                </c:pt>
                <c:pt idx="2114">
                  <c:v>3.28</c:v>
                </c:pt>
                <c:pt idx="2115">
                  <c:v>3.32</c:v>
                </c:pt>
                <c:pt idx="2116">
                  <c:v>3.27</c:v>
                </c:pt>
                <c:pt idx="2117">
                  <c:v>3.21</c:v>
                </c:pt>
                <c:pt idx="2118">
                  <c:v>3.24</c:v>
                </c:pt>
                <c:pt idx="2119">
                  <c:v>3.26</c:v>
                </c:pt>
                <c:pt idx="2120">
                  <c:v>3.18</c:v>
                </c:pt>
                <c:pt idx="2121">
                  <c:v>3.13</c:v>
                </c:pt>
                <c:pt idx="2122">
                  <c:v>3.14</c:v>
                </c:pt>
                <c:pt idx="2123">
                  <c:v>3.12</c:v>
                </c:pt>
                <c:pt idx="2124">
                  <c:v>3.05</c:v>
                </c:pt>
                <c:pt idx="2125">
                  <c:v>2.97</c:v>
                </c:pt>
                <c:pt idx="2126">
                  <c:v>2.97</c:v>
                </c:pt>
                <c:pt idx="2127">
                  <c:v>2.96</c:v>
                </c:pt>
                <c:pt idx="2128">
                  <c:v>3</c:v>
                </c:pt>
                <c:pt idx="2129">
                  <c:v>2.95</c:v>
                </c:pt>
                <c:pt idx="2130">
                  <c:v>3</c:v>
                </c:pt>
                <c:pt idx="2131">
                  <c:v>3.04</c:v>
                </c:pt>
                <c:pt idx="2132">
                  <c:v>3.07</c:v>
                </c:pt>
                <c:pt idx="2133">
                  <c:v>3.08</c:v>
                </c:pt>
                <c:pt idx="2134">
                  <c:v>3.15</c:v>
                </c:pt>
                <c:pt idx="2135">
                  <c:v>3.07</c:v>
                </c:pt>
                <c:pt idx="2136">
                  <c:v>3</c:v>
                </c:pt>
                <c:pt idx="2137">
                  <c:v>2.96</c:v>
                </c:pt>
                <c:pt idx="2138">
                  <c:v>2.99</c:v>
                </c:pt>
                <c:pt idx="2139">
                  <c:v>2.98</c:v>
                </c:pt>
                <c:pt idx="2140">
                  <c:v>2.9</c:v>
                </c:pt>
                <c:pt idx="2141">
                  <c:v>2.96</c:v>
                </c:pt>
                <c:pt idx="2142">
                  <c:v>3.02</c:v>
                </c:pt>
                <c:pt idx="2143">
                  <c:v>3.03</c:v>
                </c:pt>
                <c:pt idx="2144">
                  <c:v>3.08</c:v>
                </c:pt>
                <c:pt idx="2145">
                  <c:v>3.03</c:v>
                </c:pt>
                <c:pt idx="2146">
                  <c:v>3.03</c:v>
                </c:pt>
                <c:pt idx="2147">
                  <c:v>2.94</c:v>
                </c:pt>
                <c:pt idx="2148">
                  <c:v>2.99</c:v>
                </c:pt>
                <c:pt idx="2149">
                  <c:v>2.94</c:v>
                </c:pt>
                <c:pt idx="2150">
                  <c:v>2.98</c:v>
                </c:pt>
                <c:pt idx="2151">
                  <c:v>2.94</c:v>
                </c:pt>
                <c:pt idx="2152">
                  <c:v>2.86</c:v>
                </c:pt>
                <c:pt idx="2153">
                  <c:v>2.86</c:v>
                </c:pt>
                <c:pt idx="2154">
                  <c:v>2.79</c:v>
                </c:pt>
                <c:pt idx="2155">
                  <c:v>2.72</c:v>
                </c:pt>
                <c:pt idx="2156">
                  <c:v>2.74</c:v>
                </c:pt>
                <c:pt idx="2157">
                  <c:v>2.68</c:v>
                </c:pt>
                <c:pt idx="2158">
                  <c:v>2.58</c:v>
                </c:pt>
                <c:pt idx="2159">
                  <c:v>2.64</c:v>
                </c:pt>
                <c:pt idx="2160">
                  <c:v>2.64</c:v>
                </c:pt>
                <c:pt idx="2161">
                  <c:v>2.58</c:v>
                </c:pt>
                <c:pt idx="2162">
                  <c:v>2.62</c:v>
                </c:pt>
                <c:pt idx="2163">
                  <c:v>2.6</c:v>
                </c:pt>
                <c:pt idx="2164">
                  <c:v>2.5</c:v>
                </c:pt>
                <c:pt idx="2165">
                  <c:v>2.54</c:v>
                </c:pt>
                <c:pt idx="2166">
                  <c:v>2.5</c:v>
                </c:pt>
                <c:pt idx="2167">
                  <c:v>2.66</c:v>
                </c:pt>
                <c:pt idx="2168">
                  <c:v>2.54</c:v>
                </c:pt>
                <c:pt idx="2169">
                  <c:v>2.4700000000000002</c:v>
                </c:pt>
                <c:pt idx="2170">
                  <c:v>2.58</c:v>
                </c:pt>
                <c:pt idx="2171">
                  <c:v>2.63</c:v>
                </c:pt>
                <c:pt idx="2172">
                  <c:v>2.72</c:v>
                </c:pt>
                <c:pt idx="2173">
                  <c:v>2.61</c:v>
                </c:pt>
                <c:pt idx="2174">
                  <c:v>2.66</c:v>
                </c:pt>
                <c:pt idx="2175">
                  <c:v>2.77</c:v>
                </c:pt>
                <c:pt idx="2176">
                  <c:v>2.81</c:v>
                </c:pt>
                <c:pt idx="2177">
                  <c:v>2.74</c:v>
                </c:pt>
                <c:pt idx="2178">
                  <c:v>2.68</c:v>
                </c:pt>
                <c:pt idx="2179">
                  <c:v>2.74</c:v>
                </c:pt>
                <c:pt idx="2180">
                  <c:v>2.77</c:v>
                </c:pt>
                <c:pt idx="2181">
                  <c:v>2.75</c:v>
                </c:pt>
                <c:pt idx="2182">
                  <c:v>2.72</c:v>
                </c:pt>
                <c:pt idx="2183">
                  <c:v>2.61</c:v>
                </c:pt>
                <c:pt idx="2184">
                  <c:v>2.56</c:v>
                </c:pt>
                <c:pt idx="2185">
                  <c:v>2.56</c:v>
                </c:pt>
                <c:pt idx="2186">
                  <c:v>2.62</c:v>
                </c:pt>
                <c:pt idx="2187">
                  <c:v>2.54</c:v>
                </c:pt>
                <c:pt idx="2188">
                  <c:v>2.48</c:v>
                </c:pt>
                <c:pt idx="2189">
                  <c:v>2.52</c:v>
                </c:pt>
                <c:pt idx="2190">
                  <c:v>2.5299999999999998</c:v>
                </c:pt>
                <c:pt idx="2191">
                  <c:v>2.54</c:v>
                </c:pt>
                <c:pt idx="2192">
                  <c:v>2.5</c:v>
                </c:pt>
                <c:pt idx="2193">
                  <c:v>2.5</c:v>
                </c:pt>
                <c:pt idx="2194">
                  <c:v>2.41</c:v>
                </c:pt>
                <c:pt idx="2195">
                  <c:v>2.41</c:v>
                </c:pt>
                <c:pt idx="2196">
                  <c:v>2.41</c:v>
                </c:pt>
                <c:pt idx="2197">
                  <c:v>2.44</c:v>
                </c:pt>
                <c:pt idx="2198">
                  <c:v>2.46</c:v>
                </c:pt>
                <c:pt idx="2199">
                  <c:v>2.52</c:v>
                </c:pt>
                <c:pt idx="2200">
                  <c:v>2.59</c:v>
                </c:pt>
                <c:pt idx="2201">
                  <c:v>2.52</c:v>
                </c:pt>
                <c:pt idx="2202">
                  <c:v>2.5</c:v>
                </c:pt>
                <c:pt idx="2203">
                  <c:v>2.5099999999999998</c:v>
                </c:pt>
                <c:pt idx="2204">
                  <c:v>2.57</c:v>
                </c:pt>
                <c:pt idx="2205">
                  <c:v>2.59</c:v>
                </c:pt>
                <c:pt idx="2206">
                  <c:v>2.59</c:v>
                </c:pt>
                <c:pt idx="2207">
                  <c:v>2.67</c:v>
                </c:pt>
                <c:pt idx="2208">
                  <c:v>2.75</c:v>
                </c:pt>
                <c:pt idx="2209">
                  <c:v>2.69</c:v>
                </c:pt>
                <c:pt idx="2210">
                  <c:v>2.63</c:v>
                </c:pt>
                <c:pt idx="2211">
                  <c:v>2.66</c:v>
                </c:pt>
                <c:pt idx="2212">
                  <c:v>2.63</c:v>
                </c:pt>
                <c:pt idx="2213">
                  <c:v>2.67</c:v>
                </c:pt>
                <c:pt idx="2214">
                  <c:v>2.5299999999999998</c:v>
                </c:pt>
                <c:pt idx="2215">
                  <c:v>2.58</c:v>
                </c:pt>
                <c:pt idx="2216">
                  <c:v>2.6</c:v>
                </c:pt>
                <c:pt idx="2217">
                  <c:v>2.72</c:v>
                </c:pt>
                <c:pt idx="2218">
                  <c:v>2.65</c:v>
                </c:pt>
                <c:pt idx="2219">
                  <c:v>2.76</c:v>
                </c:pt>
                <c:pt idx="2220">
                  <c:v>2.92</c:v>
                </c:pt>
                <c:pt idx="2221">
                  <c:v>2.85</c:v>
                </c:pt>
                <c:pt idx="2222">
                  <c:v>2.89</c:v>
                </c:pt>
                <c:pt idx="2223">
                  <c:v>2.9</c:v>
                </c:pt>
                <c:pt idx="2224">
                  <c:v>2.88</c:v>
                </c:pt>
                <c:pt idx="2225">
                  <c:v>2.8</c:v>
                </c:pt>
                <c:pt idx="2226">
                  <c:v>2.77</c:v>
                </c:pt>
                <c:pt idx="2227">
                  <c:v>2.93</c:v>
                </c:pt>
                <c:pt idx="2228">
                  <c:v>2.87</c:v>
                </c:pt>
                <c:pt idx="2229">
                  <c:v>2.84</c:v>
                </c:pt>
                <c:pt idx="2230">
                  <c:v>2.81</c:v>
                </c:pt>
                <c:pt idx="2231">
                  <c:v>2.97</c:v>
                </c:pt>
                <c:pt idx="2232">
                  <c:v>3.01</c:v>
                </c:pt>
                <c:pt idx="2233">
                  <c:v>3.03</c:v>
                </c:pt>
                <c:pt idx="2234">
                  <c:v>2.95</c:v>
                </c:pt>
                <c:pt idx="2235">
                  <c:v>3.15</c:v>
                </c:pt>
                <c:pt idx="2236">
                  <c:v>3.26</c:v>
                </c:pt>
                <c:pt idx="2237">
                  <c:v>3.23</c:v>
                </c:pt>
                <c:pt idx="2238">
                  <c:v>3.32</c:v>
                </c:pt>
                <c:pt idx="2239">
                  <c:v>3.29</c:v>
                </c:pt>
                <c:pt idx="2240">
                  <c:v>3.49</c:v>
                </c:pt>
                <c:pt idx="2241">
                  <c:v>3.53</c:v>
                </c:pt>
                <c:pt idx="2242">
                  <c:v>3.47</c:v>
                </c:pt>
                <c:pt idx="2243">
                  <c:v>3.33</c:v>
                </c:pt>
                <c:pt idx="2244">
                  <c:v>3.36</c:v>
                </c:pt>
                <c:pt idx="2245">
                  <c:v>3.35</c:v>
                </c:pt>
                <c:pt idx="2246">
                  <c:v>3.36</c:v>
                </c:pt>
                <c:pt idx="2247">
                  <c:v>3.41</c:v>
                </c:pt>
                <c:pt idx="2248">
                  <c:v>3.36</c:v>
                </c:pt>
                <c:pt idx="2249">
                  <c:v>3.5</c:v>
                </c:pt>
                <c:pt idx="2250">
                  <c:v>3.35</c:v>
                </c:pt>
                <c:pt idx="2251">
                  <c:v>3.38</c:v>
                </c:pt>
                <c:pt idx="2252">
                  <c:v>3.3</c:v>
                </c:pt>
                <c:pt idx="2253">
                  <c:v>3.36</c:v>
                </c:pt>
                <c:pt idx="2254">
                  <c:v>3.36</c:v>
                </c:pt>
                <c:pt idx="2255">
                  <c:v>3.5</c:v>
                </c:pt>
                <c:pt idx="2256">
                  <c:v>3.44</c:v>
                </c:pt>
                <c:pt idx="2257">
                  <c:v>3.34</c:v>
                </c:pt>
                <c:pt idx="2258">
                  <c:v>3.32</c:v>
                </c:pt>
                <c:pt idx="2259">
                  <c:v>3.37</c:v>
                </c:pt>
                <c:pt idx="2260">
                  <c:v>3.4</c:v>
                </c:pt>
                <c:pt idx="2261">
                  <c:v>3.34</c:v>
                </c:pt>
                <c:pt idx="2262">
                  <c:v>3.35</c:v>
                </c:pt>
                <c:pt idx="2263">
                  <c:v>3.39</c:v>
                </c:pt>
                <c:pt idx="2264">
                  <c:v>3.37</c:v>
                </c:pt>
                <c:pt idx="2265">
                  <c:v>3.47</c:v>
                </c:pt>
                <c:pt idx="2266">
                  <c:v>3.44</c:v>
                </c:pt>
                <c:pt idx="2267">
                  <c:v>3.43</c:v>
                </c:pt>
                <c:pt idx="2268">
                  <c:v>3.35</c:v>
                </c:pt>
                <c:pt idx="2269">
                  <c:v>3.45</c:v>
                </c:pt>
                <c:pt idx="2270">
                  <c:v>3.42</c:v>
                </c:pt>
                <c:pt idx="2271">
                  <c:v>3.36</c:v>
                </c:pt>
                <c:pt idx="2272">
                  <c:v>3.42</c:v>
                </c:pt>
                <c:pt idx="2273">
                  <c:v>3.48</c:v>
                </c:pt>
                <c:pt idx="2274">
                  <c:v>3.52</c:v>
                </c:pt>
                <c:pt idx="2275">
                  <c:v>3.58</c:v>
                </c:pt>
                <c:pt idx="2276">
                  <c:v>3.68</c:v>
                </c:pt>
                <c:pt idx="2277">
                  <c:v>3.68</c:v>
                </c:pt>
                <c:pt idx="2278">
                  <c:v>3.75</c:v>
                </c:pt>
                <c:pt idx="2279">
                  <c:v>3.65</c:v>
                </c:pt>
                <c:pt idx="2280">
                  <c:v>3.7</c:v>
                </c:pt>
                <c:pt idx="2281">
                  <c:v>3.64</c:v>
                </c:pt>
                <c:pt idx="2282">
                  <c:v>3.62</c:v>
                </c:pt>
                <c:pt idx="2283">
                  <c:v>3.61</c:v>
                </c:pt>
                <c:pt idx="2284">
                  <c:v>3.62</c:v>
                </c:pt>
                <c:pt idx="2285">
                  <c:v>3.58</c:v>
                </c:pt>
                <c:pt idx="2286">
                  <c:v>3.59</c:v>
                </c:pt>
                <c:pt idx="2287">
                  <c:v>3.46</c:v>
                </c:pt>
                <c:pt idx="2288">
                  <c:v>3.49</c:v>
                </c:pt>
                <c:pt idx="2289">
                  <c:v>3.46</c:v>
                </c:pt>
                <c:pt idx="2290">
                  <c:v>3.42</c:v>
                </c:pt>
                <c:pt idx="2291">
                  <c:v>3.42</c:v>
                </c:pt>
                <c:pt idx="2292">
                  <c:v>3.41</c:v>
                </c:pt>
                <c:pt idx="2293">
                  <c:v>3.46</c:v>
                </c:pt>
                <c:pt idx="2294">
                  <c:v>3.58</c:v>
                </c:pt>
                <c:pt idx="2295">
                  <c:v>3.49</c:v>
                </c:pt>
                <c:pt idx="2296">
                  <c:v>3.51</c:v>
                </c:pt>
                <c:pt idx="2297">
                  <c:v>3.56</c:v>
                </c:pt>
                <c:pt idx="2298">
                  <c:v>3.48</c:v>
                </c:pt>
                <c:pt idx="2299">
                  <c:v>3.46</c:v>
                </c:pt>
                <c:pt idx="2300">
                  <c:v>3.4</c:v>
                </c:pt>
                <c:pt idx="2301">
                  <c:v>3.36</c:v>
                </c:pt>
                <c:pt idx="2302">
                  <c:v>3.33</c:v>
                </c:pt>
                <c:pt idx="2303">
                  <c:v>3.22</c:v>
                </c:pt>
                <c:pt idx="2304">
                  <c:v>3.25</c:v>
                </c:pt>
                <c:pt idx="2305">
                  <c:v>3.28</c:v>
                </c:pt>
                <c:pt idx="2306">
                  <c:v>3.34</c:v>
                </c:pt>
                <c:pt idx="2307">
                  <c:v>3.34</c:v>
                </c:pt>
                <c:pt idx="2308">
                  <c:v>3.36</c:v>
                </c:pt>
                <c:pt idx="2309">
                  <c:v>3.42</c:v>
                </c:pt>
                <c:pt idx="2310">
                  <c:v>3.46</c:v>
                </c:pt>
                <c:pt idx="2311">
                  <c:v>3.47</c:v>
                </c:pt>
                <c:pt idx="2312">
                  <c:v>3.5</c:v>
                </c:pt>
                <c:pt idx="2313">
                  <c:v>3.47</c:v>
                </c:pt>
                <c:pt idx="2314">
                  <c:v>3.47</c:v>
                </c:pt>
                <c:pt idx="2315">
                  <c:v>3.46</c:v>
                </c:pt>
                <c:pt idx="2316">
                  <c:v>3.45</c:v>
                </c:pt>
                <c:pt idx="2317">
                  <c:v>3.5</c:v>
                </c:pt>
                <c:pt idx="2318">
                  <c:v>3.56</c:v>
                </c:pt>
                <c:pt idx="2319">
                  <c:v>3.58</c:v>
                </c:pt>
                <c:pt idx="2320">
                  <c:v>3.59</c:v>
                </c:pt>
                <c:pt idx="2321">
                  <c:v>3.59</c:v>
                </c:pt>
                <c:pt idx="2322">
                  <c:v>3.52</c:v>
                </c:pt>
                <c:pt idx="2323">
                  <c:v>3.49</c:v>
                </c:pt>
                <c:pt idx="2324">
                  <c:v>3.51</c:v>
                </c:pt>
                <c:pt idx="2325">
                  <c:v>3.43</c:v>
                </c:pt>
                <c:pt idx="2326">
                  <c:v>3.4</c:v>
                </c:pt>
                <c:pt idx="2327">
                  <c:v>3.39</c:v>
                </c:pt>
                <c:pt idx="2328">
                  <c:v>3.43</c:v>
                </c:pt>
                <c:pt idx="2329">
                  <c:v>3.42</c:v>
                </c:pt>
                <c:pt idx="2330">
                  <c:v>3.39</c:v>
                </c:pt>
                <c:pt idx="2331">
                  <c:v>3.34</c:v>
                </c:pt>
                <c:pt idx="2332">
                  <c:v>3.39</c:v>
                </c:pt>
                <c:pt idx="2333">
                  <c:v>3.34</c:v>
                </c:pt>
                <c:pt idx="2334">
                  <c:v>3.32</c:v>
                </c:pt>
                <c:pt idx="2335">
                  <c:v>3.31</c:v>
                </c:pt>
                <c:pt idx="2336">
                  <c:v>3.28</c:v>
                </c:pt>
                <c:pt idx="2337">
                  <c:v>3.25</c:v>
                </c:pt>
                <c:pt idx="2338">
                  <c:v>3.18</c:v>
                </c:pt>
                <c:pt idx="2339">
                  <c:v>3.19</c:v>
                </c:pt>
                <c:pt idx="2340">
                  <c:v>3.17</c:v>
                </c:pt>
                <c:pt idx="2341">
                  <c:v>3.23</c:v>
                </c:pt>
                <c:pt idx="2342">
                  <c:v>3.19</c:v>
                </c:pt>
                <c:pt idx="2343">
                  <c:v>3.22</c:v>
                </c:pt>
                <c:pt idx="2344">
                  <c:v>3.18</c:v>
                </c:pt>
                <c:pt idx="2345">
                  <c:v>3.15</c:v>
                </c:pt>
                <c:pt idx="2346">
                  <c:v>3.12</c:v>
                </c:pt>
                <c:pt idx="2347">
                  <c:v>3.18</c:v>
                </c:pt>
                <c:pt idx="2348">
                  <c:v>3.17</c:v>
                </c:pt>
                <c:pt idx="2349">
                  <c:v>3.15</c:v>
                </c:pt>
                <c:pt idx="2350">
                  <c:v>3.13</c:v>
                </c:pt>
                <c:pt idx="2351">
                  <c:v>3.12</c:v>
                </c:pt>
                <c:pt idx="2352">
                  <c:v>3.13</c:v>
                </c:pt>
                <c:pt idx="2353">
                  <c:v>3.07</c:v>
                </c:pt>
                <c:pt idx="2354">
                  <c:v>3.07</c:v>
                </c:pt>
                <c:pt idx="2355">
                  <c:v>3.05</c:v>
                </c:pt>
                <c:pt idx="2356">
                  <c:v>2.96</c:v>
                </c:pt>
                <c:pt idx="2357">
                  <c:v>3.04</c:v>
                </c:pt>
                <c:pt idx="2358">
                  <c:v>2.99</c:v>
                </c:pt>
                <c:pt idx="2359">
                  <c:v>3.01</c:v>
                </c:pt>
                <c:pt idx="2360">
                  <c:v>3.01</c:v>
                </c:pt>
                <c:pt idx="2361">
                  <c:v>2.98</c:v>
                </c:pt>
                <c:pt idx="2362">
                  <c:v>3.01</c:v>
                </c:pt>
                <c:pt idx="2363">
                  <c:v>2.99</c:v>
                </c:pt>
                <c:pt idx="2364">
                  <c:v>3</c:v>
                </c:pt>
                <c:pt idx="2365">
                  <c:v>3.11</c:v>
                </c:pt>
                <c:pt idx="2366">
                  <c:v>2.98</c:v>
                </c:pt>
                <c:pt idx="2367">
                  <c:v>2.93</c:v>
                </c:pt>
                <c:pt idx="2368">
                  <c:v>2.94</c:v>
                </c:pt>
                <c:pt idx="2369">
                  <c:v>2.97</c:v>
                </c:pt>
                <c:pt idx="2370">
                  <c:v>2.99</c:v>
                </c:pt>
                <c:pt idx="2371">
                  <c:v>3.01</c:v>
                </c:pt>
                <c:pt idx="2372">
                  <c:v>2.93</c:v>
                </c:pt>
                <c:pt idx="2373">
                  <c:v>2.88</c:v>
                </c:pt>
                <c:pt idx="2374">
                  <c:v>2.95</c:v>
                </c:pt>
                <c:pt idx="2375">
                  <c:v>3.05</c:v>
                </c:pt>
                <c:pt idx="2376">
                  <c:v>3.14</c:v>
                </c:pt>
                <c:pt idx="2377">
                  <c:v>3.18</c:v>
                </c:pt>
                <c:pt idx="2378">
                  <c:v>3.22</c:v>
                </c:pt>
                <c:pt idx="2379">
                  <c:v>3.16</c:v>
                </c:pt>
                <c:pt idx="2380">
                  <c:v>3.12</c:v>
                </c:pt>
                <c:pt idx="2381">
                  <c:v>3.17</c:v>
                </c:pt>
                <c:pt idx="2382">
                  <c:v>3.03</c:v>
                </c:pt>
                <c:pt idx="2383">
                  <c:v>2.94</c:v>
                </c:pt>
                <c:pt idx="2384">
                  <c:v>2.92</c:v>
                </c:pt>
                <c:pt idx="2385">
                  <c:v>2.92</c:v>
                </c:pt>
                <c:pt idx="2386">
                  <c:v>2.98</c:v>
                </c:pt>
                <c:pt idx="2387">
                  <c:v>2.94</c:v>
                </c:pt>
                <c:pt idx="2388">
                  <c:v>2.94</c:v>
                </c:pt>
                <c:pt idx="2389">
                  <c:v>2.91</c:v>
                </c:pt>
                <c:pt idx="2390">
                  <c:v>2.96</c:v>
                </c:pt>
                <c:pt idx="2391">
                  <c:v>3.03</c:v>
                </c:pt>
                <c:pt idx="2392">
                  <c:v>2.99</c:v>
                </c:pt>
                <c:pt idx="2393">
                  <c:v>3.03</c:v>
                </c:pt>
                <c:pt idx="2394">
                  <c:v>2.99</c:v>
                </c:pt>
                <c:pt idx="2395">
                  <c:v>3.01</c:v>
                </c:pt>
                <c:pt idx="2396">
                  <c:v>2.98</c:v>
                </c:pt>
                <c:pt idx="2397">
                  <c:v>2.82</c:v>
                </c:pt>
                <c:pt idx="2398">
                  <c:v>2.77</c:v>
                </c:pt>
                <c:pt idx="2399">
                  <c:v>2.66</c:v>
                </c:pt>
                <c:pt idx="2400">
                  <c:v>2.64</c:v>
                </c:pt>
                <c:pt idx="2401">
                  <c:v>2.4700000000000002</c:v>
                </c:pt>
                <c:pt idx="2402">
                  <c:v>2.58</c:v>
                </c:pt>
                <c:pt idx="2403">
                  <c:v>2.4</c:v>
                </c:pt>
                <c:pt idx="2404">
                  <c:v>2.2000000000000002</c:v>
                </c:pt>
                <c:pt idx="2405">
                  <c:v>2.17</c:v>
                </c:pt>
                <c:pt idx="2406">
                  <c:v>2.34</c:v>
                </c:pt>
                <c:pt idx="2407">
                  <c:v>2.2400000000000002</c:v>
                </c:pt>
                <c:pt idx="2408">
                  <c:v>2.29</c:v>
                </c:pt>
                <c:pt idx="2409">
                  <c:v>2.23</c:v>
                </c:pt>
                <c:pt idx="2410">
                  <c:v>2.17</c:v>
                </c:pt>
                <c:pt idx="2411">
                  <c:v>2.08</c:v>
                </c:pt>
                <c:pt idx="2412">
                  <c:v>2.0699999999999998</c:v>
                </c:pt>
                <c:pt idx="2413">
                  <c:v>2.1</c:v>
                </c:pt>
                <c:pt idx="2414">
                  <c:v>2.15</c:v>
                </c:pt>
                <c:pt idx="2415">
                  <c:v>2.29</c:v>
                </c:pt>
                <c:pt idx="2416">
                  <c:v>2.23</c:v>
                </c:pt>
                <c:pt idx="2417">
                  <c:v>2.19</c:v>
                </c:pt>
                <c:pt idx="2418">
                  <c:v>2.2799999999999998</c:v>
                </c:pt>
                <c:pt idx="2419">
                  <c:v>2.19</c:v>
                </c:pt>
                <c:pt idx="2420">
                  <c:v>2.23</c:v>
                </c:pt>
                <c:pt idx="2421">
                  <c:v>2.15</c:v>
                </c:pt>
                <c:pt idx="2422">
                  <c:v>2.02</c:v>
                </c:pt>
                <c:pt idx="2423">
                  <c:v>1.98</c:v>
                </c:pt>
                <c:pt idx="2424">
                  <c:v>2.0499999999999998</c:v>
                </c:pt>
                <c:pt idx="2425">
                  <c:v>2</c:v>
                </c:pt>
                <c:pt idx="2426">
                  <c:v>1.93</c:v>
                </c:pt>
                <c:pt idx="2427">
                  <c:v>1.94</c:v>
                </c:pt>
                <c:pt idx="2428">
                  <c:v>2</c:v>
                </c:pt>
                <c:pt idx="2429">
                  <c:v>2.0299999999999998</c:v>
                </c:pt>
                <c:pt idx="2430">
                  <c:v>2.09</c:v>
                </c:pt>
                <c:pt idx="2431">
                  <c:v>2.08</c:v>
                </c:pt>
                <c:pt idx="2432">
                  <c:v>1.97</c:v>
                </c:pt>
                <c:pt idx="2433">
                  <c:v>1.95</c:v>
                </c:pt>
                <c:pt idx="2434">
                  <c:v>1.88</c:v>
                </c:pt>
                <c:pt idx="2435">
                  <c:v>1.72</c:v>
                </c:pt>
                <c:pt idx="2436">
                  <c:v>1.84</c:v>
                </c:pt>
                <c:pt idx="2437">
                  <c:v>1.91</c:v>
                </c:pt>
                <c:pt idx="2438">
                  <c:v>2</c:v>
                </c:pt>
                <c:pt idx="2439">
                  <c:v>2.0299999999999998</c:v>
                </c:pt>
                <c:pt idx="2440">
                  <c:v>1.99</c:v>
                </c:pt>
                <c:pt idx="2441">
                  <c:v>1.92</c:v>
                </c:pt>
                <c:pt idx="2442">
                  <c:v>1.8</c:v>
                </c:pt>
                <c:pt idx="2443">
                  <c:v>1.81</c:v>
                </c:pt>
                <c:pt idx="2444">
                  <c:v>1.92</c:v>
                </c:pt>
                <c:pt idx="2445">
                  <c:v>2.0099999999999998</c:v>
                </c:pt>
                <c:pt idx="2446">
                  <c:v>2.1</c:v>
                </c:pt>
                <c:pt idx="2447">
                  <c:v>2.1800000000000002</c:v>
                </c:pt>
                <c:pt idx="2448">
                  <c:v>2.2400000000000002</c:v>
                </c:pt>
                <c:pt idx="2449">
                  <c:v>2.19</c:v>
                </c:pt>
                <c:pt idx="2450">
                  <c:v>2.2599999999999998</c:v>
                </c:pt>
                <c:pt idx="2451">
                  <c:v>2.1800000000000002</c:v>
                </c:pt>
                <c:pt idx="2452">
                  <c:v>2.19</c:v>
                </c:pt>
                <c:pt idx="2453">
                  <c:v>2.1800000000000002</c:v>
                </c:pt>
                <c:pt idx="2454">
                  <c:v>2.2000000000000002</c:v>
                </c:pt>
                <c:pt idx="2455">
                  <c:v>2.23</c:v>
                </c:pt>
                <c:pt idx="2456">
                  <c:v>2.25</c:v>
                </c:pt>
                <c:pt idx="2457">
                  <c:v>2.14</c:v>
                </c:pt>
                <c:pt idx="2458">
                  <c:v>2.23</c:v>
                </c:pt>
                <c:pt idx="2459">
                  <c:v>2.42</c:v>
                </c:pt>
                <c:pt idx="2460">
                  <c:v>2.34</c:v>
                </c:pt>
                <c:pt idx="2461">
                  <c:v>2.17</c:v>
                </c:pt>
                <c:pt idx="2462">
                  <c:v>2.0099999999999998</c:v>
                </c:pt>
                <c:pt idx="2463">
                  <c:v>2.0299999999999998</c:v>
                </c:pt>
                <c:pt idx="2464">
                  <c:v>2.09</c:v>
                </c:pt>
                <c:pt idx="2465">
                  <c:v>2.06</c:v>
                </c:pt>
                <c:pt idx="2466">
                  <c:v>2.04</c:v>
                </c:pt>
                <c:pt idx="2467">
                  <c:v>2.1</c:v>
                </c:pt>
                <c:pt idx="2468">
                  <c:v>2</c:v>
                </c:pt>
                <c:pt idx="2469">
                  <c:v>2.04</c:v>
                </c:pt>
                <c:pt idx="2470">
                  <c:v>2.04</c:v>
                </c:pt>
                <c:pt idx="2471">
                  <c:v>2.06</c:v>
                </c:pt>
                <c:pt idx="2472">
                  <c:v>2.0099999999999998</c:v>
                </c:pt>
                <c:pt idx="2473">
                  <c:v>1.96</c:v>
                </c:pt>
                <c:pt idx="2474">
                  <c:v>2.0099999999999998</c:v>
                </c:pt>
                <c:pt idx="2475">
                  <c:v>1.97</c:v>
                </c:pt>
                <c:pt idx="2476">
                  <c:v>1.94</c:v>
                </c:pt>
                <c:pt idx="2477">
                  <c:v>1.89</c:v>
                </c:pt>
                <c:pt idx="2478">
                  <c:v>1.97</c:v>
                </c:pt>
                <c:pt idx="2479">
                  <c:v>1.97</c:v>
                </c:pt>
                <c:pt idx="2480">
                  <c:v>2</c:v>
                </c:pt>
                <c:pt idx="2481">
                  <c:v>2.08</c:v>
                </c:pt>
                <c:pt idx="2482">
                  <c:v>2.11</c:v>
                </c:pt>
                <c:pt idx="2483">
                  <c:v>2.0499999999999998</c:v>
                </c:pt>
                <c:pt idx="2484">
                  <c:v>2.04</c:v>
                </c:pt>
                <c:pt idx="2485">
                  <c:v>2.08</c:v>
                </c:pt>
                <c:pt idx="2486">
                  <c:v>2.02</c:v>
                </c:pt>
                <c:pt idx="2487">
                  <c:v>1.99</c:v>
                </c:pt>
                <c:pt idx="2488">
                  <c:v>2.0699999999999998</c:v>
                </c:pt>
                <c:pt idx="2489">
                  <c:v>2.0299999999999998</c:v>
                </c:pt>
                <c:pt idx="2490">
                  <c:v>1.96</c:v>
                </c:pt>
                <c:pt idx="2491">
                  <c:v>1.92</c:v>
                </c:pt>
                <c:pt idx="2492">
                  <c:v>1.92</c:v>
                </c:pt>
                <c:pt idx="2493">
                  <c:v>1.86</c:v>
                </c:pt>
                <c:pt idx="2494">
                  <c:v>1.82</c:v>
                </c:pt>
                <c:pt idx="2495">
                  <c:v>1.94</c:v>
                </c:pt>
                <c:pt idx="2496">
                  <c:v>1.98</c:v>
                </c:pt>
                <c:pt idx="2497">
                  <c:v>1.97</c:v>
                </c:pt>
                <c:pt idx="2498">
                  <c:v>2.0299999999999998</c:v>
                </c:pt>
                <c:pt idx="2499">
                  <c:v>2.02</c:v>
                </c:pt>
                <c:pt idx="2500">
                  <c:v>1.93</c:v>
                </c:pt>
                <c:pt idx="2501">
                  <c:v>1.91</c:v>
                </c:pt>
                <c:pt idx="2502">
                  <c:v>1.89</c:v>
                </c:pt>
                <c:pt idx="2503">
                  <c:v>1.97</c:v>
                </c:pt>
                <c:pt idx="2504">
                  <c:v>2</c:v>
                </c:pt>
                <c:pt idx="2505">
                  <c:v>2.02</c:v>
                </c:pt>
                <c:pt idx="2506">
                  <c:v>1.98</c:v>
                </c:pt>
                <c:pt idx="2507">
                  <c:v>1.98</c:v>
                </c:pt>
                <c:pt idx="2508">
                  <c:v>2</c:v>
                </c:pt>
                <c:pt idx="2509">
                  <c:v>1.93</c:v>
                </c:pt>
                <c:pt idx="2510">
                  <c:v>1.94</c:v>
                </c:pt>
                <c:pt idx="2511">
                  <c:v>1.89</c:v>
                </c:pt>
                <c:pt idx="2512">
                  <c:v>1.87</c:v>
                </c:pt>
                <c:pt idx="2513">
                  <c:v>1.92</c:v>
                </c:pt>
                <c:pt idx="2514">
                  <c:v>2.0099999999999998</c:v>
                </c:pt>
                <c:pt idx="2515">
                  <c:v>2.0499999999999998</c:v>
                </c:pt>
                <c:pt idx="2516">
                  <c:v>2.09</c:v>
                </c:pt>
                <c:pt idx="2517">
                  <c:v>2.08</c:v>
                </c:pt>
                <c:pt idx="2518">
                  <c:v>2.0099999999999998</c:v>
                </c:pt>
                <c:pt idx="2519">
                  <c:v>1.96</c:v>
                </c:pt>
                <c:pt idx="2520">
                  <c:v>1.93</c:v>
                </c:pt>
                <c:pt idx="2521">
                  <c:v>1.87</c:v>
                </c:pt>
                <c:pt idx="2522">
                  <c:v>1.83</c:v>
                </c:pt>
                <c:pt idx="2523">
                  <c:v>1.87</c:v>
                </c:pt>
                <c:pt idx="2524">
                  <c:v>1.86</c:v>
                </c:pt>
                <c:pt idx="2525">
                  <c:v>1.97</c:v>
                </c:pt>
                <c:pt idx="2526">
                  <c:v>1.93</c:v>
                </c:pt>
                <c:pt idx="2527">
                  <c:v>2</c:v>
                </c:pt>
                <c:pt idx="2528">
                  <c:v>2.0099999999999998</c:v>
                </c:pt>
                <c:pt idx="2529">
                  <c:v>2.04</c:v>
                </c:pt>
                <c:pt idx="2530">
                  <c:v>1.96</c:v>
                </c:pt>
                <c:pt idx="2531">
                  <c:v>1.99</c:v>
                </c:pt>
                <c:pt idx="2532">
                  <c:v>1.92</c:v>
                </c:pt>
                <c:pt idx="2533">
                  <c:v>1.93</c:v>
                </c:pt>
                <c:pt idx="2534">
                  <c:v>1.99</c:v>
                </c:pt>
                <c:pt idx="2535">
                  <c:v>2.0099999999999998</c:v>
                </c:pt>
                <c:pt idx="2536">
                  <c:v>2.0499999999999998</c:v>
                </c:pt>
                <c:pt idx="2537">
                  <c:v>2.0099999999999998</c:v>
                </c:pt>
                <c:pt idx="2538">
                  <c:v>1.99</c:v>
                </c:pt>
                <c:pt idx="2539">
                  <c:v>1.98</c:v>
                </c:pt>
                <c:pt idx="2540">
                  <c:v>1.92</c:v>
                </c:pt>
                <c:pt idx="2541">
                  <c:v>1.94</c:v>
                </c:pt>
                <c:pt idx="2542">
                  <c:v>1.98</c:v>
                </c:pt>
                <c:pt idx="2543">
                  <c:v>2.0299999999999998</c:v>
                </c:pt>
                <c:pt idx="2544">
                  <c:v>1.99</c:v>
                </c:pt>
                <c:pt idx="2545">
                  <c:v>2</c:v>
                </c:pt>
                <c:pt idx="2546">
                  <c:v>1.96</c:v>
                </c:pt>
                <c:pt idx="2547">
                  <c:v>1.98</c:v>
                </c:pt>
                <c:pt idx="2548">
                  <c:v>2.0299999999999998</c:v>
                </c:pt>
                <c:pt idx="2549">
                  <c:v>2.04</c:v>
                </c:pt>
                <c:pt idx="2550">
                  <c:v>2.04</c:v>
                </c:pt>
                <c:pt idx="2551">
                  <c:v>2.14</c:v>
                </c:pt>
                <c:pt idx="2552">
                  <c:v>2.29</c:v>
                </c:pt>
                <c:pt idx="2553">
                  <c:v>2.29</c:v>
                </c:pt>
                <c:pt idx="2554">
                  <c:v>2.31</c:v>
                </c:pt>
                <c:pt idx="2555">
                  <c:v>2.39</c:v>
                </c:pt>
                <c:pt idx="2556">
                  <c:v>2.38</c:v>
                </c:pt>
                <c:pt idx="2557">
                  <c:v>2.31</c:v>
                </c:pt>
                <c:pt idx="2558">
                  <c:v>2.29</c:v>
                </c:pt>
                <c:pt idx="2559">
                  <c:v>2.25</c:v>
                </c:pt>
                <c:pt idx="2560">
                  <c:v>2.2599999999999998</c:v>
                </c:pt>
                <c:pt idx="2561">
                  <c:v>2.2000000000000002</c:v>
                </c:pt>
                <c:pt idx="2562">
                  <c:v>2.21</c:v>
                </c:pt>
                <c:pt idx="2563">
                  <c:v>2.1800000000000002</c:v>
                </c:pt>
                <c:pt idx="2564">
                  <c:v>2.23</c:v>
                </c:pt>
                <c:pt idx="2565">
                  <c:v>2.2200000000000002</c:v>
                </c:pt>
                <c:pt idx="2566">
                  <c:v>2.2999999999999998</c:v>
                </c:pt>
                <c:pt idx="2567">
                  <c:v>2.25</c:v>
                </c:pt>
                <c:pt idx="2568">
                  <c:v>2.19</c:v>
                </c:pt>
                <c:pt idx="2569">
                  <c:v>2.0699999999999998</c:v>
                </c:pt>
                <c:pt idx="2570">
                  <c:v>2.06</c:v>
                </c:pt>
                <c:pt idx="2571">
                  <c:v>2.0099999999999998</c:v>
                </c:pt>
                <c:pt idx="2572">
                  <c:v>2.0499999999999998</c:v>
                </c:pt>
                <c:pt idx="2573">
                  <c:v>2.08</c:v>
                </c:pt>
                <c:pt idx="2574">
                  <c:v>2.02</c:v>
                </c:pt>
                <c:pt idx="2575">
                  <c:v>2</c:v>
                </c:pt>
                <c:pt idx="2576">
                  <c:v>2.0299999999999998</c:v>
                </c:pt>
                <c:pt idx="2577">
                  <c:v>2</c:v>
                </c:pt>
                <c:pt idx="2578">
                  <c:v>1.98</c:v>
                </c:pt>
                <c:pt idx="2579">
                  <c:v>1.99</c:v>
                </c:pt>
                <c:pt idx="2580">
                  <c:v>1.96</c:v>
                </c:pt>
                <c:pt idx="2581">
                  <c:v>2</c:v>
                </c:pt>
                <c:pt idx="2582">
                  <c:v>2.0099999999999998</c:v>
                </c:pt>
                <c:pt idx="2583">
                  <c:v>1.98</c:v>
                </c:pt>
                <c:pt idx="2584">
                  <c:v>1.96</c:v>
                </c:pt>
                <c:pt idx="2585">
                  <c:v>1.95</c:v>
                </c:pt>
                <c:pt idx="2586">
                  <c:v>1.98</c:v>
                </c:pt>
                <c:pt idx="2587">
                  <c:v>1.96</c:v>
                </c:pt>
                <c:pt idx="2588">
                  <c:v>1.96</c:v>
                </c:pt>
                <c:pt idx="2589">
                  <c:v>1.91</c:v>
                </c:pt>
                <c:pt idx="2590">
                  <c:v>1.92</c:v>
                </c:pt>
                <c:pt idx="2591">
                  <c:v>1.88</c:v>
                </c:pt>
                <c:pt idx="2592">
                  <c:v>1.87</c:v>
                </c:pt>
                <c:pt idx="2593">
                  <c:v>1.89</c:v>
                </c:pt>
                <c:pt idx="2594">
                  <c:v>1.84</c:v>
                </c:pt>
                <c:pt idx="2595">
                  <c:v>1.78</c:v>
                </c:pt>
                <c:pt idx="2596">
                  <c:v>1.76</c:v>
                </c:pt>
                <c:pt idx="2597">
                  <c:v>1.76</c:v>
                </c:pt>
                <c:pt idx="2598">
                  <c:v>1.7</c:v>
                </c:pt>
                <c:pt idx="2599">
                  <c:v>1.71</c:v>
                </c:pt>
                <c:pt idx="2600">
                  <c:v>1.75</c:v>
                </c:pt>
                <c:pt idx="2601">
                  <c:v>1.79</c:v>
                </c:pt>
                <c:pt idx="2602">
                  <c:v>1.73</c:v>
                </c:pt>
                <c:pt idx="2603">
                  <c:v>1.77</c:v>
                </c:pt>
                <c:pt idx="2604">
                  <c:v>1.75</c:v>
                </c:pt>
                <c:pt idx="2605">
                  <c:v>1.74</c:v>
                </c:pt>
                <c:pt idx="2606">
                  <c:v>1.63</c:v>
                </c:pt>
                <c:pt idx="2607">
                  <c:v>1.59</c:v>
                </c:pt>
                <c:pt idx="2608">
                  <c:v>1.47</c:v>
                </c:pt>
                <c:pt idx="2609">
                  <c:v>1.53</c:v>
                </c:pt>
                <c:pt idx="2610">
                  <c:v>1.57</c:v>
                </c:pt>
                <c:pt idx="2611">
                  <c:v>1.66</c:v>
                </c:pt>
                <c:pt idx="2612">
                  <c:v>1.66</c:v>
                </c:pt>
                <c:pt idx="2613">
                  <c:v>1.65</c:v>
                </c:pt>
                <c:pt idx="2614">
                  <c:v>1.6</c:v>
                </c:pt>
                <c:pt idx="2615">
                  <c:v>1.67</c:v>
                </c:pt>
                <c:pt idx="2616">
                  <c:v>1.61</c:v>
                </c:pt>
                <c:pt idx="2617">
                  <c:v>1.64</c:v>
                </c:pt>
                <c:pt idx="2618">
                  <c:v>1.6</c:v>
                </c:pt>
                <c:pt idx="2619">
                  <c:v>1.59</c:v>
                </c:pt>
                <c:pt idx="2620">
                  <c:v>1.64</c:v>
                </c:pt>
                <c:pt idx="2621">
                  <c:v>1.65</c:v>
                </c:pt>
                <c:pt idx="2622">
                  <c:v>1.63</c:v>
                </c:pt>
                <c:pt idx="2623">
                  <c:v>1.69</c:v>
                </c:pt>
                <c:pt idx="2624">
                  <c:v>1.63</c:v>
                </c:pt>
                <c:pt idx="2625">
                  <c:v>1.66</c:v>
                </c:pt>
                <c:pt idx="2626">
                  <c:v>1.65</c:v>
                </c:pt>
                <c:pt idx="2627">
                  <c:v>1.6</c:v>
                </c:pt>
                <c:pt idx="2628">
                  <c:v>1.67</c:v>
                </c:pt>
                <c:pt idx="2629">
                  <c:v>1.61</c:v>
                </c:pt>
                <c:pt idx="2630">
                  <c:v>1.65</c:v>
                </c:pt>
                <c:pt idx="2631">
                  <c:v>1.62</c:v>
                </c:pt>
                <c:pt idx="2632">
                  <c:v>1.57</c:v>
                </c:pt>
                <c:pt idx="2633">
                  <c:v>1.53</c:v>
                </c:pt>
                <c:pt idx="2634">
                  <c:v>1.53</c:v>
                </c:pt>
                <c:pt idx="2635">
                  <c:v>1.54</c:v>
                </c:pt>
                <c:pt idx="2636">
                  <c:v>1.5</c:v>
                </c:pt>
                <c:pt idx="2637">
                  <c:v>1.52</c:v>
                </c:pt>
                <c:pt idx="2638">
                  <c:v>1.5</c:v>
                </c:pt>
                <c:pt idx="2639">
                  <c:v>1.53</c:v>
                </c:pt>
                <c:pt idx="2640">
                  <c:v>1.52</c:v>
                </c:pt>
                <c:pt idx="2641">
                  <c:v>1.54</c:v>
                </c:pt>
                <c:pt idx="2642">
                  <c:v>1.49</c:v>
                </c:pt>
                <c:pt idx="2643">
                  <c:v>1.47</c:v>
                </c:pt>
                <c:pt idx="2644">
                  <c:v>1.44</c:v>
                </c:pt>
                <c:pt idx="2645">
                  <c:v>1.43</c:v>
                </c:pt>
                <c:pt idx="2646">
                  <c:v>1.45</c:v>
                </c:pt>
                <c:pt idx="2647">
                  <c:v>1.58</c:v>
                </c:pt>
                <c:pt idx="2648">
                  <c:v>1.53</c:v>
                </c:pt>
                <c:pt idx="2649">
                  <c:v>1.51</c:v>
                </c:pt>
                <c:pt idx="2650">
                  <c:v>1.56</c:v>
                </c:pt>
                <c:pt idx="2651">
                  <c:v>1.51</c:v>
                </c:pt>
                <c:pt idx="2652">
                  <c:v>1.6</c:v>
                </c:pt>
                <c:pt idx="2653">
                  <c:v>1.59</c:v>
                </c:pt>
                <c:pt idx="2654">
                  <c:v>1.66</c:v>
                </c:pt>
                <c:pt idx="2655">
                  <c:v>1.68</c:v>
                </c:pt>
                <c:pt idx="2656">
                  <c:v>1.69</c:v>
                </c:pt>
                <c:pt idx="2657">
                  <c:v>1.65</c:v>
                </c:pt>
                <c:pt idx="2658">
                  <c:v>1.65</c:v>
                </c:pt>
                <c:pt idx="2659">
                  <c:v>1.73</c:v>
                </c:pt>
                <c:pt idx="2660">
                  <c:v>1.8</c:v>
                </c:pt>
                <c:pt idx="2661">
                  <c:v>1.83</c:v>
                </c:pt>
                <c:pt idx="2662">
                  <c:v>1.81</c:v>
                </c:pt>
                <c:pt idx="2663">
                  <c:v>1.82</c:v>
                </c:pt>
                <c:pt idx="2664">
                  <c:v>1.8</c:v>
                </c:pt>
                <c:pt idx="2665">
                  <c:v>1.71</c:v>
                </c:pt>
                <c:pt idx="2666">
                  <c:v>1.68</c:v>
                </c:pt>
                <c:pt idx="2667">
                  <c:v>1.68</c:v>
                </c:pt>
                <c:pt idx="2668">
                  <c:v>1.65</c:v>
                </c:pt>
                <c:pt idx="2669">
                  <c:v>1.64</c:v>
                </c:pt>
                <c:pt idx="2670">
                  <c:v>1.66</c:v>
                </c:pt>
                <c:pt idx="2671">
                  <c:v>1.63</c:v>
                </c:pt>
                <c:pt idx="2672">
                  <c:v>1.57</c:v>
                </c:pt>
                <c:pt idx="2673">
                  <c:v>1.59</c:v>
                </c:pt>
                <c:pt idx="2674">
                  <c:v>1.6</c:v>
                </c:pt>
                <c:pt idx="2675">
                  <c:v>1.68</c:v>
                </c:pt>
                <c:pt idx="2676">
                  <c:v>1.67</c:v>
                </c:pt>
                <c:pt idx="2677">
                  <c:v>1.68</c:v>
                </c:pt>
                <c:pt idx="2678">
                  <c:v>1.7</c:v>
                </c:pt>
                <c:pt idx="2679">
                  <c:v>1.77</c:v>
                </c:pt>
                <c:pt idx="2680">
                  <c:v>1.75</c:v>
                </c:pt>
                <c:pt idx="2681">
                  <c:v>1.88</c:v>
                </c:pt>
                <c:pt idx="2682">
                  <c:v>1.85</c:v>
                </c:pt>
                <c:pt idx="2683">
                  <c:v>1.82</c:v>
                </c:pt>
                <c:pt idx="2684">
                  <c:v>1.79</c:v>
                </c:pt>
                <c:pt idx="2685">
                  <c:v>1.8</c:v>
                </c:pt>
                <c:pt idx="2686">
                  <c:v>1.77</c:v>
                </c:pt>
                <c:pt idx="2687">
                  <c:v>1.74</c:v>
                </c:pt>
                <c:pt idx="2688">
                  <c:v>1.7</c:v>
                </c:pt>
                <c:pt idx="2689">
                  <c:v>1.64</c:v>
                </c:pt>
                <c:pt idx="2690">
                  <c:v>1.66</c:v>
                </c:pt>
                <c:pt idx="2691">
                  <c:v>1.65</c:v>
                </c:pt>
                <c:pt idx="2692">
                  <c:v>1.64</c:v>
                </c:pt>
                <c:pt idx="2693">
                  <c:v>1.64</c:v>
                </c:pt>
                <c:pt idx="2694">
                  <c:v>1.64</c:v>
                </c:pt>
                <c:pt idx="2695">
                  <c:v>1.7</c:v>
                </c:pt>
                <c:pt idx="2696">
                  <c:v>1.75</c:v>
                </c:pt>
                <c:pt idx="2697">
                  <c:v>1.74</c:v>
                </c:pt>
                <c:pt idx="2698">
                  <c:v>1.72</c:v>
                </c:pt>
                <c:pt idx="2699">
                  <c:v>1.7</c:v>
                </c:pt>
                <c:pt idx="2700">
                  <c:v>1.69</c:v>
                </c:pt>
                <c:pt idx="2701">
                  <c:v>1.7</c:v>
                </c:pt>
                <c:pt idx="2702">
                  <c:v>1.75</c:v>
                </c:pt>
                <c:pt idx="2703">
                  <c:v>1.83</c:v>
                </c:pt>
                <c:pt idx="2704">
                  <c:v>1.86</c:v>
                </c:pt>
                <c:pt idx="2705">
                  <c:v>1.79</c:v>
                </c:pt>
                <c:pt idx="2706">
                  <c:v>1.83</c:v>
                </c:pt>
                <c:pt idx="2707">
                  <c:v>1.79</c:v>
                </c:pt>
                <c:pt idx="2708">
                  <c:v>1.8</c:v>
                </c:pt>
                <c:pt idx="2709">
                  <c:v>1.86</c:v>
                </c:pt>
                <c:pt idx="2710">
                  <c:v>1.78</c:v>
                </c:pt>
                <c:pt idx="2711">
                  <c:v>1.74</c:v>
                </c:pt>
                <c:pt idx="2712">
                  <c:v>1.72</c:v>
                </c:pt>
                <c:pt idx="2713">
                  <c:v>1.75</c:v>
                </c:pt>
                <c:pt idx="2714">
                  <c:v>1.75</c:v>
                </c:pt>
                <c:pt idx="2715">
                  <c:v>1.72</c:v>
                </c:pt>
                <c:pt idx="2716">
                  <c:v>1.78</c:v>
                </c:pt>
                <c:pt idx="2717">
                  <c:v>1.68</c:v>
                </c:pt>
                <c:pt idx="2718">
                  <c:v>1.62</c:v>
                </c:pt>
                <c:pt idx="2719">
                  <c:v>1.61</c:v>
                </c:pt>
                <c:pt idx="2720">
                  <c:v>1.59</c:v>
                </c:pt>
                <c:pt idx="2721">
                  <c:v>1.59</c:v>
                </c:pt>
                <c:pt idx="2722">
                  <c:v>1.58</c:v>
                </c:pt>
                <c:pt idx="2723">
                  <c:v>1.58</c:v>
                </c:pt>
                <c:pt idx="2724">
                  <c:v>1.61</c:v>
                </c:pt>
                <c:pt idx="2725">
                  <c:v>1.66</c:v>
                </c:pt>
                <c:pt idx="2726">
                  <c:v>1.69</c:v>
                </c:pt>
                <c:pt idx="2727">
                  <c:v>1.7</c:v>
                </c:pt>
                <c:pt idx="2728">
                  <c:v>1.66</c:v>
                </c:pt>
                <c:pt idx="2729">
                  <c:v>1.64</c:v>
                </c:pt>
                <c:pt idx="2730">
                  <c:v>1.63</c:v>
                </c:pt>
                <c:pt idx="2731">
                  <c:v>1.62</c:v>
                </c:pt>
                <c:pt idx="2732">
                  <c:v>1.62</c:v>
                </c:pt>
                <c:pt idx="2733">
                  <c:v>1.63</c:v>
                </c:pt>
                <c:pt idx="2734">
                  <c:v>1.62</c:v>
                </c:pt>
                <c:pt idx="2735">
                  <c:v>1.6</c:v>
                </c:pt>
                <c:pt idx="2736">
                  <c:v>1.59</c:v>
                </c:pt>
                <c:pt idx="2737">
                  <c:v>1.64</c:v>
                </c:pt>
                <c:pt idx="2738">
                  <c:v>1.63</c:v>
                </c:pt>
                <c:pt idx="2739">
                  <c:v>1.66</c:v>
                </c:pt>
                <c:pt idx="2740">
                  <c:v>1.72</c:v>
                </c:pt>
                <c:pt idx="2741">
                  <c:v>1.74</c:v>
                </c:pt>
                <c:pt idx="2742">
                  <c:v>1.72</c:v>
                </c:pt>
                <c:pt idx="2743">
                  <c:v>1.78</c:v>
                </c:pt>
                <c:pt idx="2744">
                  <c:v>1.84</c:v>
                </c:pt>
                <c:pt idx="2745">
                  <c:v>1.82</c:v>
                </c:pt>
                <c:pt idx="2746">
                  <c:v>1.81</c:v>
                </c:pt>
                <c:pt idx="2747">
                  <c:v>1.77</c:v>
                </c:pt>
                <c:pt idx="2748">
                  <c:v>1.79</c:v>
                </c:pt>
                <c:pt idx="2749">
                  <c:v>1.77</c:v>
                </c:pt>
                <c:pt idx="2750">
                  <c:v>1.74</c:v>
                </c:pt>
                <c:pt idx="2751">
                  <c:v>1.73</c:v>
                </c:pt>
                <c:pt idx="2752">
                  <c:v>1.78</c:v>
                </c:pt>
                <c:pt idx="2753">
                  <c:v>1.86</c:v>
                </c:pt>
                <c:pt idx="2754">
                  <c:v>1.92</c:v>
                </c:pt>
                <c:pt idx="2755">
                  <c:v>1.93</c:v>
                </c:pt>
                <c:pt idx="2756">
                  <c:v>1.92</c:v>
                </c:pt>
                <c:pt idx="2757">
                  <c:v>1.89</c:v>
                </c:pt>
                <c:pt idx="2758">
                  <c:v>1.88</c:v>
                </c:pt>
                <c:pt idx="2759">
                  <c:v>1.91</c:v>
                </c:pt>
                <c:pt idx="2760">
                  <c:v>1.89</c:v>
                </c:pt>
                <c:pt idx="2761">
                  <c:v>1.89</c:v>
                </c:pt>
                <c:pt idx="2762">
                  <c:v>1.86</c:v>
                </c:pt>
                <c:pt idx="2763">
                  <c:v>1.84</c:v>
                </c:pt>
                <c:pt idx="2764">
                  <c:v>1.89</c:v>
                </c:pt>
                <c:pt idx="2765">
                  <c:v>1.87</c:v>
                </c:pt>
                <c:pt idx="2766">
                  <c:v>1.86</c:v>
                </c:pt>
                <c:pt idx="2767">
                  <c:v>1.86</c:v>
                </c:pt>
                <c:pt idx="2768">
                  <c:v>1.88</c:v>
                </c:pt>
                <c:pt idx="2769">
                  <c:v>1.98</c:v>
                </c:pt>
                <c:pt idx="2770">
                  <c:v>2</c:v>
                </c:pt>
                <c:pt idx="2771">
                  <c:v>2.0299999999999998</c:v>
                </c:pt>
                <c:pt idx="2772">
                  <c:v>2.0299999999999998</c:v>
                </c:pt>
                <c:pt idx="2773">
                  <c:v>2.02</c:v>
                </c:pt>
                <c:pt idx="2774">
                  <c:v>2.04</c:v>
                </c:pt>
                <c:pt idx="2775">
                  <c:v>2</c:v>
                </c:pt>
                <c:pt idx="2776">
                  <c:v>2.04</c:v>
                </c:pt>
                <c:pt idx="2777">
                  <c:v>2</c:v>
                </c:pt>
                <c:pt idx="2778">
                  <c:v>1.99</c:v>
                </c:pt>
                <c:pt idx="2779">
                  <c:v>1.99</c:v>
                </c:pt>
                <c:pt idx="2780">
                  <c:v>1.99</c:v>
                </c:pt>
                <c:pt idx="2781">
                  <c:v>2.02</c:v>
                </c:pt>
                <c:pt idx="2782">
                  <c:v>2.0499999999999998</c:v>
                </c:pt>
                <c:pt idx="2783">
                  <c:v>2</c:v>
                </c:pt>
                <c:pt idx="2784">
                  <c:v>2.0099999999999998</c:v>
                </c:pt>
                <c:pt idx="2785">
                  <c:v>2.0299999999999998</c:v>
                </c:pt>
                <c:pt idx="2786">
                  <c:v>2.02</c:v>
                </c:pt>
                <c:pt idx="2787">
                  <c:v>1.99</c:v>
                </c:pt>
                <c:pt idx="2788">
                  <c:v>1.97</c:v>
                </c:pt>
                <c:pt idx="2789">
                  <c:v>1.88</c:v>
                </c:pt>
                <c:pt idx="2790">
                  <c:v>1.88</c:v>
                </c:pt>
                <c:pt idx="2791">
                  <c:v>1.91</c:v>
                </c:pt>
                <c:pt idx="2792">
                  <c:v>1.89</c:v>
                </c:pt>
                <c:pt idx="2793">
                  <c:v>1.86</c:v>
                </c:pt>
                <c:pt idx="2794">
                  <c:v>1.88</c:v>
                </c:pt>
                <c:pt idx="2795">
                  <c:v>1.9</c:v>
                </c:pt>
                <c:pt idx="2796">
                  <c:v>1.95</c:v>
                </c:pt>
                <c:pt idx="2797">
                  <c:v>2</c:v>
                </c:pt>
                <c:pt idx="2798">
                  <c:v>2.06</c:v>
                </c:pt>
                <c:pt idx="2799">
                  <c:v>2.0699999999999998</c:v>
                </c:pt>
                <c:pt idx="2800">
                  <c:v>2.0299999999999998</c:v>
                </c:pt>
                <c:pt idx="2801">
                  <c:v>2.04</c:v>
                </c:pt>
                <c:pt idx="2802">
                  <c:v>2.04</c:v>
                </c:pt>
                <c:pt idx="2803">
                  <c:v>2.0099999999999998</c:v>
                </c:pt>
                <c:pt idx="2804">
                  <c:v>1.96</c:v>
                </c:pt>
                <c:pt idx="2805">
                  <c:v>1.92</c:v>
                </c:pt>
                <c:pt idx="2806">
                  <c:v>1.96</c:v>
                </c:pt>
                <c:pt idx="2807">
                  <c:v>1.95</c:v>
                </c:pt>
                <c:pt idx="2808">
                  <c:v>1.93</c:v>
                </c:pt>
                <c:pt idx="2809">
                  <c:v>1.93</c:v>
                </c:pt>
                <c:pt idx="2810">
                  <c:v>1.92</c:v>
                </c:pt>
                <c:pt idx="2811">
                  <c:v>1.87</c:v>
                </c:pt>
                <c:pt idx="2812">
                  <c:v>1.87</c:v>
                </c:pt>
                <c:pt idx="2813">
                  <c:v>1.86</c:v>
                </c:pt>
                <c:pt idx="2814">
                  <c:v>1.88</c:v>
                </c:pt>
                <c:pt idx="2815">
                  <c:v>1.83</c:v>
                </c:pt>
                <c:pt idx="2816">
                  <c:v>1.78</c:v>
                </c:pt>
                <c:pt idx="2817">
                  <c:v>1.72</c:v>
                </c:pt>
                <c:pt idx="2818">
                  <c:v>1.76</c:v>
                </c:pt>
                <c:pt idx="2819">
                  <c:v>1.78</c:v>
                </c:pt>
                <c:pt idx="2820">
                  <c:v>1.84</c:v>
                </c:pt>
                <c:pt idx="2821">
                  <c:v>1.82</c:v>
                </c:pt>
                <c:pt idx="2822">
                  <c:v>1.75</c:v>
                </c:pt>
                <c:pt idx="2823">
                  <c:v>1.72</c:v>
                </c:pt>
                <c:pt idx="2824">
                  <c:v>1.75</c:v>
                </c:pt>
                <c:pt idx="2825">
                  <c:v>1.73</c:v>
                </c:pt>
                <c:pt idx="2826">
                  <c:v>1.72</c:v>
                </c:pt>
                <c:pt idx="2827">
                  <c:v>1.73</c:v>
                </c:pt>
                <c:pt idx="2828">
                  <c:v>1.72</c:v>
                </c:pt>
                <c:pt idx="2829">
                  <c:v>1.74</c:v>
                </c:pt>
                <c:pt idx="2830">
                  <c:v>1.73</c:v>
                </c:pt>
                <c:pt idx="2831">
                  <c:v>1.74</c:v>
                </c:pt>
                <c:pt idx="2832">
                  <c:v>1.7</c:v>
                </c:pt>
                <c:pt idx="2833">
                  <c:v>1.7</c:v>
                </c:pt>
                <c:pt idx="2834">
                  <c:v>1.7</c:v>
                </c:pt>
                <c:pt idx="2835">
                  <c:v>1.66</c:v>
                </c:pt>
                <c:pt idx="2836">
                  <c:v>1.66</c:v>
                </c:pt>
                <c:pt idx="2837">
                  <c:v>1.78</c:v>
                </c:pt>
                <c:pt idx="2838">
                  <c:v>1.8</c:v>
                </c:pt>
                <c:pt idx="2839">
                  <c:v>1.82</c:v>
                </c:pt>
                <c:pt idx="2840">
                  <c:v>1.81</c:v>
                </c:pt>
                <c:pt idx="2841">
                  <c:v>1.81</c:v>
                </c:pt>
                <c:pt idx="2842">
                  <c:v>1.9</c:v>
                </c:pt>
                <c:pt idx="2843">
                  <c:v>1.92</c:v>
                </c:pt>
                <c:pt idx="2844">
                  <c:v>1.96</c:v>
                </c:pt>
                <c:pt idx="2845">
                  <c:v>1.94</c:v>
                </c:pt>
                <c:pt idx="2846">
                  <c:v>1.87</c:v>
                </c:pt>
                <c:pt idx="2847">
                  <c:v>1.95</c:v>
                </c:pt>
                <c:pt idx="2848">
                  <c:v>1.97</c:v>
                </c:pt>
                <c:pt idx="2849">
                  <c:v>1.94</c:v>
                </c:pt>
                <c:pt idx="2850">
                  <c:v>2.0299999999999998</c:v>
                </c:pt>
                <c:pt idx="2851">
                  <c:v>2.02</c:v>
                </c:pt>
                <c:pt idx="2852">
                  <c:v>2.0099999999999998</c:v>
                </c:pt>
                <c:pt idx="2853">
                  <c:v>2.15</c:v>
                </c:pt>
                <c:pt idx="2854">
                  <c:v>2.13</c:v>
                </c:pt>
                <c:pt idx="2855">
                  <c:v>2.13</c:v>
                </c:pt>
                <c:pt idx="2856">
                  <c:v>2.16</c:v>
                </c:pt>
                <c:pt idx="2857">
                  <c:v>2.13</c:v>
                </c:pt>
                <c:pt idx="2858">
                  <c:v>2.14</c:v>
                </c:pt>
                <c:pt idx="2859">
                  <c:v>2.1</c:v>
                </c:pt>
                <c:pt idx="2860">
                  <c:v>2.08</c:v>
                </c:pt>
                <c:pt idx="2861">
                  <c:v>2.17</c:v>
                </c:pt>
                <c:pt idx="2862">
                  <c:v>2.2200000000000002</c:v>
                </c:pt>
                <c:pt idx="2863">
                  <c:v>2.2000000000000002</c:v>
                </c:pt>
                <c:pt idx="2864">
                  <c:v>2.25</c:v>
                </c:pt>
                <c:pt idx="2865">
                  <c:v>2.19</c:v>
                </c:pt>
                <c:pt idx="2866">
                  <c:v>2.14</c:v>
                </c:pt>
                <c:pt idx="2867">
                  <c:v>2.19</c:v>
                </c:pt>
                <c:pt idx="2868">
                  <c:v>2.2000000000000002</c:v>
                </c:pt>
                <c:pt idx="2869">
                  <c:v>2.33</c:v>
                </c:pt>
                <c:pt idx="2870">
                  <c:v>2.41</c:v>
                </c:pt>
                <c:pt idx="2871">
                  <c:v>2.52</c:v>
                </c:pt>
                <c:pt idx="2872">
                  <c:v>2.57</c:v>
                </c:pt>
                <c:pt idx="2873">
                  <c:v>2.6</c:v>
                </c:pt>
                <c:pt idx="2874">
                  <c:v>2.5499999999999998</c:v>
                </c:pt>
                <c:pt idx="2875">
                  <c:v>2.4900000000000002</c:v>
                </c:pt>
                <c:pt idx="2876">
                  <c:v>2.52</c:v>
                </c:pt>
                <c:pt idx="2877">
                  <c:v>2.5</c:v>
                </c:pt>
                <c:pt idx="2878">
                  <c:v>2.48</c:v>
                </c:pt>
                <c:pt idx="2879">
                  <c:v>2.52</c:v>
                </c:pt>
                <c:pt idx="2880">
                  <c:v>2.73</c:v>
                </c:pt>
                <c:pt idx="2881">
                  <c:v>2.65</c:v>
                </c:pt>
                <c:pt idx="2882">
                  <c:v>2.65</c:v>
                </c:pt>
                <c:pt idx="2883">
                  <c:v>2.7</c:v>
                </c:pt>
                <c:pt idx="2884">
                  <c:v>2.6</c:v>
                </c:pt>
                <c:pt idx="2885">
                  <c:v>2.61</c:v>
                </c:pt>
                <c:pt idx="2886">
                  <c:v>2.57</c:v>
                </c:pt>
                <c:pt idx="2887">
                  <c:v>2.5499999999999998</c:v>
                </c:pt>
                <c:pt idx="2888">
                  <c:v>2.52</c:v>
                </c:pt>
                <c:pt idx="2889">
                  <c:v>2.56</c:v>
                </c:pt>
                <c:pt idx="2890">
                  <c:v>2.5</c:v>
                </c:pt>
                <c:pt idx="2891">
                  <c:v>2.5</c:v>
                </c:pt>
                <c:pt idx="2892">
                  <c:v>2.5299999999999998</c:v>
                </c:pt>
                <c:pt idx="2893">
                  <c:v>2.61</c:v>
                </c:pt>
                <c:pt idx="2894">
                  <c:v>2.61</c:v>
                </c:pt>
                <c:pt idx="2895">
                  <c:v>2.58</c:v>
                </c:pt>
                <c:pt idx="2896">
                  <c:v>2.61</c:v>
                </c:pt>
                <c:pt idx="2897">
                  <c:v>2.63</c:v>
                </c:pt>
                <c:pt idx="2898">
                  <c:v>2.6</c:v>
                </c:pt>
                <c:pt idx="2899">
                  <c:v>2.74</c:v>
                </c:pt>
                <c:pt idx="2900">
                  <c:v>2.63</c:v>
                </c:pt>
                <c:pt idx="2901">
                  <c:v>2.67</c:v>
                </c:pt>
                <c:pt idx="2902">
                  <c:v>2.67</c:v>
                </c:pt>
                <c:pt idx="2903">
                  <c:v>2.61</c:v>
                </c:pt>
                <c:pt idx="2904">
                  <c:v>2.58</c:v>
                </c:pt>
                <c:pt idx="2905">
                  <c:v>2.57</c:v>
                </c:pt>
                <c:pt idx="2906">
                  <c:v>2.61</c:v>
                </c:pt>
                <c:pt idx="2907">
                  <c:v>2.71</c:v>
                </c:pt>
                <c:pt idx="2908">
                  <c:v>2.71</c:v>
                </c:pt>
                <c:pt idx="2909">
                  <c:v>2.77</c:v>
                </c:pt>
                <c:pt idx="2910">
                  <c:v>2.84</c:v>
                </c:pt>
                <c:pt idx="2911">
                  <c:v>2.88</c:v>
                </c:pt>
                <c:pt idx="2912">
                  <c:v>2.82</c:v>
                </c:pt>
                <c:pt idx="2913">
                  <c:v>2.87</c:v>
                </c:pt>
                <c:pt idx="2914">
                  <c:v>2.9</c:v>
                </c:pt>
                <c:pt idx="2915">
                  <c:v>2.82</c:v>
                </c:pt>
                <c:pt idx="2916">
                  <c:v>2.79</c:v>
                </c:pt>
                <c:pt idx="2917">
                  <c:v>2.72</c:v>
                </c:pt>
                <c:pt idx="2918">
                  <c:v>2.78</c:v>
                </c:pt>
                <c:pt idx="2919">
                  <c:v>2.75</c:v>
                </c:pt>
                <c:pt idx="2920">
                  <c:v>2.78</c:v>
                </c:pt>
                <c:pt idx="2921">
                  <c:v>2.86</c:v>
                </c:pt>
                <c:pt idx="2922">
                  <c:v>2.9</c:v>
                </c:pt>
                <c:pt idx="2923">
                  <c:v>2.98</c:v>
                </c:pt>
                <c:pt idx="2924">
                  <c:v>2.94</c:v>
                </c:pt>
                <c:pt idx="2925">
                  <c:v>2.9</c:v>
                </c:pt>
                <c:pt idx="2926">
                  <c:v>2.96</c:v>
                </c:pt>
                <c:pt idx="2927">
                  <c:v>2.93</c:v>
                </c:pt>
                <c:pt idx="2928">
                  <c:v>2.92</c:v>
                </c:pt>
                <c:pt idx="2929">
                  <c:v>2.9</c:v>
                </c:pt>
                <c:pt idx="2930">
                  <c:v>2.88</c:v>
                </c:pt>
                <c:pt idx="2931">
                  <c:v>2.86</c:v>
                </c:pt>
                <c:pt idx="2932">
                  <c:v>2.69</c:v>
                </c:pt>
                <c:pt idx="2933">
                  <c:v>2.76</c:v>
                </c:pt>
                <c:pt idx="2934">
                  <c:v>2.75</c:v>
                </c:pt>
                <c:pt idx="2935">
                  <c:v>2.72</c:v>
                </c:pt>
                <c:pt idx="2936">
                  <c:v>2.67</c:v>
                </c:pt>
                <c:pt idx="2937">
                  <c:v>2.63</c:v>
                </c:pt>
                <c:pt idx="2938">
                  <c:v>2.66</c:v>
                </c:pt>
                <c:pt idx="2939">
                  <c:v>2.64</c:v>
                </c:pt>
                <c:pt idx="2940">
                  <c:v>2.64</c:v>
                </c:pt>
                <c:pt idx="2941">
                  <c:v>2.66</c:v>
                </c:pt>
                <c:pt idx="2942">
                  <c:v>2.63</c:v>
                </c:pt>
                <c:pt idx="2943">
                  <c:v>2.62</c:v>
                </c:pt>
                <c:pt idx="2944">
                  <c:v>2.66</c:v>
                </c:pt>
                <c:pt idx="2945">
                  <c:v>2.65</c:v>
                </c:pt>
                <c:pt idx="2946">
                  <c:v>2.66</c:v>
                </c:pt>
                <c:pt idx="2947">
                  <c:v>2.68</c:v>
                </c:pt>
                <c:pt idx="2948">
                  <c:v>2.71</c:v>
                </c:pt>
                <c:pt idx="2949">
                  <c:v>2.7</c:v>
                </c:pt>
                <c:pt idx="2950">
                  <c:v>2.75</c:v>
                </c:pt>
                <c:pt idx="2951">
                  <c:v>2.69</c:v>
                </c:pt>
                <c:pt idx="2952">
                  <c:v>2.61</c:v>
                </c:pt>
                <c:pt idx="2953">
                  <c:v>2.6</c:v>
                </c:pt>
                <c:pt idx="2954">
                  <c:v>2.63</c:v>
                </c:pt>
                <c:pt idx="2955">
                  <c:v>2.54</c:v>
                </c:pt>
                <c:pt idx="2956">
                  <c:v>2.5099999999999998</c:v>
                </c:pt>
                <c:pt idx="2957">
                  <c:v>2.5299999999999998</c:v>
                </c:pt>
                <c:pt idx="2958">
                  <c:v>2.5299999999999998</c:v>
                </c:pt>
                <c:pt idx="2959">
                  <c:v>2.54</c:v>
                </c:pt>
                <c:pt idx="2960">
                  <c:v>2.5299999999999998</c:v>
                </c:pt>
                <c:pt idx="2961">
                  <c:v>2.5499999999999998</c:v>
                </c:pt>
                <c:pt idx="2962">
                  <c:v>2.57</c:v>
                </c:pt>
                <c:pt idx="2963">
                  <c:v>2.65</c:v>
                </c:pt>
                <c:pt idx="2964">
                  <c:v>2.63</c:v>
                </c:pt>
                <c:pt idx="2965">
                  <c:v>2.69</c:v>
                </c:pt>
                <c:pt idx="2966">
                  <c:v>2.67</c:v>
                </c:pt>
                <c:pt idx="2967">
                  <c:v>2.63</c:v>
                </c:pt>
                <c:pt idx="2968">
                  <c:v>2.77</c:v>
                </c:pt>
                <c:pt idx="2969">
                  <c:v>2.8</c:v>
                </c:pt>
                <c:pt idx="2970">
                  <c:v>2.75</c:v>
                </c:pt>
                <c:pt idx="2971">
                  <c:v>2.69</c:v>
                </c:pt>
                <c:pt idx="2972">
                  <c:v>2.71</c:v>
                </c:pt>
                <c:pt idx="2973">
                  <c:v>2.67</c:v>
                </c:pt>
                <c:pt idx="2974">
                  <c:v>2.71</c:v>
                </c:pt>
                <c:pt idx="2975">
                  <c:v>2.8</c:v>
                </c:pt>
                <c:pt idx="2976">
                  <c:v>2.79</c:v>
                </c:pt>
                <c:pt idx="2977">
                  <c:v>2.75</c:v>
                </c:pt>
                <c:pt idx="2978">
                  <c:v>2.74</c:v>
                </c:pt>
                <c:pt idx="2979">
                  <c:v>2.71</c:v>
                </c:pt>
                <c:pt idx="2980">
                  <c:v>2.74</c:v>
                </c:pt>
                <c:pt idx="2981">
                  <c:v>2.75</c:v>
                </c:pt>
                <c:pt idx="2982">
                  <c:v>2.81</c:v>
                </c:pt>
                <c:pt idx="2983">
                  <c:v>2.79</c:v>
                </c:pt>
                <c:pt idx="2984">
                  <c:v>2.84</c:v>
                </c:pt>
                <c:pt idx="2985">
                  <c:v>2.88</c:v>
                </c:pt>
                <c:pt idx="2986">
                  <c:v>2.88</c:v>
                </c:pt>
                <c:pt idx="2987">
                  <c:v>2.86</c:v>
                </c:pt>
                <c:pt idx="2988">
                  <c:v>2.81</c:v>
                </c:pt>
                <c:pt idx="2989">
                  <c:v>2.86</c:v>
                </c:pt>
                <c:pt idx="2990">
                  <c:v>2.89</c:v>
                </c:pt>
                <c:pt idx="2991">
                  <c:v>2.88</c:v>
                </c:pt>
                <c:pt idx="2992">
                  <c:v>2.89</c:v>
                </c:pt>
                <c:pt idx="2993">
                  <c:v>2.85</c:v>
                </c:pt>
                <c:pt idx="2994">
                  <c:v>2.89</c:v>
                </c:pt>
                <c:pt idx="2995">
                  <c:v>2.94</c:v>
                </c:pt>
                <c:pt idx="2996">
                  <c:v>2.89</c:v>
                </c:pt>
                <c:pt idx="2997">
                  <c:v>2.94</c:v>
                </c:pt>
                <c:pt idx="2998">
                  <c:v>2.99</c:v>
                </c:pt>
                <c:pt idx="2999">
                  <c:v>3</c:v>
                </c:pt>
                <c:pt idx="3000">
                  <c:v>3.02</c:v>
                </c:pt>
                <c:pt idx="3001">
                  <c:v>2.99</c:v>
                </c:pt>
                <c:pt idx="3002">
                  <c:v>3.04</c:v>
                </c:pt>
                <c:pt idx="3003">
                  <c:v>3</c:v>
                </c:pt>
                <c:pt idx="3004">
                  <c:v>3.01</c:v>
                </c:pt>
                <c:pt idx="3005">
                  <c:v>2.98</c:v>
                </c:pt>
                <c:pt idx="3006">
                  <c:v>2.96</c:v>
                </c:pt>
                <c:pt idx="3007">
                  <c:v>3.01</c:v>
                </c:pt>
                <c:pt idx="3008">
                  <c:v>2.97</c:v>
                </c:pt>
                <c:pt idx="3009">
                  <c:v>2.88</c:v>
                </c:pt>
                <c:pt idx="3010">
                  <c:v>2.84</c:v>
                </c:pt>
                <c:pt idx="3011">
                  <c:v>2.88</c:v>
                </c:pt>
                <c:pt idx="3012">
                  <c:v>2.9</c:v>
                </c:pt>
                <c:pt idx="3013">
                  <c:v>2.86</c:v>
                </c:pt>
                <c:pt idx="3014">
                  <c:v>2.84</c:v>
                </c:pt>
                <c:pt idx="3015">
                  <c:v>2.85</c:v>
                </c:pt>
                <c:pt idx="3016">
                  <c:v>2.87</c:v>
                </c:pt>
                <c:pt idx="3017">
                  <c:v>2.79</c:v>
                </c:pt>
                <c:pt idx="3018">
                  <c:v>2.75</c:v>
                </c:pt>
                <c:pt idx="3019">
                  <c:v>2.78</c:v>
                </c:pt>
                <c:pt idx="3020">
                  <c:v>2.77</c:v>
                </c:pt>
                <c:pt idx="3021">
                  <c:v>2.69</c:v>
                </c:pt>
                <c:pt idx="3022">
                  <c:v>2.72</c:v>
                </c:pt>
                <c:pt idx="3023">
                  <c:v>2.67</c:v>
                </c:pt>
                <c:pt idx="3024">
                  <c:v>2.61</c:v>
                </c:pt>
                <c:pt idx="3025">
                  <c:v>2.64</c:v>
                </c:pt>
                <c:pt idx="3026">
                  <c:v>2.7</c:v>
                </c:pt>
                <c:pt idx="3027">
                  <c:v>2.73</c:v>
                </c:pt>
                <c:pt idx="3028">
                  <c:v>2.71</c:v>
                </c:pt>
                <c:pt idx="3029">
                  <c:v>2.7</c:v>
                </c:pt>
                <c:pt idx="3030">
                  <c:v>2.75</c:v>
                </c:pt>
                <c:pt idx="3031">
                  <c:v>2.8</c:v>
                </c:pt>
                <c:pt idx="3032">
                  <c:v>2.73</c:v>
                </c:pt>
                <c:pt idx="3033">
                  <c:v>2.75</c:v>
                </c:pt>
                <c:pt idx="3034">
                  <c:v>2.71</c:v>
                </c:pt>
                <c:pt idx="3035">
                  <c:v>2.73</c:v>
                </c:pt>
                <c:pt idx="3036">
                  <c:v>2.76</c:v>
                </c:pt>
                <c:pt idx="3037">
                  <c:v>2.73</c:v>
                </c:pt>
                <c:pt idx="3038">
                  <c:v>2.75</c:v>
                </c:pt>
                <c:pt idx="3039">
                  <c:v>2.7</c:v>
                </c:pt>
                <c:pt idx="3040">
                  <c:v>2.67</c:v>
                </c:pt>
                <c:pt idx="3041">
                  <c:v>2.65</c:v>
                </c:pt>
                <c:pt idx="3042">
                  <c:v>2.66</c:v>
                </c:pt>
                <c:pt idx="3043">
                  <c:v>2.6</c:v>
                </c:pt>
                <c:pt idx="3044">
                  <c:v>2.7</c:v>
                </c:pt>
                <c:pt idx="3045">
                  <c:v>2.7</c:v>
                </c:pt>
                <c:pt idx="3046">
                  <c:v>2.74</c:v>
                </c:pt>
                <c:pt idx="3047">
                  <c:v>2.8</c:v>
                </c:pt>
                <c:pt idx="3048">
                  <c:v>2.79</c:v>
                </c:pt>
                <c:pt idx="3049">
                  <c:v>2.77</c:v>
                </c:pt>
                <c:pt idx="3050">
                  <c:v>2.73</c:v>
                </c:pt>
                <c:pt idx="3051">
                  <c:v>2.66</c:v>
                </c:pt>
                <c:pt idx="3052">
                  <c:v>2.65</c:v>
                </c:pt>
                <c:pt idx="3053">
                  <c:v>2.7</c:v>
                </c:pt>
                <c:pt idx="3054">
                  <c:v>2.68</c:v>
                </c:pt>
                <c:pt idx="3055">
                  <c:v>2.78</c:v>
                </c:pt>
                <c:pt idx="3056">
                  <c:v>2.79</c:v>
                </c:pt>
                <c:pt idx="3057">
                  <c:v>2.75</c:v>
                </c:pt>
                <c:pt idx="3058">
                  <c:v>2.74</c:v>
                </c:pt>
                <c:pt idx="3059">
                  <c:v>2.75</c:v>
                </c:pt>
                <c:pt idx="3060">
                  <c:v>2.71</c:v>
                </c:pt>
                <c:pt idx="3061">
                  <c:v>2.69</c:v>
                </c:pt>
                <c:pt idx="3062">
                  <c:v>2.73</c:v>
                </c:pt>
                <c:pt idx="3063">
                  <c:v>2.73</c:v>
                </c:pt>
                <c:pt idx="3064">
                  <c:v>2.77</c:v>
                </c:pt>
                <c:pt idx="3065">
                  <c:v>2.82</c:v>
                </c:pt>
                <c:pt idx="3066">
                  <c:v>2.8</c:v>
                </c:pt>
                <c:pt idx="3067">
                  <c:v>2.74</c:v>
                </c:pt>
                <c:pt idx="3068">
                  <c:v>2.71</c:v>
                </c:pt>
                <c:pt idx="3069">
                  <c:v>2.69</c:v>
                </c:pt>
                <c:pt idx="3070">
                  <c:v>2.71</c:v>
                </c:pt>
                <c:pt idx="3071">
                  <c:v>2.65</c:v>
                </c:pt>
                <c:pt idx="3072">
                  <c:v>2.63</c:v>
                </c:pt>
                <c:pt idx="3073">
                  <c:v>2.65</c:v>
                </c:pt>
                <c:pt idx="3074">
                  <c:v>2.64</c:v>
                </c:pt>
                <c:pt idx="3075">
                  <c:v>2.65</c:v>
                </c:pt>
                <c:pt idx="3076">
                  <c:v>2.73</c:v>
                </c:pt>
                <c:pt idx="3077">
                  <c:v>2.73</c:v>
                </c:pt>
                <c:pt idx="3078">
                  <c:v>2.73</c:v>
                </c:pt>
                <c:pt idx="3079">
                  <c:v>2.7</c:v>
                </c:pt>
                <c:pt idx="3080">
                  <c:v>2.7</c:v>
                </c:pt>
                <c:pt idx="3081">
                  <c:v>2.68</c:v>
                </c:pt>
                <c:pt idx="3082">
                  <c:v>2.7</c:v>
                </c:pt>
                <c:pt idx="3083">
                  <c:v>2.71</c:v>
                </c:pt>
                <c:pt idx="3084">
                  <c:v>2.67</c:v>
                </c:pt>
                <c:pt idx="3085">
                  <c:v>2.63</c:v>
                </c:pt>
                <c:pt idx="3086">
                  <c:v>2.6</c:v>
                </c:pt>
                <c:pt idx="3087">
                  <c:v>2.63</c:v>
                </c:pt>
                <c:pt idx="3088">
                  <c:v>2.61</c:v>
                </c:pt>
                <c:pt idx="3089">
                  <c:v>2.62</c:v>
                </c:pt>
                <c:pt idx="3090">
                  <c:v>2.61</c:v>
                </c:pt>
                <c:pt idx="3091">
                  <c:v>2.62</c:v>
                </c:pt>
                <c:pt idx="3092">
                  <c:v>2.66</c:v>
                </c:pt>
                <c:pt idx="3093">
                  <c:v>2.61</c:v>
                </c:pt>
                <c:pt idx="3094">
                  <c:v>2.54</c:v>
                </c:pt>
                <c:pt idx="3095">
                  <c:v>2.5</c:v>
                </c:pt>
                <c:pt idx="3096">
                  <c:v>2.52</c:v>
                </c:pt>
                <c:pt idx="3097">
                  <c:v>2.54</c:v>
                </c:pt>
                <c:pt idx="3098">
                  <c:v>2.52</c:v>
                </c:pt>
                <c:pt idx="3099">
                  <c:v>2.54</c:v>
                </c:pt>
                <c:pt idx="3100">
                  <c:v>2.56</c:v>
                </c:pt>
                <c:pt idx="3101">
                  <c:v>2.54</c:v>
                </c:pt>
                <c:pt idx="3102">
                  <c:v>2.52</c:v>
                </c:pt>
                <c:pt idx="3103">
                  <c:v>2.44</c:v>
                </c:pt>
                <c:pt idx="3104">
                  <c:v>2.4500000000000002</c:v>
                </c:pt>
                <c:pt idx="3105">
                  <c:v>2.48</c:v>
                </c:pt>
                <c:pt idx="3106">
                  <c:v>2.54</c:v>
                </c:pt>
                <c:pt idx="3107">
                  <c:v>2.6</c:v>
                </c:pt>
                <c:pt idx="3108">
                  <c:v>2.61</c:v>
                </c:pt>
                <c:pt idx="3109">
                  <c:v>2.59</c:v>
                </c:pt>
                <c:pt idx="3110">
                  <c:v>2.6</c:v>
                </c:pt>
                <c:pt idx="3111">
                  <c:v>2.62</c:v>
                </c:pt>
                <c:pt idx="3112">
                  <c:v>2.64</c:v>
                </c:pt>
                <c:pt idx="3113">
                  <c:v>2.65</c:v>
                </c:pt>
                <c:pt idx="3114">
                  <c:v>2.58</c:v>
                </c:pt>
                <c:pt idx="3115">
                  <c:v>2.6</c:v>
                </c:pt>
                <c:pt idx="3116">
                  <c:v>2.61</c:v>
                </c:pt>
                <c:pt idx="3117">
                  <c:v>2.66</c:v>
                </c:pt>
                <c:pt idx="3118">
                  <c:v>2.61</c:v>
                </c:pt>
                <c:pt idx="3119">
                  <c:v>2.64</c:v>
                </c:pt>
                <c:pt idx="3120">
                  <c:v>2.63</c:v>
                </c:pt>
                <c:pt idx="3121">
                  <c:v>2.63</c:v>
                </c:pt>
                <c:pt idx="3122">
                  <c:v>2.59</c:v>
                </c:pt>
                <c:pt idx="3123">
                  <c:v>2.57</c:v>
                </c:pt>
                <c:pt idx="3124">
                  <c:v>2.5299999999999998</c:v>
                </c:pt>
                <c:pt idx="3125">
                  <c:v>2.54</c:v>
                </c:pt>
                <c:pt idx="3126">
                  <c:v>2.5299999999999998</c:v>
                </c:pt>
                <c:pt idx="3127">
                  <c:v>2.58</c:v>
                </c:pt>
                <c:pt idx="3128">
                  <c:v>2.64</c:v>
                </c:pt>
                <c:pt idx="3129">
                  <c:v>2.65</c:v>
                </c:pt>
                <c:pt idx="3130">
                  <c:v>2.63</c:v>
                </c:pt>
                <c:pt idx="3131">
                  <c:v>2.58</c:v>
                </c:pt>
                <c:pt idx="3132">
                  <c:v>2.57</c:v>
                </c:pt>
                <c:pt idx="3133">
                  <c:v>2.5499999999999998</c:v>
                </c:pt>
                <c:pt idx="3134">
                  <c:v>2.5299999999999998</c:v>
                </c:pt>
                <c:pt idx="3135">
                  <c:v>2.5499999999999998</c:v>
                </c:pt>
                <c:pt idx="3136">
                  <c:v>2.56</c:v>
                </c:pt>
                <c:pt idx="3137">
                  <c:v>2.5499999999999998</c:v>
                </c:pt>
                <c:pt idx="3138">
                  <c:v>2.4700000000000002</c:v>
                </c:pt>
                <c:pt idx="3139">
                  <c:v>2.5</c:v>
                </c:pt>
                <c:pt idx="3140">
                  <c:v>2.4900000000000002</c:v>
                </c:pt>
                <c:pt idx="3141">
                  <c:v>2.48</c:v>
                </c:pt>
                <c:pt idx="3142">
                  <c:v>2.48</c:v>
                </c:pt>
                <c:pt idx="3143">
                  <c:v>2.52</c:v>
                </c:pt>
                <c:pt idx="3144">
                  <c:v>2.48</c:v>
                </c:pt>
                <c:pt idx="3145">
                  <c:v>2.5</c:v>
                </c:pt>
                <c:pt idx="3146">
                  <c:v>2.4700000000000002</c:v>
                </c:pt>
                <c:pt idx="3147">
                  <c:v>2.57</c:v>
                </c:pt>
                <c:pt idx="3148">
                  <c:v>2.58</c:v>
                </c:pt>
                <c:pt idx="3149">
                  <c:v>2.52</c:v>
                </c:pt>
                <c:pt idx="3150">
                  <c:v>2.5099999999999998</c:v>
                </c:pt>
                <c:pt idx="3151">
                  <c:v>2.4900000000000002</c:v>
                </c:pt>
                <c:pt idx="3152">
                  <c:v>2.4900000000000002</c:v>
                </c:pt>
                <c:pt idx="3153">
                  <c:v>2.4300000000000002</c:v>
                </c:pt>
                <c:pt idx="3154">
                  <c:v>2.44</c:v>
                </c:pt>
                <c:pt idx="3155">
                  <c:v>2.44</c:v>
                </c:pt>
                <c:pt idx="3156">
                  <c:v>2.46</c:v>
                </c:pt>
                <c:pt idx="3157">
                  <c:v>2.4300000000000002</c:v>
                </c:pt>
                <c:pt idx="3158">
                  <c:v>2.4</c:v>
                </c:pt>
                <c:pt idx="3159">
                  <c:v>2.34</c:v>
                </c:pt>
                <c:pt idx="3160">
                  <c:v>2.39</c:v>
                </c:pt>
                <c:pt idx="3161">
                  <c:v>2.4</c:v>
                </c:pt>
                <c:pt idx="3162">
                  <c:v>2.4300000000000002</c:v>
                </c:pt>
                <c:pt idx="3163">
                  <c:v>2.41</c:v>
                </c:pt>
                <c:pt idx="3164">
                  <c:v>2.4</c:v>
                </c:pt>
                <c:pt idx="3165">
                  <c:v>2.39</c:v>
                </c:pt>
                <c:pt idx="3166">
                  <c:v>2.39</c:v>
                </c:pt>
                <c:pt idx="3167">
                  <c:v>2.37</c:v>
                </c:pt>
                <c:pt idx="3168">
                  <c:v>2.34</c:v>
                </c:pt>
                <c:pt idx="3169">
                  <c:v>2.35</c:v>
                </c:pt>
                <c:pt idx="3170">
                  <c:v>2.42</c:v>
                </c:pt>
                <c:pt idx="3171">
                  <c:v>2.41</c:v>
                </c:pt>
                <c:pt idx="3172">
                  <c:v>2.4500000000000002</c:v>
                </c:pt>
                <c:pt idx="3173">
                  <c:v>2.46</c:v>
                </c:pt>
                <c:pt idx="3174">
                  <c:v>2.48</c:v>
                </c:pt>
                <c:pt idx="3175">
                  <c:v>2.5</c:v>
                </c:pt>
                <c:pt idx="3176">
                  <c:v>2.54</c:v>
                </c:pt>
                <c:pt idx="3177">
                  <c:v>2.54</c:v>
                </c:pt>
                <c:pt idx="3178">
                  <c:v>2.62</c:v>
                </c:pt>
                <c:pt idx="3179">
                  <c:v>2.6</c:v>
                </c:pt>
                <c:pt idx="3180">
                  <c:v>2.6</c:v>
                </c:pt>
                <c:pt idx="3181">
                  <c:v>2.62</c:v>
                </c:pt>
                <c:pt idx="3182">
                  <c:v>2.63</c:v>
                </c:pt>
                <c:pt idx="3183">
                  <c:v>2.59</c:v>
                </c:pt>
                <c:pt idx="3184">
                  <c:v>2.57</c:v>
                </c:pt>
                <c:pt idx="3185">
                  <c:v>2.54</c:v>
                </c:pt>
                <c:pt idx="3186">
                  <c:v>2.57</c:v>
                </c:pt>
                <c:pt idx="3187">
                  <c:v>2.52</c:v>
                </c:pt>
                <c:pt idx="3188">
                  <c:v>2.54</c:v>
                </c:pt>
                <c:pt idx="3189">
                  <c:v>2.5</c:v>
                </c:pt>
                <c:pt idx="3190">
                  <c:v>2.52</c:v>
                </c:pt>
                <c:pt idx="3191">
                  <c:v>2.42</c:v>
                </c:pt>
                <c:pt idx="3192">
                  <c:v>2.44</c:v>
                </c:pt>
                <c:pt idx="3193">
                  <c:v>2.4500000000000002</c:v>
                </c:pt>
                <c:pt idx="3194">
                  <c:v>2.4300000000000002</c:v>
                </c:pt>
                <c:pt idx="3195">
                  <c:v>2.36</c:v>
                </c:pt>
                <c:pt idx="3196">
                  <c:v>2.35</c:v>
                </c:pt>
                <c:pt idx="3197">
                  <c:v>2.34</c:v>
                </c:pt>
                <c:pt idx="3198">
                  <c:v>2.31</c:v>
                </c:pt>
                <c:pt idx="3199">
                  <c:v>2.21</c:v>
                </c:pt>
                <c:pt idx="3200">
                  <c:v>2.15</c:v>
                </c:pt>
                <c:pt idx="3201">
                  <c:v>2.17</c:v>
                </c:pt>
                <c:pt idx="3202">
                  <c:v>2.2200000000000002</c:v>
                </c:pt>
                <c:pt idx="3203">
                  <c:v>2.2000000000000002</c:v>
                </c:pt>
                <c:pt idx="3204">
                  <c:v>2.23</c:v>
                </c:pt>
                <c:pt idx="3205">
                  <c:v>2.25</c:v>
                </c:pt>
                <c:pt idx="3206">
                  <c:v>2.29</c:v>
                </c:pt>
                <c:pt idx="3207">
                  <c:v>2.29</c:v>
                </c:pt>
                <c:pt idx="3208">
                  <c:v>2.27</c:v>
                </c:pt>
                <c:pt idx="3209">
                  <c:v>2.2999999999999998</c:v>
                </c:pt>
                <c:pt idx="3210">
                  <c:v>2.34</c:v>
                </c:pt>
                <c:pt idx="3211">
                  <c:v>2.3199999999999998</c:v>
                </c:pt>
                <c:pt idx="3212">
                  <c:v>2.35</c:v>
                </c:pt>
                <c:pt idx="3213">
                  <c:v>2.36</c:v>
                </c:pt>
                <c:pt idx="3214">
                  <c:v>2.35</c:v>
                </c:pt>
                <c:pt idx="3215">
                  <c:v>2.36</c:v>
                </c:pt>
                <c:pt idx="3216">
                  <c:v>2.39</c:v>
                </c:pt>
                <c:pt idx="3217">
                  <c:v>2.3199999999999998</c:v>
                </c:pt>
                <c:pt idx="3218">
                  <c:v>2.38</c:v>
                </c:pt>
                <c:pt idx="3219">
                  <c:v>2.37</c:v>
                </c:pt>
                <c:pt idx="3220">
                  <c:v>2.35</c:v>
                </c:pt>
                <c:pt idx="3221">
                  <c:v>2.3199999999999998</c:v>
                </c:pt>
                <c:pt idx="3222">
                  <c:v>2.34</c:v>
                </c:pt>
                <c:pt idx="3223">
                  <c:v>2.3199999999999998</c:v>
                </c:pt>
                <c:pt idx="3224">
                  <c:v>2.36</c:v>
                </c:pt>
                <c:pt idx="3225">
                  <c:v>2.34</c:v>
                </c:pt>
                <c:pt idx="3226">
                  <c:v>2.31</c:v>
                </c:pt>
                <c:pt idx="3227">
                  <c:v>2.2999999999999998</c:v>
                </c:pt>
                <c:pt idx="3228">
                  <c:v>2.27</c:v>
                </c:pt>
                <c:pt idx="3229">
                  <c:v>2.2400000000000002</c:v>
                </c:pt>
                <c:pt idx="3230">
                  <c:v>2.1800000000000002</c:v>
                </c:pt>
                <c:pt idx="3231">
                  <c:v>2.2200000000000002</c:v>
                </c:pt>
                <c:pt idx="3232">
                  <c:v>2.2799999999999998</c:v>
                </c:pt>
                <c:pt idx="3233">
                  <c:v>2.29</c:v>
                </c:pt>
                <c:pt idx="3234">
                  <c:v>2.25</c:v>
                </c:pt>
                <c:pt idx="3235">
                  <c:v>2.31</c:v>
                </c:pt>
                <c:pt idx="3236">
                  <c:v>2.2599999999999998</c:v>
                </c:pt>
                <c:pt idx="3237">
                  <c:v>2.2200000000000002</c:v>
                </c:pt>
                <c:pt idx="3238">
                  <c:v>2.1800000000000002</c:v>
                </c:pt>
                <c:pt idx="3239">
                  <c:v>2.19</c:v>
                </c:pt>
                <c:pt idx="3240">
                  <c:v>2.1</c:v>
                </c:pt>
                <c:pt idx="3241">
                  <c:v>2.12</c:v>
                </c:pt>
                <c:pt idx="3242">
                  <c:v>2.0699999999999998</c:v>
                </c:pt>
                <c:pt idx="3243">
                  <c:v>2.14</c:v>
                </c:pt>
                <c:pt idx="3244">
                  <c:v>2.2200000000000002</c:v>
                </c:pt>
                <c:pt idx="3245">
                  <c:v>2.17</c:v>
                </c:pt>
                <c:pt idx="3246">
                  <c:v>2.17</c:v>
                </c:pt>
                <c:pt idx="3247">
                  <c:v>2.2599999999999998</c:v>
                </c:pt>
                <c:pt idx="3248">
                  <c:v>2.27</c:v>
                </c:pt>
                <c:pt idx="3249">
                  <c:v>2.25</c:v>
                </c:pt>
                <c:pt idx="3250">
                  <c:v>2.2200000000000002</c:v>
                </c:pt>
                <c:pt idx="3251">
                  <c:v>2.2000000000000002</c:v>
                </c:pt>
                <c:pt idx="3252">
                  <c:v>2.17</c:v>
                </c:pt>
                <c:pt idx="3253">
                  <c:v>2.12</c:v>
                </c:pt>
                <c:pt idx="3254">
                  <c:v>2.04</c:v>
                </c:pt>
                <c:pt idx="3255">
                  <c:v>1.97</c:v>
                </c:pt>
                <c:pt idx="3256">
                  <c:v>1.96</c:v>
                </c:pt>
                <c:pt idx="3257">
                  <c:v>2.0299999999999998</c:v>
                </c:pt>
                <c:pt idx="3258">
                  <c:v>1.98</c:v>
                </c:pt>
                <c:pt idx="3259">
                  <c:v>1.92</c:v>
                </c:pt>
                <c:pt idx="3260">
                  <c:v>1.91</c:v>
                </c:pt>
                <c:pt idx="3261">
                  <c:v>1.86</c:v>
                </c:pt>
                <c:pt idx="3262">
                  <c:v>1.77</c:v>
                </c:pt>
                <c:pt idx="3263">
                  <c:v>1.83</c:v>
                </c:pt>
                <c:pt idx="3264">
                  <c:v>1.82</c:v>
                </c:pt>
                <c:pt idx="3265">
                  <c:v>1.87</c:v>
                </c:pt>
                <c:pt idx="3266">
                  <c:v>1.9</c:v>
                </c:pt>
                <c:pt idx="3267">
                  <c:v>1.81</c:v>
                </c:pt>
                <c:pt idx="3268">
                  <c:v>1.83</c:v>
                </c:pt>
                <c:pt idx="3269">
                  <c:v>1.83</c:v>
                </c:pt>
                <c:pt idx="3270">
                  <c:v>1.73</c:v>
                </c:pt>
                <c:pt idx="3271">
                  <c:v>1.77</c:v>
                </c:pt>
                <c:pt idx="3272">
                  <c:v>1.68</c:v>
                </c:pt>
                <c:pt idx="3273">
                  <c:v>1.68</c:v>
                </c:pt>
                <c:pt idx="3274">
                  <c:v>1.79</c:v>
                </c:pt>
                <c:pt idx="3275">
                  <c:v>1.81</c:v>
                </c:pt>
                <c:pt idx="3276">
                  <c:v>1.83</c:v>
                </c:pt>
                <c:pt idx="3277">
                  <c:v>1.95</c:v>
                </c:pt>
                <c:pt idx="3278">
                  <c:v>1.96</c:v>
                </c:pt>
                <c:pt idx="3279">
                  <c:v>2.0099999999999998</c:v>
                </c:pt>
                <c:pt idx="3280">
                  <c:v>2</c:v>
                </c:pt>
                <c:pt idx="3281">
                  <c:v>1.99</c:v>
                </c:pt>
                <c:pt idx="3282">
                  <c:v>2.02</c:v>
                </c:pt>
                <c:pt idx="3283">
                  <c:v>2.14</c:v>
                </c:pt>
                <c:pt idx="3284">
                  <c:v>2.0699999999999998</c:v>
                </c:pt>
                <c:pt idx="3285">
                  <c:v>2.11</c:v>
                </c:pt>
                <c:pt idx="3286">
                  <c:v>2.13</c:v>
                </c:pt>
                <c:pt idx="3287">
                  <c:v>2.06</c:v>
                </c:pt>
                <c:pt idx="3288">
                  <c:v>1.99</c:v>
                </c:pt>
                <c:pt idx="3289">
                  <c:v>1.96</c:v>
                </c:pt>
                <c:pt idx="3290">
                  <c:v>2.0299999999999998</c:v>
                </c:pt>
                <c:pt idx="3291">
                  <c:v>2</c:v>
                </c:pt>
                <c:pt idx="3292">
                  <c:v>2.08</c:v>
                </c:pt>
                <c:pt idx="3293">
                  <c:v>2.12</c:v>
                </c:pt>
                <c:pt idx="3294">
                  <c:v>2.12</c:v>
                </c:pt>
                <c:pt idx="3295">
                  <c:v>2.11</c:v>
                </c:pt>
                <c:pt idx="3296">
                  <c:v>2.2400000000000002</c:v>
                </c:pt>
                <c:pt idx="3297">
                  <c:v>2.2000000000000002</c:v>
                </c:pt>
                <c:pt idx="3298">
                  <c:v>2.14</c:v>
                </c:pt>
                <c:pt idx="3299">
                  <c:v>2.11</c:v>
                </c:pt>
                <c:pt idx="3300">
                  <c:v>2.1</c:v>
                </c:pt>
                <c:pt idx="3301">
                  <c:v>2.13</c:v>
                </c:pt>
                <c:pt idx="3302">
                  <c:v>2.1</c:v>
                </c:pt>
                <c:pt idx="3303">
                  <c:v>2.06</c:v>
                </c:pt>
                <c:pt idx="3304">
                  <c:v>1.93</c:v>
                </c:pt>
                <c:pt idx="3305">
                  <c:v>1.98</c:v>
                </c:pt>
                <c:pt idx="3306">
                  <c:v>1.93</c:v>
                </c:pt>
                <c:pt idx="3307">
                  <c:v>1.92</c:v>
                </c:pt>
                <c:pt idx="3308">
                  <c:v>1.88</c:v>
                </c:pt>
                <c:pt idx="3309">
                  <c:v>1.93</c:v>
                </c:pt>
                <c:pt idx="3310">
                  <c:v>2.0099999999999998</c:v>
                </c:pt>
                <c:pt idx="3311">
                  <c:v>1.95</c:v>
                </c:pt>
                <c:pt idx="3312">
                  <c:v>1.96</c:v>
                </c:pt>
                <c:pt idx="3313">
                  <c:v>1.94</c:v>
                </c:pt>
                <c:pt idx="3314">
                  <c:v>1.87</c:v>
                </c:pt>
                <c:pt idx="3315">
                  <c:v>1.92</c:v>
                </c:pt>
                <c:pt idx="3316">
                  <c:v>1.85</c:v>
                </c:pt>
                <c:pt idx="3317">
                  <c:v>1.92</c:v>
                </c:pt>
                <c:pt idx="3318">
                  <c:v>1.89</c:v>
                </c:pt>
                <c:pt idx="3319">
                  <c:v>1.92</c:v>
                </c:pt>
                <c:pt idx="3320">
                  <c:v>1.97</c:v>
                </c:pt>
                <c:pt idx="3321">
                  <c:v>1.96</c:v>
                </c:pt>
                <c:pt idx="3322">
                  <c:v>1.94</c:v>
                </c:pt>
                <c:pt idx="3323">
                  <c:v>1.9</c:v>
                </c:pt>
                <c:pt idx="3324">
                  <c:v>1.91</c:v>
                </c:pt>
                <c:pt idx="3325">
                  <c:v>1.9</c:v>
                </c:pt>
                <c:pt idx="3326">
                  <c:v>1.87</c:v>
                </c:pt>
                <c:pt idx="3327">
                  <c:v>1.9</c:v>
                </c:pt>
                <c:pt idx="3328">
                  <c:v>1.92</c:v>
                </c:pt>
                <c:pt idx="3329">
                  <c:v>1.99</c:v>
                </c:pt>
                <c:pt idx="3330">
                  <c:v>1.96</c:v>
                </c:pt>
                <c:pt idx="3331">
                  <c:v>1.93</c:v>
                </c:pt>
                <c:pt idx="3332">
                  <c:v>1.94</c:v>
                </c:pt>
                <c:pt idx="3333">
                  <c:v>2</c:v>
                </c:pt>
                <c:pt idx="3334">
                  <c:v>2.06</c:v>
                </c:pt>
                <c:pt idx="3335">
                  <c:v>2.0499999999999998</c:v>
                </c:pt>
                <c:pt idx="3336">
                  <c:v>2.12</c:v>
                </c:pt>
                <c:pt idx="3337">
                  <c:v>2.16</c:v>
                </c:pt>
                <c:pt idx="3338">
                  <c:v>2.19</c:v>
                </c:pt>
                <c:pt idx="3339">
                  <c:v>2.25</c:v>
                </c:pt>
                <c:pt idx="3340">
                  <c:v>2.1800000000000002</c:v>
                </c:pt>
                <c:pt idx="3341">
                  <c:v>2.16</c:v>
                </c:pt>
                <c:pt idx="3342">
                  <c:v>2.2799999999999998</c:v>
                </c:pt>
                <c:pt idx="3343">
                  <c:v>2.2799999999999998</c:v>
                </c:pt>
                <c:pt idx="3344">
                  <c:v>2.27</c:v>
                </c:pt>
                <c:pt idx="3345">
                  <c:v>2.23</c:v>
                </c:pt>
                <c:pt idx="3346">
                  <c:v>2.14</c:v>
                </c:pt>
                <c:pt idx="3347">
                  <c:v>2.23</c:v>
                </c:pt>
                <c:pt idx="3348">
                  <c:v>2.27</c:v>
                </c:pt>
                <c:pt idx="3349">
                  <c:v>2.2599999999999998</c:v>
                </c:pt>
                <c:pt idx="3350">
                  <c:v>2.19</c:v>
                </c:pt>
                <c:pt idx="3351">
                  <c:v>2.21</c:v>
                </c:pt>
                <c:pt idx="3352">
                  <c:v>2.14</c:v>
                </c:pt>
                <c:pt idx="3353">
                  <c:v>2.14</c:v>
                </c:pt>
                <c:pt idx="3354">
                  <c:v>2.13</c:v>
                </c:pt>
                <c:pt idx="3355">
                  <c:v>2.12</c:v>
                </c:pt>
                <c:pt idx="3356">
                  <c:v>2.19</c:v>
                </c:pt>
                <c:pt idx="3357">
                  <c:v>2.27</c:v>
                </c:pt>
                <c:pt idx="3358">
                  <c:v>2.38</c:v>
                </c:pt>
                <c:pt idx="3359">
                  <c:v>2.31</c:v>
                </c:pt>
                <c:pt idx="3360">
                  <c:v>2.41</c:v>
                </c:pt>
                <c:pt idx="3361">
                  <c:v>2.39</c:v>
                </c:pt>
                <c:pt idx="3362">
                  <c:v>2.42</c:v>
                </c:pt>
                <c:pt idx="3363">
                  <c:v>2.5</c:v>
                </c:pt>
                <c:pt idx="3364">
                  <c:v>2.39</c:v>
                </c:pt>
                <c:pt idx="3365">
                  <c:v>2.39</c:v>
                </c:pt>
                <c:pt idx="3366">
                  <c:v>2.36</c:v>
                </c:pt>
                <c:pt idx="3367">
                  <c:v>2.3199999999999998</c:v>
                </c:pt>
                <c:pt idx="3368">
                  <c:v>2.3199999999999998</c:v>
                </c:pt>
                <c:pt idx="3369">
                  <c:v>2.35</c:v>
                </c:pt>
                <c:pt idx="3370">
                  <c:v>2.2599999999999998</c:v>
                </c:pt>
                <c:pt idx="3371">
                  <c:v>2.37</c:v>
                </c:pt>
                <c:pt idx="3372">
                  <c:v>2.42</c:v>
                </c:pt>
                <c:pt idx="3373">
                  <c:v>2.38</c:v>
                </c:pt>
                <c:pt idx="3374">
                  <c:v>2.4</c:v>
                </c:pt>
                <c:pt idx="3375">
                  <c:v>2.4900000000000002</c:v>
                </c:pt>
                <c:pt idx="3376">
                  <c:v>2.33</c:v>
                </c:pt>
                <c:pt idx="3377">
                  <c:v>2.35</c:v>
                </c:pt>
                <c:pt idx="3378">
                  <c:v>2.4300000000000002</c:v>
                </c:pt>
                <c:pt idx="3379">
                  <c:v>2.4</c:v>
                </c:pt>
                <c:pt idx="3380">
                  <c:v>2.2999999999999998</c:v>
                </c:pt>
                <c:pt idx="3381">
                  <c:v>2.27</c:v>
                </c:pt>
                <c:pt idx="3382">
                  <c:v>2.2200000000000002</c:v>
                </c:pt>
                <c:pt idx="3383">
                  <c:v>2.3199999999999998</c:v>
                </c:pt>
                <c:pt idx="3384">
                  <c:v>2.42</c:v>
                </c:pt>
                <c:pt idx="3385">
                  <c:v>2.44</c:v>
                </c:pt>
                <c:pt idx="3386">
                  <c:v>2.41</c:v>
                </c:pt>
                <c:pt idx="3387">
                  <c:v>2.36</c:v>
                </c:pt>
                <c:pt idx="3388">
                  <c:v>2.36</c:v>
                </c:pt>
                <c:pt idx="3389">
                  <c:v>2.34</c:v>
                </c:pt>
                <c:pt idx="3390">
                  <c:v>2.38</c:v>
                </c:pt>
                <c:pt idx="3391">
                  <c:v>2.35</c:v>
                </c:pt>
                <c:pt idx="3392">
                  <c:v>2.33</c:v>
                </c:pt>
                <c:pt idx="3393">
                  <c:v>2.2799999999999998</c:v>
                </c:pt>
                <c:pt idx="3394">
                  <c:v>2.27</c:v>
                </c:pt>
                <c:pt idx="3395">
                  <c:v>2.23</c:v>
                </c:pt>
                <c:pt idx="3396">
                  <c:v>2.2599999999999998</c:v>
                </c:pt>
                <c:pt idx="3397">
                  <c:v>2.29</c:v>
                </c:pt>
                <c:pt idx="3398">
                  <c:v>2.2799999999999998</c:v>
                </c:pt>
                <c:pt idx="3399">
                  <c:v>2.2000000000000002</c:v>
                </c:pt>
                <c:pt idx="3400">
                  <c:v>2.16</c:v>
                </c:pt>
                <c:pt idx="3401">
                  <c:v>2.23</c:v>
                </c:pt>
                <c:pt idx="3402">
                  <c:v>2.2799999999999998</c:v>
                </c:pt>
                <c:pt idx="3403">
                  <c:v>2.23</c:v>
                </c:pt>
                <c:pt idx="3404">
                  <c:v>2.1800000000000002</c:v>
                </c:pt>
                <c:pt idx="3405">
                  <c:v>2.2400000000000002</c:v>
                </c:pt>
                <c:pt idx="3406">
                  <c:v>2.15</c:v>
                </c:pt>
                <c:pt idx="3407">
                  <c:v>2.14</c:v>
                </c:pt>
                <c:pt idx="3408">
                  <c:v>2.19</c:v>
                </c:pt>
                <c:pt idx="3409">
                  <c:v>2.2000000000000002</c:v>
                </c:pt>
                <c:pt idx="3410">
                  <c:v>2.16</c:v>
                </c:pt>
                <c:pt idx="3411">
                  <c:v>2.2000000000000002</c:v>
                </c:pt>
                <c:pt idx="3412">
                  <c:v>2.12</c:v>
                </c:pt>
                <c:pt idx="3413">
                  <c:v>2.09</c:v>
                </c:pt>
                <c:pt idx="3414">
                  <c:v>2.0499999999999998</c:v>
                </c:pt>
                <c:pt idx="3415">
                  <c:v>2.0099999999999998</c:v>
                </c:pt>
                <c:pt idx="3416">
                  <c:v>2.12</c:v>
                </c:pt>
                <c:pt idx="3417">
                  <c:v>2.1800000000000002</c:v>
                </c:pt>
                <c:pt idx="3418">
                  <c:v>2.1800000000000002</c:v>
                </c:pt>
                <c:pt idx="3419">
                  <c:v>2.19</c:v>
                </c:pt>
                <c:pt idx="3420">
                  <c:v>2.21</c:v>
                </c:pt>
                <c:pt idx="3421">
                  <c:v>2.17</c:v>
                </c:pt>
                <c:pt idx="3422">
                  <c:v>2.2000000000000002</c:v>
                </c:pt>
                <c:pt idx="3423">
                  <c:v>2.1800000000000002</c:v>
                </c:pt>
                <c:pt idx="3424">
                  <c:v>2.13</c:v>
                </c:pt>
                <c:pt idx="3425">
                  <c:v>2.2000000000000002</c:v>
                </c:pt>
                <c:pt idx="3426">
                  <c:v>2.21</c:v>
                </c:pt>
                <c:pt idx="3427">
                  <c:v>2.23</c:v>
                </c:pt>
                <c:pt idx="3428">
                  <c:v>2.2000000000000002</c:v>
                </c:pt>
                <c:pt idx="3429">
                  <c:v>2.1800000000000002</c:v>
                </c:pt>
                <c:pt idx="3430">
                  <c:v>2.2799999999999998</c:v>
                </c:pt>
                <c:pt idx="3431">
                  <c:v>2.2999999999999998</c:v>
                </c:pt>
                <c:pt idx="3432">
                  <c:v>2.21</c:v>
                </c:pt>
                <c:pt idx="3433">
                  <c:v>2.13</c:v>
                </c:pt>
                <c:pt idx="3434">
                  <c:v>2.2000000000000002</c:v>
                </c:pt>
                <c:pt idx="3435">
                  <c:v>2.14</c:v>
                </c:pt>
                <c:pt idx="3436">
                  <c:v>2.16</c:v>
                </c:pt>
                <c:pt idx="3437">
                  <c:v>2.13</c:v>
                </c:pt>
                <c:pt idx="3438">
                  <c:v>2.17</c:v>
                </c:pt>
                <c:pt idx="3439">
                  <c:v>2.1</c:v>
                </c:pt>
                <c:pt idx="3440">
                  <c:v>2.0499999999999998</c:v>
                </c:pt>
                <c:pt idx="3441">
                  <c:v>2.06</c:v>
                </c:pt>
                <c:pt idx="3442">
                  <c:v>2.0499999999999998</c:v>
                </c:pt>
                <c:pt idx="3443">
                  <c:v>1.99</c:v>
                </c:pt>
                <c:pt idx="3444">
                  <c:v>2.0699999999999998</c:v>
                </c:pt>
                <c:pt idx="3445">
                  <c:v>2.0499999999999998</c:v>
                </c:pt>
                <c:pt idx="3446">
                  <c:v>2.08</c:v>
                </c:pt>
                <c:pt idx="3447">
                  <c:v>2.12</c:v>
                </c:pt>
                <c:pt idx="3448">
                  <c:v>2.12</c:v>
                </c:pt>
                <c:pt idx="3449">
                  <c:v>2.06</c:v>
                </c:pt>
                <c:pt idx="3450">
                  <c:v>1.99</c:v>
                </c:pt>
                <c:pt idx="3451">
                  <c:v>2.04</c:v>
                </c:pt>
                <c:pt idx="3452">
                  <c:v>2.04</c:v>
                </c:pt>
                <c:pt idx="3453">
                  <c:v>2.04</c:v>
                </c:pt>
                <c:pt idx="3454">
                  <c:v>2.08</c:v>
                </c:pt>
                <c:pt idx="3455">
                  <c:v>2.04</c:v>
                </c:pt>
                <c:pt idx="3456">
                  <c:v>2.04</c:v>
                </c:pt>
                <c:pt idx="3457">
                  <c:v>2.09</c:v>
                </c:pt>
                <c:pt idx="3458">
                  <c:v>2.0699999999999998</c:v>
                </c:pt>
                <c:pt idx="3459">
                  <c:v>2.0499999999999998</c:v>
                </c:pt>
                <c:pt idx="3460">
                  <c:v>2.1</c:v>
                </c:pt>
                <c:pt idx="3461">
                  <c:v>2.19</c:v>
                </c:pt>
                <c:pt idx="3462">
                  <c:v>2.16</c:v>
                </c:pt>
                <c:pt idx="3463">
                  <c:v>2.2000000000000002</c:v>
                </c:pt>
                <c:pt idx="3464">
                  <c:v>2.23</c:v>
                </c:pt>
                <c:pt idx="3465">
                  <c:v>2.25</c:v>
                </c:pt>
                <c:pt idx="3466">
                  <c:v>2.2599999999999998</c:v>
                </c:pt>
                <c:pt idx="3467">
                  <c:v>2.34</c:v>
                </c:pt>
                <c:pt idx="3468">
                  <c:v>2.36</c:v>
                </c:pt>
                <c:pt idx="3469">
                  <c:v>2.3199999999999998</c:v>
                </c:pt>
                <c:pt idx="3470">
                  <c:v>2.3199999999999998</c:v>
                </c:pt>
                <c:pt idx="3471">
                  <c:v>2.2799999999999998</c:v>
                </c:pt>
                <c:pt idx="3472">
                  <c:v>2.27</c:v>
                </c:pt>
                <c:pt idx="3473">
                  <c:v>2.25</c:v>
                </c:pt>
                <c:pt idx="3474">
                  <c:v>2.27</c:v>
                </c:pt>
                <c:pt idx="3475">
                  <c:v>2.2400000000000002</c:v>
                </c:pt>
                <c:pt idx="3476">
                  <c:v>2.2599999999999998</c:v>
                </c:pt>
                <c:pt idx="3477">
                  <c:v>2.25</c:v>
                </c:pt>
                <c:pt idx="3478">
                  <c:v>2.2400000000000002</c:v>
                </c:pt>
                <c:pt idx="3479">
                  <c:v>2.23</c:v>
                </c:pt>
                <c:pt idx="3480">
                  <c:v>2.2200000000000002</c:v>
                </c:pt>
                <c:pt idx="3481">
                  <c:v>2.21</c:v>
                </c:pt>
                <c:pt idx="3482">
                  <c:v>2.15</c:v>
                </c:pt>
                <c:pt idx="3483">
                  <c:v>2.1800000000000002</c:v>
                </c:pt>
                <c:pt idx="3484">
                  <c:v>2.33</c:v>
                </c:pt>
                <c:pt idx="3485">
                  <c:v>2.2799999999999998</c:v>
                </c:pt>
                <c:pt idx="3486">
                  <c:v>2.23</c:v>
                </c:pt>
                <c:pt idx="3487">
                  <c:v>2.2400000000000002</c:v>
                </c:pt>
                <c:pt idx="3488">
                  <c:v>2.2200000000000002</c:v>
                </c:pt>
                <c:pt idx="3489">
                  <c:v>2.2400000000000002</c:v>
                </c:pt>
                <c:pt idx="3490">
                  <c:v>2.13</c:v>
                </c:pt>
                <c:pt idx="3491">
                  <c:v>2.23</c:v>
                </c:pt>
                <c:pt idx="3492">
                  <c:v>2.2799999999999998</c:v>
                </c:pt>
                <c:pt idx="3493">
                  <c:v>2.2999999999999998</c:v>
                </c:pt>
                <c:pt idx="3494">
                  <c:v>2.2400000000000002</c:v>
                </c:pt>
              </c:numCache>
            </c:numRef>
          </c:yVal>
          <c:smooth val="0"/>
        </c:ser>
        <c:ser>
          <c:idx val="2"/>
          <c:order val="1"/>
          <c:tx>
            <c:strRef>
              <c:f>Sheet6!$E$2</c:f>
              <c:strCache>
                <c:ptCount val="1"/>
                <c:pt idx="0">
                  <c:v>中债国债到期收益率:10年</c:v>
                </c:pt>
              </c:strCache>
            </c:strRef>
          </c:tx>
          <c:marker>
            <c:symbol val="none"/>
          </c:marker>
          <c:xVal>
            <c:numRef>
              <c:f>Sheet6!$D$4:$D$3995</c:f>
              <c:numCache>
                <c:formatCode>yyyy\-mm\-dd;@</c:formatCode>
                <c:ptCount val="3992"/>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37296</c:v>
                </c:pt>
                <c:pt idx="27">
                  <c:v>37297</c:v>
                </c:pt>
                <c:pt idx="28">
                  <c:v>37298</c:v>
                </c:pt>
                <c:pt idx="29">
                  <c:v>37306</c:v>
                </c:pt>
                <c:pt idx="30">
                  <c:v>37307</c:v>
                </c:pt>
                <c:pt idx="31">
                  <c:v>37308</c:v>
                </c:pt>
                <c:pt idx="32">
                  <c:v>37309</c:v>
                </c:pt>
                <c:pt idx="33">
                  <c:v>37312</c:v>
                </c:pt>
                <c:pt idx="34">
                  <c:v>37313</c:v>
                </c:pt>
                <c:pt idx="35">
                  <c:v>37314</c:v>
                </c:pt>
                <c:pt idx="36">
                  <c:v>37315</c:v>
                </c:pt>
                <c:pt idx="37">
                  <c:v>37316</c:v>
                </c:pt>
                <c:pt idx="38">
                  <c:v>37319</c:v>
                </c:pt>
                <c:pt idx="39">
                  <c:v>37320</c:v>
                </c:pt>
                <c:pt idx="40">
                  <c:v>37321</c:v>
                </c:pt>
                <c:pt idx="41">
                  <c:v>37322</c:v>
                </c:pt>
                <c:pt idx="42">
                  <c:v>37323</c:v>
                </c:pt>
                <c:pt idx="43">
                  <c:v>37326</c:v>
                </c:pt>
                <c:pt idx="44">
                  <c:v>37327</c:v>
                </c:pt>
                <c:pt idx="45">
                  <c:v>37328</c:v>
                </c:pt>
                <c:pt idx="46">
                  <c:v>37329</c:v>
                </c:pt>
                <c:pt idx="47">
                  <c:v>37330</c:v>
                </c:pt>
                <c:pt idx="48">
                  <c:v>37333</c:v>
                </c:pt>
                <c:pt idx="49">
                  <c:v>37334</c:v>
                </c:pt>
                <c:pt idx="50">
                  <c:v>37335</c:v>
                </c:pt>
                <c:pt idx="51">
                  <c:v>37336</c:v>
                </c:pt>
                <c:pt idx="52">
                  <c:v>37337</c:v>
                </c:pt>
                <c:pt idx="53">
                  <c:v>37340</c:v>
                </c:pt>
                <c:pt idx="54">
                  <c:v>37341</c:v>
                </c:pt>
                <c:pt idx="55">
                  <c:v>37342</c:v>
                </c:pt>
                <c:pt idx="56">
                  <c:v>37343</c:v>
                </c:pt>
                <c:pt idx="57">
                  <c:v>37344</c:v>
                </c:pt>
                <c:pt idx="58">
                  <c:v>37347</c:v>
                </c:pt>
                <c:pt idx="59">
                  <c:v>37348</c:v>
                </c:pt>
                <c:pt idx="60">
                  <c:v>37349</c:v>
                </c:pt>
                <c:pt idx="61">
                  <c:v>37350</c:v>
                </c:pt>
                <c:pt idx="62">
                  <c:v>37351</c:v>
                </c:pt>
                <c:pt idx="63">
                  <c:v>37354</c:v>
                </c:pt>
                <c:pt idx="64">
                  <c:v>37355</c:v>
                </c:pt>
                <c:pt idx="65">
                  <c:v>37356</c:v>
                </c:pt>
                <c:pt idx="66">
                  <c:v>37357</c:v>
                </c:pt>
                <c:pt idx="67">
                  <c:v>37358</c:v>
                </c:pt>
                <c:pt idx="68">
                  <c:v>37361</c:v>
                </c:pt>
                <c:pt idx="69">
                  <c:v>37362</c:v>
                </c:pt>
                <c:pt idx="70">
                  <c:v>37363</c:v>
                </c:pt>
                <c:pt idx="71">
                  <c:v>37364</c:v>
                </c:pt>
                <c:pt idx="72">
                  <c:v>37365</c:v>
                </c:pt>
                <c:pt idx="73">
                  <c:v>37368</c:v>
                </c:pt>
                <c:pt idx="74">
                  <c:v>37369</c:v>
                </c:pt>
                <c:pt idx="75">
                  <c:v>37370</c:v>
                </c:pt>
                <c:pt idx="76">
                  <c:v>37371</c:v>
                </c:pt>
                <c:pt idx="77">
                  <c:v>37372</c:v>
                </c:pt>
                <c:pt idx="78">
                  <c:v>37373</c:v>
                </c:pt>
                <c:pt idx="79">
                  <c:v>37374</c:v>
                </c:pt>
                <c:pt idx="80">
                  <c:v>37375</c:v>
                </c:pt>
                <c:pt idx="81">
                  <c:v>37376</c:v>
                </c:pt>
                <c:pt idx="82">
                  <c:v>37384</c:v>
                </c:pt>
                <c:pt idx="83">
                  <c:v>37385</c:v>
                </c:pt>
                <c:pt idx="84">
                  <c:v>37386</c:v>
                </c:pt>
                <c:pt idx="85">
                  <c:v>37389</c:v>
                </c:pt>
                <c:pt idx="86">
                  <c:v>37390</c:v>
                </c:pt>
                <c:pt idx="87">
                  <c:v>37391</c:v>
                </c:pt>
                <c:pt idx="88">
                  <c:v>37392</c:v>
                </c:pt>
                <c:pt idx="89">
                  <c:v>37393</c:v>
                </c:pt>
                <c:pt idx="90">
                  <c:v>37396</c:v>
                </c:pt>
                <c:pt idx="91">
                  <c:v>37397</c:v>
                </c:pt>
                <c:pt idx="92">
                  <c:v>37398</c:v>
                </c:pt>
                <c:pt idx="93">
                  <c:v>37399</c:v>
                </c:pt>
                <c:pt idx="94">
                  <c:v>37400</c:v>
                </c:pt>
                <c:pt idx="95">
                  <c:v>37403</c:v>
                </c:pt>
                <c:pt idx="96">
                  <c:v>37404</c:v>
                </c:pt>
                <c:pt idx="97">
                  <c:v>37405</c:v>
                </c:pt>
                <c:pt idx="98">
                  <c:v>37406</c:v>
                </c:pt>
                <c:pt idx="99">
                  <c:v>37407</c:v>
                </c:pt>
                <c:pt idx="100">
                  <c:v>37410</c:v>
                </c:pt>
                <c:pt idx="101">
                  <c:v>37411</c:v>
                </c:pt>
                <c:pt idx="102">
                  <c:v>37412</c:v>
                </c:pt>
                <c:pt idx="103">
                  <c:v>37413</c:v>
                </c:pt>
                <c:pt idx="104">
                  <c:v>37414</c:v>
                </c:pt>
                <c:pt idx="105">
                  <c:v>37417</c:v>
                </c:pt>
                <c:pt idx="106">
                  <c:v>37418</c:v>
                </c:pt>
                <c:pt idx="107">
                  <c:v>37419</c:v>
                </c:pt>
                <c:pt idx="108">
                  <c:v>37420</c:v>
                </c:pt>
                <c:pt idx="109">
                  <c:v>37421</c:v>
                </c:pt>
                <c:pt idx="110">
                  <c:v>37424</c:v>
                </c:pt>
                <c:pt idx="111">
                  <c:v>37425</c:v>
                </c:pt>
                <c:pt idx="112">
                  <c:v>37426</c:v>
                </c:pt>
                <c:pt idx="113">
                  <c:v>37427</c:v>
                </c:pt>
                <c:pt idx="114">
                  <c:v>37428</c:v>
                </c:pt>
                <c:pt idx="115">
                  <c:v>37431</c:v>
                </c:pt>
                <c:pt idx="116">
                  <c:v>37432</c:v>
                </c:pt>
                <c:pt idx="117">
                  <c:v>37433</c:v>
                </c:pt>
                <c:pt idx="118">
                  <c:v>37434</c:v>
                </c:pt>
                <c:pt idx="119">
                  <c:v>37435</c:v>
                </c:pt>
                <c:pt idx="120">
                  <c:v>37438</c:v>
                </c:pt>
                <c:pt idx="121">
                  <c:v>37439</c:v>
                </c:pt>
                <c:pt idx="122">
                  <c:v>37440</c:v>
                </c:pt>
                <c:pt idx="123">
                  <c:v>37441</c:v>
                </c:pt>
                <c:pt idx="124">
                  <c:v>37442</c:v>
                </c:pt>
                <c:pt idx="125">
                  <c:v>37445</c:v>
                </c:pt>
                <c:pt idx="126">
                  <c:v>37446</c:v>
                </c:pt>
                <c:pt idx="127">
                  <c:v>37447</c:v>
                </c:pt>
                <c:pt idx="128">
                  <c:v>37448</c:v>
                </c:pt>
                <c:pt idx="129">
                  <c:v>37449</c:v>
                </c:pt>
                <c:pt idx="130">
                  <c:v>37452</c:v>
                </c:pt>
                <c:pt idx="131">
                  <c:v>37453</c:v>
                </c:pt>
                <c:pt idx="132">
                  <c:v>37454</c:v>
                </c:pt>
                <c:pt idx="133">
                  <c:v>37455</c:v>
                </c:pt>
                <c:pt idx="134">
                  <c:v>37456</c:v>
                </c:pt>
                <c:pt idx="135">
                  <c:v>37459</c:v>
                </c:pt>
                <c:pt idx="136">
                  <c:v>37460</c:v>
                </c:pt>
                <c:pt idx="137">
                  <c:v>37461</c:v>
                </c:pt>
                <c:pt idx="138">
                  <c:v>37462</c:v>
                </c:pt>
                <c:pt idx="139">
                  <c:v>37463</c:v>
                </c:pt>
                <c:pt idx="140">
                  <c:v>37466</c:v>
                </c:pt>
                <c:pt idx="141">
                  <c:v>37467</c:v>
                </c:pt>
                <c:pt idx="142">
                  <c:v>37468</c:v>
                </c:pt>
                <c:pt idx="143">
                  <c:v>37469</c:v>
                </c:pt>
                <c:pt idx="144">
                  <c:v>37470</c:v>
                </c:pt>
                <c:pt idx="145">
                  <c:v>37473</c:v>
                </c:pt>
                <c:pt idx="146">
                  <c:v>37474</c:v>
                </c:pt>
                <c:pt idx="147">
                  <c:v>37475</c:v>
                </c:pt>
                <c:pt idx="148">
                  <c:v>37476</c:v>
                </c:pt>
                <c:pt idx="149">
                  <c:v>37477</c:v>
                </c:pt>
                <c:pt idx="150">
                  <c:v>37480</c:v>
                </c:pt>
                <c:pt idx="151">
                  <c:v>37481</c:v>
                </c:pt>
                <c:pt idx="152">
                  <c:v>37482</c:v>
                </c:pt>
                <c:pt idx="153">
                  <c:v>37483</c:v>
                </c:pt>
                <c:pt idx="154">
                  <c:v>37484</c:v>
                </c:pt>
                <c:pt idx="155">
                  <c:v>37487</c:v>
                </c:pt>
                <c:pt idx="156">
                  <c:v>37488</c:v>
                </c:pt>
                <c:pt idx="157">
                  <c:v>37489</c:v>
                </c:pt>
                <c:pt idx="158">
                  <c:v>37490</c:v>
                </c:pt>
                <c:pt idx="159">
                  <c:v>37494</c:v>
                </c:pt>
                <c:pt idx="160">
                  <c:v>37495</c:v>
                </c:pt>
                <c:pt idx="161">
                  <c:v>37496</c:v>
                </c:pt>
                <c:pt idx="162">
                  <c:v>37497</c:v>
                </c:pt>
                <c:pt idx="163">
                  <c:v>37498</c:v>
                </c:pt>
                <c:pt idx="164">
                  <c:v>37501</c:v>
                </c:pt>
                <c:pt idx="165">
                  <c:v>37502</c:v>
                </c:pt>
                <c:pt idx="166">
                  <c:v>37503</c:v>
                </c:pt>
                <c:pt idx="167">
                  <c:v>37504</c:v>
                </c:pt>
                <c:pt idx="168">
                  <c:v>37505</c:v>
                </c:pt>
                <c:pt idx="169">
                  <c:v>37508</c:v>
                </c:pt>
                <c:pt idx="170">
                  <c:v>37509</c:v>
                </c:pt>
                <c:pt idx="171">
                  <c:v>37510</c:v>
                </c:pt>
                <c:pt idx="172">
                  <c:v>37511</c:v>
                </c:pt>
                <c:pt idx="173">
                  <c:v>37512</c:v>
                </c:pt>
                <c:pt idx="174">
                  <c:v>37515</c:v>
                </c:pt>
                <c:pt idx="175">
                  <c:v>37516</c:v>
                </c:pt>
                <c:pt idx="176">
                  <c:v>37517</c:v>
                </c:pt>
                <c:pt idx="177">
                  <c:v>37518</c:v>
                </c:pt>
                <c:pt idx="178">
                  <c:v>37519</c:v>
                </c:pt>
                <c:pt idx="179">
                  <c:v>37522</c:v>
                </c:pt>
                <c:pt idx="180">
                  <c:v>37523</c:v>
                </c:pt>
                <c:pt idx="181">
                  <c:v>37524</c:v>
                </c:pt>
                <c:pt idx="182">
                  <c:v>37525</c:v>
                </c:pt>
                <c:pt idx="183">
                  <c:v>37526</c:v>
                </c:pt>
                <c:pt idx="184">
                  <c:v>37527</c:v>
                </c:pt>
                <c:pt idx="185">
                  <c:v>37528</c:v>
                </c:pt>
                <c:pt idx="186">
                  <c:v>37529</c:v>
                </c:pt>
                <c:pt idx="187">
                  <c:v>37537</c:v>
                </c:pt>
                <c:pt idx="188">
                  <c:v>37538</c:v>
                </c:pt>
                <c:pt idx="189">
                  <c:v>37539</c:v>
                </c:pt>
                <c:pt idx="190">
                  <c:v>37540</c:v>
                </c:pt>
                <c:pt idx="191">
                  <c:v>37543</c:v>
                </c:pt>
                <c:pt idx="192">
                  <c:v>37544</c:v>
                </c:pt>
                <c:pt idx="193">
                  <c:v>37545</c:v>
                </c:pt>
                <c:pt idx="194">
                  <c:v>37546</c:v>
                </c:pt>
                <c:pt idx="195">
                  <c:v>37547</c:v>
                </c:pt>
                <c:pt idx="196">
                  <c:v>37550</c:v>
                </c:pt>
                <c:pt idx="197">
                  <c:v>37551</c:v>
                </c:pt>
                <c:pt idx="198">
                  <c:v>37552</c:v>
                </c:pt>
                <c:pt idx="199">
                  <c:v>37553</c:v>
                </c:pt>
                <c:pt idx="200">
                  <c:v>37554</c:v>
                </c:pt>
                <c:pt idx="201">
                  <c:v>37557</c:v>
                </c:pt>
                <c:pt idx="202">
                  <c:v>37558</c:v>
                </c:pt>
                <c:pt idx="203">
                  <c:v>37559</c:v>
                </c:pt>
                <c:pt idx="204">
                  <c:v>37560</c:v>
                </c:pt>
                <c:pt idx="205">
                  <c:v>37561</c:v>
                </c:pt>
                <c:pt idx="206">
                  <c:v>37564</c:v>
                </c:pt>
                <c:pt idx="207">
                  <c:v>37565</c:v>
                </c:pt>
                <c:pt idx="208">
                  <c:v>37566</c:v>
                </c:pt>
                <c:pt idx="209">
                  <c:v>37567</c:v>
                </c:pt>
                <c:pt idx="210">
                  <c:v>37568</c:v>
                </c:pt>
                <c:pt idx="211">
                  <c:v>37571</c:v>
                </c:pt>
                <c:pt idx="212">
                  <c:v>37572</c:v>
                </c:pt>
                <c:pt idx="213">
                  <c:v>37573</c:v>
                </c:pt>
                <c:pt idx="214">
                  <c:v>37574</c:v>
                </c:pt>
                <c:pt idx="215">
                  <c:v>37575</c:v>
                </c:pt>
                <c:pt idx="216">
                  <c:v>37578</c:v>
                </c:pt>
                <c:pt idx="217">
                  <c:v>37579</c:v>
                </c:pt>
                <c:pt idx="218">
                  <c:v>37580</c:v>
                </c:pt>
                <c:pt idx="219">
                  <c:v>37581</c:v>
                </c:pt>
                <c:pt idx="220">
                  <c:v>37582</c:v>
                </c:pt>
                <c:pt idx="221">
                  <c:v>37585</c:v>
                </c:pt>
                <c:pt idx="222">
                  <c:v>37586</c:v>
                </c:pt>
                <c:pt idx="223">
                  <c:v>37587</c:v>
                </c:pt>
                <c:pt idx="224">
                  <c:v>37588</c:v>
                </c:pt>
                <c:pt idx="225">
                  <c:v>37589</c:v>
                </c:pt>
                <c:pt idx="226">
                  <c:v>37592</c:v>
                </c:pt>
                <c:pt idx="227">
                  <c:v>37593</c:v>
                </c:pt>
                <c:pt idx="228">
                  <c:v>37594</c:v>
                </c:pt>
                <c:pt idx="229">
                  <c:v>37595</c:v>
                </c:pt>
                <c:pt idx="230">
                  <c:v>37596</c:v>
                </c:pt>
                <c:pt idx="231">
                  <c:v>37599</c:v>
                </c:pt>
                <c:pt idx="232">
                  <c:v>37600</c:v>
                </c:pt>
                <c:pt idx="233">
                  <c:v>37601</c:v>
                </c:pt>
                <c:pt idx="234">
                  <c:v>37602</c:v>
                </c:pt>
                <c:pt idx="235">
                  <c:v>37603</c:v>
                </c:pt>
                <c:pt idx="236">
                  <c:v>37606</c:v>
                </c:pt>
                <c:pt idx="237">
                  <c:v>37607</c:v>
                </c:pt>
                <c:pt idx="238">
                  <c:v>37608</c:v>
                </c:pt>
                <c:pt idx="239">
                  <c:v>37609</c:v>
                </c:pt>
                <c:pt idx="240">
                  <c:v>37610</c:v>
                </c:pt>
                <c:pt idx="241">
                  <c:v>37613</c:v>
                </c:pt>
                <c:pt idx="242">
                  <c:v>37614</c:v>
                </c:pt>
                <c:pt idx="243">
                  <c:v>37615</c:v>
                </c:pt>
                <c:pt idx="244">
                  <c:v>37616</c:v>
                </c:pt>
                <c:pt idx="245">
                  <c:v>37617</c:v>
                </c:pt>
                <c:pt idx="246">
                  <c:v>37620</c:v>
                </c:pt>
                <c:pt idx="247">
                  <c:v>37621</c:v>
                </c:pt>
                <c:pt idx="248">
                  <c:v>37623</c:v>
                </c:pt>
                <c:pt idx="249">
                  <c:v>37624</c:v>
                </c:pt>
                <c:pt idx="250">
                  <c:v>37627</c:v>
                </c:pt>
                <c:pt idx="251">
                  <c:v>37628</c:v>
                </c:pt>
                <c:pt idx="252">
                  <c:v>37629</c:v>
                </c:pt>
                <c:pt idx="253">
                  <c:v>37630</c:v>
                </c:pt>
                <c:pt idx="254">
                  <c:v>37631</c:v>
                </c:pt>
                <c:pt idx="255">
                  <c:v>37634</c:v>
                </c:pt>
                <c:pt idx="256">
                  <c:v>37635</c:v>
                </c:pt>
                <c:pt idx="257">
                  <c:v>37636</c:v>
                </c:pt>
                <c:pt idx="258">
                  <c:v>37637</c:v>
                </c:pt>
                <c:pt idx="259">
                  <c:v>37638</c:v>
                </c:pt>
                <c:pt idx="260">
                  <c:v>37641</c:v>
                </c:pt>
                <c:pt idx="261">
                  <c:v>37642</c:v>
                </c:pt>
                <c:pt idx="262">
                  <c:v>37643</c:v>
                </c:pt>
                <c:pt idx="263">
                  <c:v>37644</c:v>
                </c:pt>
                <c:pt idx="264">
                  <c:v>37645</c:v>
                </c:pt>
                <c:pt idx="265">
                  <c:v>37648</c:v>
                </c:pt>
                <c:pt idx="266">
                  <c:v>37649</c:v>
                </c:pt>
                <c:pt idx="267">
                  <c:v>37650</c:v>
                </c:pt>
                <c:pt idx="268">
                  <c:v>37651</c:v>
                </c:pt>
                <c:pt idx="269">
                  <c:v>37652</c:v>
                </c:pt>
                <c:pt idx="270">
                  <c:v>37660</c:v>
                </c:pt>
                <c:pt idx="271">
                  <c:v>37661</c:v>
                </c:pt>
                <c:pt idx="272">
                  <c:v>37662</c:v>
                </c:pt>
                <c:pt idx="273">
                  <c:v>37663</c:v>
                </c:pt>
                <c:pt idx="274">
                  <c:v>37664</c:v>
                </c:pt>
                <c:pt idx="275">
                  <c:v>37665</c:v>
                </c:pt>
                <c:pt idx="276">
                  <c:v>37666</c:v>
                </c:pt>
                <c:pt idx="277">
                  <c:v>37669</c:v>
                </c:pt>
                <c:pt idx="278">
                  <c:v>37670</c:v>
                </c:pt>
                <c:pt idx="279">
                  <c:v>37671</c:v>
                </c:pt>
                <c:pt idx="280">
                  <c:v>37672</c:v>
                </c:pt>
                <c:pt idx="281">
                  <c:v>37673</c:v>
                </c:pt>
                <c:pt idx="282">
                  <c:v>37676</c:v>
                </c:pt>
                <c:pt idx="283">
                  <c:v>37677</c:v>
                </c:pt>
                <c:pt idx="284">
                  <c:v>37678</c:v>
                </c:pt>
                <c:pt idx="285">
                  <c:v>37679</c:v>
                </c:pt>
                <c:pt idx="286">
                  <c:v>37680</c:v>
                </c:pt>
                <c:pt idx="287">
                  <c:v>37683</c:v>
                </c:pt>
                <c:pt idx="288">
                  <c:v>37684</c:v>
                </c:pt>
                <c:pt idx="289">
                  <c:v>37685</c:v>
                </c:pt>
                <c:pt idx="290">
                  <c:v>37686</c:v>
                </c:pt>
                <c:pt idx="291">
                  <c:v>37687</c:v>
                </c:pt>
                <c:pt idx="292">
                  <c:v>37690</c:v>
                </c:pt>
                <c:pt idx="293">
                  <c:v>37691</c:v>
                </c:pt>
                <c:pt idx="294">
                  <c:v>37692</c:v>
                </c:pt>
                <c:pt idx="295">
                  <c:v>37693</c:v>
                </c:pt>
                <c:pt idx="296">
                  <c:v>37694</c:v>
                </c:pt>
                <c:pt idx="297">
                  <c:v>37697</c:v>
                </c:pt>
                <c:pt idx="298">
                  <c:v>37698</c:v>
                </c:pt>
                <c:pt idx="299">
                  <c:v>37699</c:v>
                </c:pt>
                <c:pt idx="300">
                  <c:v>37700</c:v>
                </c:pt>
                <c:pt idx="301">
                  <c:v>37701</c:v>
                </c:pt>
                <c:pt idx="302">
                  <c:v>37704</c:v>
                </c:pt>
                <c:pt idx="303">
                  <c:v>37705</c:v>
                </c:pt>
                <c:pt idx="304">
                  <c:v>37706</c:v>
                </c:pt>
                <c:pt idx="305">
                  <c:v>37707</c:v>
                </c:pt>
                <c:pt idx="306">
                  <c:v>37708</c:v>
                </c:pt>
                <c:pt idx="307">
                  <c:v>37711</c:v>
                </c:pt>
                <c:pt idx="308">
                  <c:v>37712</c:v>
                </c:pt>
                <c:pt idx="309">
                  <c:v>37713</c:v>
                </c:pt>
                <c:pt idx="310">
                  <c:v>37714</c:v>
                </c:pt>
                <c:pt idx="311">
                  <c:v>37715</c:v>
                </c:pt>
                <c:pt idx="312">
                  <c:v>37718</c:v>
                </c:pt>
                <c:pt idx="313">
                  <c:v>37719</c:v>
                </c:pt>
                <c:pt idx="314">
                  <c:v>37720</c:v>
                </c:pt>
                <c:pt idx="315">
                  <c:v>37721</c:v>
                </c:pt>
                <c:pt idx="316">
                  <c:v>37722</c:v>
                </c:pt>
                <c:pt idx="317">
                  <c:v>37725</c:v>
                </c:pt>
                <c:pt idx="318">
                  <c:v>37726</c:v>
                </c:pt>
                <c:pt idx="319">
                  <c:v>37727</c:v>
                </c:pt>
                <c:pt idx="320">
                  <c:v>37728</c:v>
                </c:pt>
                <c:pt idx="321">
                  <c:v>37729</c:v>
                </c:pt>
                <c:pt idx="322">
                  <c:v>37732</c:v>
                </c:pt>
                <c:pt idx="323">
                  <c:v>37733</c:v>
                </c:pt>
                <c:pt idx="324">
                  <c:v>37734</c:v>
                </c:pt>
                <c:pt idx="325">
                  <c:v>37735</c:v>
                </c:pt>
                <c:pt idx="326">
                  <c:v>37736</c:v>
                </c:pt>
                <c:pt idx="327">
                  <c:v>37739</c:v>
                </c:pt>
                <c:pt idx="328">
                  <c:v>37740</c:v>
                </c:pt>
                <c:pt idx="329">
                  <c:v>37747</c:v>
                </c:pt>
                <c:pt idx="330">
                  <c:v>37748</c:v>
                </c:pt>
                <c:pt idx="331">
                  <c:v>37749</c:v>
                </c:pt>
                <c:pt idx="332">
                  <c:v>37750</c:v>
                </c:pt>
                <c:pt idx="333">
                  <c:v>37753</c:v>
                </c:pt>
                <c:pt idx="334">
                  <c:v>37754</c:v>
                </c:pt>
                <c:pt idx="335">
                  <c:v>37755</c:v>
                </c:pt>
                <c:pt idx="336">
                  <c:v>37756</c:v>
                </c:pt>
                <c:pt idx="337">
                  <c:v>37757</c:v>
                </c:pt>
                <c:pt idx="338">
                  <c:v>37760</c:v>
                </c:pt>
                <c:pt idx="339">
                  <c:v>37761</c:v>
                </c:pt>
                <c:pt idx="340">
                  <c:v>37762</c:v>
                </c:pt>
                <c:pt idx="341">
                  <c:v>37763</c:v>
                </c:pt>
                <c:pt idx="342">
                  <c:v>37764</c:v>
                </c:pt>
                <c:pt idx="343">
                  <c:v>37767</c:v>
                </c:pt>
                <c:pt idx="344">
                  <c:v>37768</c:v>
                </c:pt>
                <c:pt idx="345">
                  <c:v>37769</c:v>
                </c:pt>
                <c:pt idx="346">
                  <c:v>37770</c:v>
                </c:pt>
                <c:pt idx="347">
                  <c:v>37771</c:v>
                </c:pt>
                <c:pt idx="348">
                  <c:v>37774</c:v>
                </c:pt>
                <c:pt idx="349">
                  <c:v>37775</c:v>
                </c:pt>
                <c:pt idx="350">
                  <c:v>37776</c:v>
                </c:pt>
                <c:pt idx="351">
                  <c:v>37777</c:v>
                </c:pt>
                <c:pt idx="352">
                  <c:v>37778</c:v>
                </c:pt>
                <c:pt idx="353">
                  <c:v>37781</c:v>
                </c:pt>
                <c:pt idx="354">
                  <c:v>37782</c:v>
                </c:pt>
                <c:pt idx="355">
                  <c:v>37783</c:v>
                </c:pt>
                <c:pt idx="356">
                  <c:v>37784</c:v>
                </c:pt>
                <c:pt idx="357">
                  <c:v>37785</c:v>
                </c:pt>
                <c:pt idx="358">
                  <c:v>37788</c:v>
                </c:pt>
                <c:pt idx="359">
                  <c:v>37789</c:v>
                </c:pt>
                <c:pt idx="360">
                  <c:v>37790</c:v>
                </c:pt>
                <c:pt idx="361">
                  <c:v>37792</c:v>
                </c:pt>
                <c:pt idx="362">
                  <c:v>37795</c:v>
                </c:pt>
                <c:pt idx="363">
                  <c:v>37796</c:v>
                </c:pt>
                <c:pt idx="364">
                  <c:v>37797</c:v>
                </c:pt>
                <c:pt idx="365">
                  <c:v>37798</c:v>
                </c:pt>
                <c:pt idx="366">
                  <c:v>37799</c:v>
                </c:pt>
                <c:pt idx="367">
                  <c:v>37802</c:v>
                </c:pt>
                <c:pt idx="368">
                  <c:v>37803</c:v>
                </c:pt>
                <c:pt idx="369">
                  <c:v>37804</c:v>
                </c:pt>
                <c:pt idx="370">
                  <c:v>37805</c:v>
                </c:pt>
                <c:pt idx="371">
                  <c:v>37806</c:v>
                </c:pt>
                <c:pt idx="372">
                  <c:v>37809</c:v>
                </c:pt>
                <c:pt idx="373">
                  <c:v>37810</c:v>
                </c:pt>
                <c:pt idx="374">
                  <c:v>37811</c:v>
                </c:pt>
                <c:pt idx="375">
                  <c:v>37812</c:v>
                </c:pt>
                <c:pt idx="376">
                  <c:v>37813</c:v>
                </c:pt>
                <c:pt idx="377">
                  <c:v>37816</c:v>
                </c:pt>
                <c:pt idx="378">
                  <c:v>37817</c:v>
                </c:pt>
                <c:pt idx="379">
                  <c:v>37818</c:v>
                </c:pt>
                <c:pt idx="380">
                  <c:v>37819</c:v>
                </c:pt>
                <c:pt idx="381">
                  <c:v>37820</c:v>
                </c:pt>
                <c:pt idx="382">
                  <c:v>37823</c:v>
                </c:pt>
                <c:pt idx="383">
                  <c:v>37824</c:v>
                </c:pt>
                <c:pt idx="384">
                  <c:v>37825</c:v>
                </c:pt>
                <c:pt idx="385">
                  <c:v>37826</c:v>
                </c:pt>
                <c:pt idx="386">
                  <c:v>37827</c:v>
                </c:pt>
                <c:pt idx="387">
                  <c:v>37830</c:v>
                </c:pt>
                <c:pt idx="388">
                  <c:v>37831</c:v>
                </c:pt>
                <c:pt idx="389">
                  <c:v>37832</c:v>
                </c:pt>
                <c:pt idx="390">
                  <c:v>37833</c:v>
                </c:pt>
                <c:pt idx="391">
                  <c:v>37834</c:v>
                </c:pt>
                <c:pt idx="392">
                  <c:v>37837</c:v>
                </c:pt>
                <c:pt idx="393">
                  <c:v>37838</c:v>
                </c:pt>
                <c:pt idx="394">
                  <c:v>37839</c:v>
                </c:pt>
                <c:pt idx="395">
                  <c:v>37840</c:v>
                </c:pt>
                <c:pt idx="396">
                  <c:v>37844</c:v>
                </c:pt>
                <c:pt idx="397">
                  <c:v>37845</c:v>
                </c:pt>
                <c:pt idx="398">
                  <c:v>37846</c:v>
                </c:pt>
                <c:pt idx="399">
                  <c:v>37847</c:v>
                </c:pt>
                <c:pt idx="400">
                  <c:v>37852</c:v>
                </c:pt>
                <c:pt idx="401">
                  <c:v>37853</c:v>
                </c:pt>
                <c:pt idx="402">
                  <c:v>37854</c:v>
                </c:pt>
                <c:pt idx="403">
                  <c:v>37855</c:v>
                </c:pt>
                <c:pt idx="404">
                  <c:v>37858</c:v>
                </c:pt>
                <c:pt idx="405">
                  <c:v>37859</c:v>
                </c:pt>
                <c:pt idx="406">
                  <c:v>37860</c:v>
                </c:pt>
                <c:pt idx="407">
                  <c:v>37861</c:v>
                </c:pt>
                <c:pt idx="408">
                  <c:v>37862</c:v>
                </c:pt>
                <c:pt idx="409">
                  <c:v>37865</c:v>
                </c:pt>
                <c:pt idx="410">
                  <c:v>37866</c:v>
                </c:pt>
                <c:pt idx="411">
                  <c:v>37867</c:v>
                </c:pt>
                <c:pt idx="412">
                  <c:v>37868</c:v>
                </c:pt>
                <c:pt idx="413">
                  <c:v>37869</c:v>
                </c:pt>
                <c:pt idx="414">
                  <c:v>37872</c:v>
                </c:pt>
                <c:pt idx="415">
                  <c:v>37873</c:v>
                </c:pt>
                <c:pt idx="416">
                  <c:v>37874</c:v>
                </c:pt>
                <c:pt idx="417">
                  <c:v>37875</c:v>
                </c:pt>
                <c:pt idx="418">
                  <c:v>37876</c:v>
                </c:pt>
                <c:pt idx="419">
                  <c:v>37879</c:v>
                </c:pt>
                <c:pt idx="420">
                  <c:v>37880</c:v>
                </c:pt>
                <c:pt idx="421">
                  <c:v>37881</c:v>
                </c:pt>
                <c:pt idx="422">
                  <c:v>37882</c:v>
                </c:pt>
                <c:pt idx="423">
                  <c:v>37883</c:v>
                </c:pt>
                <c:pt idx="424">
                  <c:v>37886</c:v>
                </c:pt>
                <c:pt idx="425">
                  <c:v>37887</c:v>
                </c:pt>
                <c:pt idx="426">
                  <c:v>37888</c:v>
                </c:pt>
                <c:pt idx="427">
                  <c:v>37889</c:v>
                </c:pt>
                <c:pt idx="428">
                  <c:v>37890</c:v>
                </c:pt>
                <c:pt idx="429">
                  <c:v>37891</c:v>
                </c:pt>
                <c:pt idx="430">
                  <c:v>37892</c:v>
                </c:pt>
                <c:pt idx="431">
                  <c:v>37893</c:v>
                </c:pt>
                <c:pt idx="432">
                  <c:v>37894</c:v>
                </c:pt>
                <c:pt idx="433">
                  <c:v>37902</c:v>
                </c:pt>
                <c:pt idx="434">
                  <c:v>37903</c:v>
                </c:pt>
                <c:pt idx="435">
                  <c:v>37904</c:v>
                </c:pt>
                <c:pt idx="436">
                  <c:v>37907</c:v>
                </c:pt>
                <c:pt idx="437">
                  <c:v>37908</c:v>
                </c:pt>
                <c:pt idx="438">
                  <c:v>37909</c:v>
                </c:pt>
                <c:pt idx="439">
                  <c:v>37910</c:v>
                </c:pt>
                <c:pt idx="440">
                  <c:v>37911</c:v>
                </c:pt>
                <c:pt idx="441">
                  <c:v>37914</c:v>
                </c:pt>
                <c:pt idx="442">
                  <c:v>37915</c:v>
                </c:pt>
                <c:pt idx="443">
                  <c:v>37916</c:v>
                </c:pt>
                <c:pt idx="444">
                  <c:v>37917</c:v>
                </c:pt>
                <c:pt idx="445">
                  <c:v>37918</c:v>
                </c:pt>
                <c:pt idx="446">
                  <c:v>37921</c:v>
                </c:pt>
                <c:pt idx="447">
                  <c:v>37922</c:v>
                </c:pt>
                <c:pt idx="448">
                  <c:v>37923</c:v>
                </c:pt>
                <c:pt idx="449">
                  <c:v>37924</c:v>
                </c:pt>
                <c:pt idx="450">
                  <c:v>37925</c:v>
                </c:pt>
                <c:pt idx="451">
                  <c:v>37928</c:v>
                </c:pt>
                <c:pt idx="452">
                  <c:v>37929</c:v>
                </c:pt>
                <c:pt idx="453">
                  <c:v>37930</c:v>
                </c:pt>
                <c:pt idx="454">
                  <c:v>37931</c:v>
                </c:pt>
                <c:pt idx="455">
                  <c:v>37932</c:v>
                </c:pt>
                <c:pt idx="456">
                  <c:v>37935</c:v>
                </c:pt>
                <c:pt idx="457">
                  <c:v>37936</c:v>
                </c:pt>
                <c:pt idx="458">
                  <c:v>37937</c:v>
                </c:pt>
                <c:pt idx="459">
                  <c:v>37938</c:v>
                </c:pt>
                <c:pt idx="460">
                  <c:v>37939</c:v>
                </c:pt>
                <c:pt idx="461">
                  <c:v>37942</c:v>
                </c:pt>
                <c:pt idx="462">
                  <c:v>37943</c:v>
                </c:pt>
                <c:pt idx="463">
                  <c:v>37944</c:v>
                </c:pt>
                <c:pt idx="464">
                  <c:v>37945</c:v>
                </c:pt>
                <c:pt idx="465">
                  <c:v>37946</c:v>
                </c:pt>
                <c:pt idx="466">
                  <c:v>37949</c:v>
                </c:pt>
                <c:pt idx="467">
                  <c:v>37950</c:v>
                </c:pt>
                <c:pt idx="468">
                  <c:v>37951</c:v>
                </c:pt>
                <c:pt idx="469">
                  <c:v>37953</c:v>
                </c:pt>
                <c:pt idx="470">
                  <c:v>37956</c:v>
                </c:pt>
                <c:pt idx="471">
                  <c:v>37957</c:v>
                </c:pt>
                <c:pt idx="472">
                  <c:v>37958</c:v>
                </c:pt>
                <c:pt idx="473">
                  <c:v>37959</c:v>
                </c:pt>
                <c:pt idx="474">
                  <c:v>37960</c:v>
                </c:pt>
                <c:pt idx="475">
                  <c:v>37963</c:v>
                </c:pt>
                <c:pt idx="476">
                  <c:v>37964</c:v>
                </c:pt>
                <c:pt idx="477">
                  <c:v>37965</c:v>
                </c:pt>
                <c:pt idx="478">
                  <c:v>37966</c:v>
                </c:pt>
                <c:pt idx="479">
                  <c:v>37967</c:v>
                </c:pt>
                <c:pt idx="480">
                  <c:v>37970</c:v>
                </c:pt>
                <c:pt idx="481">
                  <c:v>37971</c:v>
                </c:pt>
                <c:pt idx="482">
                  <c:v>37972</c:v>
                </c:pt>
                <c:pt idx="483">
                  <c:v>37973</c:v>
                </c:pt>
                <c:pt idx="484">
                  <c:v>37974</c:v>
                </c:pt>
                <c:pt idx="485">
                  <c:v>37977</c:v>
                </c:pt>
                <c:pt idx="486">
                  <c:v>37978</c:v>
                </c:pt>
                <c:pt idx="487">
                  <c:v>37979</c:v>
                </c:pt>
                <c:pt idx="488">
                  <c:v>37980</c:v>
                </c:pt>
                <c:pt idx="489">
                  <c:v>37981</c:v>
                </c:pt>
                <c:pt idx="490">
                  <c:v>37984</c:v>
                </c:pt>
                <c:pt idx="491">
                  <c:v>37985</c:v>
                </c:pt>
                <c:pt idx="492">
                  <c:v>37986</c:v>
                </c:pt>
                <c:pt idx="493">
                  <c:v>37988</c:v>
                </c:pt>
                <c:pt idx="494">
                  <c:v>37991</c:v>
                </c:pt>
                <c:pt idx="495">
                  <c:v>37992</c:v>
                </c:pt>
                <c:pt idx="496">
                  <c:v>37993</c:v>
                </c:pt>
                <c:pt idx="497">
                  <c:v>37994</c:v>
                </c:pt>
                <c:pt idx="498">
                  <c:v>37995</c:v>
                </c:pt>
                <c:pt idx="499">
                  <c:v>37998</c:v>
                </c:pt>
                <c:pt idx="500">
                  <c:v>37999</c:v>
                </c:pt>
                <c:pt idx="501">
                  <c:v>38000</c:v>
                </c:pt>
                <c:pt idx="502">
                  <c:v>38001</c:v>
                </c:pt>
                <c:pt idx="503">
                  <c:v>38002</c:v>
                </c:pt>
                <c:pt idx="504">
                  <c:v>38003</c:v>
                </c:pt>
                <c:pt idx="505">
                  <c:v>38004</c:v>
                </c:pt>
                <c:pt idx="506">
                  <c:v>38005</c:v>
                </c:pt>
                <c:pt idx="507">
                  <c:v>38006</c:v>
                </c:pt>
                <c:pt idx="508">
                  <c:v>38007</c:v>
                </c:pt>
                <c:pt idx="509">
                  <c:v>38015</c:v>
                </c:pt>
                <c:pt idx="510">
                  <c:v>38016</c:v>
                </c:pt>
                <c:pt idx="511">
                  <c:v>38019</c:v>
                </c:pt>
                <c:pt idx="512">
                  <c:v>38020</c:v>
                </c:pt>
                <c:pt idx="513">
                  <c:v>38021</c:v>
                </c:pt>
                <c:pt idx="514">
                  <c:v>38022</c:v>
                </c:pt>
                <c:pt idx="515">
                  <c:v>38023</c:v>
                </c:pt>
                <c:pt idx="516">
                  <c:v>38026</c:v>
                </c:pt>
                <c:pt idx="517">
                  <c:v>38027</c:v>
                </c:pt>
                <c:pt idx="518">
                  <c:v>38028</c:v>
                </c:pt>
                <c:pt idx="519">
                  <c:v>38029</c:v>
                </c:pt>
                <c:pt idx="520">
                  <c:v>38030</c:v>
                </c:pt>
                <c:pt idx="521">
                  <c:v>38033</c:v>
                </c:pt>
                <c:pt idx="522">
                  <c:v>38034</c:v>
                </c:pt>
                <c:pt idx="523">
                  <c:v>38035</c:v>
                </c:pt>
                <c:pt idx="524">
                  <c:v>38036</c:v>
                </c:pt>
                <c:pt idx="525">
                  <c:v>38037</c:v>
                </c:pt>
                <c:pt idx="526">
                  <c:v>38040</c:v>
                </c:pt>
                <c:pt idx="527">
                  <c:v>38041</c:v>
                </c:pt>
                <c:pt idx="528">
                  <c:v>38042</c:v>
                </c:pt>
                <c:pt idx="529">
                  <c:v>38043</c:v>
                </c:pt>
                <c:pt idx="530">
                  <c:v>38044</c:v>
                </c:pt>
                <c:pt idx="531">
                  <c:v>38047</c:v>
                </c:pt>
                <c:pt idx="532">
                  <c:v>38048</c:v>
                </c:pt>
                <c:pt idx="533">
                  <c:v>38049</c:v>
                </c:pt>
                <c:pt idx="534">
                  <c:v>38050</c:v>
                </c:pt>
                <c:pt idx="535">
                  <c:v>38051</c:v>
                </c:pt>
                <c:pt idx="536">
                  <c:v>38054</c:v>
                </c:pt>
                <c:pt idx="537">
                  <c:v>38055</c:v>
                </c:pt>
                <c:pt idx="538">
                  <c:v>38056</c:v>
                </c:pt>
                <c:pt idx="539">
                  <c:v>38057</c:v>
                </c:pt>
                <c:pt idx="540">
                  <c:v>38058</c:v>
                </c:pt>
                <c:pt idx="541">
                  <c:v>38061</c:v>
                </c:pt>
                <c:pt idx="542">
                  <c:v>38062</c:v>
                </c:pt>
                <c:pt idx="543">
                  <c:v>38063</c:v>
                </c:pt>
                <c:pt idx="544">
                  <c:v>38064</c:v>
                </c:pt>
                <c:pt idx="545">
                  <c:v>38065</c:v>
                </c:pt>
                <c:pt idx="546">
                  <c:v>38068</c:v>
                </c:pt>
                <c:pt idx="547">
                  <c:v>38069</c:v>
                </c:pt>
                <c:pt idx="548">
                  <c:v>38070</c:v>
                </c:pt>
                <c:pt idx="549">
                  <c:v>38071</c:v>
                </c:pt>
                <c:pt idx="550">
                  <c:v>38072</c:v>
                </c:pt>
                <c:pt idx="551">
                  <c:v>38075</c:v>
                </c:pt>
                <c:pt idx="552">
                  <c:v>38076</c:v>
                </c:pt>
                <c:pt idx="553">
                  <c:v>38077</c:v>
                </c:pt>
                <c:pt idx="554">
                  <c:v>38078</c:v>
                </c:pt>
                <c:pt idx="555">
                  <c:v>38082</c:v>
                </c:pt>
                <c:pt idx="556">
                  <c:v>38083</c:v>
                </c:pt>
                <c:pt idx="557">
                  <c:v>38084</c:v>
                </c:pt>
                <c:pt idx="558">
                  <c:v>38085</c:v>
                </c:pt>
                <c:pt idx="559">
                  <c:v>38086</c:v>
                </c:pt>
                <c:pt idx="560">
                  <c:v>38089</c:v>
                </c:pt>
                <c:pt idx="561">
                  <c:v>38090</c:v>
                </c:pt>
                <c:pt idx="562">
                  <c:v>38091</c:v>
                </c:pt>
                <c:pt idx="563">
                  <c:v>38092</c:v>
                </c:pt>
                <c:pt idx="564">
                  <c:v>38093</c:v>
                </c:pt>
                <c:pt idx="565">
                  <c:v>38096</c:v>
                </c:pt>
                <c:pt idx="566">
                  <c:v>38097</c:v>
                </c:pt>
                <c:pt idx="567">
                  <c:v>38098</c:v>
                </c:pt>
                <c:pt idx="568">
                  <c:v>38099</c:v>
                </c:pt>
                <c:pt idx="569">
                  <c:v>38100</c:v>
                </c:pt>
                <c:pt idx="570">
                  <c:v>38103</c:v>
                </c:pt>
                <c:pt idx="571">
                  <c:v>38104</c:v>
                </c:pt>
                <c:pt idx="572">
                  <c:v>38105</c:v>
                </c:pt>
                <c:pt idx="573">
                  <c:v>38106</c:v>
                </c:pt>
                <c:pt idx="574">
                  <c:v>38107</c:v>
                </c:pt>
                <c:pt idx="575">
                  <c:v>38115</c:v>
                </c:pt>
                <c:pt idx="576">
                  <c:v>38116</c:v>
                </c:pt>
                <c:pt idx="577">
                  <c:v>38117</c:v>
                </c:pt>
                <c:pt idx="578">
                  <c:v>38118</c:v>
                </c:pt>
                <c:pt idx="579">
                  <c:v>38119</c:v>
                </c:pt>
                <c:pt idx="580">
                  <c:v>38120</c:v>
                </c:pt>
                <c:pt idx="581">
                  <c:v>38121</c:v>
                </c:pt>
                <c:pt idx="582">
                  <c:v>38124</c:v>
                </c:pt>
                <c:pt idx="583">
                  <c:v>38125</c:v>
                </c:pt>
                <c:pt idx="584">
                  <c:v>38126</c:v>
                </c:pt>
                <c:pt idx="585">
                  <c:v>38127</c:v>
                </c:pt>
                <c:pt idx="586">
                  <c:v>38128</c:v>
                </c:pt>
                <c:pt idx="587">
                  <c:v>38131</c:v>
                </c:pt>
                <c:pt idx="588">
                  <c:v>38132</c:v>
                </c:pt>
                <c:pt idx="589">
                  <c:v>38133</c:v>
                </c:pt>
                <c:pt idx="590">
                  <c:v>38134</c:v>
                </c:pt>
                <c:pt idx="591">
                  <c:v>38135</c:v>
                </c:pt>
                <c:pt idx="592">
                  <c:v>38138</c:v>
                </c:pt>
                <c:pt idx="593">
                  <c:v>38139</c:v>
                </c:pt>
                <c:pt idx="594">
                  <c:v>38140</c:v>
                </c:pt>
                <c:pt idx="595">
                  <c:v>38141</c:v>
                </c:pt>
                <c:pt idx="596">
                  <c:v>38142</c:v>
                </c:pt>
                <c:pt idx="597">
                  <c:v>38145</c:v>
                </c:pt>
                <c:pt idx="598">
                  <c:v>38146</c:v>
                </c:pt>
                <c:pt idx="599">
                  <c:v>38147</c:v>
                </c:pt>
                <c:pt idx="600">
                  <c:v>38148</c:v>
                </c:pt>
                <c:pt idx="601">
                  <c:v>38149</c:v>
                </c:pt>
                <c:pt idx="602">
                  <c:v>38152</c:v>
                </c:pt>
                <c:pt idx="603">
                  <c:v>38153</c:v>
                </c:pt>
                <c:pt idx="604">
                  <c:v>38154</c:v>
                </c:pt>
                <c:pt idx="605">
                  <c:v>38155</c:v>
                </c:pt>
                <c:pt idx="606">
                  <c:v>38156</c:v>
                </c:pt>
                <c:pt idx="607">
                  <c:v>38159</c:v>
                </c:pt>
                <c:pt idx="608">
                  <c:v>38160</c:v>
                </c:pt>
                <c:pt idx="609">
                  <c:v>38161</c:v>
                </c:pt>
                <c:pt idx="610">
                  <c:v>38162</c:v>
                </c:pt>
                <c:pt idx="611">
                  <c:v>38163</c:v>
                </c:pt>
                <c:pt idx="612">
                  <c:v>38166</c:v>
                </c:pt>
                <c:pt idx="613">
                  <c:v>38167</c:v>
                </c:pt>
                <c:pt idx="614">
                  <c:v>38168</c:v>
                </c:pt>
                <c:pt idx="615">
                  <c:v>38169</c:v>
                </c:pt>
                <c:pt idx="616">
                  <c:v>38170</c:v>
                </c:pt>
                <c:pt idx="617">
                  <c:v>38173</c:v>
                </c:pt>
                <c:pt idx="618">
                  <c:v>38174</c:v>
                </c:pt>
                <c:pt idx="619">
                  <c:v>38175</c:v>
                </c:pt>
                <c:pt idx="620">
                  <c:v>38176</c:v>
                </c:pt>
                <c:pt idx="621">
                  <c:v>38177</c:v>
                </c:pt>
                <c:pt idx="622">
                  <c:v>38180</c:v>
                </c:pt>
                <c:pt idx="623">
                  <c:v>38181</c:v>
                </c:pt>
                <c:pt idx="624">
                  <c:v>38182</c:v>
                </c:pt>
                <c:pt idx="625">
                  <c:v>38183</c:v>
                </c:pt>
                <c:pt idx="626">
                  <c:v>38184</c:v>
                </c:pt>
                <c:pt idx="627">
                  <c:v>38187</c:v>
                </c:pt>
                <c:pt idx="628">
                  <c:v>38188</c:v>
                </c:pt>
                <c:pt idx="629">
                  <c:v>38189</c:v>
                </c:pt>
                <c:pt idx="630">
                  <c:v>38190</c:v>
                </c:pt>
                <c:pt idx="631">
                  <c:v>38191</c:v>
                </c:pt>
                <c:pt idx="632">
                  <c:v>38194</c:v>
                </c:pt>
                <c:pt idx="633">
                  <c:v>38195</c:v>
                </c:pt>
                <c:pt idx="634">
                  <c:v>38196</c:v>
                </c:pt>
                <c:pt idx="635">
                  <c:v>38197</c:v>
                </c:pt>
                <c:pt idx="636">
                  <c:v>38198</c:v>
                </c:pt>
                <c:pt idx="637">
                  <c:v>38201</c:v>
                </c:pt>
                <c:pt idx="638">
                  <c:v>38202</c:v>
                </c:pt>
                <c:pt idx="639">
                  <c:v>38203</c:v>
                </c:pt>
                <c:pt idx="640">
                  <c:v>38204</c:v>
                </c:pt>
                <c:pt idx="641">
                  <c:v>38205</c:v>
                </c:pt>
                <c:pt idx="642">
                  <c:v>38208</c:v>
                </c:pt>
                <c:pt idx="643">
                  <c:v>38209</c:v>
                </c:pt>
                <c:pt idx="644">
                  <c:v>38210</c:v>
                </c:pt>
                <c:pt idx="645">
                  <c:v>38211</c:v>
                </c:pt>
                <c:pt idx="646">
                  <c:v>38212</c:v>
                </c:pt>
                <c:pt idx="647">
                  <c:v>38215</c:v>
                </c:pt>
                <c:pt idx="648">
                  <c:v>38216</c:v>
                </c:pt>
                <c:pt idx="649">
                  <c:v>38217</c:v>
                </c:pt>
                <c:pt idx="650">
                  <c:v>38218</c:v>
                </c:pt>
                <c:pt idx="651">
                  <c:v>38219</c:v>
                </c:pt>
                <c:pt idx="652">
                  <c:v>38222</c:v>
                </c:pt>
                <c:pt idx="653">
                  <c:v>38223</c:v>
                </c:pt>
                <c:pt idx="654">
                  <c:v>38224</c:v>
                </c:pt>
                <c:pt idx="655">
                  <c:v>38225</c:v>
                </c:pt>
                <c:pt idx="656">
                  <c:v>38226</c:v>
                </c:pt>
                <c:pt idx="657">
                  <c:v>38229</c:v>
                </c:pt>
                <c:pt idx="658">
                  <c:v>38230</c:v>
                </c:pt>
                <c:pt idx="659">
                  <c:v>38231</c:v>
                </c:pt>
                <c:pt idx="660">
                  <c:v>38232</c:v>
                </c:pt>
                <c:pt idx="661">
                  <c:v>38233</c:v>
                </c:pt>
                <c:pt idx="662">
                  <c:v>38236</c:v>
                </c:pt>
                <c:pt idx="663">
                  <c:v>38237</c:v>
                </c:pt>
                <c:pt idx="664">
                  <c:v>38238</c:v>
                </c:pt>
                <c:pt idx="665">
                  <c:v>38239</c:v>
                </c:pt>
                <c:pt idx="666">
                  <c:v>38240</c:v>
                </c:pt>
                <c:pt idx="667">
                  <c:v>38243</c:v>
                </c:pt>
                <c:pt idx="668">
                  <c:v>38244</c:v>
                </c:pt>
                <c:pt idx="669">
                  <c:v>38245</c:v>
                </c:pt>
                <c:pt idx="670">
                  <c:v>38246</c:v>
                </c:pt>
                <c:pt idx="671">
                  <c:v>38247</c:v>
                </c:pt>
                <c:pt idx="672">
                  <c:v>38250</c:v>
                </c:pt>
                <c:pt idx="673">
                  <c:v>38251</c:v>
                </c:pt>
                <c:pt idx="674">
                  <c:v>38252</c:v>
                </c:pt>
                <c:pt idx="675">
                  <c:v>38253</c:v>
                </c:pt>
                <c:pt idx="676">
                  <c:v>38254</c:v>
                </c:pt>
                <c:pt idx="677">
                  <c:v>38257</c:v>
                </c:pt>
                <c:pt idx="678">
                  <c:v>38258</c:v>
                </c:pt>
                <c:pt idx="679">
                  <c:v>38259</c:v>
                </c:pt>
                <c:pt idx="680">
                  <c:v>38260</c:v>
                </c:pt>
                <c:pt idx="681">
                  <c:v>38268</c:v>
                </c:pt>
                <c:pt idx="682">
                  <c:v>38269</c:v>
                </c:pt>
                <c:pt idx="683">
                  <c:v>38270</c:v>
                </c:pt>
                <c:pt idx="684">
                  <c:v>38271</c:v>
                </c:pt>
                <c:pt idx="685">
                  <c:v>38272</c:v>
                </c:pt>
                <c:pt idx="686">
                  <c:v>38273</c:v>
                </c:pt>
                <c:pt idx="687">
                  <c:v>38274</c:v>
                </c:pt>
                <c:pt idx="688">
                  <c:v>38275</c:v>
                </c:pt>
                <c:pt idx="689">
                  <c:v>38278</c:v>
                </c:pt>
                <c:pt idx="690">
                  <c:v>38279</c:v>
                </c:pt>
                <c:pt idx="691">
                  <c:v>38280</c:v>
                </c:pt>
                <c:pt idx="692">
                  <c:v>38281</c:v>
                </c:pt>
                <c:pt idx="693">
                  <c:v>38282</c:v>
                </c:pt>
                <c:pt idx="694">
                  <c:v>38285</c:v>
                </c:pt>
                <c:pt idx="695">
                  <c:v>38286</c:v>
                </c:pt>
                <c:pt idx="696">
                  <c:v>38287</c:v>
                </c:pt>
                <c:pt idx="697">
                  <c:v>38288</c:v>
                </c:pt>
                <c:pt idx="698">
                  <c:v>38289</c:v>
                </c:pt>
                <c:pt idx="699">
                  <c:v>38292</c:v>
                </c:pt>
                <c:pt idx="700">
                  <c:v>38293</c:v>
                </c:pt>
                <c:pt idx="701">
                  <c:v>38294</c:v>
                </c:pt>
                <c:pt idx="702">
                  <c:v>38295</c:v>
                </c:pt>
                <c:pt idx="703">
                  <c:v>38296</c:v>
                </c:pt>
                <c:pt idx="704">
                  <c:v>38299</c:v>
                </c:pt>
                <c:pt idx="705">
                  <c:v>38300</c:v>
                </c:pt>
                <c:pt idx="706">
                  <c:v>38301</c:v>
                </c:pt>
                <c:pt idx="707">
                  <c:v>38302</c:v>
                </c:pt>
                <c:pt idx="708">
                  <c:v>38303</c:v>
                </c:pt>
                <c:pt idx="709">
                  <c:v>38306</c:v>
                </c:pt>
                <c:pt idx="710">
                  <c:v>38307</c:v>
                </c:pt>
                <c:pt idx="711">
                  <c:v>38308</c:v>
                </c:pt>
                <c:pt idx="712">
                  <c:v>38309</c:v>
                </c:pt>
                <c:pt idx="713">
                  <c:v>38310</c:v>
                </c:pt>
                <c:pt idx="714">
                  <c:v>38313</c:v>
                </c:pt>
                <c:pt idx="715">
                  <c:v>38314</c:v>
                </c:pt>
                <c:pt idx="716">
                  <c:v>38315</c:v>
                </c:pt>
                <c:pt idx="717">
                  <c:v>38316</c:v>
                </c:pt>
                <c:pt idx="718">
                  <c:v>38317</c:v>
                </c:pt>
                <c:pt idx="719">
                  <c:v>38320</c:v>
                </c:pt>
                <c:pt idx="720">
                  <c:v>38321</c:v>
                </c:pt>
                <c:pt idx="721">
                  <c:v>38322</c:v>
                </c:pt>
                <c:pt idx="722">
                  <c:v>38323</c:v>
                </c:pt>
                <c:pt idx="723">
                  <c:v>38324</c:v>
                </c:pt>
                <c:pt idx="724">
                  <c:v>38327</c:v>
                </c:pt>
                <c:pt idx="725">
                  <c:v>38328</c:v>
                </c:pt>
                <c:pt idx="726">
                  <c:v>38329</c:v>
                </c:pt>
                <c:pt idx="727">
                  <c:v>38330</c:v>
                </c:pt>
                <c:pt idx="728">
                  <c:v>38331</c:v>
                </c:pt>
                <c:pt idx="729">
                  <c:v>38334</c:v>
                </c:pt>
                <c:pt idx="730">
                  <c:v>38335</c:v>
                </c:pt>
                <c:pt idx="731">
                  <c:v>38336</c:v>
                </c:pt>
                <c:pt idx="732">
                  <c:v>38337</c:v>
                </c:pt>
                <c:pt idx="733">
                  <c:v>38338</c:v>
                </c:pt>
                <c:pt idx="734">
                  <c:v>38341</c:v>
                </c:pt>
                <c:pt idx="735">
                  <c:v>38342</c:v>
                </c:pt>
                <c:pt idx="736">
                  <c:v>38343</c:v>
                </c:pt>
                <c:pt idx="737">
                  <c:v>38344</c:v>
                </c:pt>
                <c:pt idx="738">
                  <c:v>38345</c:v>
                </c:pt>
                <c:pt idx="739">
                  <c:v>38348</c:v>
                </c:pt>
                <c:pt idx="740">
                  <c:v>38349</c:v>
                </c:pt>
                <c:pt idx="741">
                  <c:v>38350</c:v>
                </c:pt>
                <c:pt idx="742">
                  <c:v>38351</c:v>
                </c:pt>
                <c:pt idx="743">
                  <c:v>38352</c:v>
                </c:pt>
                <c:pt idx="744">
                  <c:v>38356</c:v>
                </c:pt>
                <c:pt idx="745">
                  <c:v>38357</c:v>
                </c:pt>
                <c:pt idx="746">
                  <c:v>38358</c:v>
                </c:pt>
                <c:pt idx="747">
                  <c:v>38359</c:v>
                </c:pt>
                <c:pt idx="748">
                  <c:v>38362</c:v>
                </c:pt>
                <c:pt idx="749">
                  <c:v>38363</c:v>
                </c:pt>
                <c:pt idx="750">
                  <c:v>38364</c:v>
                </c:pt>
                <c:pt idx="751">
                  <c:v>38365</c:v>
                </c:pt>
                <c:pt idx="752">
                  <c:v>38366</c:v>
                </c:pt>
                <c:pt idx="753">
                  <c:v>38369</c:v>
                </c:pt>
                <c:pt idx="754">
                  <c:v>38370</c:v>
                </c:pt>
                <c:pt idx="755">
                  <c:v>38371</c:v>
                </c:pt>
                <c:pt idx="756">
                  <c:v>38372</c:v>
                </c:pt>
                <c:pt idx="757">
                  <c:v>38373</c:v>
                </c:pt>
                <c:pt idx="758">
                  <c:v>38376</c:v>
                </c:pt>
                <c:pt idx="759">
                  <c:v>38377</c:v>
                </c:pt>
                <c:pt idx="760">
                  <c:v>38378</c:v>
                </c:pt>
                <c:pt idx="761">
                  <c:v>38379</c:v>
                </c:pt>
                <c:pt idx="762">
                  <c:v>38380</c:v>
                </c:pt>
                <c:pt idx="763">
                  <c:v>38383</c:v>
                </c:pt>
                <c:pt idx="764">
                  <c:v>38384</c:v>
                </c:pt>
                <c:pt idx="765">
                  <c:v>38385</c:v>
                </c:pt>
                <c:pt idx="766">
                  <c:v>38386</c:v>
                </c:pt>
                <c:pt idx="767">
                  <c:v>38387</c:v>
                </c:pt>
                <c:pt idx="768">
                  <c:v>38388</c:v>
                </c:pt>
                <c:pt idx="769">
                  <c:v>38389</c:v>
                </c:pt>
                <c:pt idx="770">
                  <c:v>38390</c:v>
                </c:pt>
                <c:pt idx="771">
                  <c:v>38391</c:v>
                </c:pt>
                <c:pt idx="772">
                  <c:v>38399</c:v>
                </c:pt>
                <c:pt idx="773">
                  <c:v>38400</c:v>
                </c:pt>
                <c:pt idx="774">
                  <c:v>38401</c:v>
                </c:pt>
                <c:pt idx="775">
                  <c:v>38404</c:v>
                </c:pt>
                <c:pt idx="776">
                  <c:v>38405</c:v>
                </c:pt>
                <c:pt idx="777">
                  <c:v>38406</c:v>
                </c:pt>
                <c:pt idx="778">
                  <c:v>38407</c:v>
                </c:pt>
                <c:pt idx="779">
                  <c:v>38408</c:v>
                </c:pt>
                <c:pt idx="780">
                  <c:v>38411</c:v>
                </c:pt>
                <c:pt idx="781">
                  <c:v>38412</c:v>
                </c:pt>
                <c:pt idx="782">
                  <c:v>38413</c:v>
                </c:pt>
                <c:pt idx="783">
                  <c:v>38414</c:v>
                </c:pt>
                <c:pt idx="784">
                  <c:v>38415</c:v>
                </c:pt>
                <c:pt idx="785">
                  <c:v>38418</c:v>
                </c:pt>
                <c:pt idx="786">
                  <c:v>38419</c:v>
                </c:pt>
                <c:pt idx="787">
                  <c:v>38420</c:v>
                </c:pt>
                <c:pt idx="788">
                  <c:v>38421</c:v>
                </c:pt>
                <c:pt idx="789">
                  <c:v>38422</c:v>
                </c:pt>
                <c:pt idx="790">
                  <c:v>38425</c:v>
                </c:pt>
                <c:pt idx="791">
                  <c:v>38426</c:v>
                </c:pt>
                <c:pt idx="792">
                  <c:v>38427</c:v>
                </c:pt>
                <c:pt idx="793">
                  <c:v>38428</c:v>
                </c:pt>
                <c:pt idx="794">
                  <c:v>38429</c:v>
                </c:pt>
                <c:pt idx="795">
                  <c:v>38432</c:v>
                </c:pt>
                <c:pt idx="796">
                  <c:v>38433</c:v>
                </c:pt>
                <c:pt idx="797">
                  <c:v>38434</c:v>
                </c:pt>
                <c:pt idx="798">
                  <c:v>38435</c:v>
                </c:pt>
                <c:pt idx="799">
                  <c:v>38436</c:v>
                </c:pt>
                <c:pt idx="800">
                  <c:v>38439</c:v>
                </c:pt>
                <c:pt idx="801">
                  <c:v>38440</c:v>
                </c:pt>
                <c:pt idx="802">
                  <c:v>38441</c:v>
                </c:pt>
                <c:pt idx="803">
                  <c:v>38442</c:v>
                </c:pt>
                <c:pt idx="804">
                  <c:v>38443</c:v>
                </c:pt>
                <c:pt idx="805">
                  <c:v>38446</c:v>
                </c:pt>
                <c:pt idx="806">
                  <c:v>38447</c:v>
                </c:pt>
                <c:pt idx="807">
                  <c:v>38448</c:v>
                </c:pt>
                <c:pt idx="808">
                  <c:v>38449</c:v>
                </c:pt>
                <c:pt idx="809">
                  <c:v>38450</c:v>
                </c:pt>
                <c:pt idx="810">
                  <c:v>38453</c:v>
                </c:pt>
                <c:pt idx="811">
                  <c:v>38454</c:v>
                </c:pt>
                <c:pt idx="812">
                  <c:v>38455</c:v>
                </c:pt>
                <c:pt idx="813">
                  <c:v>38456</c:v>
                </c:pt>
                <c:pt idx="814">
                  <c:v>38457</c:v>
                </c:pt>
                <c:pt idx="815">
                  <c:v>38460</c:v>
                </c:pt>
                <c:pt idx="816">
                  <c:v>38461</c:v>
                </c:pt>
                <c:pt idx="817">
                  <c:v>38462</c:v>
                </c:pt>
                <c:pt idx="818">
                  <c:v>38463</c:v>
                </c:pt>
                <c:pt idx="819">
                  <c:v>38464</c:v>
                </c:pt>
                <c:pt idx="820">
                  <c:v>38467</c:v>
                </c:pt>
                <c:pt idx="821">
                  <c:v>38468</c:v>
                </c:pt>
                <c:pt idx="822">
                  <c:v>38469</c:v>
                </c:pt>
                <c:pt idx="823">
                  <c:v>38470</c:v>
                </c:pt>
                <c:pt idx="824">
                  <c:v>38471</c:v>
                </c:pt>
                <c:pt idx="825">
                  <c:v>38472</c:v>
                </c:pt>
                <c:pt idx="826">
                  <c:v>38480</c:v>
                </c:pt>
                <c:pt idx="827">
                  <c:v>38481</c:v>
                </c:pt>
                <c:pt idx="828">
                  <c:v>38482</c:v>
                </c:pt>
                <c:pt idx="829">
                  <c:v>38483</c:v>
                </c:pt>
                <c:pt idx="830">
                  <c:v>38484</c:v>
                </c:pt>
                <c:pt idx="831">
                  <c:v>38485</c:v>
                </c:pt>
                <c:pt idx="832">
                  <c:v>38488</c:v>
                </c:pt>
                <c:pt idx="833">
                  <c:v>38489</c:v>
                </c:pt>
                <c:pt idx="834">
                  <c:v>38490</c:v>
                </c:pt>
                <c:pt idx="835">
                  <c:v>38491</c:v>
                </c:pt>
                <c:pt idx="836">
                  <c:v>38492</c:v>
                </c:pt>
                <c:pt idx="837">
                  <c:v>38495</c:v>
                </c:pt>
                <c:pt idx="838">
                  <c:v>38496</c:v>
                </c:pt>
                <c:pt idx="839">
                  <c:v>38497</c:v>
                </c:pt>
                <c:pt idx="840">
                  <c:v>38498</c:v>
                </c:pt>
                <c:pt idx="841">
                  <c:v>38499</c:v>
                </c:pt>
                <c:pt idx="842">
                  <c:v>38502</c:v>
                </c:pt>
                <c:pt idx="843">
                  <c:v>38503</c:v>
                </c:pt>
                <c:pt idx="844">
                  <c:v>38504</c:v>
                </c:pt>
                <c:pt idx="845">
                  <c:v>38505</c:v>
                </c:pt>
                <c:pt idx="846">
                  <c:v>38506</c:v>
                </c:pt>
                <c:pt idx="847">
                  <c:v>38509</c:v>
                </c:pt>
                <c:pt idx="848">
                  <c:v>38510</c:v>
                </c:pt>
                <c:pt idx="849">
                  <c:v>38511</c:v>
                </c:pt>
                <c:pt idx="850">
                  <c:v>38512</c:v>
                </c:pt>
                <c:pt idx="851">
                  <c:v>38513</c:v>
                </c:pt>
                <c:pt idx="852">
                  <c:v>38516</c:v>
                </c:pt>
                <c:pt idx="853">
                  <c:v>38517</c:v>
                </c:pt>
                <c:pt idx="854">
                  <c:v>38518</c:v>
                </c:pt>
                <c:pt idx="855">
                  <c:v>38519</c:v>
                </c:pt>
                <c:pt idx="856">
                  <c:v>38520</c:v>
                </c:pt>
                <c:pt idx="857">
                  <c:v>38523</c:v>
                </c:pt>
                <c:pt idx="858">
                  <c:v>38524</c:v>
                </c:pt>
                <c:pt idx="859">
                  <c:v>38525</c:v>
                </c:pt>
                <c:pt idx="860">
                  <c:v>38526</c:v>
                </c:pt>
                <c:pt idx="861">
                  <c:v>38527</c:v>
                </c:pt>
                <c:pt idx="862">
                  <c:v>38530</c:v>
                </c:pt>
                <c:pt idx="863">
                  <c:v>38531</c:v>
                </c:pt>
                <c:pt idx="864">
                  <c:v>38532</c:v>
                </c:pt>
                <c:pt idx="865">
                  <c:v>38533</c:v>
                </c:pt>
                <c:pt idx="866">
                  <c:v>38534</c:v>
                </c:pt>
                <c:pt idx="867">
                  <c:v>38537</c:v>
                </c:pt>
                <c:pt idx="868">
                  <c:v>38538</c:v>
                </c:pt>
                <c:pt idx="869">
                  <c:v>38539</c:v>
                </c:pt>
                <c:pt idx="870">
                  <c:v>38540</c:v>
                </c:pt>
                <c:pt idx="871">
                  <c:v>38541</c:v>
                </c:pt>
                <c:pt idx="872">
                  <c:v>38544</c:v>
                </c:pt>
                <c:pt idx="873">
                  <c:v>38545</c:v>
                </c:pt>
                <c:pt idx="874">
                  <c:v>38546</c:v>
                </c:pt>
                <c:pt idx="875">
                  <c:v>38547</c:v>
                </c:pt>
                <c:pt idx="876">
                  <c:v>38548</c:v>
                </c:pt>
                <c:pt idx="877">
                  <c:v>38551</c:v>
                </c:pt>
                <c:pt idx="878">
                  <c:v>38552</c:v>
                </c:pt>
                <c:pt idx="879">
                  <c:v>38553</c:v>
                </c:pt>
                <c:pt idx="880">
                  <c:v>38554</c:v>
                </c:pt>
                <c:pt idx="881">
                  <c:v>38555</c:v>
                </c:pt>
                <c:pt idx="882">
                  <c:v>38558</c:v>
                </c:pt>
                <c:pt idx="883">
                  <c:v>38559</c:v>
                </c:pt>
                <c:pt idx="884">
                  <c:v>38560</c:v>
                </c:pt>
                <c:pt idx="885">
                  <c:v>38561</c:v>
                </c:pt>
                <c:pt idx="886">
                  <c:v>38562</c:v>
                </c:pt>
                <c:pt idx="887">
                  <c:v>38565</c:v>
                </c:pt>
                <c:pt idx="888">
                  <c:v>38566</c:v>
                </c:pt>
                <c:pt idx="889">
                  <c:v>38567</c:v>
                </c:pt>
                <c:pt idx="890">
                  <c:v>38568</c:v>
                </c:pt>
                <c:pt idx="891">
                  <c:v>38569</c:v>
                </c:pt>
                <c:pt idx="892">
                  <c:v>38572</c:v>
                </c:pt>
                <c:pt idx="893">
                  <c:v>38573</c:v>
                </c:pt>
                <c:pt idx="894">
                  <c:v>38574</c:v>
                </c:pt>
                <c:pt idx="895">
                  <c:v>38575</c:v>
                </c:pt>
                <c:pt idx="896">
                  <c:v>38576</c:v>
                </c:pt>
                <c:pt idx="897">
                  <c:v>38579</c:v>
                </c:pt>
                <c:pt idx="898">
                  <c:v>38580</c:v>
                </c:pt>
                <c:pt idx="899">
                  <c:v>38581</c:v>
                </c:pt>
                <c:pt idx="900">
                  <c:v>38582</c:v>
                </c:pt>
                <c:pt idx="901">
                  <c:v>38583</c:v>
                </c:pt>
                <c:pt idx="902">
                  <c:v>38586</c:v>
                </c:pt>
                <c:pt idx="903">
                  <c:v>38587</c:v>
                </c:pt>
                <c:pt idx="904">
                  <c:v>38588</c:v>
                </c:pt>
                <c:pt idx="905">
                  <c:v>38589</c:v>
                </c:pt>
                <c:pt idx="906">
                  <c:v>38590</c:v>
                </c:pt>
                <c:pt idx="907">
                  <c:v>38593</c:v>
                </c:pt>
                <c:pt idx="908">
                  <c:v>38594</c:v>
                </c:pt>
                <c:pt idx="909">
                  <c:v>38595</c:v>
                </c:pt>
                <c:pt idx="910">
                  <c:v>38596</c:v>
                </c:pt>
                <c:pt idx="911">
                  <c:v>38597</c:v>
                </c:pt>
                <c:pt idx="912">
                  <c:v>38600</c:v>
                </c:pt>
                <c:pt idx="913">
                  <c:v>38601</c:v>
                </c:pt>
                <c:pt idx="914">
                  <c:v>38602</c:v>
                </c:pt>
                <c:pt idx="915">
                  <c:v>38603</c:v>
                </c:pt>
                <c:pt idx="916">
                  <c:v>38604</c:v>
                </c:pt>
                <c:pt idx="917">
                  <c:v>38607</c:v>
                </c:pt>
                <c:pt idx="918">
                  <c:v>38608</c:v>
                </c:pt>
                <c:pt idx="919">
                  <c:v>38609</c:v>
                </c:pt>
                <c:pt idx="920">
                  <c:v>38610</c:v>
                </c:pt>
                <c:pt idx="921">
                  <c:v>38611</c:v>
                </c:pt>
                <c:pt idx="922">
                  <c:v>38614</c:v>
                </c:pt>
                <c:pt idx="923">
                  <c:v>38615</c:v>
                </c:pt>
                <c:pt idx="924">
                  <c:v>38616</c:v>
                </c:pt>
                <c:pt idx="925">
                  <c:v>38617</c:v>
                </c:pt>
                <c:pt idx="926">
                  <c:v>38618</c:v>
                </c:pt>
                <c:pt idx="927">
                  <c:v>38621</c:v>
                </c:pt>
                <c:pt idx="928">
                  <c:v>38622</c:v>
                </c:pt>
                <c:pt idx="929">
                  <c:v>38623</c:v>
                </c:pt>
                <c:pt idx="930">
                  <c:v>38624</c:v>
                </c:pt>
                <c:pt idx="931">
                  <c:v>38625</c:v>
                </c:pt>
                <c:pt idx="932">
                  <c:v>38633</c:v>
                </c:pt>
                <c:pt idx="933">
                  <c:v>38634</c:v>
                </c:pt>
                <c:pt idx="934">
                  <c:v>38635</c:v>
                </c:pt>
                <c:pt idx="935">
                  <c:v>38636</c:v>
                </c:pt>
                <c:pt idx="936">
                  <c:v>38637</c:v>
                </c:pt>
                <c:pt idx="937">
                  <c:v>38638</c:v>
                </c:pt>
                <c:pt idx="938">
                  <c:v>38639</c:v>
                </c:pt>
                <c:pt idx="939">
                  <c:v>38642</c:v>
                </c:pt>
                <c:pt idx="940">
                  <c:v>38643</c:v>
                </c:pt>
                <c:pt idx="941">
                  <c:v>38644</c:v>
                </c:pt>
                <c:pt idx="942">
                  <c:v>38645</c:v>
                </c:pt>
                <c:pt idx="943">
                  <c:v>38646</c:v>
                </c:pt>
                <c:pt idx="944">
                  <c:v>38649</c:v>
                </c:pt>
                <c:pt idx="945">
                  <c:v>38650</c:v>
                </c:pt>
                <c:pt idx="946">
                  <c:v>38651</c:v>
                </c:pt>
                <c:pt idx="947">
                  <c:v>38652</c:v>
                </c:pt>
                <c:pt idx="948">
                  <c:v>38653</c:v>
                </c:pt>
                <c:pt idx="949">
                  <c:v>38656</c:v>
                </c:pt>
                <c:pt idx="950">
                  <c:v>38657</c:v>
                </c:pt>
                <c:pt idx="951">
                  <c:v>38658</c:v>
                </c:pt>
                <c:pt idx="952">
                  <c:v>38659</c:v>
                </c:pt>
                <c:pt idx="953">
                  <c:v>38660</c:v>
                </c:pt>
                <c:pt idx="954">
                  <c:v>38663</c:v>
                </c:pt>
                <c:pt idx="955">
                  <c:v>38664</c:v>
                </c:pt>
                <c:pt idx="956">
                  <c:v>38665</c:v>
                </c:pt>
                <c:pt idx="957">
                  <c:v>38666</c:v>
                </c:pt>
                <c:pt idx="958">
                  <c:v>38667</c:v>
                </c:pt>
                <c:pt idx="959">
                  <c:v>38670</c:v>
                </c:pt>
                <c:pt idx="960">
                  <c:v>38671</c:v>
                </c:pt>
                <c:pt idx="961">
                  <c:v>38672</c:v>
                </c:pt>
                <c:pt idx="962">
                  <c:v>38673</c:v>
                </c:pt>
                <c:pt idx="963">
                  <c:v>38674</c:v>
                </c:pt>
                <c:pt idx="964">
                  <c:v>38677</c:v>
                </c:pt>
                <c:pt idx="965">
                  <c:v>38678</c:v>
                </c:pt>
                <c:pt idx="966">
                  <c:v>38679</c:v>
                </c:pt>
                <c:pt idx="967">
                  <c:v>38680</c:v>
                </c:pt>
                <c:pt idx="968">
                  <c:v>38681</c:v>
                </c:pt>
                <c:pt idx="969">
                  <c:v>38684</c:v>
                </c:pt>
                <c:pt idx="970">
                  <c:v>38685</c:v>
                </c:pt>
                <c:pt idx="971">
                  <c:v>38686</c:v>
                </c:pt>
                <c:pt idx="972">
                  <c:v>38687</c:v>
                </c:pt>
                <c:pt idx="973">
                  <c:v>38688</c:v>
                </c:pt>
                <c:pt idx="974">
                  <c:v>38691</c:v>
                </c:pt>
                <c:pt idx="975">
                  <c:v>38692</c:v>
                </c:pt>
                <c:pt idx="976">
                  <c:v>38693</c:v>
                </c:pt>
                <c:pt idx="977">
                  <c:v>38694</c:v>
                </c:pt>
                <c:pt idx="978">
                  <c:v>38695</c:v>
                </c:pt>
                <c:pt idx="979">
                  <c:v>38698</c:v>
                </c:pt>
                <c:pt idx="980">
                  <c:v>38699</c:v>
                </c:pt>
                <c:pt idx="981">
                  <c:v>38700</c:v>
                </c:pt>
                <c:pt idx="982">
                  <c:v>38701</c:v>
                </c:pt>
                <c:pt idx="983">
                  <c:v>38702</c:v>
                </c:pt>
                <c:pt idx="984">
                  <c:v>38705</c:v>
                </c:pt>
                <c:pt idx="985">
                  <c:v>38706</c:v>
                </c:pt>
                <c:pt idx="986">
                  <c:v>38707</c:v>
                </c:pt>
                <c:pt idx="987">
                  <c:v>38708</c:v>
                </c:pt>
                <c:pt idx="988">
                  <c:v>38709</c:v>
                </c:pt>
                <c:pt idx="989">
                  <c:v>38712</c:v>
                </c:pt>
                <c:pt idx="990">
                  <c:v>38713</c:v>
                </c:pt>
                <c:pt idx="991">
                  <c:v>38714</c:v>
                </c:pt>
                <c:pt idx="992">
                  <c:v>38715</c:v>
                </c:pt>
                <c:pt idx="993">
                  <c:v>38716</c:v>
                </c:pt>
                <c:pt idx="994">
                  <c:v>38717</c:v>
                </c:pt>
                <c:pt idx="995">
                  <c:v>38721</c:v>
                </c:pt>
                <c:pt idx="996">
                  <c:v>38722</c:v>
                </c:pt>
                <c:pt idx="997">
                  <c:v>38723</c:v>
                </c:pt>
                <c:pt idx="998">
                  <c:v>38726</c:v>
                </c:pt>
                <c:pt idx="999">
                  <c:v>38727</c:v>
                </c:pt>
                <c:pt idx="1000">
                  <c:v>38728</c:v>
                </c:pt>
                <c:pt idx="1001">
                  <c:v>38729</c:v>
                </c:pt>
                <c:pt idx="1002">
                  <c:v>38730</c:v>
                </c:pt>
                <c:pt idx="1003">
                  <c:v>38733</c:v>
                </c:pt>
                <c:pt idx="1004">
                  <c:v>38734</c:v>
                </c:pt>
                <c:pt idx="1005">
                  <c:v>38735</c:v>
                </c:pt>
                <c:pt idx="1006">
                  <c:v>38736</c:v>
                </c:pt>
                <c:pt idx="1007">
                  <c:v>38737</c:v>
                </c:pt>
                <c:pt idx="1008">
                  <c:v>38740</c:v>
                </c:pt>
                <c:pt idx="1009">
                  <c:v>38741</c:v>
                </c:pt>
                <c:pt idx="1010">
                  <c:v>38742</c:v>
                </c:pt>
                <c:pt idx="1011">
                  <c:v>38743</c:v>
                </c:pt>
                <c:pt idx="1012">
                  <c:v>38744</c:v>
                </c:pt>
                <c:pt idx="1013">
                  <c:v>38745</c:v>
                </c:pt>
                <c:pt idx="1014">
                  <c:v>38753</c:v>
                </c:pt>
                <c:pt idx="1015">
                  <c:v>38754</c:v>
                </c:pt>
                <c:pt idx="1016">
                  <c:v>38755</c:v>
                </c:pt>
                <c:pt idx="1017">
                  <c:v>38756</c:v>
                </c:pt>
                <c:pt idx="1018">
                  <c:v>38757</c:v>
                </c:pt>
                <c:pt idx="1019">
                  <c:v>38758</c:v>
                </c:pt>
                <c:pt idx="1020">
                  <c:v>38761</c:v>
                </c:pt>
                <c:pt idx="1021">
                  <c:v>38762</c:v>
                </c:pt>
                <c:pt idx="1022">
                  <c:v>38763</c:v>
                </c:pt>
                <c:pt idx="1023">
                  <c:v>38764</c:v>
                </c:pt>
                <c:pt idx="1024">
                  <c:v>38765</c:v>
                </c:pt>
                <c:pt idx="1025">
                  <c:v>38768</c:v>
                </c:pt>
                <c:pt idx="1026">
                  <c:v>38769</c:v>
                </c:pt>
                <c:pt idx="1027">
                  <c:v>38770</c:v>
                </c:pt>
                <c:pt idx="1028">
                  <c:v>38771</c:v>
                </c:pt>
                <c:pt idx="1029">
                  <c:v>38772</c:v>
                </c:pt>
                <c:pt idx="1030">
                  <c:v>38776</c:v>
                </c:pt>
                <c:pt idx="1031">
                  <c:v>38777</c:v>
                </c:pt>
                <c:pt idx="1032">
                  <c:v>38778</c:v>
                </c:pt>
                <c:pt idx="1033">
                  <c:v>38779</c:v>
                </c:pt>
                <c:pt idx="1034">
                  <c:v>38782</c:v>
                </c:pt>
                <c:pt idx="1035">
                  <c:v>38783</c:v>
                </c:pt>
                <c:pt idx="1036">
                  <c:v>38784</c:v>
                </c:pt>
                <c:pt idx="1037">
                  <c:v>38785</c:v>
                </c:pt>
                <c:pt idx="1038">
                  <c:v>38786</c:v>
                </c:pt>
                <c:pt idx="1039">
                  <c:v>38789</c:v>
                </c:pt>
                <c:pt idx="1040">
                  <c:v>38790</c:v>
                </c:pt>
                <c:pt idx="1041">
                  <c:v>38791</c:v>
                </c:pt>
                <c:pt idx="1042">
                  <c:v>38792</c:v>
                </c:pt>
                <c:pt idx="1043">
                  <c:v>38793</c:v>
                </c:pt>
                <c:pt idx="1044">
                  <c:v>38796</c:v>
                </c:pt>
                <c:pt idx="1045">
                  <c:v>38797</c:v>
                </c:pt>
                <c:pt idx="1046">
                  <c:v>38798</c:v>
                </c:pt>
                <c:pt idx="1047">
                  <c:v>38799</c:v>
                </c:pt>
                <c:pt idx="1048">
                  <c:v>38800</c:v>
                </c:pt>
                <c:pt idx="1049">
                  <c:v>38803</c:v>
                </c:pt>
                <c:pt idx="1050">
                  <c:v>38804</c:v>
                </c:pt>
                <c:pt idx="1051">
                  <c:v>38805</c:v>
                </c:pt>
                <c:pt idx="1052">
                  <c:v>38806</c:v>
                </c:pt>
                <c:pt idx="1053">
                  <c:v>38807</c:v>
                </c:pt>
                <c:pt idx="1054">
                  <c:v>38810</c:v>
                </c:pt>
                <c:pt idx="1055">
                  <c:v>38811</c:v>
                </c:pt>
                <c:pt idx="1056">
                  <c:v>38812</c:v>
                </c:pt>
                <c:pt idx="1057">
                  <c:v>38813</c:v>
                </c:pt>
                <c:pt idx="1058">
                  <c:v>38814</c:v>
                </c:pt>
                <c:pt idx="1059">
                  <c:v>38817</c:v>
                </c:pt>
                <c:pt idx="1060">
                  <c:v>38818</c:v>
                </c:pt>
                <c:pt idx="1061">
                  <c:v>38819</c:v>
                </c:pt>
                <c:pt idx="1062">
                  <c:v>38820</c:v>
                </c:pt>
                <c:pt idx="1063">
                  <c:v>38821</c:v>
                </c:pt>
                <c:pt idx="1064">
                  <c:v>38824</c:v>
                </c:pt>
                <c:pt idx="1065">
                  <c:v>38825</c:v>
                </c:pt>
                <c:pt idx="1066">
                  <c:v>38826</c:v>
                </c:pt>
                <c:pt idx="1067">
                  <c:v>38827</c:v>
                </c:pt>
                <c:pt idx="1068">
                  <c:v>38828</c:v>
                </c:pt>
                <c:pt idx="1069">
                  <c:v>38831</c:v>
                </c:pt>
                <c:pt idx="1070">
                  <c:v>38832</c:v>
                </c:pt>
                <c:pt idx="1071">
                  <c:v>38833</c:v>
                </c:pt>
                <c:pt idx="1072">
                  <c:v>38834</c:v>
                </c:pt>
                <c:pt idx="1073">
                  <c:v>38835</c:v>
                </c:pt>
                <c:pt idx="1074">
                  <c:v>38836</c:v>
                </c:pt>
                <c:pt idx="1075">
                  <c:v>38837</c:v>
                </c:pt>
                <c:pt idx="1076">
                  <c:v>38845</c:v>
                </c:pt>
                <c:pt idx="1077">
                  <c:v>38846</c:v>
                </c:pt>
                <c:pt idx="1078">
                  <c:v>38847</c:v>
                </c:pt>
                <c:pt idx="1079">
                  <c:v>38848</c:v>
                </c:pt>
                <c:pt idx="1080">
                  <c:v>38849</c:v>
                </c:pt>
                <c:pt idx="1081">
                  <c:v>38852</c:v>
                </c:pt>
                <c:pt idx="1082">
                  <c:v>38853</c:v>
                </c:pt>
                <c:pt idx="1083">
                  <c:v>38854</c:v>
                </c:pt>
                <c:pt idx="1084">
                  <c:v>38855</c:v>
                </c:pt>
                <c:pt idx="1085">
                  <c:v>38856</c:v>
                </c:pt>
                <c:pt idx="1086">
                  <c:v>38859</c:v>
                </c:pt>
                <c:pt idx="1087">
                  <c:v>38860</c:v>
                </c:pt>
                <c:pt idx="1088">
                  <c:v>38861</c:v>
                </c:pt>
                <c:pt idx="1089">
                  <c:v>38862</c:v>
                </c:pt>
                <c:pt idx="1090">
                  <c:v>38863</c:v>
                </c:pt>
                <c:pt idx="1091">
                  <c:v>38866</c:v>
                </c:pt>
                <c:pt idx="1092">
                  <c:v>38867</c:v>
                </c:pt>
                <c:pt idx="1093">
                  <c:v>38868</c:v>
                </c:pt>
                <c:pt idx="1094">
                  <c:v>38869</c:v>
                </c:pt>
                <c:pt idx="1095">
                  <c:v>38870</c:v>
                </c:pt>
                <c:pt idx="1096">
                  <c:v>38873</c:v>
                </c:pt>
                <c:pt idx="1097">
                  <c:v>38874</c:v>
                </c:pt>
                <c:pt idx="1098">
                  <c:v>38875</c:v>
                </c:pt>
                <c:pt idx="1099">
                  <c:v>38876</c:v>
                </c:pt>
                <c:pt idx="1100">
                  <c:v>38877</c:v>
                </c:pt>
                <c:pt idx="1101">
                  <c:v>38880</c:v>
                </c:pt>
                <c:pt idx="1102">
                  <c:v>38881</c:v>
                </c:pt>
                <c:pt idx="1103">
                  <c:v>38882</c:v>
                </c:pt>
                <c:pt idx="1104">
                  <c:v>38883</c:v>
                </c:pt>
                <c:pt idx="1105">
                  <c:v>38884</c:v>
                </c:pt>
                <c:pt idx="1106">
                  <c:v>38887</c:v>
                </c:pt>
                <c:pt idx="1107">
                  <c:v>38888</c:v>
                </c:pt>
                <c:pt idx="1108">
                  <c:v>38889</c:v>
                </c:pt>
                <c:pt idx="1109">
                  <c:v>38890</c:v>
                </c:pt>
                <c:pt idx="1110">
                  <c:v>38891</c:v>
                </c:pt>
                <c:pt idx="1111">
                  <c:v>38894</c:v>
                </c:pt>
                <c:pt idx="1112">
                  <c:v>38895</c:v>
                </c:pt>
                <c:pt idx="1113">
                  <c:v>38896</c:v>
                </c:pt>
                <c:pt idx="1114">
                  <c:v>38897</c:v>
                </c:pt>
                <c:pt idx="1115">
                  <c:v>38898</c:v>
                </c:pt>
                <c:pt idx="1116">
                  <c:v>38901</c:v>
                </c:pt>
                <c:pt idx="1117">
                  <c:v>38902</c:v>
                </c:pt>
                <c:pt idx="1118">
                  <c:v>38903</c:v>
                </c:pt>
                <c:pt idx="1119">
                  <c:v>38904</c:v>
                </c:pt>
                <c:pt idx="1120">
                  <c:v>38905</c:v>
                </c:pt>
                <c:pt idx="1121">
                  <c:v>38908</c:v>
                </c:pt>
                <c:pt idx="1122">
                  <c:v>38909</c:v>
                </c:pt>
                <c:pt idx="1123">
                  <c:v>38910</c:v>
                </c:pt>
                <c:pt idx="1124">
                  <c:v>38911</c:v>
                </c:pt>
                <c:pt idx="1125">
                  <c:v>38912</c:v>
                </c:pt>
                <c:pt idx="1126">
                  <c:v>38915</c:v>
                </c:pt>
                <c:pt idx="1127">
                  <c:v>38916</c:v>
                </c:pt>
                <c:pt idx="1128">
                  <c:v>38917</c:v>
                </c:pt>
                <c:pt idx="1129">
                  <c:v>38918</c:v>
                </c:pt>
                <c:pt idx="1130">
                  <c:v>38919</c:v>
                </c:pt>
                <c:pt idx="1131">
                  <c:v>38922</c:v>
                </c:pt>
                <c:pt idx="1132">
                  <c:v>38923</c:v>
                </c:pt>
                <c:pt idx="1133">
                  <c:v>38924</c:v>
                </c:pt>
                <c:pt idx="1134">
                  <c:v>38925</c:v>
                </c:pt>
                <c:pt idx="1135">
                  <c:v>38926</c:v>
                </c:pt>
                <c:pt idx="1136">
                  <c:v>38929</c:v>
                </c:pt>
                <c:pt idx="1137">
                  <c:v>38930</c:v>
                </c:pt>
                <c:pt idx="1138">
                  <c:v>38931</c:v>
                </c:pt>
                <c:pt idx="1139">
                  <c:v>38932</c:v>
                </c:pt>
                <c:pt idx="1140">
                  <c:v>38933</c:v>
                </c:pt>
                <c:pt idx="1141">
                  <c:v>38936</c:v>
                </c:pt>
                <c:pt idx="1142">
                  <c:v>38937</c:v>
                </c:pt>
                <c:pt idx="1143">
                  <c:v>38938</c:v>
                </c:pt>
                <c:pt idx="1144">
                  <c:v>38939</c:v>
                </c:pt>
                <c:pt idx="1145">
                  <c:v>38940</c:v>
                </c:pt>
                <c:pt idx="1146">
                  <c:v>38943</c:v>
                </c:pt>
                <c:pt idx="1147">
                  <c:v>38944</c:v>
                </c:pt>
                <c:pt idx="1148">
                  <c:v>38945</c:v>
                </c:pt>
                <c:pt idx="1149">
                  <c:v>38946</c:v>
                </c:pt>
                <c:pt idx="1150">
                  <c:v>38947</c:v>
                </c:pt>
                <c:pt idx="1151">
                  <c:v>38950</c:v>
                </c:pt>
                <c:pt idx="1152">
                  <c:v>38951</c:v>
                </c:pt>
                <c:pt idx="1153">
                  <c:v>38952</c:v>
                </c:pt>
                <c:pt idx="1154">
                  <c:v>38953</c:v>
                </c:pt>
                <c:pt idx="1155">
                  <c:v>38954</c:v>
                </c:pt>
                <c:pt idx="1156">
                  <c:v>38957</c:v>
                </c:pt>
                <c:pt idx="1157">
                  <c:v>38958</c:v>
                </c:pt>
                <c:pt idx="1158">
                  <c:v>38959</c:v>
                </c:pt>
                <c:pt idx="1159">
                  <c:v>38960</c:v>
                </c:pt>
                <c:pt idx="1160">
                  <c:v>38961</c:v>
                </c:pt>
                <c:pt idx="1161">
                  <c:v>38964</c:v>
                </c:pt>
                <c:pt idx="1162">
                  <c:v>38965</c:v>
                </c:pt>
                <c:pt idx="1163">
                  <c:v>38966</c:v>
                </c:pt>
                <c:pt idx="1164">
                  <c:v>38967</c:v>
                </c:pt>
                <c:pt idx="1165">
                  <c:v>38968</c:v>
                </c:pt>
                <c:pt idx="1166">
                  <c:v>38971</c:v>
                </c:pt>
                <c:pt idx="1167">
                  <c:v>38972</c:v>
                </c:pt>
                <c:pt idx="1168">
                  <c:v>38973</c:v>
                </c:pt>
                <c:pt idx="1169">
                  <c:v>38974</c:v>
                </c:pt>
                <c:pt idx="1170">
                  <c:v>38975</c:v>
                </c:pt>
                <c:pt idx="1171">
                  <c:v>38978</c:v>
                </c:pt>
                <c:pt idx="1172">
                  <c:v>38979</c:v>
                </c:pt>
                <c:pt idx="1173">
                  <c:v>38980</c:v>
                </c:pt>
                <c:pt idx="1174">
                  <c:v>38981</c:v>
                </c:pt>
                <c:pt idx="1175">
                  <c:v>38982</c:v>
                </c:pt>
                <c:pt idx="1176">
                  <c:v>38985</c:v>
                </c:pt>
                <c:pt idx="1177">
                  <c:v>38986</c:v>
                </c:pt>
                <c:pt idx="1178">
                  <c:v>38987</c:v>
                </c:pt>
                <c:pt idx="1179">
                  <c:v>38988</c:v>
                </c:pt>
                <c:pt idx="1180">
                  <c:v>38989</c:v>
                </c:pt>
                <c:pt idx="1181">
                  <c:v>38990</c:v>
                </c:pt>
                <c:pt idx="1182">
                  <c:v>38998</c:v>
                </c:pt>
                <c:pt idx="1183">
                  <c:v>38999</c:v>
                </c:pt>
                <c:pt idx="1184">
                  <c:v>39000</c:v>
                </c:pt>
                <c:pt idx="1185">
                  <c:v>39001</c:v>
                </c:pt>
                <c:pt idx="1186">
                  <c:v>39002</c:v>
                </c:pt>
                <c:pt idx="1187">
                  <c:v>39003</c:v>
                </c:pt>
                <c:pt idx="1188">
                  <c:v>39006</c:v>
                </c:pt>
                <c:pt idx="1189">
                  <c:v>39007</c:v>
                </c:pt>
                <c:pt idx="1190">
                  <c:v>39008</c:v>
                </c:pt>
                <c:pt idx="1191">
                  <c:v>39009</c:v>
                </c:pt>
                <c:pt idx="1192">
                  <c:v>39010</c:v>
                </c:pt>
                <c:pt idx="1193">
                  <c:v>39013</c:v>
                </c:pt>
                <c:pt idx="1194">
                  <c:v>39014</c:v>
                </c:pt>
                <c:pt idx="1195">
                  <c:v>39015</c:v>
                </c:pt>
                <c:pt idx="1196">
                  <c:v>39016</c:v>
                </c:pt>
                <c:pt idx="1197">
                  <c:v>39017</c:v>
                </c:pt>
                <c:pt idx="1198">
                  <c:v>39020</c:v>
                </c:pt>
                <c:pt idx="1199">
                  <c:v>39021</c:v>
                </c:pt>
                <c:pt idx="1200">
                  <c:v>39022</c:v>
                </c:pt>
                <c:pt idx="1201">
                  <c:v>39023</c:v>
                </c:pt>
                <c:pt idx="1202">
                  <c:v>39024</c:v>
                </c:pt>
                <c:pt idx="1203">
                  <c:v>39027</c:v>
                </c:pt>
                <c:pt idx="1204">
                  <c:v>39028</c:v>
                </c:pt>
                <c:pt idx="1205">
                  <c:v>39029</c:v>
                </c:pt>
                <c:pt idx="1206">
                  <c:v>39030</c:v>
                </c:pt>
                <c:pt idx="1207">
                  <c:v>39031</c:v>
                </c:pt>
                <c:pt idx="1208">
                  <c:v>39034</c:v>
                </c:pt>
                <c:pt idx="1209">
                  <c:v>39035</c:v>
                </c:pt>
                <c:pt idx="1210">
                  <c:v>39036</c:v>
                </c:pt>
                <c:pt idx="1211">
                  <c:v>39037</c:v>
                </c:pt>
                <c:pt idx="1212">
                  <c:v>39038</c:v>
                </c:pt>
                <c:pt idx="1213">
                  <c:v>39041</c:v>
                </c:pt>
                <c:pt idx="1214">
                  <c:v>39042</c:v>
                </c:pt>
                <c:pt idx="1215">
                  <c:v>39043</c:v>
                </c:pt>
                <c:pt idx="1216">
                  <c:v>39044</c:v>
                </c:pt>
                <c:pt idx="1217">
                  <c:v>39045</c:v>
                </c:pt>
                <c:pt idx="1218">
                  <c:v>39048</c:v>
                </c:pt>
                <c:pt idx="1219">
                  <c:v>39049</c:v>
                </c:pt>
                <c:pt idx="1220">
                  <c:v>39050</c:v>
                </c:pt>
                <c:pt idx="1221">
                  <c:v>39051</c:v>
                </c:pt>
                <c:pt idx="1222">
                  <c:v>39052</c:v>
                </c:pt>
                <c:pt idx="1223">
                  <c:v>39055</c:v>
                </c:pt>
                <c:pt idx="1224">
                  <c:v>39056</c:v>
                </c:pt>
                <c:pt idx="1225">
                  <c:v>39057</c:v>
                </c:pt>
                <c:pt idx="1226">
                  <c:v>39058</c:v>
                </c:pt>
                <c:pt idx="1227">
                  <c:v>39059</c:v>
                </c:pt>
                <c:pt idx="1228">
                  <c:v>39062</c:v>
                </c:pt>
                <c:pt idx="1229">
                  <c:v>39063</c:v>
                </c:pt>
                <c:pt idx="1230">
                  <c:v>39064</c:v>
                </c:pt>
                <c:pt idx="1231">
                  <c:v>39065</c:v>
                </c:pt>
                <c:pt idx="1232">
                  <c:v>39066</c:v>
                </c:pt>
                <c:pt idx="1233">
                  <c:v>39069</c:v>
                </c:pt>
                <c:pt idx="1234">
                  <c:v>39070</c:v>
                </c:pt>
                <c:pt idx="1235">
                  <c:v>39071</c:v>
                </c:pt>
                <c:pt idx="1236">
                  <c:v>39072</c:v>
                </c:pt>
                <c:pt idx="1237">
                  <c:v>39073</c:v>
                </c:pt>
                <c:pt idx="1238">
                  <c:v>39076</c:v>
                </c:pt>
                <c:pt idx="1239">
                  <c:v>39077</c:v>
                </c:pt>
                <c:pt idx="1240">
                  <c:v>39078</c:v>
                </c:pt>
                <c:pt idx="1241">
                  <c:v>39079</c:v>
                </c:pt>
                <c:pt idx="1242">
                  <c:v>39080</c:v>
                </c:pt>
                <c:pt idx="1243">
                  <c:v>39081</c:v>
                </c:pt>
                <c:pt idx="1244">
                  <c:v>39082</c:v>
                </c:pt>
                <c:pt idx="1245">
                  <c:v>39086</c:v>
                </c:pt>
                <c:pt idx="1246">
                  <c:v>39087</c:v>
                </c:pt>
                <c:pt idx="1247">
                  <c:v>39090</c:v>
                </c:pt>
                <c:pt idx="1248">
                  <c:v>39091</c:v>
                </c:pt>
                <c:pt idx="1249">
                  <c:v>39092</c:v>
                </c:pt>
                <c:pt idx="1250">
                  <c:v>39093</c:v>
                </c:pt>
                <c:pt idx="1251">
                  <c:v>39094</c:v>
                </c:pt>
                <c:pt idx="1252">
                  <c:v>39097</c:v>
                </c:pt>
                <c:pt idx="1253">
                  <c:v>39098</c:v>
                </c:pt>
                <c:pt idx="1254">
                  <c:v>39099</c:v>
                </c:pt>
                <c:pt idx="1255">
                  <c:v>39100</c:v>
                </c:pt>
                <c:pt idx="1256">
                  <c:v>39101</c:v>
                </c:pt>
                <c:pt idx="1257">
                  <c:v>39104</c:v>
                </c:pt>
                <c:pt idx="1258">
                  <c:v>39105</c:v>
                </c:pt>
                <c:pt idx="1259">
                  <c:v>39106</c:v>
                </c:pt>
                <c:pt idx="1260">
                  <c:v>39107</c:v>
                </c:pt>
                <c:pt idx="1261">
                  <c:v>39108</c:v>
                </c:pt>
                <c:pt idx="1262">
                  <c:v>39111</c:v>
                </c:pt>
                <c:pt idx="1263">
                  <c:v>39112</c:v>
                </c:pt>
                <c:pt idx="1264">
                  <c:v>39113</c:v>
                </c:pt>
                <c:pt idx="1265">
                  <c:v>39114</c:v>
                </c:pt>
                <c:pt idx="1266">
                  <c:v>39115</c:v>
                </c:pt>
                <c:pt idx="1267">
                  <c:v>39118</c:v>
                </c:pt>
                <c:pt idx="1268">
                  <c:v>39119</c:v>
                </c:pt>
                <c:pt idx="1269">
                  <c:v>39120</c:v>
                </c:pt>
                <c:pt idx="1270">
                  <c:v>39121</c:v>
                </c:pt>
                <c:pt idx="1271">
                  <c:v>39122</c:v>
                </c:pt>
                <c:pt idx="1272">
                  <c:v>39125</c:v>
                </c:pt>
                <c:pt idx="1273">
                  <c:v>39126</c:v>
                </c:pt>
                <c:pt idx="1274">
                  <c:v>39127</c:v>
                </c:pt>
                <c:pt idx="1275">
                  <c:v>39128</c:v>
                </c:pt>
                <c:pt idx="1276">
                  <c:v>39129</c:v>
                </c:pt>
                <c:pt idx="1277">
                  <c:v>39130</c:v>
                </c:pt>
                <c:pt idx="1278">
                  <c:v>39138</c:v>
                </c:pt>
                <c:pt idx="1279">
                  <c:v>39139</c:v>
                </c:pt>
                <c:pt idx="1280">
                  <c:v>39140</c:v>
                </c:pt>
                <c:pt idx="1281">
                  <c:v>39141</c:v>
                </c:pt>
                <c:pt idx="1282">
                  <c:v>39142</c:v>
                </c:pt>
                <c:pt idx="1283">
                  <c:v>39143</c:v>
                </c:pt>
                <c:pt idx="1284">
                  <c:v>39146</c:v>
                </c:pt>
                <c:pt idx="1285">
                  <c:v>39147</c:v>
                </c:pt>
                <c:pt idx="1286">
                  <c:v>39148</c:v>
                </c:pt>
                <c:pt idx="1287">
                  <c:v>39149</c:v>
                </c:pt>
                <c:pt idx="1288">
                  <c:v>39150</c:v>
                </c:pt>
                <c:pt idx="1289">
                  <c:v>39153</c:v>
                </c:pt>
                <c:pt idx="1290">
                  <c:v>39154</c:v>
                </c:pt>
                <c:pt idx="1291">
                  <c:v>39155</c:v>
                </c:pt>
                <c:pt idx="1292">
                  <c:v>39156</c:v>
                </c:pt>
                <c:pt idx="1293">
                  <c:v>39157</c:v>
                </c:pt>
                <c:pt idx="1294">
                  <c:v>39160</c:v>
                </c:pt>
                <c:pt idx="1295">
                  <c:v>39161</c:v>
                </c:pt>
                <c:pt idx="1296">
                  <c:v>39162</c:v>
                </c:pt>
                <c:pt idx="1297">
                  <c:v>39163</c:v>
                </c:pt>
                <c:pt idx="1298">
                  <c:v>39164</c:v>
                </c:pt>
                <c:pt idx="1299">
                  <c:v>39167</c:v>
                </c:pt>
                <c:pt idx="1300">
                  <c:v>39168</c:v>
                </c:pt>
                <c:pt idx="1301">
                  <c:v>39169</c:v>
                </c:pt>
                <c:pt idx="1302">
                  <c:v>39170</c:v>
                </c:pt>
                <c:pt idx="1303">
                  <c:v>39171</c:v>
                </c:pt>
                <c:pt idx="1304">
                  <c:v>39174</c:v>
                </c:pt>
                <c:pt idx="1305">
                  <c:v>39175</c:v>
                </c:pt>
                <c:pt idx="1306">
                  <c:v>39176</c:v>
                </c:pt>
                <c:pt idx="1307">
                  <c:v>39177</c:v>
                </c:pt>
                <c:pt idx="1308">
                  <c:v>39178</c:v>
                </c:pt>
                <c:pt idx="1309">
                  <c:v>39181</c:v>
                </c:pt>
                <c:pt idx="1310">
                  <c:v>39182</c:v>
                </c:pt>
                <c:pt idx="1311">
                  <c:v>39183</c:v>
                </c:pt>
                <c:pt idx="1312">
                  <c:v>39184</c:v>
                </c:pt>
                <c:pt idx="1313">
                  <c:v>39185</c:v>
                </c:pt>
                <c:pt idx="1314">
                  <c:v>39188</c:v>
                </c:pt>
                <c:pt idx="1315">
                  <c:v>39189</c:v>
                </c:pt>
                <c:pt idx="1316">
                  <c:v>39190</c:v>
                </c:pt>
                <c:pt idx="1317">
                  <c:v>39191</c:v>
                </c:pt>
                <c:pt idx="1318">
                  <c:v>39192</c:v>
                </c:pt>
                <c:pt idx="1319">
                  <c:v>39195</c:v>
                </c:pt>
                <c:pt idx="1320">
                  <c:v>39196</c:v>
                </c:pt>
                <c:pt idx="1321">
                  <c:v>39197</c:v>
                </c:pt>
                <c:pt idx="1322">
                  <c:v>39198</c:v>
                </c:pt>
                <c:pt idx="1323">
                  <c:v>39199</c:v>
                </c:pt>
                <c:pt idx="1324">
                  <c:v>39200</c:v>
                </c:pt>
                <c:pt idx="1325">
                  <c:v>39201</c:v>
                </c:pt>
                <c:pt idx="1326">
                  <c:v>39202</c:v>
                </c:pt>
                <c:pt idx="1327">
                  <c:v>39210</c:v>
                </c:pt>
                <c:pt idx="1328">
                  <c:v>39211</c:v>
                </c:pt>
                <c:pt idx="1329">
                  <c:v>39212</c:v>
                </c:pt>
                <c:pt idx="1330">
                  <c:v>39213</c:v>
                </c:pt>
                <c:pt idx="1331">
                  <c:v>39216</c:v>
                </c:pt>
                <c:pt idx="1332">
                  <c:v>39217</c:v>
                </c:pt>
                <c:pt idx="1333">
                  <c:v>39218</c:v>
                </c:pt>
                <c:pt idx="1334">
                  <c:v>39219</c:v>
                </c:pt>
                <c:pt idx="1335">
                  <c:v>39220</c:v>
                </c:pt>
                <c:pt idx="1336">
                  <c:v>39223</c:v>
                </c:pt>
                <c:pt idx="1337">
                  <c:v>39224</c:v>
                </c:pt>
                <c:pt idx="1338">
                  <c:v>39225</c:v>
                </c:pt>
                <c:pt idx="1339">
                  <c:v>39226</c:v>
                </c:pt>
                <c:pt idx="1340">
                  <c:v>39227</c:v>
                </c:pt>
                <c:pt idx="1341">
                  <c:v>39230</c:v>
                </c:pt>
                <c:pt idx="1342">
                  <c:v>39231</c:v>
                </c:pt>
                <c:pt idx="1343">
                  <c:v>39232</c:v>
                </c:pt>
                <c:pt idx="1344">
                  <c:v>39233</c:v>
                </c:pt>
                <c:pt idx="1345">
                  <c:v>39234</c:v>
                </c:pt>
                <c:pt idx="1346">
                  <c:v>39237</c:v>
                </c:pt>
                <c:pt idx="1347">
                  <c:v>39238</c:v>
                </c:pt>
                <c:pt idx="1348">
                  <c:v>39239</c:v>
                </c:pt>
                <c:pt idx="1349">
                  <c:v>39240</c:v>
                </c:pt>
                <c:pt idx="1350">
                  <c:v>39241</c:v>
                </c:pt>
                <c:pt idx="1351">
                  <c:v>39244</c:v>
                </c:pt>
                <c:pt idx="1352">
                  <c:v>39245</c:v>
                </c:pt>
                <c:pt idx="1353">
                  <c:v>39246</c:v>
                </c:pt>
                <c:pt idx="1354">
                  <c:v>39247</c:v>
                </c:pt>
                <c:pt idx="1355">
                  <c:v>39248</c:v>
                </c:pt>
                <c:pt idx="1356">
                  <c:v>39251</c:v>
                </c:pt>
                <c:pt idx="1357">
                  <c:v>39252</c:v>
                </c:pt>
                <c:pt idx="1358">
                  <c:v>39253</c:v>
                </c:pt>
                <c:pt idx="1359">
                  <c:v>39254</c:v>
                </c:pt>
                <c:pt idx="1360">
                  <c:v>39255</c:v>
                </c:pt>
                <c:pt idx="1361">
                  <c:v>39258</c:v>
                </c:pt>
                <c:pt idx="1362">
                  <c:v>39259</c:v>
                </c:pt>
                <c:pt idx="1363">
                  <c:v>39260</c:v>
                </c:pt>
                <c:pt idx="1364">
                  <c:v>39261</c:v>
                </c:pt>
                <c:pt idx="1365">
                  <c:v>39262</c:v>
                </c:pt>
                <c:pt idx="1366">
                  <c:v>39265</c:v>
                </c:pt>
                <c:pt idx="1367">
                  <c:v>39266</c:v>
                </c:pt>
                <c:pt idx="1368">
                  <c:v>39267</c:v>
                </c:pt>
                <c:pt idx="1369">
                  <c:v>39268</c:v>
                </c:pt>
                <c:pt idx="1370">
                  <c:v>39269</c:v>
                </c:pt>
                <c:pt idx="1371">
                  <c:v>39272</c:v>
                </c:pt>
                <c:pt idx="1372">
                  <c:v>39273</c:v>
                </c:pt>
                <c:pt idx="1373">
                  <c:v>39274</c:v>
                </c:pt>
                <c:pt idx="1374">
                  <c:v>39275</c:v>
                </c:pt>
                <c:pt idx="1375">
                  <c:v>39276</c:v>
                </c:pt>
                <c:pt idx="1376">
                  <c:v>39279</c:v>
                </c:pt>
                <c:pt idx="1377">
                  <c:v>39280</c:v>
                </c:pt>
                <c:pt idx="1378">
                  <c:v>39281</c:v>
                </c:pt>
                <c:pt idx="1379">
                  <c:v>39282</c:v>
                </c:pt>
                <c:pt idx="1380">
                  <c:v>39283</c:v>
                </c:pt>
                <c:pt idx="1381">
                  <c:v>39286</c:v>
                </c:pt>
                <c:pt idx="1382">
                  <c:v>39287</c:v>
                </c:pt>
                <c:pt idx="1383">
                  <c:v>39288</c:v>
                </c:pt>
                <c:pt idx="1384">
                  <c:v>39289</c:v>
                </c:pt>
                <c:pt idx="1385">
                  <c:v>39290</c:v>
                </c:pt>
                <c:pt idx="1386">
                  <c:v>39293</c:v>
                </c:pt>
                <c:pt idx="1387">
                  <c:v>39294</c:v>
                </c:pt>
                <c:pt idx="1388">
                  <c:v>39295</c:v>
                </c:pt>
                <c:pt idx="1389">
                  <c:v>39296</c:v>
                </c:pt>
                <c:pt idx="1390">
                  <c:v>39297</c:v>
                </c:pt>
                <c:pt idx="1391">
                  <c:v>39300</c:v>
                </c:pt>
                <c:pt idx="1392">
                  <c:v>39301</c:v>
                </c:pt>
                <c:pt idx="1393">
                  <c:v>39302</c:v>
                </c:pt>
                <c:pt idx="1394">
                  <c:v>39303</c:v>
                </c:pt>
                <c:pt idx="1395">
                  <c:v>39304</c:v>
                </c:pt>
                <c:pt idx="1396">
                  <c:v>39307</c:v>
                </c:pt>
                <c:pt idx="1397">
                  <c:v>39308</c:v>
                </c:pt>
                <c:pt idx="1398">
                  <c:v>39309</c:v>
                </c:pt>
                <c:pt idx="1399">
                  <c:v>39310</c:v>
                </c:pt>
                <c:pt idx="1400">
                  <c:v>39311</c:v>
                </c:pt>
                <c:pt idx="1401">
                  <c:v>39314</c:v>
                </c:pt>
                <c:pt idx="1402">
                  <c:v>39315</c:v>
                </c:pt>
                <c:pt idx="1403">
                  <c:v>39316</c:v>
                </c:pt>
                <c:pt idx="1404">
                  <c:v>39317</c:v>
                </c:pt>
                <c:pt idx="1405">
                  <c:v>39318</c:v>
                </c:pt>
                <c:pt idx="1406">
                  <c:v>39321</c:v>
                </c:pt>
                <c:pt idx="1407">
                  <c:v>39322</c:v>
                </c:pt>
                <c:pt idx="1408">
                  <c:v>39323</c:v>
                </c:pt>
                <c:pt idx="1409">
                  <c:v>39324</c:v>
                </c:pt>
                <c:pt idx="1410">
                  <c:v>39325</c:v>
                </c:pt>
                <c:pt idx="1411">
                  <c:v>39328</c:v>
                </c:pt>
                <c:pt idx="1412">
                  <c:v>39329</c:v>
                </c:pt>
                <c:pt idx="1413">
                  <c:v>39330</c:v>
                </c:pt>
                <c:pt idx="1414">
                  <c:v>39331</c:v>
                </c:pt>
                <c:pt idx="1415">
                  <c:v>39332</c:v>
                </c:pt>
                <c:pt idx="1416">
                  <c:v>39335</c:v>
                </c:pt>
                <c:pt idx="1417">
                  <c:v>39336</c:v>
                </c:pt>
                <c:pt idx="1418">
                  <c:v>39337</c:v>
                </c:pt>
                <c:pt idx="1419">
                  <c:v>39338</c:v>
                </c:pt>
                <c:pt idx="1420">
                  <c:v>39339</c:v>
                </c:pt>
                <c:pt idx="1421">
                  <c:v>39342</c:v>
                </c:pt>
                <c:pt idx="1422">
                  <c:v>39343</c:v>
                </c:pt>
                <c:pt idx="1423">
                  <c:v>39344</c:v>
                </c:pt>
                <c:pt idx="1424">
                  <c:v>39345</c:v>
                </c:pt>
                <c:pt idx="1425">
                  <c:v>39346</c:v>
                </c:pt>
                <c:pt idx="1426">
                  <c:v>39349</c:v>
                </c:pt>
                <c:pt idx="1427">
                  <c:v>39350</c:v>
                </c:pt>
                <c:pt idx="1428">
                  <c:v>39351</c:v>
                </c:pt>
                <c:pt idx="1429">
                  <c:v>39352</c:v>
                </c:pt>
                <c:pt idx="1430">
                  <c:v>39353</c:v>
                </c:pt>
                <c:pt idx="1431">
                  <c:v>39354</c:v>
                </c:pt>
                <c:pt idx="1432">
                  <c:v>39355</c:v>
                </c:pt>
                <c:pt idx="1433">
                  <c:v>39363</c:v>
                </c:pt>
                <c:pt idx="1434">
                  <c:v>39364</c:v>
                </c:pt>
                <c:pt idx="1435">
                  <c:v>39365</c:v>
                </c:pt>
                <c:pt idx="1436">
                  <c:v>39366</c:v>
                </c:pt>
                <c:pt idx="1437">
                  <c:v>39367</c:v>
                </c:pt>
                <c:pt idx="1438">
                  <c:v>39370</c:v>
                </c:pt>
                <c:pt idx="1439">
                  <c:v>39371</c:v>
                </c:pt>
                <c:pt idx="1440">
                  <c:v>39372</c:v>
                </c:pt>
                <c:pt idx="1441">
                  <c:v>39373</c:v>
                </c:pt>
                <c:pt idx="1442">
                  <c:v>39374</c:v>
                </c:pt>
                <c:pt idx="1443">
                  <c:v>39377</c:v>
                </c:pt>
                <c:pt idx="1444">
                  <c:v>39378</c:v>
                </c:pt>
                <c:pt idx="1445">
                  <c:v>39379</c:v>
                </c:pt>
                <c:pt idx="1446">
                  <c:v>39380</c:v>
                </c:pt>
                <c:pt idx="1447">
                  <c:v>39381</c:v>
                </c:pt>
                <c:pt idx="1448">
                  <c:v>39384</c:v>
                </c:pt>
                <c:pt idx="1449">
                  <c:v>39385</c:v>
                </c:pt>
                <c:pt idx="1450">
                  <c:v>39386</c:v>
                </c:pt>
                <c:pt idx="1451">
                  <c:v>39387</c:v>
                </c:pt>
                <c:pt idx="1452">
                  <c:v>39388</c:v>
                </c:pt>
                <c:pt idx="1453">
                  <c:v>39391</c:v>
                </c:pt>
                <c:pt idx="1454">
                  <c:v>39392</c:v>
                </c:pt>
                <c:pt idx="1455">
                  <c:v>39393</c:v>
                </c:pt>
                <c:pt idx="1456">
                  <c:v>39394</c:v>
                </c:pt>
                <c:pt idx="1457">
                  <c:v>39395</c:v>
                </c:pt>
                <c:pt idx="1458">
                  <c:v>39398</c:v>
                </c:pt>
                <c:pt idx="1459">
                  <c:v>39399</c:v>
                </c:pt>
                <c:pt idx="1460">
                  <c:v>39400</c:v>
                </c:pt>
                <c:pt idx="1461">
                  <c:v>39401</c:v>
                </c:pt>
                <c:pt idx="1462">
                  <c:v>39402</c:v>
                </c:pt>
                <c:pt idx="1463">
                  <c:v>39405</c:v>
                </c:pt>
                <c:pt idx="1464">
                  <c:v>39406</c:v>
                </c:pt>
                <c:pt idx="1465">
                  <c:v>39407</c:v>
                </c:pt>
                <c:pt idx="1466">
                  <c:v>39408</c:v>
                </c:pt>
                <c:pt idx="1467">
                  <c:v>39409</c:v>
                </c:pt>
                <c:pt idx="1468">
                  <c:v>39412</c:v>
                </c:pt>
                <c:pt idx="1469">
                  <c:v>39413</c:v>
                </c:pt>
                <c:pt idx="1470">
                  <c:v>39414</c:v>
                </c:pt>
                <c:pt idx="1471">
                  <c:v>39415</c:v>
                </c:pt>
                <c:pt idx="1472">
                  <c:v>39416</c:v>
                </c:pt>
                <c:pt idx="1473">
                  <c:v>39419</c:v>
                </c:pt>
                <c:pt idx="1474">
                  <c:v>39420</c:v>
                </c:pt>
                <c:pt idx="1475">
                  <c:v>39421</c:v>
                </c:pt>
                <c:pt idx="1476">
                  <c:v>39422</c:v>
                </c:pt>
                <c:pt idx="1477">
                  <c:v>39423</c:v>
                </c:pt>
                <c:pt idx="1478">
                  <c:v>39426</c:v>
                </c:pt>
                <c:pt idx="1479">
                  <c:v>39427</c:v>
                </c:pt>
                <c:pt idx="1480">
                  <c:v>39428</c:v>
                </c:pt>
                <c:pt idx="1481">
                  <c:v>39429</c:v>
                </c:pt>
                <c:pt idx="1482">
                  <c:v>39430</c:v>
                </c:pt>
                <c:pt idx="1483">
                  <c:v>39433</c:v>
                </c:pt>
                <c:pt idx="1484">
                  <c:v>39434</c:v>
                </c:pt>
                <c:pt idx="1485">
                  <c:v>39435</c:v>
                </c:pt>
                <c:pt idx="1486">
                  <c:v>39436</c:v>
                </c:pt>
                <c:pt idx="1487">
                  <c:v>39437</c:v>
                </c:pt>
                <c:pt idx="1488">
                  <c:v>39440</c:v>
                </c:pt>
                <c:pt idx="1489">
                  <c:v>39441</c:v>
                </c:pt>
                <c:pt idx="1490">
                  <c:v>39442</c:v>
                </c:pt>
                <c:pt idx="1491">
                  <c:v>39443</c:v>
                </c:pt>
                <c:pt idx="1492">
                  <c:v>39444</c:v>
                </c:pt>
                <c:pt idx="1493">
                  <c:v>39445</c:v>
                </c:pt>
                <c:pt idx="1494">
                  <c:v>39449</c:v>
                </c:pt>
                <c:pt idx="1495">
                  <c:v>39450</c:v>
                </c:pt>
                <c:pt idx="1496">
                  <c:v>39451</c:v>
                </c:pt>
                <c:pt idx="1497">
                  <c:v>39454</c:v>
                </c:pt>
                <c:pt idx="1498">
                  <c:v>39455</c:v>
                </c:pt>
                <c:pt idx="1499">
                  <c:v>39456</c:v>
                </c:pt>
                <c:pt idx="1500">
                  <c:v>39457</c:v>
                </c:pt>
                <c:pt idx="1501">
                  <c:v>39458</c:v>
                </c:pt>
                <c:pt idx="1502">
                  <c:v>39461</c:v>
                </c:pt>
                <c:pt idx="1503">
                  <c:v>39462</c:v>
                </c:pt>
                <c:pt idx="1504">
                  <c:v>39463</c:v>
                </c:pt>
                <c:pt idx="1505">
                  <c:v>39464</c:v>
                </c:pt>
                <c:pt idx="1506">
                  <c:v>39465</c:v>
                </c:pt>
                <c:pt idx="1507">
                  <c:v>39468</c:v>
                </c:pt>
                <c:pt idx="1508">
                  <c:v>39469</c:v>
                </c:pt>
                <c:pt idx="1509">
                  <c:v>39470</c:v>
                </c:pt>
                <c:pt idx="1510">
                  <c:v>39471</c:v>
                </c:pt>
                <c:pt idx="1511">
                  <c:v>39472</c:v>
                </c:pt>
                <c:pt idx="1512">
                  <c:v>39475</c:v>
                </c:pt>
                <c:pt idx="1513">
                  <c:v>39476</c:v>
                </c:pt>
                <c:pt idx="1514">
                  <c:v>39477</c:v>
                </c:pt>
                <c:pt idx="1515">
                  <c:v>39478</c:v>
                </c:pt>
                <c:pt idx="1516">
                  <c:v>39479</c:v>
                </c:pt>
                <c:pt idx="1517">
                  <c:v>39480</c:v>
                </c:pt>
                <c:pt idx="1518">
                  <c:v>39481</c:v>
                </c:pt>
                <c:pt idx="1519">
                  <c:v>39482</c:v>
                </c:pt>
                <c:pt idx="1520">
                  <c:v>39483</c:v>
                </c:pt>
                <c:pt idx="1521">
                  <c:v>39491</c:v>
                </c:pt>
                <c:pt idx="1522">
                  <c:v>39492</c:v>
                </c:pt>
                <c:pt idx="1523">
                  <c:v>39493</c:v>
                </c:pt>
                <c:pt idx="1524">
                  <c:v>39496</c:v>
                </c:pt>
                <c:pt idx="1525">
                  <c:v>39497</c:v>
                </c:pt>
                <c:pt idx="1526">
                  <c:v>39498</c:v>
                </c:pt>
                <c:pt idx="1527">
                  <c:v>39499</c:v>
                </c:pt>
                <c:pt idx="1528">
                  <c:v>39500</c:v>
                </c:pt>
                <c:pt idx="1529">
                  <c:v>39503</c:v>
                </c:pt>
                <c:pt idx="1530">
                  <c:v>39504</c:v>
                </c:pt>
                <c:pt idx="1531">
                  <c:v>39505</c:v>
                </c:pt>
                <c:pt idx="1532">
                  <c:v>39506</c:v>
                </c:pt>
                <c:pt idx="1533">
                  <c:v>39507</c:v>
                </c:pt>
                <c:pt idx="1534">
                  <c:v>39510</c:v>
                </c:pt>
                <c:pt idx="1535">
                  <c:v>39511</c:v>
                </c:pt>
                <c:pt idx="1536">
                  <c:v>39512</c:v>
                </c:pt>
                <c:pt idx="1537">
                  <c:v>39513</c:v>
                </c:pt>
                <c:pt idx="1538">
                  <c:v>39514</c:v>
                </c:pt>
                <c:pt idx="1539">
                  <c:v>39517</c:v>
                </c:pt>
                <c:pt idx="1540">
                  <c:v>39518</c:v>
                </c:pt>
                <c:pt idx="1541">
                  <c:v>39519</c:v>
                </c:pt>
                <c:pt idx="1542">
                  <c:v>39520</c:v>
                </c:pt>
                <c:pt idx="1543">
                  <c:v>39521</c:v>
                </c:pt>
                <c:pt idx="1544">
                  <c:v>39524</c:v>
                </c:pt>
                <c:pt idx="1545">
                  <c:v>39525</c:v>
                </c:pt>
                <c:pt idx="1546">
                  <c:v>39526</c:v>
                </c:pt>
                <c:pt idx="1547">
                  <c:v>39527</c:v>
                </c:pt>
                <c:pt idx="1548">
                  <c:v>39528</c:v>
                </c:pt>
                <c:pt idx="1549">
                  <c:v>39531</c:v>
                </c:pt>
                <c:pt idx="1550">
                  <c:v>39532</c:v>
                </c:pt>
                <c:pt idx="1551">
                  <c:v>39533</c:v>
                </c:pt>
                <c:pt idx="1552">
                  <c:v>39534</c:v>
                </c:pt>
                <c:pt idx="1553">
                  <c:v>39535</c:v>
                </c:pt>
                <c:pt idx="1554">
                  <c:v>39538</c:v>
                </c:pt>
                <c:pt idx="1555">
                  <c:v>39539</c:v>
                </c:pt>
                <c:pt idx="1556">
                  <c:v>39540</c:v>
                </c:pt>
                <c:pt idx="1557">
                  <c:v>39541</c:v>
                </c:pt>
                <c:pt idx="1558">
                  <c:v>39545</c:v>
                </c:pt>
                <c:pt idx="1559">
                  <c:v>39546</c:v>
                </c:pt>
                <c:pt idx="1560">
                  <c:v>39547</c:v>
                </c:pt>
                <c:pt idx="1561">
                  <c:v>39548</c:v>
                </c:pt>
                <c:pt idx="1562">
                  <c:v>39549</c:v>
                </c:pt>
                <c:pt idx="1563">
                  <c:v>39552</c:v>
                </c:pt>
                <c:pt idx="1564">
                  <c:v>39553</c:v>
                </c:pt>
                <c:pt idx="1565">
                  <c:v>39554</c:v>
                </c:pt>
                <c:pt idx="1566">
                  <c:v>39555</c:v>
                </c:pt>
                <c:pt idx="1567">
                  <c:v>39556</c:v>
                </c:pt>
                <c:pt idx="1568">
                  <c:v>39559</c:v>
                </c:pt>
                <c:pt idx="1569">
                  <c:v>39560</c:v>
                </c:pt>
                <c:pt idx="1570">
                  <c:v>39561</c:v>
                </c:pt>
                <c:pt idx="1571">
                  <c:v>39562</c:v>
                </c:pt>
                <c:pt idx="1572">
                  <c:v>39563</c:v>
                </c:pt>
                <c:pt idx="1573">
                  <c:v>39566</c:v>
                </c:pt>
                <c:pt idx="1574">
                  <c:v>39567</c:v>
                </c:pt>
                <c:pt idx="1575">
                  <c:v>39568</c:v>
                </c:pt>
                <c:pt idx="1576">
                  <c:v>39572</c:v>
                </c:pt>
                <c:pt idx="1577">
                  <c:v>39573</c:v>
                </c:pt>
                <c:pt idx="1578">
                  <c:v>39574</c:v>
                </c:pt>
                <c:pt idx="1579">
                  <c:v>39575</c:v>
                </c:pt>
                <c:pt idx="1580">
                  <c:v>39576</c:v>
                </c:pt>
                <c:pt idx="1581">
                  <c:v>39577</c:v>
                </c:pt>
                <c:pt idx="1582">
                  <c:v>39580</c:v>
                </c:pt>
                <c:pt idx="1583">
                  <c:v>39581</c:v>
                </c:pt>
                <c:pt idx="1584">
                  <c:v>39582</c:v>
                </c:pt>
                <c:pt idx="1585">
                  <c:v>39583</c:v>
                </c:pt>
                <c:pt idx="1586">
                  <c:v>39584</c:v>
                </c:pt>
                <c:pt idx="1587">
                  <c:v>39587</c:v>
                </c:pt>
                <c:pt idx="1588">
                  <c:v>39588</c:v>
                </c:pt>
                <c:pt idx="1589">
                  <c:v>39589</c:v>
                </c:pt>
                <c:pt idx="1590">
                  <c:v>39590</c:v>
                </c:pt>
                <c:pt idx="1591">
                  <c:v>39591</c:v>
                </c:pt>
                <c:pt idx="1592">
                  <c:v>39594</c:v>
                </c:pt>
                <c:pt idx="1593">
                  <c:v>39595</c:v>
                </c:pt>
                <c:pt idx="1594">
                  <c:v>39596</c:v>
                </c:pt>
                <c:pt idx="1595">
                  <c:v>39597</c:v>
                </c:pt>
                <c:pt idx="1596">
                  <c:v>39598</c:v>
                </c:pt>
                <c:pt idx="1597">
                  <c:v>39601</c:v>
                </c:pt>
                <c:pt idx="1598">
                  <c:v>39602</c:v>
                </c:pt>
                <c:pt idx="1599">
                  <c:v>39603</c:v>
                </c:pt>
                <c:pt idx="1600">
                  <c:v>39604</c:v>
                </c:pt>
                <c:pt idx="1601">
                  <c:v>39605</c:v>
                </c:pt>
                <c:pt idx="1602">
                  <c:v>39609</c:v>
                </c:pt>
                <c:pt idx="1603">
                  <c:v>39610</c:v>
                </c:pt>
                <c:pt idx="1604">
                  <c:v>39611</c:v>
                </c:pt>
                <c:pt idx="1605">
                  <c:v>39612</c:v>
                </c:pt>
                <c:pt idx="1606">
                  <c:v>39615</c:v>
                </c:pt>
                <c:pt idx="1607">
                  <c:v>39616</c:v>
                </c:pt>
                <c:pt idx="1608">
                  <c:v>39617</c:v>
                </c:pt>
                <c:pt idx="1609">
                  <c:v>39618</c:v>
                </c:pt>
                <c:pt idx="1610">
                  <c:v>39619</c:v>
                </c:pt>
                <c:pt idx="1611">
                  <c:v>39622</c:v>
                </c:pt>
                <c:pt idx="1612">
                  <c:v>39623</c:v>
                </c:pt>
                <c:pt idx="1613">
                  <c:v>39624</c:v>
                </c:pt>
                <c:pt idx="1614">
                  <c:v>39625</c:v>
                </c:pt>
                <c:pt idx="1615">
                  <c:v>39626</c:v>
                </c:pt>
                <c:pt idx="1616">
                  <c:v>39629</c:v>
                </c:pt>
                <c:pt idx="1617">
                  <c:v>39630</c:v>
                </c:pt>
                <c:pt idx="1618">
                  <c:v>39631</c:v>
                </c:pt>
                <c:pt idx="1619">
                  <c:v>39632</c:v>
                </c:pt>
                <c:pt idx="1620">
                  <c:v>39633</c:v>
                </c:pt>
                <c:pt idx="1621">
                  <c:v>39636</c:v>
                </c:pt>
                <c:pt idx="1622">
                  <c:v>39637</c:v>
                </c:pt>
                <c:pt idx="1623">
                  <c:v>39638</c:v>
                </c:pt>
                <c:pt idx="1624">
                  <c:v>39639</c:v>
                </c:pt>
                <c:pt idx="1625">
                  <c:v>39640</c:v>
                </c:pt>
                <c:pt idx="1626">
                  <c:v>39643</c:v>
                </c:pt>
                <c:pt idx="1627">
                  <c:v>39644</c:v>
                </c:pt>
                <c:pt idx="1628">
                  <c:v>39645</c:v>
                </c:pt>
                <c:pt idx="1629">
                  <c:v>39646</c:v>
                </c:pt>
                <c:pt idx="1630">
                  <c:v>39647</c:v>
                </c:pt>
                <c:pt idx="1631">
                  <c:v>39650</c:v>
                </c:pt>
                <c:pt idx="1632">
                  <c:v>39651</c:v>
                </c:pt>
                <c:pt idx="1633">
                  <c:v>39652</c:v>
                </c:pt>
                <c:pt idx="1634">
                  <c:v>39653</c:v>
                </c:pt>
                <c:pt idx="1635">
                  <c:v>39654</c:v>
                </c:pt>
                <c:pt idx="1636">
                  <c:v>39657</c:v>
                </c:pt>
                <c:pt idx="1637">
                  <c:v>39658</c:v>
                </c:pt>
                <c:pt idx="1638">
                  <c:v>39659</c:v>
                </c:pt>
                <c:pt idx="1639">
                  <c:v>39660</c:v>
                </c:pt>
                <c:pt idx="1640">
                  <c:v>39661</c:v>
                </c:pt>
                <c:pt idx="1641">
                  <c:v>39664</c:v>
                </c:pt>
                <c:pt idx="1642">
                  <c:v>39665</c:v>
                </c:pt>
                <c:pt idx="1643">
                  <c:v>39666</c:v>
                </c:pt>
                <c:pt idx="1644">
                  <c:v>39667</c:v>
                </c:pt>
                <c:pt idx="1645">
                  <c:v>39668</c:v>
                </c:pt>
                <c:pt idx="1646">
                  <c:v>39671</c:v>
                </c:pt>
                <c:pt idx="1647">
                  <c:v>39672</c:v>
                </c:pt>
                <c:pt idx="1648">
                  <c:v>39673</c:v>
                </c:pt>
                <c:pt idx="1649">
                  <c:v>39674</c:v>
                </c:pt>
                <c:pt idx="1650">
                  <c:v>39675</c:v>
                </c:pt>
                <c:pt idx="1651">
                  <c:v>39678</c:v>
                </c:pt>
                <c:pt idx="1652">
                  <c:v>39679</c:v>
                </c:pt>
                <c:pt idx="1653">
                  <c:v>39680</c:v>
                </c:pt>
                <c:pt idx="1654">
                  <c:v>39681</c:v>
                </c:pt>
                <c:pt idx="1655">
                  <c:v>39682</c:v>
                </c:pt>
                <c:pt idx="1656">
                  <c:v>39685</c:v>
                </c:pt>
                <c:pt idx="1657">
                  <c:v>39686</c:v>
                </c:pt>
                <c:pt idx="1658">
                  <c:v>39687</c:v>
                </c:pt>
                <c:pt idx="1659">
                  <c:v>39688</c:v>
                </c:pt>
                <c:pt idx="1660">
                  <c:v>39689</c:v>
                </c:pt>
                <c:pt idx="1661">
                  <c:v>39692</c:v>
                </c:pt>
                <c:pt idx="1662">
                  <c:v>39693</c:v>
                </c:pt>
                <c:pt idx="1663">
                  <c:v>39694</c:v>
                </c:pt>
                <c:pt idx="1664">
                  <c:v>39695</c:v>
                </c:pt>
                <c:pt idx="1665">
                  <c:v>39696</c:v>
                </c:pt>
                <c:pt idx="1666">
                  <c:v>39699</c:v>
                </c:pt>
                <c:pt idx="1667">
                  <c:v>39700</c:v>
                </c:pt>
                <c:pt idx="1668">
                  <c:v>39701</c:v>
                </c:pt>
                <c:pt idx="1669">
                  <c:v>39702</c:v>
                </c:pt>
                <c:pt idx="1670">
                  <c:v>39703</c:v>
                </c:pt>
                <c:pt idx="1671">
                  <c:v>39707</c:v>
                </c:pt>
                <c:pt idx="1672">
                  <c:v>39708</c:v>
                </c:pt>
                <c:pt idx="1673">
                  <c:v>39709</c:v>
                </c:pt>
                <c:pt idx="1674">
                  <c:v>39710</c:v>
                </c:pt>
                <c:pt idx="1675">
                  <c:v>39713</c:v>
                </c:pt>
                <c:pt idx="1676">
                  <c:v>39714</c:v>
                </c:pt>
                <c:pt idx="1677">
                  <c:v>39715</c:v>
                </c:pt>
                <c:pt idx="1678">
                  <c:v>39716</c:v>
                </c:pt>
                <c:pt idx="1679">
                  <c:v>39717</c:v>
                </c:pt>
                <c:pt idx="1680">
                  <c:v>39718</c:v>
                </c:pt>
                <c:pt idx="1681">
                  <c:v>39719</c:v>
                </c:pt>
                <c:pt idx="1682">
                  <c:v>39727</c:v>
                </c:pt>
                <c:pt idx="1683">
                  <c:v>39728</c:v>
                </c:pt>
                <c:pt idx="1684">
                  <c:v>39729</c:v>
                </c:pt>
                <c:pt idx="1685">
                  <c:v>39730</c:v>
                </c:pt>
                <c:pt idx="1686">
                  <c:v>39731</c:v>
                </c:pt>
                <c:pt idx="1687">
                  <c:v>39734</c:v>
                </c:pt>
                <c:pt idx="1688">
                  <c:v>39735</c:v>
                </c:pt>
                <c:pt idx="1689">
                  <c:v>39736</c:v>
                </c:pt>
                <c:pt idx="1690">
                  <c:v>39737</c:v>
                </c:pt>
                <c:pt idx="1691">
                  <c:v>39738</c:v>
                </c:pt>
                <c:pt idx="1692">
                  <c:v>39741</c:v>
                </c:pt>
                <c:pt idx="1693">
                  <c:v>39742</c:v>
                </c:pt>
                <c:pt idx="1694">
                  <c:v>39743</c:v>
                </c:pt>
                <c:pt idx="1695">
                  <c:v>39744</c:v>
                </c:pt>
                <c:pt idx="1696">
                  <c:v>39745</c:v>
                </c:pt>
                <c:pt idx="1697">
                  <c:v>39748</c:v>
                </c:pt>
                <c:pt idx="1698">
                  <c:v>39749</c:v>
                </c:pt>
                <c:pt idx="1699">
                  <c:v>39750</c:v>
                </c:pt>
                <c:pt idx="1700">
                  <c:v>39751</c:v>
                </c:pt>
                <c:pt idx="1701">
                  <c:v>39752</c:v>
                </c:pt>
                <c:pt idx="1702">
                  <c:v>39755</c:v>
                </c:pt>
                <c:pt idx="1703">
                  <c:v>39756</c:v>
                </c:pt>
                <c:pt idx="1704">
                  <c:v>39757</c:v>
                </c:pt>
                <c:pt idx="1705">
                  <c:v>39758</c:v>
                </c:pt>
                <c:pt idx="1706">
                  <c:v>39759</c:v>
                </c:pt>
                <c:pt idx="1707">
                  <c:v>39762</c:v>
                </c:pt>
                <c:pt idx="1708">
                  <c:v>39763</c:v>
                </c:pt>
                <c:pt idx="1709">
                  <c:v>39764</c:v>
                </c:pt>
                <c:pt idx="1710">
                  <c:v>39765</c:v>
                </c:pt>
                <c:pt idx="1711">
                  <c:v>39766</c:v>
                </c:pt>
                <c:pt idx="1712">
                  <c:v>39769</c:v>
                </c:pt>
                <c:pt idx="1713">
                  <c:v>39770</c:v>
                </c:pt>
                <c:pt idx="1714">
                  <c:v>39771</c:v>
                </c:pt>
                <c:pt idx="1715">
                  <c:v>39772</c:v>
                </c:pt>
                <c:pt idx="1716">
                  <c:v>39773</c:v>
                </c:pt>
                <c:pt idx="1717">
                  <c:v>39776</c:v>
                </c:pt>
                <c:pt idx="1718">
                  <c:v>39777</c:v>
                </c:pt>
                <c:pt idx="1719">
                  <c:v>39778</c:v>
                </c:pt>
                <c:pt idx="1720">
                  <c:v>39779</c:v>
                </c:pt>
                <c:pt idx="1721">
                  <c:v>39780</c:v>
                </c:pt>
                <c:pt idx="1722">
                  <c:v>39783</c:v>
                </c:pt>
                <c:pt idx="1723">
                  <c:v>39784</c:v>
                </c:pt>
                <c:pt idx="1724">
                  <c:v>39785</c:v>
                </c:pt>
                <c:pt idx="1725">
                  <c:v>39786</c:v>
                </c:pt>
                <c:pt idx="1726">
                  <c:v>39787</c:v>
                </c:pt>
                <c:pt idx="1727">
                  <c:v>39790</c:v>
                </c:pt>
                <c:pt idx="1728">
                  <c:v>39791</c:v>
                </c:pt>
                <c:pt idx="1729">
                  <c:v>39792</c:v>
                </c:pt>
                <c:pt idx="1730">
                  <c:v>39793</c:v>
                </c:pt>
                <c:pt idx="1731">
                  <c:v>39794</c:v>
                </c:pt>
                <c:pt idx="1732">
                  <c:v>39797</c:v>
                </c:pt>
                <c:pt idx="1733">
                  <c:v>39798</c:v>
                </c:pt>
                <c:pt idx="1734">
                  <c:v>39799</c:v>
                </c:pt>
                <c:pt idx="1735">
                  <c:v>39800</c:v>
                </c:pt>
                <c:pt idx="1736">
                  <c:v>39801</c:v>
                </c:pt>
                <c:pt idx="1737">
                  <c:v>39804</c:v>
                </c:pt>
                <c:pt idx="1738">
                  <c:v>39805</c:v>
                </c:pt>
                <c:pt idx="1739">
                  <c:v>39806</c:v>
                </c:pt>
                <c:pt idx="1740">
                  <c:v>39807</c:v>
                </c:pt>
                <c:pt idx="1741">
                  <c:v>39808</c:v>
                </c:pt>
                <c:pt idx="1742">
                  <c:v>39811</c:v>
                </c:pt>
                <c:pt idx="1743">
                  <c:v>39812</c:v>
                </c:pt>
                <c:pt idx="1744">
                  <c:v>39813</c:v>
                </c:pt>
                <c:pt idx="1745">
                  <c:v>39817</c:v>
                </c:pt>
                <c:pt idx="1746">
                  <c:v>39818</c:v>
                </c:pt>
                <c:pt idx="1747">
                  <c:v>39819</c:v>
                </c:pt>
                <c:pt idx="1748">
                  <c:v>39820</c:v>
                </c:pt>
                <c:pt idx="1749">
                  <c:v>39821</c:v>
                </c:pt>
                <c:pt idx="1750">
                  <c:v>39822</c:v>
                </c:pt>
                <c:pt idx="1751">
                  <c:v>39825</c:v>
                </c:pt>
                <c:pt idx="1752">
                  <c:v>39826</c:v>
                </c:pt>
                <c:pt idx="1753">
                  <c:v>39827</c:v>
                </c:pt>
                <c:pt idx="1754">
                  <c:v>39828</c:v>
                </c:pt>
                <c:pt idx="1755">
                  <c:v>39829</c:v>
                </c:pt>
                <c:pt idx="1756">
                  <c:v>39832</c:v>
                </c:pt>
                <c:pt idx="1757">
                  <c:v>39833</c:v>
                </c:pt>
                <c:pt idx="1758">
                  <c:v>39834</c:v>
                </c:pt>
                <c:pt idx="1759">
                  <c:v>39835</c:v>
                </c:pt>
                <c:pt idx="1760">
                  <c:v>39836</c:v>
                </c:pt>
                <c:pt idx="1761">
                  <c:v>39837</c:v>
                </c:pt>
                <c:pt idx="1762">
                  <c:v>39845</c:v>
                </c:pt>
                <c:pt idx="1763">
                  <c:v>39846</c:v>
                </c:pt>
                <c:pt idx="1764">
                  <c:v>39847</c:v>
                </c:pt>
                <c:pt idx="1765">
                  <c:v>39848</c:v>
                </c:pt>
                <c:pt idx="1766">
                  <c:v>39849</c:v>
                </c:pt>
                <c:pt idx="1767">
                  <c:v>39850</c:v>
                </c:pt>
                <c:pt idx="1768">
                  <c:v>39853</c:v>
                </c:pt>
                <c:pt idx="1769">
                  <c:v>39854</c:v>
                </c:pt>
                <c:pt idx="1770">
                  <c:v>39855</c:v>
                </c:pt>
                <c:pt idx="1771">
                  <c:v>39856</c:v>
                </c:pt>
                <c:pt idx="1772">
                  <c:v>39857</c:v>
                </c:pt>
                <c:pt idx="1773">
                  <c:v>39860</c:v>
                </c:pt>
                <c:pt idx="1774">
                  <c:v>39861</c:v>
                </c:pt>
                <c:pt idx="1775">
                  <c:v>39862</c:v>
                </c:pt>
                <c:pt idx="1776">
                  <c:v>39863</c:v>
                </c:pt>
                <c:pt idx="1777">
                  <c:v>39864</c:v>
                </c:pt>
                <c:pt idx="1778">
                  <c:v>39867</c:v>
                </c:pt>
                <c:pt idx="1779">
                  <c:v>39868</c:v>
                </c:pt>
                <c:pt idx="1780">
                  <c:v>39869</c:v>
                </c:pt>
                <c:pt idx="1781">
                  <c:v>39870</c:v>
                </c:pt>
                <c:pt idx="1782">
                  <c:v>39871</c:v>
                </c:pt>
                <c:pt idx="1783">
                  <c:v>39874</c:v>
                </c:pt>
                <c:pt idx="1784">
                  <c:v>39875</c:v>
                </c:pt>
                <c:pt idx="1785">
                  <c:v>39876</c:v>
                </c:pt>
                <c:pt idx="1786">
                  <c:v>39877</c:v>
                </c:pt>
                <c:pt idx="1787">
                  <c:v>39878</c:v>
                </c:pt>
                <c:pt idx="1788">
                  <c:v>39881</c:v>
                </c:pt>
                <c:pt idx="1789">
                  <c:v>39882</c:v>
                </c:pt>
                <c:pt idx="1790">
                  <c:v>39883</c:v>
                </c:pt>
                <c:pt idx="1791">
                  <c:v>39884</c:v>
                </c:pt>
                <c:pt idx="1792">
                  <c:v>39885</c:v>
                </c:pt>
                <c:pt idx="1793">
                  <c:v>39888</c:v>
                </c:pt>
                <c:pt idx="1794">
                  <c:v>39889</c:v>
                </c:pt>
                <c:pt idx="1795">
                  <c:v>39890</c:v>
                </c:pt>
                <c:pt idx="1796">
                  <c:v>39891</c:v>
                </c:pt>
                <c:pt idx="1797">
                  <c:v>39892</c:v>
                </c:pt>
                <c:pt idx="1798">
                  <c:v>39895</c:v>
                </c:pt>
                <c:pt idx="1799">
                  <c:v>39896</c:v>
                </c:pt>
                <c:pt idx="1800">
                  <c:v>39897</c:v>
                </c:pt>
                <c:pt idx="1801">
                  <c:v>39898</c:v>
                </c:pt>
                <c:pt idx="1802">
                  <c:v>39899</c:v>
                </c:pt>
                <c:pt idx="1803">
                  <c:v>39902</c:v>
                </c:pt>
                <c:pt idx="1804">
                  <c:v>39903</c:v>
                </c:pt>
                <c:pt idx="1805">
                  <c:v>39904</c:v>
                </c:pt>
                <c:pt idx="1806">
                  <c:v>39905</c:v>
                </c:pt>
                <c:pt idx="1807">
                  <c:v>39906</c:v>
                </c:pt>
                <c:pt idx="1808">
                  <c:v>39910</c:v>
                </c:pt>
                <c:pt idx="1809">
                  <c:v>39911</c:v>
                </c:pt>
                <c:pt idx="1810">
                  <c:v>39912</c:v>
                </c:pt>
                <c:pt idx="1811">
                  <c:v>39913</c:v>
                </c:pt>
                <c:pt idx="1812">
                  <c:v>39916</c:v>
                </c:pt>
                <c:pt idx="1813">
                  <c:v>39917</c:v>
                </c:pt>
                <c:pt idx="1814">
                  <c:v>39918</c:v>
                </c:pt>
                <c:pt idx="1815">
                  <c:v>39919</c:v>
                </c:pt>
                <c:pt idx="1816">
                  <c:v>39920</c:v>
                </c:pt>
                <c:pt idx="1817">
                  <c:v>39923</c:v>
                </c:pt>
                <c:pt idx="1818">
                  <c:v>39924</c:v>
                </c:pt>
                <c:pt idx="1819">
                  <c:v>39925</c:v>
                </c:pt>
                <c:pt idx="1820">
                  <c:v>39926</c:v>
                </c:pt>
                <c:pt idx="1821">
                  <c:v>39927</c:v>
                </c:pt>
                <c:pt idx="1822">
                  <c:v>39930</c:v>
                </c:pt>
                <c:pt idx="1823">
                  <c:v>39931</c:v>
                </c:pt>
                <c:pt idx="1824">
                  <c:v>39932</c:v>
                </c:pt>
                <c:pt idx="1825">
                  <c:v>39933</c:v>
                </c:pt>
                <c:pt idx="1826">
                  <c:v>39937</c:v>
                </c:pt>
                <c:pt idx="1827">
                  <c:v>39938</c:v>
                </c:pt>
                <c:pt idx="1828">
                  <c:v>39939</c:v>
                </c:pt>
                <c:pt idx="1829">
                  <c:v>39940</c:v>
                </c:pt>
                <c:pt idx="1830">
                  <c:v>39941</c:v>
                </c:pt>
                <c:pt idx="1831">
                  <c:v>39944</c:v>
                </c:pt>
                <c:pt idx="1832">
                  <c:v>39945</c:v>
                </c:pt>
                <c:pt idx="1833">
                  <c:v>39946</c:v>
                </c:pt>
                <c:pt idx="1834">
                  <c:v>39947</c:v>
                </c:pt>
                <c:pt idx="1835">
                  <c:v>39948</c:v>
                </c:pt>
                <c:pt idx="1836">
                  <c:v>39951</c:v>
                </c:pt>
                <c:pt idx="1837">
                  <c:v>39952</c:v>
                </c:pt>
                <c:pt idx="1838">
                  <c:v>39953</c:v>
                </c:pt>
                <c:pt idx="1839">
                  <c:v>39954</c:v>
                </c:pt>
                <c:pt idx="1840">
                  <c:v>39955</c:v>
                </c:pt>
                <c:pt idx="1841">
                  <c:v>39958</c:v>
                </c:pt>
                <c:pt idx="1842">
                  <c:v>39959</c:v>
                </c:pt>
                <c:pt idx="1843">
                  <c:v>39960</c:v>
                </c:pt>
                <c:pt idx="1844">
                  <c:v>39964</c:v>
                </c:pt>
                <c:pt idx="1845">
                  <c:v>39965</c:v>
                </c:pt>
                <c:pt idx="1846">
                  <c:v>39966</c:v>
                </c:pt>
                <c:pt idx="1847">
                  <c:v>39967</c:v>
                </c:pt>
                <c:pt idx="1848">
                  <c:v>39968</c:v>
                </c:pt>
                <c:pt idx="1849">
                  <c:v>39969</c:v>
                </c:pt>
                <c:pt idx="1850">
                  <c:v>39972</c:v>
                </c:pt>
                <c:pt idx="1851">
                  <c:v>39973</c:v>
                </c:pt>
                <c:pt idx="1852">
                  <c:v>39974</c:v>
                </c:pt>
                <c:pt idx="1853">
                  <c:v>39975</c:v>
                </c:pt>
                <c:pt idx="1854">
                  <c:v>39976</c:v>
                </c:pt>
                <c:pt idx="1855">
                  <c:v>39979</c:v>
                </c:pt>
                <c:pt idx="1856">
                  <c:v>39980</c:v>
                </c:pt>
                <c:pt idx="1857">
                  <c:v>39981</c:v>
                </c:pt>
                <c:pt idx="1858">
                  <c:v>39982</c:v>
                </c:pt>
                <c:pt idx="1859">
                  <c:v>39983</c:v>
                </c:pt>
                <c:pt idx="1860">
                  <c:v>39986</c:v>
                </c:pt>
                <c:pt idx="1861">
                  <c:v>39987</c:v>
                </c:pt>
                <c:pt idx="1862">
                  <c:v>39988</c:v>
                </c:pt>
                <c:pt idx="1863">
                  <c:v>39989</c:v>
                </c:pt>
                <c:pt idx="1864">
                  <c:v>39990</c:v>
                </c:pt>
                <c:pt idx="1865">
                  <c:v>39993</c:v>
                </c:pt>
                <c:pt idx="1866">
                  <c:v>39994</c:v>
                </c:pt>
                <c:pt idx="1867">
                  <c:v>39995</c:v>
                </c:pt>
                <c:pt idx="1868">
                  <c:v>39996</c:v>
                </c:pt>
                <c:pt idx="1869">
                  <c:v>39997</c:v>
                </c:pt>
                <c:pt idx="1870">
                  <c:v>40000</c:v>
                </c:pt>
                <c:pt idx="1871">
                  <c:v>40001</c:v>
                </c:pt>
                <c:pt idx="1872">
                  <c:v>40002</c:v>
                </c:pt>
                <c:pt idx="1873">
                  <c:v>40003</c:v>
                </c:pt>
                <c:pt idx="1874">
                  <c:v>40004</c:v>
                </c:pt>
                <c:pt idx="1875">
                  <c:v>40007</c:v>
                </c:pt>
                <c:pt idx="1876">
                  <c:v>40008</c:v>
                </c:pt>
                <c:pt idx="1877">
                  <c:v>40009</c:v>
                </c:pt>
                <c:pt idx="1878">
                  <c:v>40010</c:v>
                </c:pt>
                <c:pt idx="1879">
                  <c:v>40011</c:v>
                </c:pt>
                <c:pt idx="1880">
                  <c:v>40014</c:v>
                </c:pt>
                <c:pt idx="1881">
                  <c:v>40015</c:v>
                </c:pt>
                <c:pt idx="1882">
                  <c:v>40016</c:v>
                </c:pt>
                <c:pt idx="1883">
                  <c:v>40017</c:v>
                </c:pt>
                <c:pt idx="1884">
                  <c:v>40018</c:v>
                </c:pt>
                <c:pt idx="1885">
                  <c:v>40021</c:v>
                </c:pt>
                <c:pt idx="1886">
                  <c:v>40022</c:v>
                </c:pt>
                <c:pt idx="1887">
                  <c:v>40023</c:v>
                </c:pt>
                <c:pt idx="1888">
                  <c:v>40024</c:v>
                </c:pt>
                <c:pt idx="1889">
                  <c:v>40025</c:v>
                </c:pt>
                <c:pt idx="1890">
                  <c:v>40028</c:v>
                </c:pt>
                <c:pt idx="1891">
                  <c:v>40029</c:v>
                </c:pt>
                <c:pt idx="1892">
                  <c:v>40030</c:v>
                </c:pt>
                <c:pt idx="1893">
                  <c:v>40031</c:v>
                </c:pt>
                <c:pt idx="1894">
                  <c:v>40032</c:v>
                </c:pt>
                <c:pt idx="1895">
                  <c:v>40035</c:v>
                </c:pt>
                <c:pt idx="1896">
                  <c:v>40036</c:v>
                </c:pt>
                <c:pt idx="1897">
                  <c:v>40037</c:v>
                </c:pt>
                <c:pt idx="1898">
                  <c:v>40038</c:v>
                </c:pt>
                <c:pt idx="1899">
                  <c:v>40039</c:v>
                </c:pt>
                <c:pt idx="1900">
                  <c:v>40042</c:v>
                </c:pt>
                <c:pt idx="1901">
                  <c:v>40043</c:v>
                </c:pt>
                <c:pt idx="1902">
                  <c:v>40044</c:v>
                </c:pt>
                <c:pt idx="1903">
                  <c:v>40045</c:v>
                </c:pt>
                <c:pt idx="1904">
                  <c:v>40046</c:v>
                </c:pt>
                <c:pt idx="1905">
                  <c:v>40049</c:v>
                </c:pt>
                <c:pt idx="1906">
                  <c:v>40050</c:v>
                </c:pt>
                <c:pt idx="1907">
                  <c:v>40051</c:v>
                </c:pt>
                <c:pt idx="1908">
                  <c:v>40052</c:v>
                </c:pt>
                <c:pt idx="1909">
                  <c:v>40053</c:v>
                </c:pt>
                <c:pt idx="1910">
                  <c:v>40056</c:v>
                </c:pt>
                <c:pt idx="1911">
                  <c:v>40057</c:v>
                </c:pt>
                <c:pt idx="1912">
                  <c:v>40058</c:v>
                </c:pt>
                <c:pt idx="1913">
                  <c:v>40059</c:v>
                </c:pt>
                <c:pt idx="1914">
                  <c:v>40060</c:v>
                </c:pt>
                <c:pt idx="1915">
                  <c:v>40063</c:v>
                </c:pt>
                <c:pt idx="1916">
                  <c:v>40064</c:v>
                </c:pt>
                <c:pt idx="1917">
                  <c:v>40065</c:v>
                </c:pt>
                <c:pt idx="1918">
                  <c:v>40066</c:v>
                </c:pt>
                <c:pt idx="1919">
                  <c:v>40067</c:v>
                </c:pt>
                <c:pt idx="1920">
                  <c:v>40070</c:v>
                </c:pt>
                <c:pt idx="1921">
                  <c:v>40071</c:v>
                </c:pt>
                <c:pt idx="1922">
                  <c:v>40072</c:v>
                </c:pt>
                <c:pt idx="1923">
                  <c:v>40073</c:v>
                </c:pt>
                <c:pt idx="1924">
                  <c:v>40074</c:v>
                </c:pt>
                <c:pt idx="1925">
                  <c:v>40077</c:v>
                </c:pt>
                <c:pt idx="1926">
                  <c:v>40078</c:v>
                </c:pt>
                <c:pt idx="1927">
                  <c:v>40079</c:v>
                </c:pt>
                <c:pt idx="1928">
                  <c:v>40080</c:v>
                </c:pt>
                <c:pt idx="1929">
                  <c:v>40081</c:v>
                </c:pt>
                <c:pt idx="1930">
                  <c:v>40083</c:v>
                </c:pt>
                <c:pt idx="1931">
                  <c:v>40084</c:v>
                </c:pt>
                <c:pt idx="1932">
                  <c:v>40085</c:v>
                </c:pt>
                <c:pt idx="1933">
                  <c:v>40086</c:v>
                </c:pt>
                <c:pt idx="1934">
                  <c:v>40095</c:v>
                </c:pt>
                <c:pt idx="1935">
                  <c:v>40096</c:v>
                </c:pt>
                <c:pt idx="1936">
                  <c:v>40098</c:v>
                </c:pt>
                <c:pt idx="1937">
                  <c:v>40099</c:v>
                </c:pt>
                <c:pt idx="1938">
                  <c:v>40100</c:v>
                </c:pt>
                <c:pt idx="1939">
                  <c:v>40101</c:v>
                </c:pt>
                <c:pt idx="1940">
                  <c:v>40102</c:v>
                </c:pt>
                <c:pt idx="1941">
                  <c:v>40105</c:v>
                </c:pt>
                <c:pt idx="1942">
                  <c:v>40106</c:v>
                </c:pt>
                <c:pt idx="1943">
                  <c:v>40107</c:v>
                </c:pt>
                <c:pt idx="1944">
                  <c:v>40108</c:v>
                </c:pt>
                <c:pt idx="1945">
                  <c:v>40109</c:v>
                </c:pt>
                <c:pt idx="1946">
                  <c:v>40112</c:v>
                </c:pt>
                <c:pt idx="1947">
                  <c:v>40113</c:v>
                </c:pt>
                <c:pt idx="1948">
                  <c:v>40114</c:v>
                </c:pt>
                <c:pt idx="1949">
                  <c:v>40115</c:v>
                </c:pt>
                <c:pt idx="1950">
                  <c:v>40116</c:v>
                </c:pt>
                <c:pt idx="1951">
                  <c:v>40119</c:v>
                </c:pt>
                <c:pt idx="1952">
                  <c:v>40120</c:v>
                </c:pt>
                <c:pt idx="1953">
                  <c:v>40121</c:v>
                </c:pt>
                <c:pt idx="1954">
                  <c:v>40122</c:v>
                </c:pt>
                <c:pt idx="1955">
                  <c:v>40123</c:v>
                </c:pt>
                <c:pt idx="1956">
                  <c:v>40126</c:v>
                </c:pt>
                <c:pt idx="1957">
                  <c:v>40127</c:v>
                </c:pt>
                <c:pt idx="1958">
                  <c:v>40128</c:v>
                </c:pt>
                <c:pt idx="1959">
                  <c:v>40129</c:v>
                </c:pt>
                <c:pt idx="1960">
                  <c:v>40130</c:v>
                </c:pt>
                <c:pt idx="1961">
                  <c:v>40133</c:v>
                </c:pt>
                <c:pt idx="1962">
                  <c:v>40134</c:v>
                </c:pt>
                <c:pt idx="1963">
                  <c:v>40135</c:v>
                </c:pt>
                <c:pt idx="1964">
                  <c:v>40136</c:v>
                </c:pt>
                <c:pt idx="1965">
                  <c:v>40137</c:v>
                </c:pt>
                <c:pt idx="1966">
                  <c:v>40140</c:v>
                </c:pt>
                <c:pt idx="1967">
                  <c:v>40141</c:v>
                </c:pt>
                <c:pt idx="1968">
                  <c:v>40142</c:v>
                </c:pt>
                <c:pt idx="1969">
                  <c:v>40143</c:v>
                </c:pt>
                <c:pt idx="1970">
                  <c:v>40144</c:v>
                </c:pt>
                <c:pt idx="1971">
                  <c:v>40147</c:v>
                </c:pt>
                <c:pt idx="1972">
                  <c:v>40148</c:v>
                </c:pt>
                <c:pt idx="1973">
                  <c:v>40149</c:v>
                </c:pt>
                <c:pt idx="1974">
                  <c:v>40150</c:v>
                </c:pt>
                <c:pt idx="1975">
                  <c:v>40151</c:v>
                </c:pt>
                <c:pt idx="1976">
                  <c:v>40154</c:v>
                </c:pt>
                <c:pt idx="1977">
                  <c:v>40155</c:v>
                </c:pt>
                <c:pt idx="1978">
                  <c:v>40156</c:v>
                </c:pt>
                <c:pt idx="1979">
                  <c:v>40157</c:v>
                </c:pt>
                <c:pt idx="1980">
                  <c:v>40158</c:v>
                </c:pt>
                <c:pt idx="1981">
                  <c:v>40161</c:v>
                </c:pt>
                <c:pt idx="1982">
                  <c:v>40162</c:v>
                </c:pt>
                <c:pt idx="1983">
                  <c:v>40163</c:v>
                </c:pt>
                <c:pt idx="1984">
                  <c:v>40164</c:v>
                </c:pt>
                <c:pt idx="1985">
                  <c:v>40165</c:v>
                </c:pt>
                <c:pt idx="1986">
                  <c:v>40168</c:v>
                </c:pt>
                <c:pt idx="1987">
                  <c:v>40169</c:v>
                </c:pt>
                <c:pt idx="1988">
                  <c:v>40170</c:v>
                </c:pt>
                <c:pt idx="1989">
                  <c:v>40171</c:v>
                </c:pt>
                <c:pt idx="1990">
                  <c:v>40172</c:v>
                </c:pt>
                <c:pt idx="1991">
                  <c:v>40175</c:v>
                </c:pt>
                <c:pt idx="1992">
                  <c:v>40176</c:v>
                </c:pt>
                <c:pt idx="1993">
                  <c:v>40177</c:v>
                </c:pt>
                <c:pt idx="1994">
                  <c:v>40178</c:v>
                </c:pt>
                <c:pt idx="1995">
                  <c:v>40182</c:v>
                </c:pt>
                <c:pt idx="1996">
                  <c:v>40183</c:v>
                </c:pt>
                <c:pt idx="1997">
                  <c:v>40184</c:v>
                </c:pt>
                <c:pt idx="1998">
                  <c:v>40185</c:v>
                </c:pt>
                <c:pt idx="1999">
                  <c:v>40186</c:v>
                </c:pt>
                <c:pt idx="2000">
                  <c:v>40189</c:v>
                </c:pt>
                <c:pt idx="2001">
                  <c:v>40190</c:v>
                </c:pt>
                <c:pt idx="2002">
                  <c:v>40191</c:v>
                </c:pt>
                <c:pt idx="2003">
                  <c:v>40192</c:v>
                </c:pt>
                <c:pt idx="2004">
                  <c:v>40193</c:v>
                </c:pt>
                <c:pt idx="2005">
                  <c:v>40196</c:v>
                </c:pt>
                <c:pt idx="2006">
                  <c:v>40197</c:v>
                </c:pt>
                <c:pt idx="2007">
                  <c:v>40198</c:v>
                </c:pt>
                <c:pt idx="2008">
                  <c:v>40199</c:v>
                </c:pt>
                <c:pt idx="2009">
                  <c:v>40200</c:v>
                </c:pt>
                <c:pt idx="2010">
                  <c:v>40203</c:v>
                </c:pt>
                <c:pt idx="2011">
                  <c:v>40204</c:v>
                </c:pt>
                <c:pt idx="2012">
                  <c:v>40205</c:v>
                </c:pt>
                <c:pt idx="2013">
                  <c:v>40206</c:v>
                </c:pt>
                <c:pt idx="2014">
                  <c:v>40207</c:v>
                </c:pt>
                <c:pt idx="2015">
                  <c:v>40210</c:v>
                </c:pt>
                <c:pt idx="2016">
                  <c:v>40211</c:v>
                </c:pt>
                <c:pt idx="2017">
                  <c:v>40212</c:v>
                </c:pt>
                <c:pt idx="2018">
                  <c:v>40213</c:v>
                </c:pt>
                <c:pt idx="2019">
                  <c:v>40214</c:v>
                </c:pt>
                <c:pt idx="2020">
                  <c:v>40217</c:v>
                </c:pt>
                <c:pt idx="2021">
                  <c:v>40218</c:v>
                </c:pt>
                <c:pt idx="2022">
                  <c:v>40219</c:v>
                </c:pt>
                <c:pt idx="2023">
                  <c:v>40220</c:v>
                </c:pt>
                <c:pt idx="2024">
                  <c:v>40221</c:v>
                </c:pt>
                <c:pt idx="2025">
                  <c:v>40229</c:v>
                </c:pt>
                <c:pt idx="2026">
                  <c:v>40230</c:v>
                </c:pt>
                <c:pt idx="2027">
                  <c:v>40231</c:v>
                </c:pt>
                <c:pt idx="2028">
                  <c:v>40232</c:v>
                </c:pt>
                <c:pt idx="2029">
                  <c:v>40233</c:v>
                </c:pt>
                <c:pt idx="2030">
                  <c:v>40234</c:v>
                </c:pt>
                <c:pt idx="2031">
                  <c:v>40235</c:v>
                </c:pt>
                <c:pt idx="2032">
                  <c:v>40238</c:v>
                </c:pt>
                <c:pt idx="2033">
                  <c:v>40239</c:v>
                </c:pt>
                <c:pt idx="2034">
                  <c:v>40240</c:v>
                </c:pt>
                <c:pt idx="2035">
                  <c:v>40241</c:v>
                </c:pt>
                <c:pt idx="2036">
                  <c:v>40242</c:v>
                </c:pt>
                <c:pt idx="2037">
                  <c:v>40245</c:v>
                </c:pt>
                <c:pt idx="2038">
                  <c:v>40246</c:v>
                </c:pt>
                <c:pt idx="2039">
                  <c:v>40247</c:v>
                </c:pt>
                <c:pt idx="2040">
                  <c:v>40248</c:v>
                </c:pt>
                <c:pt idx="2041">
                  <c:v>40249</c:v>
                </c:pt>
                <c:pt idx="2042">
                  <c:v>40252</c:v>
                </c:pt>
                <c:pt idx="2043">
                  <c:v>40253</c:v>
                </c:pt>
                <c:pt idx="2044">
                  <c:v>40254</c:v>
                </c:pt>
                <c:pt idx="2045">
                  <c:v>40255</c:v>
                </c:pt>
                <c:pt idx="2046">
                  <c:v>40256</c:v>
                </c:pt>
                <c:pt idx="2047">
                  <c:v>40259</c:v>
                </c:pt>
                <c:pt idx="2048">
                  <c:v>40260</c:v>
                </c:pt>
                <c:pt idx="2049">
                  <c:v>40261</c:v>
                </c:pt>
                <c:pt idx="2050">
                  <c:v>40262</c:v>
                </c:pt>
                <c:pt idx="2051">
                  <c:v>40263</c:v>
                </c:pt>
                <c:pt idx="2052">
                  <c:v>40266</c:v>
                </c:pt>
                <c:pt idx="2053">
                  <c:v>40267</c:v>
                </c:pt>
                <c:pt idx="2054">
                  <c:v>40268</c:v>
                </c:pt>
                <c:pt idx="2055">
                  <c:v>40269</c:v>
                </c:pt>
                <c:pt idx="2056">
                  <c:v>40270</c:v>
                </c:pt>
                <c:pt idx="2057">
                  <c:v>40274</c:v>
                </c:pt>
                <c:pt idx="2058">
                  <c:v>40275</c:v>
                </c:pt>
                <c:pt idx="2059">
                  <c:v>40276</c:v>
                </c:pt>
                <c:pt idx="2060">
                  <c:v>40277</c:v>
                </c:pt>
                <c:pt idx="2061">
                  <c:v>40280</c:v>
                </c:pt>
                <c:pt idx="2062">
                  <c:v>40281</c:v>
                </c:pt>
                <c:pt idx="2063">
                  <c:v>40282</c:v>
                </c:pt>
                <c:pt idx="2064">
                  <c:v>40283</c:v>
                </c:pt>
                <c:pt idx="2065">
                  <c:v>40284</c:v>
                </c:pt>
                <c:pt idx="2066">
                  <c:v>40287</c:v>
                </c:pt>
                <c:pt idx="2067">
                  <c:v>40288</c:v>
                </c:pt>
                <c:pt idx="2068">
                  <c:v>40289</c:v>
                </c:pt>
                <c:pt idx="2069">
                  <c:v>40290</c:v>
                </c:pt>
                <c:pt idx="2070">
                  <c:v>40291</c:v>
                </c:pt>
                <c:pt idx="2071">
                  <c:v>40294</c:v>
                </c:pt>
                <c:pt idx="2072">
                  <c:v>40295</c:v>
                </c:pt>
                <c:pt idx="2073">
                  <c:v>40296</c:v>
                </c:pt>
                <c:pt idx="2074">
                  <c:v>40297</c:v>
                </c:pt>
                <c:pt idx="2075">
                  <c:v>40298</c:v>
                </c:pt>
                <c:pt idx="2076">
                  <c:v>40302</c:v>
                </c:pt>
                <c:pt idx="2077">
                  <c:v>40303</c:v>
                </c:pt>
                <c:pt idx="2078">
                  <c:v>40304</c:v>
                </c:pt>
                <c:pt idx="2079">
                  <c:v>40305</c:v>
                </c:pt>
                <c:pt idx="2080">
                  <c:v>40308</c:v>
                </c:pt>
                <c:pt idx="2081">
                  <c:v>40309</c:v>
                </c:pt>
                <c:pt idx="2082">
                  <c:v>40310</c:v>
                </c:pt>
                <c:pt idx="2083">
                  <c:v>40311</c:v>
                </c:pt>
                <c:pt idx="2084">
                  <c:v>40312</c:v>
                </c:pt>
                <c:pt idx="2085">
                  <c:v>40315</c:v>
                </c:pt>
                <c:pt idx="2086">
                  <c:v>40316</c:v>
                </c:pt>
                <c:pt idx="2087">
                  <c:v>40317</c:v>
                </c:pt>
                <c:pt idx="2088">
                  <c:v>40318</c:v>
                </c:pt>
                <c:pt idx="2089">
                  <c:v>40319</c:v>
                </c:pt>
                <c:pt idx="2090">
                  <c:v>40322</c:v>
                </c:pt>
                <c:pt idx="2091">
                  <c:v>40323</c:v>
                </c:pt>
                <c:pt idx="2092">
                  <c:v>40324</c:v>
                </c:pt>
                <c:pt idx="2093">
                  <c:v>40325</c:v>
                </c:pt>
                <c:pt idx="2094">
                  <c:v>40326</c:v>
                </c:pt>
                <c:pt idx="2095">
                  <c:v>40329</c:v>
                </c:pt>
                <c:pt idx="2096">
                  <c:v>40330</c:v>
                </c:pt>
                <c:pt idx="2097">
                  <c:v>40331</c:v>
                </c:pt>
                <c:pt idx="2098">
                  <c:v>40332</c:v>
                </c:pt>
                <c:pt idx="2099">
                  <c:v>40333</c:v>
                </c:pt>
                <c:pt idx="2100">
                  <c:v>40336</c:v>
                </c:pt>
                <c:pt idx="2101">
                  <c:v>40337</c:v>
                </c:pt>
                <c:pt idx="2102">
                  <c:v>40338</c:v>
                </c:pt>
                <c:pt idx="2103">
                  <c:v>40339</c:v>
                </c:pt>
                <c:pt idx="2104">
                  <c:v>40340</c:v>
                </c:pt>
                <c:pt idx="2105">
                  <c:v>40341</c:v>
                </c:pt>
                <c:pt idx="2106">
                  <c:v>40342</c:v>
                </c:pt>
                <c:pt idx="2107">
                  <c:v>40346</c:v>
                </c:pt>
                <c:pt idx="2108">
                  <c:v>40347</c:v>
                </c:pt>
                <c:pt idx="2109">
                  <c:v>40350</c:v>
                </c:pt>
                <c:pt idx="2110">
                  <c:v>40351</c:v>
                </c:pt>
                <c:pt idx="2111">
                  <c:v>40352</c:v>
                </c:pt>
                <c:pt idx="2112">
                  <c:v>40353</c:v>
                </c:pt>
                <c:pt idx="2113">
                  <c:v>40354</c:v>
                </c:pt>
                <c:pt idx="2114">
                  <c:v>40357</c:v>
                </c:pt>
                <c:pt idx="2115">
                  <c:v>40358</c:v>
                </c:pt>
                <c:pt idx="2116">
                  <c:v>40359</c:v>
                </c:pt>
                <c:pt idx="2117">
                  <c:v>40360</c:v>
                </c:pt>
                <c:pt idx="2118">
                  <c:v>40361</c:v>
                </c:pt>
                <c:pt idx="2119">
                  <c:v>40364</c:v>
                </c:pt>
                <c:pt idx="2120">
                  <c:v>40365</c:v>
                </c:pt>
                <c:pt idx="2121">
                  <c:v>40366</c:v>
                </c:pt>
                <c:pt idx="2122">
                  <c:v>40367</c:v>
                </c:pt>
                <c:pt idx="2123">
                  <c:v>40368</c:v>
                </c:pt>
                <c:pt idx="2124">
                  <c:v>40371</c:v>
                </c:pt>
                <c:pt idx="2125">
                  <c:v>40372</c:v>
                </c:pt>
                <c:pt idx="2126">
                  <c:v>40373</c:v>
                </c:pt>
                <c:pt idx="2127">
                  <c:v>40374</c:v>
                </c:pt>
                <c:pt idx="2128">
                  <c:v>40375</c:v>
                </c:pt>
                <c:pt idx="2129">
                  <c:v>40378</c:v>
                </c:pt>
                <c:pt idx="2130">
                  <c:v>40379</c:v>
                </c:pt>
                <c:pt idx="2131">
                  <c:v>40380</c:v>
                </c:pt>
                <c:pt idx="2132">
                  <c:v>40381</c:v>
                </c:pt>
                <c:pt idx="2133">
                  <c:v>40382</c:v>
                </c:pt>
                <c:pt idx="2134">
                  <c:v>40385</c:v>
                </c:pt>
                <c:pt idx="2135">
                  <c:v>40386</c:v>
                </c:pt>
                <c:pt idx="2136">
                  <c:v>40387</c:v>
                </c:pt>
                <c:pt idx="2137">
                  <c:v>40388</c:v>
                </c:pt>
                <c:pt idx="2138">
                  <c:v>40389</c:v>
                </c:pt>
                <c:pt idx="2139">
                  <c:v>40392</c:v>
                </c:pt>
                <c:pt idx="2140">
                  <c:v>40393</c:v>
                </c:pt>
                <c:pt idx="2141">
                  <c:v>40394</c:v>
                </c:pt>
                <c:pt idx="2142">
                  <c:v>40395</c:v>
                </c:pt>
                <c:pt idx="2143">
                  <c:v>40396</c:v>
                </c:pt>
                <c:pt idx="2144">
                  <c:v>40399</c:v>
                </c:pt>
                <c:pt idx="2145">
                  <c:v>40400</c:v>
                </c:pt>
                <c:pt idx="2146">
                  <c:v>40401</c:v>
                </c:pt>
                <c:pt idx="2147">
                  <c:v>40402</c:v>
                </c:pt>
                <c:pt idx="2148">
                  <c:v>40403</c:v>
                </c:pt>
                <c:pt idx="2149">
                  <c:v>40406</c:v>
                </c:pt>
                <c:pt idx="2150">
                  <c:v>40407</c:v>
                </c:pt>
                <c:pt idx="2151">
                  <c:v>40408</c:v>
                </c:pt>
                <c:pt idx="2152">
                  <c:v>40409</c:v>
                </c:pt>
                <c:pt idx="2153">
                  <c:v>40410</c:v>
                </c:pt>
                <c:pt idx="2154">
                  <c:v>40413</c:v>
                </c:pt>
                <c:pt idx="2155">
                  <c:v>40414</c:v>
                </c:pt>
                <c:pt idx="2156">
                  <c:v>40415</c:v>
                </c:pt>
                <c:pt idx="2157">
                  <c:v>40416</c:v>
                </c:pt>
                <c:pt idx="2158">
                  <c:v>40417</c:v>
                </c:pt>
                <c:pt idx="2159">
                  <c:v>40420</c:v>
                </c:pt>
                <c:pt idx="2160">
                  <c:v>40421</c:v>
                </c:pt>
                <c:pt idx="2161">
                  <c:v>40422</c:v>
                </c:pt>
                <c:pt idx="2162">
                  <c:v>40423</c:v>
                </c:pt>
                <c:pt idx="2163">
                  <c:v>40424</c:v>
                </c:pt>
                <c:pt idx="2164">
                  <c:v>40427</c:v>
                </c:pt>
                <c:pt idx="2165">
                  <c:v>40428</c:v>
                </c:pt>
                <c:pt idx="2166">
                  <c:v>40429</c:v>
                </c:pt>
                <c:pt idx="2167">
                  <c:v>40430</c:v>
                </c:pt>
                <c:pt idx="2168">
                  <c:v>40431</c:v>
                </c:pt>
                <c:pt idx="2169">
                  <c:v>40434</c:v>
                </c:pt>
                <c:pt idx="2170">
                  <c:v>40435</c:v>
                </c:pt>
                <c:pt idx="2171">
                  <c:v>40436</c:v>
                </c:pt>
                <c:pt idx="2172">
                  <c:v>40437</c:v>
                </c:pt>
                <c:pt idx="2173">
                  <c:v>40438</c:v>
                </c:pt>
                <c:pt idx="2174">
                  <c:v>40440</c:v>
                </c:pt>
                <c:pt idx="2175">
                  <c:v>40441</c:v>
                </c:pt>
                <c:pt idx="2176">
                  <c:v>40442</c:v>
                </c:pt>
                <c:pt idx="2177">
                  <c:v>40446</c:v>
                </c:pt>
                <c:pt idx="2178">
                  <c:v>40447</c:v>
                </c:pt>
                <c:pt idx="2179">
                  <c:v>40448</c:v>
                </c:pt>
                <c:pt idx="2180">
                  <c:v>40449</c:v>
                </c:pt>
                <c:pt idx="2181">
                  <c:v>40450</c:v>
                </c:pt>
                <c:pt idx="2182">
                  <c:v>40451</c:v>
                </c:pt>
                <c:pt idx="2183">
                  <c:v>40459</c:v>
                </c:pt>
                <c:pt idx="2184">
                  <c:v>40460</c:v>
                </c:pt>
                <c:pt idx="2185">
                  <c:v>40462</c:v>
                </c:pt>
                <c:pt idx="2186">
                  <c:v>40463</c:v>
                </c:pt>
                <c:pt idx="2187">
                  <c:v>40464</c:v>
                </c:pt>
                <c:pt idx="2188">
                  <c:v>40465</c:v>
                </c:pt>
                <c:pt idx="2189">
                  <c:v>40466</c:v>
                </c:pt>
                <c:pt idx="2190">
                  <c:v>40469</c:v>
                </c:pt>
                <c:pt idx="2191">
                  <c:v>40470</c:v>
                </c:pt>
                <c:pt idx="2192">
                  <c:v>40471</c:v>
                </c:pt>
                <c:pt idx="2193">
                  <c:v>40472</c:v>
                </c:pt>
                <c:pt idx="2194">
                  <c:v>40473</c:v>
                </c:pt>
                <c:pt idx="2195">
                  <c:v>40476</c:v>
                </c:pt>
                <c:pt idx="2196">
                  <c:v>40477</c:v>
                </c:pt>
                <c:pt idx="2197">
                  <c:v>40478</c:v>
                </c:pt>
                <c:pt idx="2198">
                  <c:v>40479</c:v>
                </c:pt>
                <c:pt idx="2199">
                  <c:v>40480</c:v>
                </c:pt>
                <c:pt idx="2200">
                  <c:v>40483</c:v>
                </c:pt>
                <c:pt idx="2201">
                  <c:v>40484</c:v>
                </c:pt>
                <c:pt idx="2202">
                  <c:v>40485</c:v>
                </c:pt>
                <c:pt idx="2203">
                  <c:v>40486</c:v>
                </c:pt>
                <c:pt idx="2204">
                  <c:v>40487</c:v>
                </c:pt>
                <c:pt idx="2205">
                  <c:v>40490</c:v>
                </c:pt>
                <c:pt idx="2206">
                  <c:v>40491</c:v>
                </c:pt>
                <c:pt idx="2207">
                  <c:v>40492</c:v>
                </c:pt>
                <c:pt idx="2208">
                  <c:v>40493</c:v>
                </c:pt>
                <c:pt idx="2209">
                  <c:v>40494</c:v>
                </c:pt>
                <c:pt idx="2210">
                  <c:v>40497</c:v>
                </c:pt>
                <c:pt idx="2211">
                  <c:v>40498</c:v>
                </c:pt>
                <c:pt idx="2212">
                  <c:v>40499</c:v>
                </c:pt>
                <c:pt idx="2213">
                  <c:v>40500</c:v>
                </c:pt>
                <c:pt idx="2214">
                  <c:v>40501</c:v>
                </c:pt>
                <c:pt idx="2215">
                  <c:v>40504</c:v>
                </c:pt>
                <c:pt idx="2216">
                  <c:v>40505</c:v>
                </c:pt>
                <c:pt idx="2217">
                  <c:v>40506</c:v>
                </c:pt>
                <c:pt idx="2218">
                  <c:v>40507</c:v>
                </c:pt>
                <c:pt idx="2219">
                  <c:v>40508</c:v>
                </c:pt>
                <c:pt idx="2220">
                  <c:v>40511</c:v>
                </c:pt>
                <c:pt idx="2221">
                  <c:v>40512</c:v>
                </c:pt>
                <c:pt idx="2222">
                  <c:v>40513</c:v>
                </c:pt>
                <c:pt idx="2223">
                  <c:v>40514</c:v>
                </c:pt>
                <c:pt idx="2224">
                  <c:v>40515</c:v>
                </c:pt>
                <c:pt idx="2225">
                  <c:v>40518</c:v>
                </c:pt>
                <c:pt idx="2226">
                  <c:v>40519</c:v>
                </c:pt>
                <c:pt idx="2227">
                  <c:v>40520</c:v>
                </c:pt>
                <c:pt idx="2228">
                  <c:v>40521</c:v>
                </c:pt>
                <c:pt idx="2229">
                  <c:v>40522</c:v>
                </c:pt>
                <c:pt idx="2230">
                  <c:v>40525</c:v>
                </c:pt>
                <c:pt idx="2231">
                  <c:v>40526</c:v>
                </c:pt>
                <c:pt idx="2232">
                  <c:v>40527</c:v>
                </c:pt>
                <c:pt idx="2233">
                  <c:v>40528</c:v>
                </c:pt>
                <c:pt idx="2234">
                  <c:v>40529</c:v>
                </c:pt>
                <c:pt idx="2235">
                  <c:v>40532</c:v>
                </c:pt>
                <c:pt idx="2236">
                  <c:v>40533</c:v>
                </c:pt>
                <c:pt idx="2237">
                  <c:v>40534</c:v>
                </c:pt>
                <c:pt idx="2238">
                  <c:v>40535</c:v>
                </c:pt>
                <c:pt idx="2239">
                  <c:v>40536</c:v>
                </c:pt>
                <c:pt idx="2240">
                  <c:v>40539</c:v>
                </c:pt>
                <c:pt idx="2241">
                  <c:v>40540</c:v>
                </c:pt>
                <c:pt idx="2242">
                  <c:v>40541</c:v>
                </c:pt>
                <c:pt idx="2243">
                  <c:v>40542</c:v>
                </c:pt>
                <c:pt idx="2244">
                  <c:v>40543</c:v>
                </c:pt>
                <c:pt idx="2245">
                  <c:v>40547</c:v>
                </c:pt>
                <c:pt idx="2246">
                  <c:v>40548</c:v>
                </c:pt>
                <c:pt idx="2247">
                  <c:v>40549</c:v>
                </c:pt>
                <c:pt idx="2248">
                  <c:v>40550</c:v>
                </c:pt>
                <c:pt idx="2249">
                  <c:v>40553</c:v>
                </c:pt>
                <c:pt idx="2250">
                  <c:v>40554</c:v>
                </c:pt>
                <c:pt idx="2251">
                  <c:v>40555</c:v>
                </c:pt>
                <c:pt idx="2252">
                  <c:v>40556</c:v>
                </c:pt>
                <c:pt idx="2253">
                  <c:v>40557</c:v>
                </c:pt>
                <c:pt idx="2254">
                  <c:v>40560</c:v>
                </c:pt>
                <c:pt idx="2255">
                  <c:v>40561</c:v>
                </c:pt>
                <c:pt idx="2256">
                  <c:v>40562</c:v>
                </c:pt>
                <c:pt idx="2257">
                  <c:v>40563</c:v>
                </c:pt>
                <c:pt idx="2258">
                  <c:v>40564</c:v>
                </c:pt>
                <c:pt idx="2259">
                  <c:v>40567</c:v>
                </c:pt>
                <c:pt idx="2260">
                  <c:v>40568</c:v>
                </c:pt>
                <c:pt idx="2261">
                  <c:v>40569</c:v>
                </c:pt>
                <c:pt idx="2262">
                  <c:v>40570</c:v>
                </c:pt>
                <c:pt idx="2263">
                  <c:v>40571</c:v>
                </c:pt>
                <c:pt idx="2264">
                  <c:v>40573</c:v>
                </c:pt>
                <c:pt idx="2265">
                  <c:v>40574</c:v>
                </c:pt>
                <c:pt idx="2266">
                  <c:v>40575</c:v>
                </c:pt>
                <c:pt idx="2267">
                  <c:v>40583</c:v>
                </c:pt>
                <c:pt idx="2268">
                  <c:v>40584</c:v>
                </c:pt>
                <c:pt idx="2269">
                  <c:v>40585</c:v>
                </c:pt>
                <c:pt idx="2270">
                  <c:v>40586</c:v>
                </c:pt>
                <c:pt idx="2271">
                  <c:v>40588</c:v>
                </c:pt>
                <c:pt idx="2272">
                  <c:v>40589</c:v>
                </c:pt>
                <c:pt idx="2273">
                  <c:v>40590</c:v>
                </c:pt>
                <c:pt idx="2274">
                  <c:v>40591</c:v>
                </c:pt>
                <c:pt idx="2275">
                  <c:v>40592</c:v>
                </c:pt>
                <c:pt idx="2276">
                  <c:v>40595</c:v>
                </c:pt>
                <c:pt idx="2277">
                  <c:v>40596</c:v>
                </c:pt>
                <c:pt idx="2278">
                  <c:v>40597</c:v>
                </c:pt>
                <c:pt idx="2279">
                  <c:v>40598</c:v>
                </c:pt>
                <c:pt idx="2280">
                  <c:v>40599</c:v>
                </c:pt>
                <c:pt idx="2281">
                  <c:v>40602</c:v>
                </c:pt>
                <c:pt idx="2282">
                  <c:v>40603</c:v>
                </c:pt>
                <c:pt idx="2283">
                  <c:v>40604</c:v>
                </c:pt>
                <c:pt idx="2284">
                  <c:v>40605</c:v>
                </c:pt>
                <c:pt idx="2285">
                  <c:v>40606</c:v>
                </c:pt>
                <c:pt idx="2286">
                  <c:v>40609</c:v>
                </c:pt>
                <c:pt idx="2287">
                  <c:v>40610</c:v>
                </c:pt>
                <c:pt idx="2288">
                  <c:v>40611</c:v>
                </c:pt>
                <c:pt idx="2289">
                  <c:v>40612</c:v>
                </c:pt>
                <c:pt idx="2290">
                  <c:v>40613</c:v>
                </c:pt>
                <c:pt idx="2291">
                  <c:v>40616</c:v>
                </c:pt>
                <c:pt idx="2292">
                  <c:v>40617</c:v>
                </c:pt>
                <c:pt idx="2293">
                  <c:v>40618</c:v>
                </c:pt>
                <c:pt idx="2294">
                  <c:v>40619</c:v>
                </c:pt>
                <c:pt idx="2295">
                  <c:v>40620</c:v>
                </c:pt>
                <c:pt idx="2296">
                  <c:v>40623</c:v>
                </c:pt>
                <c:pt idx="2297">
                  <c:v>40624</c:v>
                </c:pt>
                <c:pt idx="2298">
                  <c:v>40625</c:v>
                </c:pt>
                <c:pt idx="2299">
                  <c:v>40626</c:v>
                </c:pt>
                <c:pt idx="2300">
                  <c:v>40627</c:v>
                </c:pt>
                <c:pt idx="2301">
                  <c:v>40630</c:v>
                </c:pt>
                <c:pt idx="2302">
                  <c:v>40631</c:v>
                </c:pt>
                <c:pt idx="2303">
                  <c:v>40632</c:v>
                </c:pt>
                <c:pt idx="2304">
                  <c:v>40633</c:v>
                </c:pt>
                <c:pt idx="2305">
                  <c:v>40634</c:v>
                </c:pt>
                <c:pt idx="2306">
                  <c:v>40635</c:v>
                </c:pt>
                <c:pt idx="2307">
                  <c:v>40639</c:v>
                </c:pt>
                <c:pt idx="2308">
                  <c:v>40640</c:v>
                </c:pt>
                <c:pt idx="2309">
                  <c:v>40641</c:v>
                </c:pt>
                <c:pt idx="2310">
                  <c:v>40644</c:v>
                </c:pt>
                <c:pt idx="2311">
                  <c:v>40645</c:v>
                </c:pt>
                <c:pt idx="2312">
                  <c:v>40646</c:v>
                </c:pt>
                <c:pt idx="2313">
                  <c:v>40647</c:v>
                </c:pt>
                <c:pt idx="2314">
                  <c:v>40648</c:v>
                </c:pt>
                <c:pt idx="2315">
                  <c:v>40651</c:v>
                </c:pt>
                <c:pt idx="2316">
                  <c:v>40652</c:v>
                </c:pt>
                <c:pt idx="2317">
                  <c:v>40653</c:v>
                </c:pt>
                <c:pt idx="2318">
                  <c:v>40654</c:v>
                </c:pt>
                <c:pt idx="2319">
                  <c:v>40655</c:v>
                </c:pt>
                <c:pt idx="2320">
                  <c:v>40658</c:v>
                </c:pt>
                <c:pt idx="2321">
                  <c:v>40659</c:v>
                </c:pt>
                <c:pt idx="2322">
                  <c:v>40660</c:v>
                </c:pt>
                <c:pt idx="2323">
                  <c:v>40661</c:v>
                </c:pt>
                <c:pt idx="2324">
                  <c:v>40662</c:v>
                </c:pt>
                <c:pt idx="2325">
                  <c:v>40666</c:v>
                </c:pt>
                <c:pt idx="2326">
                  <c:v>40667</c:v>
                </c:pt>
                <c:pt idx="2327">
                  <c:v>40668</c:v>
                </c:pt>
                <c:pt idx="2328">
                  <c:v>40669</c:v>
                </c:pt>
                <c:pt idx="2329">
                  <c:v>40672</c:v>
                </c:pt>
                <c:pt idx="2330">
                  <c:v>40673</c:v>
                </c:pt>
                <c:pt idx="2331">
                  <c:v>40674</c:v>
                </c:pt>
                <c:pt idx="2332">
                  <c:v>40675</c:v>
                </c:pt>
                <c:pt idx="2333">
                  <c:v>40676</c:v>
                </c:pt>
                <c:pt idx="2334">
                  <c:v>40679</c:v>
                </c:pt>
                <c:pt idx="2335">
                  <c:v>40680</c:v>
                </c:pt>
                <c:pt idx="2336">
                  <c:v>40681</c:v>
                </c:pt>
                <c:pt idx="2337">
                  <c:v>40682</c:v>
                </c:pt>
                <c:pt idx="2338">
                  <c:v>40683</c:v>
                </c:pt>
                <c:pt idx="2339">
                  <c:v>40686</c:v>
                </c:pt>
                <c:pt idx="2340">
                  <c:v>40687</c:v>
                </c:pt>
                <c:pt idx="2341">
                  <c:v>40688</c:v>
                </c:pt>
                <c:pt idx="2342">
                  <c:v>40689</c:v>
                </c:pt>
                <c:pt idx="2343">
                  <c:v>40690</c:v>
                </c:pt>
                <c:pt idx="2344">
                  <c:v>40693</c:v>
                </c:pt>
                <c:pt idx="2345">
                  <c:v>40694</c:v>
                </c:pt>
                <c:pt idx="2346">
                  <c:v>40695</c:v>
                </c:pt>
                <c:pt idx="2347">
                  <c:v>40696</c:v>
                </c:pt>
                <c:pt idx="2348">
                  <c:v>40697</c:v>
                </c:pt>
                <c:pt idx="2349">
                  <c:v>40701</c:v>
                </c:pt>
                <c:pt idx="2350">
                  <c:v>40702</c:v>
                </c:pt>
                <c:pt idx="2351">
                  <c:v>40703</c:v>
                </c:pt>
                <c:pt idx="2352">
                  <c:v>40704</c:v>
                </c:pt>
                <c:pt idx="2353">
                  <c:v>40707</c:v>
                </c:pt>
                <c:pt idx="2354">
                  <c:v>40708</c:v>
                </c:pt>
                <c:pt idx="2355">
                  <c:v>40709</c:v>
                </c:pt>
                <c:pt idx="2356">
                  <c:v>40710</c:v>
                </c:pt>
                <c:pt idx="2357">
                  <c:v>40711</c:v>
                </c:pt>
                <c:pt idx="2358">
                  <c:v>40714</c:v>
                </c:pt>
                <c:pt idx="2359">
                  <c:v>40715</c:v>
                </c:pt>
                <c:pt idx="2360">
                  <c:v>40716</c:v>
                </c:pt>
                <c:pt idx="2361">
                  <c:v>40717</c:v>
                </c:pt>
                <c:pt idx="2362">
                  <c:v>40718</c:v>
                </c:pt>
                <c:pt idx="2363">
                  <c:v>40721</c:v>
                </c:pt>
                <c:pt idx="2364">
                  <c:v>40722</c:v>
                </c:pt>
                <c:pt idx="2365">
                  <c:v>40723</c:v>
                </c:pt>
                <c:pt idx="2366">
                  <c:v>40724</c:v>
                </c:pt>
                <c:pt idx="2367">
                  <c:v>40725</c:v>
                </c:pt>
                <c:pt idx="2368">
                  <c:v>40728</c:v>
                </c:pt>
                <c:pt idx="2369">
                  <c:v>40729</c:v>
                </c:pt>
                <c:pt idx="2370">
                  <c:v>40730</c:v>
                </c:pt>
                <c:pt idx="2371">
                  <c:v>40731</c:v>
                </c:pt>
                <c:pt idx="2372">
                  <c:v>40732</c:v>
                </c:pt>
                <c:pt idx="2373">
                  <c:v>40735</c:v>
                </c:pt>
                <c:pt idx="2374">
                  <c:v>40736</c:v>
                </c:pt>
                <c:pt idx="2375">
                  <c:v>40737</c:v>
                </c:pt>
                <c:pt idx="2376">
                  <c:v>40738</c:v>
                </c:pt>
                <c:pt idx="2377">
                  <c:v>40739</c:v>
                </c:pt>
                <c:pt idx="2378">
                  <c:v>40742</c:v>
                </c:pt>
                <c:pt idx="2379">
                  <c:v>40743</c:v>
                </c:pt>
                <c:pt idx="2380">
                  <c:v>40744</c:v>
                </c:pt>
                <c:pt idx="2381">
                  <c:v>40745</c:v>
                </c:pt>
                <c:pt idx="2382">
                  <c:v>40746</c:v>
                </c:pt>
                <c:pt idx="2383">
                  <c:v>40749</c:v>
                </c:pt>
                <c:pt idx="2384">
                  <c:v>40750</c:v>
                </c:pt>
                <c:pt idx="2385">
                  <c:v>40751</c:v>
                </c:pt>
                <c:pt idx="2386">
                  <c:v>40752</c:v>
                </c:pt>
                <c:pt idx="2387">
                  <c:v>40753</c:v>
                </c:pt>
                <c:pt idx="2388">
                  <c:v>40756</c:v>
                </c:pt>
                <c:pt idx="2389">
                  <c:v>40757</c:v>
                </c:pt>
                <c:pt idx="2390">
                  <c:v>40758</c:v>
                </c:pt>
                <c:pt idx="2391">
                  <c:v>40759</c:v>
                </c:pt>
                <c:pt idx="2392">
                  <c:v>40760</c:v>
                </c:pt>
                <c:pt idx="2393">
                  <c:v>40763</c:v>
                </c:pt>
                <c:pt idx="2394">
                  <c:v>40764</c:v>
                </c:pt>
                <c:pt idx="2395">
                  <c:v>40765</c:v>
                </c:pt>
                <c:pt idx="2396">
                  <c:v>40766</c:v>
                </c:pt>
                <c:pt idx="2397">
                  <c:v>40767</c:v>
                </c:pt>
                <c:pt idx="2398">
                  <c:v>40770</c:v>
                </c:pt>
                <c:pt idx="2399">
                  <c:v>40771</c:v>
                </c:pt>
                <c:pt idx="2400">
                  <c:v>40772</c:v>
                </c:pt>
                <c:pt idx="2401">
                  <c:v>40773</c:v>
                </c:pt>
                <c:pt idx="2402">
                  <c:v>40774</c:v>
                </c:pt>
                <c:pt idx="2403">
                  <c:v>40777</c:v>
                </c:pt>
                <c:pt idx="2404">
                  <c:v>40778</c:v>
                </c:pt>
                <c:pt idx="2405">
                  <c:v>40779</c:v>
                </c:pt>
                <c:pt idx="2406">
                  <c:v>40780</c:v>
                </c:pt>
                <c:pt idx="2407">
                  <c:v>40781</c:v>
                </c:pt>
                <c:pt idx="2408">
                  <c:v>40784</c:v>
                </c:pt>
                <c:pt idx="2409">
                  <c:v>40785</c:v>
                </c:pt>
                <c:pt idx="2410">
                  <c:v>40786</c:v>
                </c:pt>
                <c:pt idx="2411">
                  <c:v>40787</c:v>
                </c:pt>
                <c:pt idx="2412">
                  <c:v>40788</c:v>
                </c:pt>
                <c:pt idx="2413">
                  <c:v>40791</c:v>
                </c:pt>
                <c:pt idx="2414">
                  <c:v>40792</c:v>
                </c:pt>
                <c:pt idx="2415">
                  <c:v>40793</c:v>
                </c:pt>
                <c:pt idx="2416">
                  <c:v>40794</c:v>
                </c:pt>
                <c:pt idx="2417">
                  <c:v>40795</c:v>
                </c:pt>
                <c:pt idx="2418">
                  <c:v>40799</c:v>
                </c:pt>
                <c:pt idx="2419">
                  <c:v>40800</c:v>
                </c:pt>
                <c:pt idx="2420">
                  <c:v>40801</c:v>
                </c:pt>
                <c:pt idx="2421">
                  <c:v>40802</c:v>
                </c:pt>
                <c:pt idx="2422">
                  <c:v>40805</c:v>
                </c:pt>
                <c:pt idx="2423">
                  <c:v>40806</c:v>
                </c:pt>
                <c:pt idx="2424">
                  <c:v>40807</c:v>
                </c:pt>
                <c:pt idx="2425">
                  <c:v>40808</c:v>
                </c:pt>
                <c:pt idx="2426">
                  <c:v>40809</c:v>
                </c:pt>
                <c:pt idx="2427">
                  <c:v>40812</c:v>
                </c:pt>
                <c:pt idx="2428">
                  <c:v>40813</c:v>
                </c:pt>
                <c:pt idx="2429">
                  <c:v>40814</c:v>
                </c:pt>
                <c:pt idx="2430">
                  <c:v>40815</c:v>
                </c:pt>
                <c:pt idx="2431">
                  <c:v>40816</c:v>
                </c:pt>
                <c:pt idx="2432">
                  <c:v>40824</c:v>
                </c:pt>
                <c:pt idx="2433">
                  <c:v>40825</c:v>
                </c:pt>
                <c:pt idx="2434">
                  <c:v>40826</c:v>
                </c:pt>
                <c:pt idx="2435">
                  <c:v>40827</c:v>
                </c:pt>
                <c:pt idx="2436">
                  <c:v>40828</c:v>
                </c:pt>
                <c:pt idx="2437">
                  <c:v>40829</c:v>
                </c:pt>
                <c:pt idx="2438">
                  <c:v>40830</c:v>
                </c:pt>
                <c:pt idx="2439">
                  <c:v>40833</c:v>
                </c:pt>
                <c:pt idx="2440">
                  <c:v>40834</c:v>
                </c:pt>
                <c:pt idx="2441">
                  <c:v>40835</c:v>
                </c:pt>
                <c:pt idx="2442">
                  <c:v>40836</c:v>
                </c:pt>
                <c:pt idx="2443">
                  <c:v>40837</c:v>
                </c:pt>
                <c:pt idx="2444">
                  <c:v>40840</c:v>
                </c:pt>
                <c:pt idx="2445">
                  <c:v>40841</c:v>
                </c:pt>
                <c:pt idx="2446">
                  <c:v>40842</c:v>
                </c:pt>
                <c:pt idx="2447">
                  <c:v>40843</c:v>
                </c:pt>
                <c:pt idx="2448">
                  <c:v>40844</c:v>
                </c:pt>
                <c:pt idx="2449">
                  <c:v>40847</c:v>
                </c:pt>
                <c:pt idx="2450">
                  <c:v>40848</c:v>
                </c:pt>
                <c:pt idx="2451">
                  <c:v>40849</c:v>
                </c:pt>
                <c:pt idx="2452">
                  <c:v>40850</c:v>
                </c:pt>
                <c:pt idx="2453">
                  <c:v>40851</c:v>
                </c:pt>
                <c:pt idx="2454">
                  <c:v>40854</c:v>
                </c:pt>
                <c:pt idx="2455">
                  <c:v>40855</c:v>
                </c:pt>
                <c:pt idx="2456">
                  <c:v>40856</c:v>
                </c:pt>
                <c:pt idx="2457">
                  <c:v>40857</c:v>
                </c:pt>
                <c:pt idx="2458">
                  <c:v>40858</c:v>
                </c:pt>
                <c:pt idx="2459">
                  <c:v>40861</c:v>
                </c:pt>
                <c:pt idx="2460">
                  <c:v>40862</c:v>
                </c:pt>
                <c:pt idx="2461">
                  <c:v>40863</c:v>
                </c:pt>
                <c:pt idx="2462">
                  <c:v>40864</c:v>
                </c:pt>
                <c:pt idx="2463">
                  <c:v>40865</c:v>
                </c:pt>
                <c:pt idx="2464">
                  <c:v>40868</c:v>
                </c:pt>
                <c:pt idx="2465">
                  <c:v>40869</c:v>
                </c:pt>
                <c:pt idx="2466">
                  <c:v>40870</c:v>
                </c:pt>
                <c:pt idx="2467">
                  <c:v>40871</c:v>
                </c:pt>
                <c:pt idx="2468">
                  <c:v>40872</c:v>
                </c:pt>
                <c:pt idx="2469">
                  <c:v>40875</c:v>
                </c:pt>
                <c:pt idx="2470">
                  <c:v>40876</c:v>
                </c:pt>
                <c:pt idx="2471">
                  <c:v>40877</c:v>
                </c:pt>
                <c:pt idx="2472">
                  <c:v>40878</c:v>
                </c:pt>
                <c:pt idx="2473">
                  <c:v>40879</c:v>
                </c:pt>
                <c:pt idx="2474">
                  <c:v>40882</c:v>
                </c:pt>
                <c:pt idx="2475">
                  <c:v>40883</c:v>
                </c:pt>
                <c:pt idx="2476">
                  <c:v>40884</c:v>
                </c:pt>
                <c:pt idx="2477">
                  <c:v>40885</c:v>
                </c:pt>
                <c:pt idx="2478">
                  <c:v>40886</c:v>
                </c:pt>
                <c:pt idx="2479">
                  <c:v>40889</c:v>
                </c:pt>
                <c:pt idx="2480">
                  <c:v>40890</c:v>
                </c:pt>
                <c:pt idx="2481">
                  <c:v>40891</c:v>
                </c:pt>
                <c:pt idx="2482">
                  <c:v>40892</c:v>
                </c:pt>
                <c:pt idx="2483">
                  <c:v>40893</c:v>
                </c:pt>
                <c:pt idx="2484">
                  <c:v>40896</c:v>
                </c:pt>
                <c:pt idx="2485">
                  <c:v>40897</c:v>
                </c:pt>
                <c:pt idx="2486">
                  <c:v>40898</c:v>
                </c:pt>
                <c:pt idx="2487">
                  <c:v>40899</c:v>
                </c:pt>
                <c:pt idx="2488">
                  <c:v>40900</c:v>
                </c:pt>
                <c:pt idx="2489">
                  <c:v>40903</c:v>
                </c:pt>
                <c:pt idx="2490">
                  <c:v>40904</c:v>
                </c:pt>
                <c:pt idx="2491">
                  <c:v>40905</c:v>
                </c:pt>
                <c:pt idx="2492">
                  <c:v>40906</c:v>
                </c:pt>
                <c:pt idx="2493">
                  <c:v>40907</c:v>
                </c:pt>
                <c:pt idx="2494">
                  <c:v>40908</c:v>
                </c:pt>
                <c:pt idx="2495">
                  <c:v>40912</c:v>
                </c:pt>
                <c:pt idx="2496">
                  <c:v>40913</c:v>
                </c:pt>
                <c:pt idx="2497">
                  <c:v>40914</c:v>
                </c:pt>
                <c:pt idx="2498">
                  <c:v>40917</c:v>
                </c:pt>
                <c:pt idx="2499">
                  <c:v>40918</c:v>
                </c:pt>
                <c:pt idx="2500">
                  <c:v>40919</c:v>
                </c:pt>
                <c:pt idx="2501">
                  <c:v>40920</c:v>
                </c:pt>
                <c:pt idx="2502">
                  <c:v>40921</c:v>
                </c:pt>
                <c:pt idx="2503">
                  <c:v>40924</c:v>
                </c:pt>
                <c:pt idx="2504">
                  <c:v>40925</c:v>
                </c:pt>
                <c:pt idx="2505">
                  <c:v>40926</c:v>
                </c:pt>
                <c:pt idx="2506">
                  <c:v>40927</c:v>
                </c:pt>
                <c:pt idx="2507">
                  <c:v>40928</c:v>
                </c:pt>
                <c:pt idx="2508">
                  <c:v>40929</c:v>
                </c:pt>
                <c:pt idx="2509">
                  <c:v>40937</c:v>
                </c:pt>
                <c:pt idx="2510">
                  <c:v>40938</c:v>
                </c:pt>
                <c:pt idx="2511">
                  <c:v>40939</c:v>
                </c:pt>
                <c:pt idx="2512">
                  <c:v>40940</c:v>
                </c:pt>
                <c:pt idx="2513">
                  <c:v>40941</c:v>
                </c:pt>
                <c:pt idx="2514">
                  <c:v>40942</c:v>
                </c:pt>
                <c:pt idx="2515">
                  <c:v>40945</c:v>
                </c:pt>
                <c:pt idx="2516">
                  <c:v>40946</c:v>
                </c:pt>
                <c:pt idx="2517">
                  <c:v>40947</c:v>
                </c:pt>
                <c:pt idx="2518">
                  <c:v>40948</c:v>
                </c:pt>
                <c:pt idx="2519">
                  <c:v>40949</c:v>
                </c:pt>
                <c:pt idx="2520">
                  <c:v>40952</c:v>
                </c:pt>
                <c:pt idx="2521">
                  <c:v>40953</c:v>
                </c:pt>
                <c:pt idx="2522">
                  <c:v>40954</c:v>
                </c:pt>
                <c:pt idx="2523">
                  <c:v>40955</c:v>
                </c:pt>
                <c:pt idx="2524">
                  <c:v>40956</c:v>
                </c:pt>
                <c:pt idx="2525">
                  <c:v>40959</c:v>
                </c:pt>
                <c:pt idx="2526">
                  <c:v>40960</c:v>
                </c:pt>
                <c:pt idx="2527">
                  <c:v>40961</c:v>
                </c:pt>
                <c:pt idx="2528">
                  <c:v>40962</c:v>
                </c:pt>
                <c:pt idx="2529">
                  <c:v>40963</c:v>
                </c:pt>
                <c:pt idx="2530">
                  <c:v>40966</c:v>
                </c:pt>
                <c:pt idx="2531">
                  <c:v>40967</c:v>
                </c:pt>
                <c:pt idx="2532">
                  <c:v>40968</c:v>
                </c:pt>
                <c:pt idx="2533">
                  <c:v>40969</c:v>
                </c:pt>
                <c:pt idx="2534">
                  <c:v>40970</c:v>
                </c:pt>
                <c:pt idx="2535">
                  <c:v>40973</c:v>
                </c:pt>
                <c:pt idx="2536">
                  <c:v>40974</c:v>
                </c:pt>
                <c:pt idx="2537">
                  <c:v>40975</c:v>
                </c:pt>
                <c:pt idx="2538">
                  <c:v>40976</c:v>
                </c:pt>
                <c:pt idx="2539">
                  <c:v>40977</c:v>
                </c:pt>
                <c:pt idx="2540">
                  <c:v>40980</c:v>
                </c:pt>
                <c:pt idx="2541">
                  <c:v>40981</c:v>
                </c:pt>
                <c:pt idx="2542">
                  <c:v>40982</c:v>
                </c:pt>
                <c:pt idx="2543">
                  <c:v>40983</c:v>
                </c:pt>
                <c:pt idx="2544">
                  <c:v>40984</c:v>
                </c:pt>
                <c:pt idx="2545">
                  <c:v>40987</c:v>
                </c:pt>
                <c:pt idx="2546">
                  <c:v>40988</c:v>
                </c:pt>
                <c:pt idx="2547">
                  <c:v>40989</c:v>
                </c:pt>
                <c:pt idx="2548">
                  <c:v>40990</c:v>
                </c:pt>
                <c:pt idx="2549">
                  <c:v>40991</c:v>
                </c:pt>
                <c:pt idx="2550">
                  <c:v>40994</c:v>
                </c:pt>
                <c:pt idx="2551">
                  <c:v>40995</c:v>
                </c:pt>
                <c:pt idx="2552">
                  <c:v>40996</c:v>
                </c:pt>
                <c:pt idx="2553">
                  <c:v>40997</c:v>
                </c:pt>
                <c:pt idx="2554">
                  <c:v>40998</c:v>
                </c:pt>
                <c:pt idx="2555">
                  <c:v>40999</c:v>
                </c:pt>
                <c:pt idx="2556">
                  <c:v>41000</c:v>
                </c:pt>
                <c:pt idx="2557">
                  <c:v>41004</c:v>
                </c:pt>
                <c:pt idx="2558">
                  <c:v>41005</c:v>
                </c:pt>
                <c:pt idx="2559">
                  <c:v>41008</c:v>
                </c:pt>
                <c:pt idx="2560">
                  <c:v>41009</c:v>
                </c:pt>
                <c:pt idx="2561">
                  <c:v>41010</c:v>
                </c:pt>
                <c:pt idx="2562">
                  <c:v>41011</c:v>
                </c:pt>
                <c:pt idx="2563">
                  <c:v>41012</c:v>
                </c:pt>
                <c:pt idx="2564">
                  <c:v>41015</c:v>
                </c:pt>
                <c:pt idx="2565">
                  <c:v>41016</c:v>
                </c:pt>
                <c:pt idx="2566">
                  <c:v>41017</c:v>
                </c:pt>
                <c:pt idx="2567">
                  <c:v>41018</c:v>
                </c:pt>
                <c:pt idx="2568">
                  <c:v>41019</c:v>
                </c:pt>
                <c:pt idx="2569">
                  <c:v>41022</c:v>
                </c:pt>
                <c:pt idx="2570">
                  <c:v>41023</c:v>
                </c:pt>
                <c:pt idx="2571">
                  <c:v>41024</c:v>
                </c:pt>
                <c:pt idx="2572">
                  <c:v>41025</c:v>
                </c:pt>
                <c:pt idx="2573">
                  <c:v>41026</c:v>
                </c:pt>
                <c:pt idx="2574">
                  <c:v>41027</c:v>
                </c:pt>
                <c:pt idx="2575">
                  <c:v>41031</c:v>
                </c:pt>
                <c:pt idx="2576">
                  <c:v>41032</c:v>
                </c:pt>
                <c:pt idx="2577">
                  <c:v>41033</c:v>
                </c:pt>
                <c:pt idx="2578">
                  <c:v>41036</c:v>
                </c:pt>
                <c:pt idx="2579">
                  <c:v>41037</c:v>
                </c:pt>
                <c:pt idx="2580">
                  <c:v>41038</c:v>
                </c:pt>
                <c:pt idx="2581">
                  <c:v>41039</c:v>
                </c:pt>
                <c:pt idx="2582">
                  <c:v>41040</c:v>
                </c:pt>
                <c:pt idx="2583">
                  <c:v>41043</c:v>
                </c:pt>
                <c:pt idx="2584">
                  <c:v>41044</c:v>
                </c:pt>
                <c:pt idx="2585">
                  <c:v>41045</c:v>
                </c:pt>
                <c:pt idx="2586">
                  <c:v>41046</c:v>
                </c:pt>
                <c:pt idx="2587">
                  <c:v>41047</c:v>
                </c:pt>
                <c:pt idx="2588">
                  <c:v>41050</c:v>
                </c:pt>
                <c:pt idx="2589">
                  <c:v>41051</c:v>
                </c:pt>
                <c:pt idx="2590">
                  <c:v>41052</c:v>
                </c:pt>
                <c:pt idx="2591">
                  <c:v>41053</c:v>
                </c:pt>
                <c:pt idx="2592">
                  <c:v>41054</c:v>
                </c:pt>
                <c:pt idx="2593">
                  <c:v>41057</c:v>
                </c:pt>
                <c:pt idx="2594">
                  <c:v>41058</c:v>
                </c:pt>
                <c:pt idx="2595">
                  <c:v>41059</c:v>
                </c:pt>
                <c:pt idx="2596">
                  <c:v>41060</c:v>
                </c:pt>
                <c:pt idx="2597">
                  <c:v>41061</c:v>
                </c:pt>
                <c:pt idx="2598">
                  <c:v>41064</c:v>
                </c:pt>
                <c:pt idx="2599">
                  <c:v>41065</c:v>
                </c:pt>
                <c:pt idx="2600">
                  <c:v>41066</c:v>
                </c:pt>
                <c:pt idx="2601">
                  <c:v>41067</c:v>
                </c:pt>
                <c:pt idx="2602">
                  <c:v>41068</c:v>
                </c:pt>
                <c:pt idx="2603">
                  <c:v>41071</c:v>
                </c:pt>
                <c:pt idx="2604">
                  <c:v>41072</c:v>
                </c:pt>
                <c:pt idx="2605">
                  <c:v>41073</c:v>
                </c:pt>
                <c:pt idx="2606">
                  <c:v>41074</c:v>
                </c:pt>
                <c:pt idx="2607">
                  <c:v>41075</c:v>
                </c:pt>
                <c:pt idx="2608">
                  <c:v>41078</c:v>
                </c:pt>
                <c:pt idx="2609">
                  <c:v>41079</c:v>
                </c:pt>
                <c:pt idx="2610">
                  <c:v>41080</c:v>
                </c:pt>
                <c:pt idx="2611">
                  <c:v>41081</c:v>
                </c:pt>
                <c:pt idx="2612">
                  <c:v>41085</c:v>
                </c:pt>
                <c:pt idx="2613">
                  <c:v>41086</c:v>
                </c:pt>
                <c:pt idx="2614">
                  <c:v>41087</c:v>
                </c:pt>
                <c:pt idx="2615">
                  <c:v>41088</c:v>
                </c:pt>
                <c:pt idx="2616">
                  <c:v>41089</c:v>
                </c:pt>
                <c:pt idx="2617">
                  <c:v>41092</c:v>
                </c:pt>
                <c:pt idx="2618">
                  <c:v>41093</c:v>
                </c:pt>
                <c:pt idx="2619">
                  <c:v>41094</c:v>
                </c:pt>
                <c:pt idx="2620">
                  <c:v>41095</c:v>
                </c:pt>
                <c:pt idx="2621">
                  <c:v>41096</c:v>
                </c:pt>
                <c:pt idx="2622">
                  <c:v>41099</c:v>
                </c:pt>
                <c:pt idx="2623">
                  <c:v>41100</c:v>
                </c:pt>
                <c:pt idx="2624">
                  <c:v>41101</c:v>
                </c:pt>
                <c:pt idx="2625">
                  <c:v>41102</c:v>
                </c:pt>
                <c:pt idx="2626">
                  <c:v>41103</c:v>
                </c:pt>
                <c:pt idx="2627">
                  <c:v>41106</c:v>
                </c:pt>
                <c:pt idx="2628">
                  <c:v>41107</c:v>
                </c:pt>
                <c:pt idx="2629">
                  <c:v>41108</c:v>
                </c:pt>
                <c:pt idx="2630">
                  <c:v>41109</c:v>
                </c:pt>
                <c:pt idx="2631">
                  <c:v>41110</c:v>
                </c:pt>
                <c:pt idx="2632">
                  <c:v>41113</c:v>
                </c:pt>
                <c:pt idx="2633">
                  <c:v>41114</c:v>
                </c:pt>
                <c:pt idx="2634">
                  <c:v>41115</c:v>
                </c:pt>
                <c:pt idx="2635">
                  <c:v>41116</c:v>
                </c:pt>
                <c:pt idx="2636">
                  <c:v>41117</c:v>
                </c:pt>
                <c:pt idx="2637">
                  <c:v>41120</c:v>
                </c:pt>
                <c:pt idx="2638">
                  <c:v>41121</c:v>
                </c:pt>
                <c:pt idx="2639">
                  <c:v>41122</c:v>
                </c:pt>
                <c:pt idx="2640">
                  <c:v>41123</c:v>
                </c:pt>
                <c:pt idx="2641">
                  <c:v>41124</c:v>
                </c:pt>
                <c:pt idx="2642">
                  <c:v>41127</c:v>
                </c:pt>
                <c:pt idx="2643">
                  <c:v>41128</c:v>
                </c:pt>
                <c:pt idx="2644">
                  <c:v>41129</c:v>
                </c:pt>
                <c:pt idx="2645">
                  <c:v>41130</c:v>
                </c:pt>
                <c:pt idx="2646">
                  <c:v>41131</c:v>
                </c:pt>
                <c:pt idx="2647">
                  <c:v>41134</c:v>
                </c:pt>
                <c:pt idx="2648">
                  <c:v>41135</c:v>
                </c:pt>
                <c:pt idx="2649">
                  <c:v>41136</c:v>
                </c:pt>
                <c:pt idx="2650">
                  <c:v>41137</c:v>
                </c:pt>
                <c:pt idx="2651">
                  <c:v>41138</c:v>
                </c:pt>
                <c:pt idx="2652">
                  <c:v>41141</c:v>
                </c:pt>
                <c:pt idx="2653">
                  <c:v>41142</c:v>
                </c:pt>
                <c:pt idx="2654">
                  <c:v>41143</c:v>
                </c:pt>
                <c:pt idx="2655">
                  <c:v>41144</c:v>
                </c:pt>
                <c:pt idx="2656">
                  <c:v>41145</c:v>
                </c:pt>
                <c:pt idx="2657">
                  <c:v>41148</c:v>
                </c:pt>
                <c:pt idx="2658">
                  <c:v>41149</c:v>
                </c:pt>
                <c:pt idx="2659">
                  <c:v>41150</c:v>
                </c:pt>
                <c:pt idx="2660">
                  <c:v>41151</c:v>
                </c:pt>
                <c:pt idx="2661">
                  <c:v>41152</c:v>
                </c:pt>
                <c:pt idx="2662">
                  <c:v>41155</c:v>
                </c:pt>
                <c:pt idx="2663">
                  <c:v>41156</c:v>
                </c:pt>
                <c:pt idx="2664">
                  <c:v>41157</c:v>
                </c:pt>
                <c:pt idx="2665">
                  <c:v>41158</c:v>
                </c:pt>
                <c:pt idx="2666">
                  <c:v>41159</c:v>
                </c:pt>
                <c:pt idx="2667">
                  <c:v>41162</c:v>
                </c:pt>
                <c:pt idx="2668">
                  <c:v>41163</c:v>
                </c:pt>
                <c:pt idx="2669">
                  <c:v>41164</c:v>
                </c:pt>
                <c:pt idx="2670">
                  <c:v>41165</c:v>
                </c:pt>
                <c:pt idx="2671">
                  <c:v>41166</c:v>
                </c:pt>
                <c:pt idx="2672">
                  <c:v>41169</c:v>
                </c:pt>
                <c:pt idx="2673">
                  <c:v>41170</c:v>
                </c:pt>
                <c:pt idx="2674">
                  <c:v>41171</c:v>
                </c:pt>
                <c:pt idx="2675">
                  <c:v>41172</c:v>
                </c:pt>
                <c:pt idx="2676">
                  <c:v>41173</c:v>
                </c:pt>
                <c:pt idx="2677">
                  <c:v>41176</c:v>
                </c:pt>
                <c:pt idx="2678">
                  <c:v>41177</c:v>
                </c:pt>
                <c:pt idx="2679">
                  <c:v>41178</c:v>
                </c:pt>
                <c:pt idx="2680">
                  <c:v>41179</c:v>
                </c:pt>
                <c:pt idx="2681">
                  <c:v>41180</c:v>
                </c:pt>
                <c:pt idx="2682">
                  <c:v>41181</c:v>
                </c:pt>
                <c:pt idx="2683">
                  <c:v>41190</c:v>
                </c:pt>
                <c:pt idx="2684">
                  <c:v>41191</c:v>
                </c:pt>
                <c:pt idx="2685">
                  <c:v>41192</c:v>
                </c:pt>
                <c:pt idx="2686">
                  <c:v>41193</c:v>
                </c:pt>
                <c:pt idx="2687">
                  <c:v>41194</c:v>
                </c:pt>
                <c:pt idx="2688">
                  <c:v>41197</c:v>
                </c:pt>
                <c:pt idx="2689">
                  <c:v>41198</c:v>
                </c:pt>
                <c:pt idx="2690">
                  <c:v>41199</c:v>
                </c:pt>
                <c:pt idx="2691">
                  <c:v>41200</c:v>
                </c:pt>
                <c:pt idx="2692">
                  <c:v>41201</c:v>
                </c:pt>
                <c:pt idx="2693">
                  <c:v>41204</c:v>
                </c:pt>
                <c:pt idx="2694">
                  <c:v>41205</c:v>
                </c:pt>
                <c:pt idx="2695">
                  <c:v>41206</c:v>
                </c:pt>
                <c:pt idx="2696">
                  <c:v>41207</c:v>
                </c:pt>
                <c:pt idx="2697">
                  <c:v>41208</c:v>
                </c:pt>
                <c:pt idx="2698">
                  <c:v>41211</c:v>
                </c:pt>
                <c:pt idx="2699">
                  <c:v>41212</c:v>
                </c:pt>
                <c:pt idx="2700">
                  <c:v>41213</c:v>
                </c:pt>
                <c:pt idx="2701">
                  <c:v>41214</c:v>
                </c:pt>
                <c:pt idx="2702">
                  <c:v>41215</c:v>
                </c:pt>
                <c:pt idx="2703">
                  <c:v>41218</c:v>
                </c:pt>
                <c:pt idx="2704">
                  <c:v>41219</c:v>
                </c:pt>
                <c:pt idx="2705">
                  <c:v>41220</c:v>
                </c:pt>
                <c:pt idx="2706">
                  <c:v>41221</c:v>
                </c:pt>
                <c:pt idx="2707">
                  <c:v>41222</c:v>
                </c:pt>
                <c:pt idx="2708">
                  <c:v>41225</c:v>
                </c:pt>
                <c:pt idx="2709">
                  <c:v>41226</c:v>
                </c:pt>
                <c:pt idx="2710">
                  <c:v>41227</c:v>
                </c:pt>
                <c:pt idx="2711">
                  <c:v>41228</c:v>
                </c:pt>
                <c:pt idx="2712">
                  <c:v>41229</c:v>
                </c:pt>
                <c:pt idx="2713">
                  <c:v>41232</c:v>
                </c:pt>
                <c:pt idx="2714">
                  <c:v>41233</c:v>
                </c:pt>
                <c:pt idx="2715">
                  <c:v>41234</c:v>
                </c:pt>
                <c:pt idx="2716">
                  <c:v>41235</c:v>
                </c:pt>
                <c:pt idx="2717">
                  <c:v>41236</c:v>
                </c:pt>
                <c:pt idx="2718">
                  <c:v>41239</c:v>
                </c:pt>
                <c:pt idx="2719">
                  <c:v>41240</c:v>
                </c:pt>
                <c:pt idx="2720">
                  <c:v>41241</c:v>
                </c:pt>
                <c:pt idx="2721">
                  <c:v>41242</c:v>
                </c:pt>
                <c:pt idx="2722">
                  <c:v>41243</c:v>
                </c:pt>
                <c:pt idx="2723">
                  <c:v>41246</c:v>
                </c:pt>
                <c:pt idx="2724">
                  <c:v>41247</c:v>
                </c:pt>
                <c:pt idx="2725">
                  <c:v>41248</c:v>
                </c:pt>
                <c:pt idx="2726">
                  <c:v>41249</c:v>
                </c:pt>
                <c:pt idx="2727">
                  <c:v>41250</c:v>
                </c:pt>
                <c:pt idx="2728">
                  <c:v>41253</c:v>
                </c:pt>
                <c:pt idx="2729">
                  <c:v>41254</c:v>
                </c:pt>
                <c:pt idx="2730">
                  <c:v>41255</c:v>
                </c:pt>
                <c:pt idx="2731">
                  <c:v>41256</c:v>
                </c:pt>
                <c:pt idx="2732">
                  <c:v>41257</c:v>
                </c:pt>
                <c:pt idx="2733">
                  <c:v>41260</c:v>
                </c:pt>
                <c:pt idx="2734">
                  <c:v>41261</c:v>
                </c:pt>
                <c:pt idx="2735">
                  <c:v>41262</c:v>
                </c:pt>
                <c:pt idx="2736">
                  <c:v>41263</c:v>
                </c:pt>
                <c:pt idx="2737">
                  <c:v>41264</c:v>
                </c:pt>
                <c:pt idx="2738">
                  <c:v>41267</c:v>
                </c:pt>
                <c:pt idx="2739">
                  <c:v>41268</c:v>
                </c:pt>
                <c:pt idx="2740">
                  <c:v>41269</c:v>
                </c:pt>
                <c:pt idx="2741">
                  <c:v>41270</c:v>
                </c:pt>
                <c:pt idx="2742">
                  <c:v>41271</c:v>
                </c:pt>
                <c:pt idx="2743">
                  <c:v>41274</c:v>
                </c:pt>
                <c:pt idx="2744">
                  <c:v>41278</c:v>
                </c:pt>
                <c:pt idx="2745">
                  <c:v>41279</c:v>
                </c:pt>
                <c:pt idx="2746">
                  <c:v>41280</c:v>
                </c:pt>
                <c:pt idx="2747">
                  <c:v>41281</c:v>
                </c:pt>
                <c:pt idx="2748">
                  <c:v>41282</c:v>
                </c:pt>
                <c:pt idx="2749">
                  <c:v>41283</c:v>
                </c:pt>
                <c:pt idx="2750">
                  <c:v>41284</c:v>
                </c:pt>
                <c:pt idx="2751">
                  <c:v>41285</c:v>
                </c:pt>
                <c:pt idx="2752">
                  <c:v>41288</c:v>
                </c:pt>
                <c:pt idx="2753">
                  <c:v>41289</c:v>
                </c:pt>
                <c:pt idx="2754">
                  <c:v>41290</c:v>
                </c:pt>
                <c:pt idx="2755">
                  <c:v>41291</c:v>
                </c:pt>
                <c:pt idx="2756">
                  <c:v>41292</c:v>
                </c:pt>
                <c:pt idx="2757">
                  <c:v>41295</c:v>
                </c:pt>
                <c:pt idx="2758">
                  <c:v>41296</c:v>
                </c:pt>
                <c:pt idx="2759">
                  <c:v>41297</c:v>
                </c:pt>
                <c:pt idx="2760">
                  <c:v>41298</c:v>
                </c:pt>
                <c:pt idx="2761">
                  <c:v>41299</c:v>
                </c:pt>
                <c:pt idx="2762">
                  <c:v>41302</c:v>
                </c:pt>
                <c:pt idx="2763">
                  <c:v>41303</c:v>
                </c:pt>
                <c:pt idx="2764">
                  <c:v>41304</c:v>
                </c:pt>
                <c:pt idx="2765">
                  <c:v>41305</c:v>
                </c:pt>
                <c:pt idx="2766">
                  <c:v>41306</c:v>
                </c:pt>
                <c:pt idx="2767">
                  <c:v>41309</c:v>
                </c:pt>
                <c:pt idx="2768">
                  <c:v>41310</c:v>
                </c:pt>
                <c:pt idx="2769">
                  <c:v>41311</c:v>
                </c:pt>
                <c:pt idx="2770">
                  <c:v>41312</c:v>
                </c:pt>
                <c:pt idx="2771">
                  <c:v>41313</c:v>
                </c:pt>
                <c:pt idx="2772">
                  <c:v>41321</c:v>
                </c:pt>
                <c:pt idx="2773">
                  <c:v>41322</c:v>
                </c:pt>
                <c:pt idx="2774">
                  <c:v>41323</c:v>
                </c:pt>
                <c:pt idx="2775">
                  <c:v>41324</c:v>
                </c:pt>
                <c:pt idx="2776">
                  <c:v>41325</c:v>
                </c:pt>
                <c:pt idx="2777">
                  <c:v>41326</c:v>
                </c:pt>
                <c:pt idx="2778">
                  <c:v>41327</c:v>
                </c:pt>
                <c:pt idx="2779">
                  <c:v>41330</c:v>
                </c:pt>
                <c:pt idx="2780">
                  <c:v>41331</c:v>
                </c:pt>
                <c:pt idx="2781">
                  <c:v>41332</c:v>
                </c:pt>
                <c:pt idx="2782">
                  <c:v>41333</c:v>
                </c:pt>
                <c:pt idx="2783">
                  <c:v>41334</c:v>
                </c:pt>
                <c:pt idx="2784">
                  <c:v>41337</c:v>
                </c:pt>
                <c:pt idx="2785">
                  <c:v>41338</c:v>
                </c:pt>
                <c:pt idx="2786">
                  <c:v>41339</c:v>
                </c:pt>
                <c:pt idx="2787">
                  <c:v>41340</c:v>
                </c:pt>
                <c:pt idx="2788">
                  <c:v>41341</c:v>
                </c:pt>
                <c:pt idx="2789">
                  <c:v>41344</c:v>
                </c:pt>
                <c:pt idx="2790">
                  <c:v>41345</c:v>
                </c:pt>
                <c:pt idx="2791">
                  <c:v>41346</c:v>
                </c:pt>
                <c:pt idx="2792">
                  <c:v>41347</c:v>
                </c:pt>
                <c:pt idx="2793">
                  <c:v>41348</c:v>
                </c:pt>
                <c:pt idx="2794">
                  <c:v>41351</c:v>
                </c:pt>
                <c:pt idx="2795">
                  <c:v>41352</c:v>
                </c:pt>
                <c:pt idx="2796">
                  <c:v>41353</c:v>
                </c:pt>
                <c:pt idx="2797">
                  <c:v>41354</c:v>
                </c:pt>
                <c:pt idx="2798">
                  <c:v>41355</c:v>
                </c:pt>
                <c:pt idx="2799">
                  <c:v>41358</c:v>
                </c:pt>
                <c:pt idx="2800">
                  <c:v>41359</c:v>
                </c:pt>
                <c:pt idx="2801">
                  <c:v>41360</c:v>
                </c:pt>
                <c:pt idx="2802">
                  <c:v>41361</c:v>
                </c:pt>
                <c:pt idx="2803">
                  <c:v>41362</c:v>
                </c:pt>
                <c:pt idx="2804">
                  <c:v>41365</c:v>
                </c:pt>
                <c:pt idx="2805">
                  <c:v>41366</c:v>
                </c:pt>
                <c:pt idx="2806">
                  <c:v>41367</c:v>
                </c:pt>
                <c:pt idx="2807">
                  <c:v>41371</c:v>
                </c:pt>
                <c:pt idx="2808">
                  <c:v>41372</c:v>
                </c:pt>
                <c:pt idx="2809">
                  <c:v>41373</c:v>
                </c:pt>
                <c:pt idx="2810">
                  <c:v>41374</c:v>
                </c:pt>
                <c:pt idx="2811">
                  <c:v>41375</c:v>
                </c:pt>
                <c:pt idx="2812">
                  <c:v>41376</c:v>
                </c:pt>
                <c:pt idx="2813">
                  <c:v>41379</c:v>
                </c:pt>
                <c:pt idx="2814">
                  <c:v>41380</c:v>
                </c:pt>
                <c:pt idx="2815">
                  <c:v>41381</c:v>
                </c:pt>
                <c:pt idx="2816">
                  <c:v>41382</c:v>
                </c:pt>
                <c:pt idx="2817">
                  <c:v>41383</c:v>
                </c:pt>
                <c:pt idx="2818">
                  <c:v>41386</c:v>
                </c:pt>
                <c:pt idx="2819">
                  <c:v>41387</c:v>
                </c:pt>
                <c:pt idx="2820">
                  <c:v>41388</c:v>
                </c:pt>
                <c:pt idx="2821">
                  <c:v>41389</c:v>
                </c:pt>
                <c:pt idx="2822">
                  <c:v>41390</c:v>
                </c:pt>
                <c:pt idx="2823">
                  <c:v>41391</c:v>
                </c:pt>
                <c:pt idx="2824">
                  <c:v>41392</c:v>
                </c:pt>
                <c:pt idx="2825">
                  <c:v>41396</c:v>
                </c:pt>
                <c:pt idx="2826">
                  <c:v>41397</c:v>
                </c:pt>
                <c:pt idx="2827">
                  <c:v>41400</c:v>
                </c:pt>
                <c:pt idx="2828">
                  <c:v>41401</c:v>
                </c:pt>
                <c:pt idx="2829">
                  <c:v>41402</c:v>
                </c:pt>
                <c:pt idx="2830">
                  <c:v>41403</c:v>
                </c:pt>
                <c:pt idx="2831">
                  <c:v>41404</c:v>
                </c:pt>
                <c:pt idx="2832">
                  <c:v>41407</c:v>
                </c:pt>
                <c:pt idx="2833">
                  <c:v>41408</c:v>
                </c:pt>
                <c:pt idx="2834">
                  <c:v>41409</c:v>
                </c:pt>
                <c:pt idx="2835">
                  <c:v>41410</c:v>
                </c:pt>
                <c:pt idx="2836">
                  <c:v>41411</c:v>
                </c:pt>
                <c:pt idx="2837">
                  <c:v>41414</c:v>
                </c:pt>
                <c:pt idx="2838">
                  <c:v>41415</c:v>
                </c:pt>
                <c:pt idx="2839">
                  <c:v>41416</c:v>
                </c:pt>
                <c:pt idx="2840">
                  <c:v>41417</c:v>
                </c:pt>
                <c:pt idx="2841">
                  <c:v>41418</c:v>
                </c:pt>
                <c:pt idx="2842">
                  <c:v>41421</c:v>
                </c:pt>
                <c:pt idx="2843">
                  <c:v>41422</c:v>
                </c:pt>
                <c:pt idx="2844">
                  <c:v>41423</c:v>
                </c:pt>
                <c:pt idx="2845">
                  <c:v>41424</c:v>
                </c:pt>
                <c:pt idx="2846">
                  <c:v>41425</c:v>
                </c:pt>
                <c:pt idx="2847">
                  <c:v>41428</c:v>
                </c:pt>
                <c:pt idx="2848">
                  <c:v>41429</c:v>
                </c:pt>
                <c:pt idx="2849">
                  <c:v>41430</c:v>
                </c:pt>
                <c:pt idx="2850">
                  <c:v>41431</c:v>
                </c:pt>
                <c:pt idx="2851">
                  <c:v>41432</c:v>
                </c:pt>
                <c:pt idx="2852">
                  <c:v>41433</c:v>
                </c:pt>
                <c:pt idx="2853">
                  <c:v>41434</c:v>
                </c:pt>
                <c:pt idx="2854">
                  <c:v>41438</c:v>
                </c:pt>
                <c:pt idx="2855">
                  <c:v>41439</c:v>
                </c:pt>
                <c:pt idx="2856">
                  <c:v>41442</c:v>
                </c:pt>
                <c:pt idx="2857">
                  <c:v>41443</c:v>
                </c:pt>
                <c:pt idx="2858">
                  <c:v>41444</c:v>
                </c:pt>
                <c:pt idx="2859">
                  <c:v>41445</c:v>
                </c:pt>
                <c:pt idx="2860">
                  <c:v>41446</c:v>
                </c:pt>
                <c:pt idx="2861">
                  <c:v>41449</c:v>
                </c:pt>
                <c:pt idx="2862">
                  <c:v>41450</c:v>
                </c:pt>
                <c:pt idx="2863">
                  <c:v>41451</c:v>
                </c:pt>
                <c:pt idx="2864">
                  <c:v>41452</c:v>
                </c:pt>
                <c:pt idx="2865">
                  <c:v>41453</c:v>
                </c:pt>
                <c:pt idx="2866">
                  <c:v>41456</c:v>
                </c:pt>
                <c:pt idx="2867">
                  <c:v>41457</c:v>
                </c:pt>
                <c:pt idx="2868">
                  <c:v>41458</c:v>
                </c:pt>
                <c:pt idx="2869">
                  <c:v>41459</c:v>
                </c:pt>
                <c:pt idx="2870">
                  <c:v>41460</c:v>
                </c:pt>
                <c:pt idx="2871">
                  <c:v>41463</c:v>
                </c:pt>
                <c:pt idx="2872">
                  <c:v>41464</c:v>
                </c:pt>
                <c:pt idx="2873">
                  <c:v>41465</c:v>
                </c:pt>
                <c:pt idx="2874">
                  <c:v>41466</c:v>
                </c:pt>
                <c:pt idx="2875">
                  <c:v>41467</c:v>
                </c:pt>
                <c:pt idx="2876">
                  <c:v>41470</c:v>
                </c:pt>
                <c:pt idx="2877">
                  <c:v>41471</c:v>
                </c:pt>
                <c:pt idx="2878">
                  <c:v>41472</c:v>
                </c:pt>
                <c:pt idx="2879">
                  <c:v>41473</c:v>
                </c:pt>
                <c:pt idx="2880">
                  <c:v>41474</c:v>
                </c:pt>
                <c:pt idx="2881">
                  <c:v>41477</c:v>
                </c:pt>
                <c:pt idx="2882">
                  <c:v>41478</c:v>
                </c:pt>
                <c:pt idx="2883">
                  <c:v>41479</c:v>
                </c:pt>
                <c:pt idx="2884">
                  <c:v>41480</c:v>
                </c:pt>
                <c:pt idx="2885">
                  <c:v>41481</c:v>
                </c:pt>
                <c:pt idx="2886">
                  <c:v>41484</c:v>
                </c:pt>
                <c:pt idx="2887">
                  <c:v>41485</c:v>
                </c:pt>
                <c:pt idx="2888">
                  <c:v>41486</c:v>
                </c:pt>
                <c:pt idx="2889">
                  <c:v>41487</c:v>
                </c:pt>
                <c:pt idx="2890">
                  <c:v>41488</c:v>
                </c:pt>
                <c:pt idx="2891">
                  <c:v>41491</c:v>
                </c:pt>
                <c:pt idx="2892">
                  <c:v>41492</c:v>
                </c:pt>
                <c:pt idx="2893">
                  <c:v>41493</c:v>
                </c:pt>
                <c:pt idx="2894">
                  <c:v>41494</c:v>
                </c:pt>
                <c:pt idx="2895">
                  <c:v>41495</c:v>
                </c:pt>
                <c:pt idx="2896">
                  <c:v>41498</c:v>
                </c:pt>
                <c:pt idx="2897">
                  <c:v>41499</c:v>
                </c:pt>
                <c:pt idx="2898">
                  <c:v>41500</c:v>
                </c:pt>
                <c:pt idx="2899">
                  <c:v>41501</c:v>
                </c:pt>
                <c:pt idx="2900">
                  <c:v>41502</c:v>
                </c:pt>
                <c:pt idx="2901">
                  <c:v>41505</c:v>
                </c:pt>
                <c:pt idx="2902">
                  <c:v>41506</c:v>
                </c:pt>
                <c:pt idx="2903">
                  <c:v>41507</c:v>
                </c:pt>
                <c:pt idx="2904">
                  <c:v>41508</c:v>
                </c:pt>
                <c:pt idx="2905">
                  <c:v>41509</c:v>
                </c:pt>
                <c:pt idx="2906">
                  <c:v>41512</c:v>
                </c:pt>
                <c:pt idx="2907">
                  <c:v>41513</c:v>
                </c:pt>
                <c:pt idx="2908">
                  <c:v>41514</c:v>
                </c:pt>
                <c:pt idx="2909">
                  <c:v>41515</c:v>
                </c:pt>
                <c:pt idx="2910">
                  <c:v>41516</c:v>
                </c:pt>
                <c:pt idx="2911">
                  <c:v>41519</c:v>
                </c:pt>
                <c:pt idx="2912">
                  <c:v>41520</c:v>
                </c:pt>
                <c:pt idx="2913">
                  <c:v>41521</c:v>
                </c:pt>
                <c:pt idx="2914">
                  <c:v>41522</c:v>
                </c:pt>
                <c:pt idx="2915">
                  <c:v>41523</c:v>
                </c:pt>
                <c:pt idx="2916">
                  <c:v>41526</c:v>
                </c:pt>
                <c:pt idx="2917">
                  <c:v>41527</c:v>
                </c:pt>
                <c:pt idx="2918">
                  <c:v>41528</c:v>
                </c:pt>
                <c:pt idx="2919">
                  <c:v>41529</c:v>
                </c:pt>
                <c:pt idx="2920">
                  <c:v>41530</c:v>
                </c:pt>
                <c:pt idx="2921">
                  <c:v>41533</c:v>
                </c:pt>
                <c:pt idx="2922">
                  <c:v>41534</c:v>
                </c:pt>
                <c:pt idx="2923">
                  <c:v>41535</c:v>
                </c:pt>
                <c:pt idx="2924">
                  <c:v>41539</c:v>
                </c:pt>
                <c:pt idx="2925">
                  <c:v>41540</c:v>
                </c:pt>
                <c:pt idx="2926">
                  <c:v>41541</c:v>
                </c:pt>
                <c:pt idx="2927">
                  <c:v>41542</c:v>
                </c:pt>
                <c:pt idx="2928">
                  <c:v>41543</c:v>
                </c:pt>
                <c:pt idx="2929">
                  <c:v>41544</c:v>
                </c:pt>
                <c:pt idx="2930">
                  <c:v>41546</c:v>
                </c:pt>
                <c:pt idx="2931">
                  <c:v>41547</c:v>
                </c:pt>
                <c:pt idx="2932">
                  <c:v>41555</c:v>
                </c:pt>
                <c:pt idx="2933">
                  <c:v>41556</c:v>
                </c:pt>
                <c:pt idx="2934">
                  <c:v>41557</c:v>
                </c:pt>
                <c:pt idx="2935">
                  <c:v>41558</c:v>
                </c:pt>
                <c:pt idx="2936">
                  <c:v>41559</c:v>
                </c:pt>
                <c:pt idx="2937">
                  <c:v>41561</c:v>
                </c:pt>
                <c:pt idx="2938">
                  <c:v>41562</c:v>
                </c:pt>
                <c:pt idx="2939">
                  <c:v>41563</c:v>
                </c:pt>
                <c:pt idx="2940">
                  <c:v>41564</c:v>
                </c:pt>
                <c:pt idx="2941">
                  <c:v>41565</c:v>
                </c:pt>
                <c:pt idx="2942">
                  <c:v>41568</c:v>
                </c:pt>
                <c:pt idx="2943">
                  <c:v>41569</c:v>
                </c:pt>
                <c:pt idx="2944">
                  <c:v>41570</c:v>
                </c:pt>
                <c:pt idx="2945">
                  <c:v>41571</c:v>
                </c:pt>
                <c:pt idx="2946">
                  <c:v>41572</c:v>
                </c:pt>
                <c:pt idx="2947">
                  <c:v>41575</c:v>
                </c:pt>
                <c:pt idx="2948">
                  <c:v>41576</c:v>
                </c:pt>
                <c:pt idx="2949">
                  <c:v>41577</c:v>
                </c:pt>
                <c:pt idx="2950">
                  <c:v>41578</c:v>
                </c:pt>
                <c:pt idx="2951">
                  <c:v>41579</c:v>
                </c:pt>
                <c:pt idx="2952">
                  <c:v>41582</c:v>
                </c:pt>
                <c:pt idx="2953">
                  <c:v>41583</c:v>
                </c:pt>
                <c:pt idx="2954">
                  <c:v>41584</c:v>
                </c:pt>
                <c:pt idx="2955">
                  <c:v>41585</c:v>
                </c:pt>
                <c:pt idx="2956">
                  <c:v>41586</c:v>
                </c:pt>
                <c:pt idx="2957">
                  <c:v>41589</c:v>
                </c:pt>
                <c:pt idx="2958">
                  <c:v>41590</c:v>
                </c:pt>
                <c:pt idx="2959">
                  <c:v>41591</c:v>
                </c:pt>
                <c:pt idx="2960">
                  <c:v>41592</c:v>
                </c:pt>
                <c:pt idx="2961">
                  <c:v>41593</c:v>
                </c:pt>
                <c:pt idx="2962">
                  <c:v>41596</c:v>
                </c:pt>
                <c:pt idx="2963">
                  <c:v>41597</c:v>
                </c:pt>
                <c:pt idx="2964">
                  <c:v>41598</c:v>
                </c:pt>
                <c:pt idx="2965">
                  <c:v>41599</c:v>
                </c:pt>
                <c:pt idx="2966">
                  <c:v>41600</c:v>
                </c:pt>
                <c:pt idx="2967">
                  <c:v>41603</c:v>
                </c:pt>
                <c:pt idx="2968">
                  <c:v>41604</c:v>
                </c:pt>
                <c:pt idx="2969">
                  <c:v>41605</c:v>
                </c:pt>
                <c:pt idx="2970">
                  <c:v>41606</c:v>
                </c:pt>
                <c:pt idx="2971">
                  <c:v>41607</c:v>
                </c:pt>
                <c:pt idx="2972">
                  <c:v>41610</c:v>
                </c:pt>
                <c:pt idx="2973">
                  <c:v>41611</c:v>
                </c:pt>
                <c:pt idx="2974">
                  <c:v>41612</c:v>
                </c:pt>
                <c:pt idx="2975">
                  <c:v>41613</c:v>
                </c:pt>
                <c:pt idx="2976">
                  <c:v>41614</c:v>
                </c:pt>
                <c:pt idx="2977">
                  <c:v>41617</c:v>
                </c:pt>
                <c:pt idx="2978">
                  <c:v>41618</c:v>
                </c:pt>
                <c:pt idx="2979">
                  <c:v>41619</c:v>
                </c:pt>
                <c:pt idx="2980">
                  <c:v>41620</c:v>
                </c:pt>
                <c:pt idx="2981">
                  <c:v>41621</c:v>
                </c:pt>
                <c:pt idx="2982">
                  <c:v>41624</c:v>
                </c:pt>
                <c:pt idx="2983">
                  <c:v>41625</c:v>
                </c:pt>
                <c:pt idx="2984">
                  <c:v>41626</c:v>
                </c:pt>
                <c:pt idx="2985">
                  <c:v>41627</c:v>
                </c:pt>
                <c:pt idx="2986">
                  <c:v>41628</c:v>
                </c:pt>
                <c:pt idx="2987">
                  <c:v>41631</c:v>
                </c:pt>
                <c:pt idx="2988">
                  <c:v>41632</c:v>
                </c:pt>
                <c:pt idx="2989">
                  <c:v>41633</c:v>
                </c:pt>
                <c:pt idx="2990">
                  <c:v>41634</c:v>
                </c:pt>
                <c:pt idx="2991">
                  <c:v>41635</c:v>
                </c:pt>
                <c:pt idx="2992">
                  <c:v>41638</c:v>
                </c:pt>
                <c:pt idx="2993">
                  <c:v>41639</c:v>
                </c:pt>
                <c:pt idx="2994">
                  <c:v>41641</c:v>
                </c:pt>
                <c:pt idx="2995">
                  <c:v>41642</c:v>
                </c:pt>
                <c:pt idx="2996">
                  <c:v>41645</c:v>
                </c:pt>
                <c:pt idx="2997">
                  <c:v>41646</c:v>
                </c:pt>
                <c:pt idx="2998">
                  <c:v>41647</c:v>
                </c:pt>
                <c:pt idx="2999">
                  <c:v>41648</c:v>
                </c:pt>
                <c:pt idx="3000">
                  <c:v>41649</c:v>
                </c:pt>
                <c:pt idx="3001">
                  <c:v>41652</c:v>
                </c:pt>
                <c:pt idx="3002">
                  <c:v>41653</c:v>
                </c:pt>
                <c:pt idx="3003">
                  <c:v>41654</c:v>
                </c:pt>
                <c:pt idx="3004">
                  <c:v>41655</c:v>
                </c:pt>
                <c:pt idx="3005">
                  <c:v>41656</c:v>
                </c:pt>
                <c:pt idx="3006">
                  <c:v>41659</c:v>
                </c:pt>
                <c:pt idx="3007">
                  <c:v>41660</c:v>
                </c:pt>
                <c:pt idx="3008">
                  <c:v>41661</c:v>
                </c:pt>
                <c:pt idx="3009">
                  <c:v>41662</c:v>
                </c:pt>
                <c:pt idx="3010">
                  <c:v>41663</c:v>
                </c:pt>
                <c:pt idx="3011">
                  <c:v>41665</c:v>
                </c:pt>
                <c:pt idx="3012">
                  <c:v>41666</c:v>
                </c:pt>
                <c:pt idx="3013">
                  <c:v>41667</c:v>
                </c:pt>
                <c:pt idx="3014">
                  <c:v>41668</c:v>
                </c:pt>
                <c:pt idx="3015">
                  <c:v>41669</c:v>
                </c:pt>
                <c:pt idx="3016">
                  <c:v>41677</c:v>
                </c:pt>
                <c:pt idx="3017">
                  <c:v>41678</c:v>
                </c:pt>
                <c:pt idx="3018">
                  <c:v>41680</c:v>
                </c:pt>
                <c:pt idx="3019">
                  <c:v>41681</c:v>
                </c:pt>
                <c:pt idx="3020">
                  <c:v>41682</c:v>
                </c:pt>
                <c:pt idx="3021">
                  <c:v>41683</c:v>
                </c:pt>
                <c:pt idx="3022">
                  <c:v>41684</c:v>
                </c:pt>
                <c:pt idx="3023">
                  <c:v>41687</c:v>
                </c:pt>
                <c:pt idx="3024">
                  <c:v>41688</c:v>
                </c:pt>
                <c:pt idx="3025">
                  <c:v>41689</c:v>
                </c:pt>
                <c:pt idx="3026">
                  <c:v>41690</c:v>
                </c:pt>
                <c:pt idx="3027">
                  <c:v>41691</c:v>
                </c:pt>
                <c:pt idx="3028">
                  <c:v>41694</c:v>
                </c:pt>
                <c:pt idx="3029">
                  <c:v>41695</c:v>
                </c:pt>
                <c:pt idx="3030">
                  <c:v>41696</c:v>
                </c:pt>
                <c:pt idx="3031">
                  <c:v>41697</c:v>
                </c:pt>
                <c:pt idx="3032">
                  <c:v>41698</c:v>
                </c:pt>
                <c:pt idx="3033">
                  <c:v>41701</c:v>
                </c:pt>
                <c:pt idx="3034">
                  <c:v>41702</c:v>
                </c:pt>
                <c:pt idx="3035">
                  <c:v>41703</c:v>
                </c:pt>
                <c:pt idx="3036">
                  <c:v>41704</c:v>
                </c:pt>
                <c:pt idx="3037">
                  <c:v>41705</c:v>
                </c:pt>
                <c:pt idx="3038">
                  <c:v>41708</c:v>
                </c:pt>
                <c:pt idx="3039">
                  <c:v>41709</c:v>
                </c:pt>
                <c:pt idx="3040">
                  <c:v>41710</c:v>
                </c:pt>
                <c:pt idx="3041">
                  <c:v>41711</c:v>
                </c:pt>
                <c:pt idx="3042">
                  <c:v>41712</c:v>
                </c:pt>
                <c:pt idx="3043">
                  <c:v>41715</c:v>
                </c:pt>
                <c:pt idx="3044">
                  <c:v>41716</c:v>
                </c:pt>
                <c:pt idx="3045">
                  <c:v>41717</c:v>
                </c:pt>
                <c:pt idx="3046">
                  <c:v>41718</c:v>
                </c:pt>
                <c:pt idx="3047">
                  <c:v>41719</c:v>
                </c:pt>
                <c:pt idx="3048">
                  <c:v>41722</c:v>
                </c:pt>
                <c:pt idx="3049">
                  <c:v>41723</c:v>
                </c:pt>
                <c:pt idx="3050">
                  <c:v>41724</c:v>
                </c:pt>
                <c:pt idx="3051">
                  <c:v>41725</c:v>
                </c:pt>
                <c:pt idx="3052">
                  <c:v>41726</c:v>
                </c:pt>
                <c:pt idx="3053">
                  <c:v>41729</c:v>
                </c:pt>
                <c:pt idx="3054">
                  <c:v>41730</c:v>
                </c:pt>
                <c:pt idx="3055">
                  <c:v>41731</c:v>
                </c:pt>
                <c:pt idx="3056">
                  <c:v>41732</c:v>
                </c:pt>
                <c:pt idx="3057">
                  <c:v>41733</c:v>
                </c:pt>
                <c:pt idx="3058">
                  <c:v>41737</c:v>
                </c:pt>
                <c:pt idx="3059">
                  <c:v>41738</c:v>
                </c:pt>
                <c:pt idx="3060">
                  <c:v>41739</c:v>
                </c:pt>
                <c:pt idx="3061">
                  <c:v>41740</c:v>
                </c:pt>
                <c:pt idx="3062">
                  <c:v>41743</c:v>
                </c:pt>
                <c:pt idx="3063">
                  <c:v>41744</c:v>
                </c:pt>
                <c:pt idx="3064">
                  <c:v>41745</c:v>
                </c:pt>
                <c:pt idx="3065">
                  <c:v>41746</c:v>
                </c:pt>
                <c:pt idx="3066">
                  <c:v>41747</c:v>
                </c:pt>
                <c:pt idx="3067">
                  <c:v>41750</c:v>
                </c:pt>
                <c:pt idx="3068">
                  <c:v>41751</c:v>
                </c:pt>
                <c:pt idx="3069">
                  <c:v>41752</c:v>
                </c:pt>
                <c:pt idx="3070">
                  <c:v>41753</c:v>
                </c:pt>
                <c:pt idx="3071">
                  <c:v>41754</c:v>
                </c:pt>
                <c:pt idx="3072">
                  <c:v>41757</c:v>
                </c:pt>
                <c:pt idx="3073">
                  <c:v>41758</c:v>
                </c:pt>
                <c:pt idx="3074">
                  <c:v>41759</c:v>
                </c:pt>
                <c:pt idx="3075">
                  <c:v>41763</c:v>
                </c:pt>
                <c:pt idx="3076">
                  <c:v>41764</c:v>
                </c:pt>
                <c:pt idx="3077">
                  <c:v>41765</c:v>
                </c:pt>
                <c:pt idx="3078">
                  <c:v>41766</c:v>
                </c:pt>
                <c:pt idx="3079">
                  <c:v>41767</c:v>
                </c:pt>
                <c:pt idx="3080">
                  <c:v>41768</c:v>
                </c:pt>
                <c:pt idx="3081">
                  <c:v>41771</c:v>
                </c:pt>
                <c:pt idx="3082">
                  <c:v>41772</c:v>
                </c:pt>
                <c:pt idx="3083">
                  <c:v>41773</c:v>
                </c:pt>
                <c:pt idx="3084">
                  <c:v>41774</c:v>
                </c:pt>
                <c:pt idx="3085">
                  <c:v>41775</c:v>
                </c:pt>
                <c:pt idx="3086">
                  <c:v>41778</c:v>
                </c:pt>
                <c:pt idx="3087">
                  <c:v>41779</c:v>
                </c:pt>
                <c:pt idx="3088">
                  <c:v>41780</c:v>
                </c:pt>
                <c:pt idx="3089">
                  <c:v>41781</c:v>
                </c:pt>
                <c:pt idx="3090">
                  <c:v>41782</c:v>
                </c:pt>
                <c:pt idx="3091">
                  <c:v>41785</c:v>
                </c:pt>
                <c:pt idx="3092">
                  <c:v>41786</c:v>
                </c:pt>
                <c:pt idx="3093">
                  <c:v>41787</c:v>
                </c:pt>
                <c:pt idx="3094">
                  <c:v>41788</c:v>
                </c:pt>
                <c:pt idx="3095">
                  <c:v>41789</c:v>
                </c:pt>
                <c:pt idx="3096">
                  <c:v>41793</c:v>
                </c:pt>
                <c:pt idx="3097">
                  <c:v>41794</c:v>
                </c:pt>
                <c:pt idx="3098">
                  <c:v>41795</c:v>
                </c:pt>
                <c:pt idx="3099">
                  <c:v>41796</c:v>
                </c:pt>
                <c:pt idx="3100">
                  <c:v>41799</c:v>
                </c:pt>
                <c:pt idx="3101">
                  <c:v>41800</c:v>
                </c:pt>
                <c:pt idx="3102">
                  <c:v>41801</c:v>
                </c:pt>
                <c:pt idx="3103">
                  <c:v>41802</c:v>
                </c:pt>
                <c:pt idx="3104">
                  <c:v>41803</c:v>
                </c:pt>
                <c:pt idx="3105">
                  <c:v>41806</c:v>
                </c:pt>
                <c:pt idx="3106">
                  <c:v>41807</c:v>
                </c:pt>
                <c:pt idx="3107">
                  <c:v>41808</c:v>
                </c:pt>
                <c:pt idx="3108">
                  <c:v>41809</c:v>
                </c:pt>
                <c:pt idx="3109">
                  <c:v>41810</c:v>
                </c:pt>
                <c:pt idx="3110">
                  <c:v>41813</c:v>
                </c:pt>
                <c:pt idx="3111">
                  <c:v>41814</c:v>
                </c:pt>
                <c:pt idx="3112">
                  <c:v>41815</c:v>
                </c:pt>
                <c:pt idx="3113">
                  <c:v>41816</c:v>
                </c:pt>
                <c:pt idx="3114">
                  <c:v>41817</c:v>
                </c:pt>
                <c:pt idx="3115">
                  <c:v>41820</c:v>
                </c:pt>
                <c:pt idx="3116">
                  <c:v>41821</c:v>
                </c:pt>
                <c:pt idx="3117">
                  <c:v>41822</c:v>
                </c:pt>
                <c:pt idx="3118">
                  <c:v>41823</c:v>
                </c:pt>
                <c:pt idx="3119">
                  <c:v>41824</c:v>
                </c:pt>
                <c:pt idx="3120">
                  <c:v>41827</c:v>
                </c:pt>
                <c:pt idx="3121">
                  <c:v>41828</c:v>
                </c:pt>
                <c:pt idx="3122">
                  <c:v>41829</c:v>
                </c:pt>
                <c:pt idx="3123">
                  <c:v>41830</c:v>
                </c:pt>
                <c:pt idx="3124">
                  <c:v>41831</c:v>
                </c:pt>
                <c:pt idx="3125">
                  <c:v>41834</c:v>
                </c:pt>
                <c:pt idx="3126">
                  <c:v>41835</c:v>
                </c:pt>
                <c:pt idx="3127">
                  <c:v>41836</c:v>
                </c:pt>
                <c:pt idx="3128">
                  <c:v>41837</c:v>
                </c:pt>
                <c:pt idx="3129">
                  <c:v>41838</c:v>
                </c:pt>
                <c:pt idx="3130">
                  <c:v>41841</c:v>
                </c:pt>
                <c:pt idx="3131">
                  <c:v>41842</c:v>
                </c:pt>
                <c:pt idx="3132">
                  <c:v>41843</c:v>
                </c:pt>
                <c:pt idx="3133">
                  <c:v>41844</c:v>
                </c:pt>
                <c:pt idx="3134">
                  <c:v>41845</c:v>
                </c:pt>
                <c:pt idx="3135">
                  <c:v>41848</c:v>
                </c:pt>
                <c:pt idx="3136">
                  <c:v>41849</c:v>
                </c:pt>
                <c:pt idx="3137">
                  <c:v>41850</c:v>
                </c:pt>
                <c:pt idx="3138">
                  <c:v>41851</c:v>
                </c:pt>
                <c:pt idx="3139">
                  <c:v>41852</c:v>
                </c:pt>
                <c:pt idx="3140">
                  <c:v>41855</c:v>
                </c:pt>
                <c:pt idx="3141">
                  <c:v>41856</c:v>
                </c:pt>
                <c:pt idx="3142">
                  <c:v>41857</c:v>
                </c:pt>
                <c:pt idx="3143">
                  <c:v>41858</c:v>
                </c:pt>
                <c:pt idx="3144">
                  <c:v>41859</c:v>
                </c:pt>
                <c:pt idx="3145">
                  <c:v>41862</c:v>
                </c:pt>
                <c:pt idx="3146">
                  <c:v>41863</c:v>
                </c:pt>
                <c:pt idx="3147">
                  <c:v>41864</c:v>
                </c:pt>
                <c:pt idx="3148">
                  <c:v>41865</c:v>
                </c:pt>
                <c:pt idx="3149">
                  <c:v>41866</c:v>
                </c:pt>
                <c:pt idx="3150">
                  <c:v>41869</c:v>
                </c:pt>
                <c:pt idx="3151">
                  <c:v>41870</c:v>
                </c:pt>
                <c:pt idx="3152">
                  <c:v>41871</c:v>
                </c:pt>
                <c:pt idx="3153">
                  <c:v>41872</c:v>
                </c:pt>
                <c:pt idx="3154">
                  <c:v>41873</c:v>
                </c:pt>
                <c:pt idx="3155">
                  <c:v>41876</c:v>
                </c:pt>
                <c:pt idx="3156">
                  <c:v>41877</c:v>
                </c:pt>
                <c:pt idx="3157">
                  <c:v>41878</c:v>
                </c:pt>
                <c:pt idx="3158">
                  <c:v>41879</c:v>
                </c:pt>
                <c:pt idx="3159">
                  <c:v>41880</c:v>
                </c:pt>
                <c:pt idx="3160">
                  <c:v>41883</c:v>
                </c:pt>
                <c:pt idx="3161">
                  <c:v>41884</c:v>
                </c:pt>
                <c:pt idx="3162">
                  <c:v>41885</c:v>
                </c:pt>
                <c:pt idx="3163">
                  <c:v>41886</c:v>
                </c:pt>
                <c:pt idx="3164">
                  <c:v>41887</c:v>
                </c:pt>
                <c:pt idx="3165">
                  <c:v>41891</c:v>
                </c:pt>
                <c:pt idx="3166">
                  <c:v>41892</c:v>
                </c:pt>
                <c:pt idx="3167">
                  <c:v>41893</c:v>
                </c:pt>
                <c:pt idx="3168">
                  <c:v>41894</c:v>
                </c:pt>
                <c:pt idx="3169">
                  <c:v>41897</c:v>
                </c:pt>
                <c:pt idx="3170">
                  <c:v>41898</c:v>
                </c:pt>
                <c:pt idx="3171">
                  <c:v>41899</c:v>
                </c:pt>
                <c:pt idx="3172">
                  <c:v>41900</c:v>
                </c:pt>
                <c:pt idx="3173">
                  <c:v>41901</c:v>
                </c:pt>
                <c:pt idx="3174">
                  <c:v>41904</c:v>
                </c:pt>
                <c:pt idx="3175">
                  <c:v>41905</c:v>
                </c:pt>
                <c:pt idx="3176">
                  <c:v>41906</c:v>
                </c:pt>
                <c:pt idx="3177">
                  <c:v>41907</c:v>
                </c:pt>
                <c:pt idx="3178">
                  <c:v>41908</c:v>
                </c:pt>
                <c:pt idx="3179">
                  <c:v>41910</c:v>
                </c:pt>
                <c:pt idx="3180">
                  <c:v>41911</c:v>
                </c:pt>
                <c:pt idx="3181">
                  <c:v>41912</c:v>
                </c:pt>
                <c:pt idx="3182">
                  <c:v>41920</c:v>
                </c:pt>
                <c:pt idx="3183">
                  <c:v>41921</c:v>
                </c:pt>
                <c:pt idx="3184">
                  <c:v>41922</c:v>
                </c:pt>
                <c:pt idx="3185">
                  <c:v>41923</c:v>
                </c:pt>
                <c:pt idx="3186">
                  <c:v>41925</c:v>
                </c:pt>
                <c:pt idx="3187">
                  <c:v>41926</c:v>
                </c:pt>
                <c:pt idx="3188">
                  <c:v>41927</c:v>
                </c:pt>
                <c:pt idx="3189">
                  <c:v>41928</c:v>
                </c:pt>
                <c:pt idx="3190">
                  <c:v>41929</c:v>
                </c:pt>
                <c:pt idx="3191">
                  <c:v>41932</c:v>
                </c:pt>
                <c:pt idx="3192">
                  <c:v>41933</c:v>
                </c:pt>
                <c:pt idx="3193">
                  <c:v>41934</c:v>
                </c:pt>
                <c:pt idx="3194">
                  <c:v>41935</c:v>
                </c:pt>
                <c:pt idx="3195">
                  <c:v>41936</c:v>
                </c:pt>
                <c:pt idx="3196">
                  <c:v>41939</c:v>
                </c:pt>
                <c:pt idx="3197">
                  <c:v>41940</c:v>
                </c:pt>
                <c:pt idx="3198">
                  <c:v>41941</c:v>
                </c:pt>
                <c:pt idx="3199">
                  <c:v>41942</c:v>
                </c:pt>
                <c:pt idx="3200">
                  <c:v>41943</c:v>
                </c:pt>
                <c:pt idx="3201">
                  <c:v>41946</c:v>
                </c:pt>
                <c:pt idx="3202">
                  <c:v>41947</c:v>
                </c:pt>
                <c:pt idx="3203">
                  <c:v>41948</c:v>
                </c:pt>
                <c:pt idx="3204">
                  <c:v>41949</c:v>
                </c:pt>
                <c:pt idx="3205">
                  <c:v>41950</c:v>
                </c:pt>
                <c:pt idx="3206">
                  <c:v>41953</c:v>
                </c:pt>
                <c:pt idx="3207">
                  <c:v>41954</c:v>
                </c:pt>
                <c:pt idx="3208">
                  <c:v>41955</c:v>
                </c:pt>
                <c:pt idx="3209">
                  <c:v>41956</c:v>
                </c:pt>
                <c:pt idx="3210">
                  <c:v>41957</c:v>
                </c:pt>
                <c:pt idx="3211">
                  <c:v>41960</c:v>
                </c:pt>
                <c:pt idx="3212">
                  <c:v>41961</c:v>
                </c:pt>
                <c:pt idx="3213">
                  <c:v>41962</c:v>
                </c:pt>
                <c:pt idx="3214">
                  <c:v>41963</c:v>
                </c:pt>
                <c:pt idx="3215">
                  <c:v>41964</c:v>
                </c:pt>
                <c:pt idx="3216">
                  <c:v>41967</c:v>
                </c:pt>
                <c:pt idx="3217">
                  <c:v>41968</c:v>
                </c:pt>
                <c:pt idx="3218">
                  <c:v>41969</c:v>
                </c:pt>
                <c:pt idx="3219">
                  <c:v>41970</c:v>
                </c:pt>
                <c:pt idx="3220">
                  <c:v>41971</c:v>
                </c:pt>
                <c:pt idx="3221">
                  <c:v>41974</c:v>
                </c:pt>
                <c:pt idx="3222">
                  <c:v>41975</c:v>
                </c:pt>
                <c:pt idx="3223">
                  <c:v>41976</c:v>
                </c:pt>
                <c:pt idx="3224">
                  <c:v>41977</c:v>
                </c:pt>
                <c:pt idx="3225">
                  <c:v>41978</c:v>
                </c:pt>
                <c:pt idx="3226">
                  <c:v>41981</c:v>
                </c:pt>
                <c:pt idx="3227">
                  <c:v>41982</c:v>
                </c:pt>
                <c:pt idx="3228">
                  <c:v>41983</c:v>
                </c:pt>
                <c:pt idx="3229">
                  <c:v>41984</c:v>
                </c:pt>
                <c:pt idx="3230">
                  <c:v>41985</c:v>
                </c:pt>
                <c:pt idx="3231">
                  <c:v>41988</c:v>
                </c:pt>
                <c:pt idx="3232">
                  <c:v>41989</c:v>
                </c:pt>
                <c:pt idx="3233">
                  <c:v>41990</c:v>
                </c:pt>
                <c:pt idx="3234">
                  <c:v>41991</c:v>
                </c:pt>
                <c:pt idx="3235">
                  <c:v>41992</c:v>
                </c:pt>
                <c:pt idx="3236">
                  <c:v>41995</c:v>
                </c:pt>
                <c:pt idx="3237">
                  <c:v>41996</c:v>
                </c:pt>
                <c:pt idx="3238">
                  <c:v>41997</c:v>
                </c:pt>
                <c:pt idx="3239">
                  <c:v>41998</c:v>
                </c:pt>
                <c:pt idx="3240">
                  <c:v>41999</c:v>
                </c:pt>
                <c:pt idx="3241">
                  <c:v>42002</c:v>
                </c:pt>
                <c:pt idx="3242">
                  <c:v>42003</c:v>
                </c:pt>
                <c:pt idx="3243">
                  <c:v>42004</c:v>
                </c:pt>
                <c:pt idx="3244">
                  <c:v>42008</c:v>
                </c:pt>
                <c:pt idx="3245">
                  <c:v>42009</c:v>
                </c:pt>
                <c:pt idx="3246">
                  <c:v>42010</c:v>
                </c:pt>
                <c:pt idx="3247">
                  <c:v>42011</c:v>
                </c:pt>
                <c:pt idx="3248">
                  <c:v>42012</c:v>
                </c:pt>
                <c:pt idx="3249">
                  <c:v>42013</c:v>
                </c:pt>
                <c:pt idx="3250">
                  <c:v>42016</c:v>
                </c:pt>
                <c:pt idx="3251">
                  <c:v>42017</c:v>
                </c:pt>
                <c:pt idx="3252">
                  <c:v>42018</c:v>
                </c:pt>
                <c:pt idx="3253">
                  <c:v>42019</c:v>
                </c:pt>
                <c:pt idx="3254">
                  <c:v>42020</c:v>
                </c:pt>
                <c:pt idx="3255">
                  <c:v>42023</c:v>
                </c:pt>
                <c:pt idx="3256">
                  <c:v>42024</c:v>
                </c:pt>
                <c:pt idx="3257">
                  <c:v>42025</c:v>
                </c:pt>
                <c:pt idx="3258">
                  <c:v>42026</c:v>
                </c:pt>
                <c:pt idx="3259">
                  <c:v>42027</c:v>
                </c:pt>
                <c:pt idx="3260">
                  <c:v>42030</c:v>
                </c:pt>
                <c:pt idx="3261">
                  <c:v>42031</c:v>
                </c:pt>
                <c:pt idx="3262">
                  <c:v>42032</c:v>
                </c:pt>
                <c:pt idx="3263">
                  <c:v>42033</c:v>
                </c:pt>
                <c:pt idx="3264">
                  <c:v>42034</c:v>
                </c:pt>
                <c:pt idx="3265">
                  <c:v>42037</c:v>
                </c:pt>
                <c:pt idx="3266">
                  <c:v>42038</c:v>
                </c:pt>
                <c:pt idx="3267">
                  <c:v>42039</c:v>
                </c:pt>
                <c:pt idx="3268">
                  <c:v>42040</c:v>
                </c:pt>
                <c:pt idx="3269">
                  <c:v>42041</c:v>
                </c:pt>
                <c:pt idx="3270">
                  <c:v>42044</c:v>
                </c:pt>
                <c:pt idx="3271">
                  <c:v>42045</c:v>
                </c:pt>
                <c:pt idx="3272">
                  <c:v>42046</c:v>
                </c:pt>
                <c:pt idx="3273">
                  <c:v>42047</c:v>
                </c:pt>
                <c:pt idx="3274">
                  <c:v>42048</c:v>
                </c:pt>
                <c:pt idx="3275">
                  <c:v>42050</c:v>
                </c:pt>
                <c:pt idx="3276">
                  <c:v>42051</c:v>
                </c:pt>
                <c:pt idx="3277">
                  <c:v>42052</c:v>
                </c:pt>
                <c:pt idx="3278">
                  <c:v>42060</c:v>
                </c:pt>
                <c:pt idx="3279">
                  <c:v>42061</c:v>
                </c:pt>
                <c:pt idx="3280">
                  <c:v>42062</c:v>
                </c:pt>
                <c:pt idx="3281">
                  <c:v>42063</c:v>
                </c:pt>
                <c:pt idx="3282">
                  <c:v>42065</c:v>
                </c:pt>
                <c:pt idx="3283">
                  <c:v>42066</c:v>
                </c:pt>
                <c:pt idx="3284">
                  <c:v>42067</c:v>
                </c:pt>
                <c:pt idx="3285">
                  <c:v>42068</c:v>
                </c:pt>
                <c:pt idx="3286">
                  <c:v>42069</c:v>
                </c:pt>
                <c:pt idx="3287">
                  <c:v>42072</c:v>
                </c:pt>
                <c:pt idx="3288">
                  <c:v>42073</c:v>
                </c:pt>
                <c:pt idx="3289">
                  <c:v>42074</c:v>
                </c:pt>
                <c:pt idx="3290">
                  <c:v>42075</c:v>
                </c:pt>
                <c:pt idx="3291">
                  <c:v>42076</c:v>
                </c:pt>
                <c:pt idx="3292">
                  <c:v>42079</c:v>
                </c:pt>
                <c:pt idx="3293">
                  <c:v>42080</c:v>
                </c:pt>
                <c:pt idx="3294">
                  <c:v>42081</c:v>
                </c:pt>
                <c:pt idx="3295">
                  <c:v>42082</c:v>
                </c:pt>
                <c:pt idx="3296">
                  <c:v>42083</c:v>
                </c:pt>
                <c:pt idx="3297">
                  <c:v>42086</c:v>
                </c:pt>
                <c:pt idx="3298">
                  <c:v>42087</c:v>
                </c:pt>
                <c:pt idx="3299">
                  <c:v>42088</c:v>
                </c:pt>
                <c:pt idx="3300">
                  <c:v>42089</c:v>
                </c:pt>
                <c:pt idx="3301">
                  <c:v>42090</c:v>
                </c:pt>
                <c:pt idx="3302">
                  <c:v>42093</c:v>
                </c:pt>
                <c:pt idx="3303">
                  <c:v>42094</c:v>
                </c:pt>
                <c:pt idx="3304">
                  <c:v>42095</c:v>
                </c:pt>
                <c:pt idx="3305">
                  <c:v>42096</c:v>
                </c:pt>
                <c:pt idx="3306">
                  <c:v>42097</c:v>
                </c:pt>
                <c:pt idx="3307">
                  <c:v>42101</c:v>
                </c:pt>
                <c:pt idx="3308">
                  <c:v>42102</c:v>
                </c:pt>
                <c:pt idx="3309">
                  <c:v>42103</c:v>
                </c:pt>
                <c:pt idx="3310">
                  <c:v>42104</c:v>
                </c:pt>
                <c:pt idx="3311">
                  <c:v>42107</c:v>
                </c:pt>
                <c:pt idx="3312">
                  <c:v>42108</c:v>
                </c:pt>
                <c:pt idx="3313">
                  <c:v>42109</c:v>
                </c:pt>
                <c:pt idx="3314">
                  <c:v>42110</c:v>
                </c:pt>
                <c:pt idx="3315">
                  <c:v>42111</c:v>
                </c:pt>
                <c:pt idx="3316">
                  <c:v>42114</c:v>
                </c:pt>
                <c:pt idx="3317">
                  <c:v>42115</c:v>
                </c:pt>
                <c:pt idx="3318">
                  <c:v>42116</c:v>
                </c:pt>
                <c:pt idx="3319">
                  <c:v>42117</c:v>
                </c:pt>
                <c:pt idx="3320">
                  <c:v>42118</c:v>
                </c:pt>
                <c:pt idx="3321">
                  <c:v>42121</c:v>
                </c:pt>
                <c:pt idx="3322">
                  <c:v>42122</c:v>
                </c:pt>
                <c:pt idx="3323">
                  <c:v>42123</c:v>
                </c:pt>
                <c:pt idx="3324">
                  <c:v>42124</c:v>
                </c:pt>
                <c:pt idx="3325">
                  <c:v>42128</c:v>
                </c:pt>
                <c:pt idx="3326">
                  <c:v>42129</c:v>
                </c:pt>
                <c:pt idx="3327">
                  <c:v>42130</c:v>
                </c:pt>
                <c:pt idx="3328">
                  <c:v>42131</c:v>
                </c:pt>
                <c:pt idx="3329">
                  <c:v>42132</c:v>
                </c:pt>
                <c:pt idx="3330">
                  <c:v>42135</c:v>
                </c:pt>
                <c:pt idx="3331">
                  <c:v>42136</c:v>
                </c:pt>
                <c:pt idx="3332">
                  <c:v>42137</c:v>
                </c:pt>
                <c:pt idx="3333">
                  <c:v>42138</c:v>
                </c:pt>
                <c:pt idx="3334">
                  <c:v>42139</c:v>
                </c:pt>
                <c:pt idx="3335">
                  <c:v>42142</c:v>
                </c:pt>
                <c:pt idx="3336">
                  <c:v>42143</c:v>
                </c:pt>
                <c:pt idx="3337">
                  <c:v>42144</c:v>
                </c:pt>
                <c:pt idx="3338">
                  <c:v>42145</c:v>
                </c:pt>
                <c:pt idx="3339">
                  <c:v>42146</c:v>
                </c:pt>
                <c:pt idx="3340">
                  <c:v>42149</c:v>
                </c:pt>
                <c:pt idx="3341">
                  <c:v>42150</c:v>
                </c:pt>
                <c:pt idx="3342">
                  <c:v>42151</c:v>
                </c:pt>
                <c:pt idx="3343">
                  <c:v>42152</c:v>
                </c:pt>
                <c:pt idx="3344">
                  <c:v>42153</c:v>
                </c:pt>
                <c:pt idx="3345">
                  <c:v>42156</c:v>
                </c:pt>
                <c:pt idx="3346">
                  <c:v>42157</c:v>
                </c:pt>
                <c:pt idx="3347">
                  <c:v>42158</c:v>
                </c:pt>
                <c:pt idx="3348">
                  <c:v>42159</c:v>
                </c:pt>
                <c:pt idx="3349">
                  <c:v>42160</c:v>
                </c:pt>
                <c:pt idx="3350">
                  <c:v>42163</c:v>
                </c:pt>
                <c:pt idx="3351">
                  <c:v>42164</c:v>
                </c:pt>
                <c:pt idx="3352">
                  <c:v>42165</c:v>
                </c:pt>
                <c:pt idx="3353">
                  <c:v>42166</c:v>
                </c:pt>
                <c:pt idx="3354">
                  <c:v>42167</c:v>
                </c:pt>
                <c:pt idx="3355">
                  <c:v>42170</c:v>
                </c:pt>
                <c:pt idx="3356">
                  <c:v>42171</c:v>
                </c:pt>
                <c:pt idx="3357">
                  <c:v>42172</c:v>
                </c:pt>
                <c:pt idx="3358">
                  <c:v>42173</c:v>
                </c:pt>
                <c:pt idx="3359">
                  <c:v>42174</c:v>
                </c:pt>
                <c:pt idx="3360">
                  <c:v>42178</c:v>
                </c:pt>
                <c:pt idx="3361">
                  <c:v>42179</c:v>
                </c:pt>
                <c:pt idx="3362">
                  <c:v>42180</c:v>
                </c:pt>
                <c:pt idx="3363">
                  <c:v>42181</c:v>
                </c:pt>
                <c:pt idx="3364">
                  <c:v>42184</c:v>
                </c:pt>
                <c:pt idx="3365">
                  <c:v>42185</c:v>
                </c:pt>
                <c:pt idx="3366">
                  <c:v>42186</c:v>
                </c:pt>
                <c:pt idx="3367">
                  <c:v>42187</c:v>
                </c:pt>
                <c:pt idx="3368">
                  <c:v>42188</c:v>
                </c:pt>
                <c:pt idx="3369">
                  <c:v>42191</c:v>
                </c:pt>
                <c:pt idx="3370">
                  <c:v>42192</c:v>
                </c:pt>
                <c:pt idx="3371">
                  <c:v>42193</c:v>
                </c:pt>
                <c:pt idx="3372">
                  <c:v>42194</c:v>
                </c:pt>
                <c:pt idx="3373">
                  <c:v>42195</c:v>
                </c:pt>
                <c:pt idx="3374">
                  <c:v>42198</c:v>
                </c:pt>
                <c:pt idx="3375">
                  <c:v>42199</c:v>
                </c:pt>
                <c:pt idx="3376">
                  <c:v>42200</c:v>
                </c:pt>
                <c:pt idx="3377">
                  <c:v>42201</c:v>
                </c:pt>
                <c:pt idx="3378">
                  <c:v>42202</c:v>
                </c:pt>
                <c:pt idx="3379">
                  <c:v>42205</c:v>
                </c:pt>
                <c:pt idx="3380">
                  <c:v>42206</c:v>
                </c:pt>
                <c:pt idx="3381">
                  <c:v>42207</c:v>
                </c:pt>
                <c:pt idx="3382">
                  <c:v>42208</c:v>
                </c:pt>
                <c:pt idx="3383">
                  <c:v>42209</c:v>
                </c:pt>
                <c:pt idx="3384">
                  <c:v>42212</c:v>
                </c:pt>
                <c:pt idx="3385">
                  <c:v>42213</c:v>
                </c:pt>
                <c:pt idx="3386">
                  <c:v>42214</c:v>
                </c:pt>
                <c:pt idx="3387">
                  <c:v>42215</c:v>
                </c:pt>
                <c:pt idx="3388">
                  <c:v>42216</c:v>
                </c:pt>
                <c:pt idx="3389">
                  <c:v>42219</c:v>
                </c:pt>
                <c:pt idx="3390">
                  <c:v>42220</c:v>
                </c:pt>
                <c:pt idx="3391">
                  <c:v>42221</c:v>
                </c:pt>
                <c:pt idx="3392">
                  <c:v>42222</c:v>
                </c:pt>
                <c:pt idx="3393">
                  <c:v>42223</c:v>
                </c:pt>
                <c:pt idx="3394">
                  <c:v>42226</c:v>
                </c:pt>
                <c:pt idx="3395">
                  <c:v>42227</c:v>
                </c:pt>
                <c:pt idx="3396">
                  <c:v>42228</c:v>
                </c:pt>
                <c:pt idx="3397">
                  <c:v>42229</c:v>
                </c:pt>
                <c:pt idx="3398">
                  <c:v>42230</c:v>
                </c:pt>
                <c:pt idx="3399">
                  <c:v>42233</c:v>
                </c:pt>
                <c:pt idx="3400">
                  <c:v>42234</c:v>
                </c:pt>
                <c:pt idx="3401">
                  <c:v>42235</c:v>
                </c:pt>
                <c:pt idx="3402">
                  <c:v>42236</c:v>
                </c:pt>
                <c:pt idx="3403">
                  <c:v>42237</c:v>
                </c:pt>
                <c:pt idx="3404">
                  <c:v>42240</c:v>
                </c:pt>
                <c:pt idx="3405">
                  <c:v>42241</c:v>
                </c:pt>
                <c:pt idx="3406">
                  <c:v>42242</c:v>
                </c:pt>
                <c:pt idx="3407">
                  <c:v>42243</c:v>
                </c:pt>
                <c:pt idx="3408">
                  <c:v>42244</c:v>
                </c:pt>
                <c:pt idx="3409">
                  <c:v>42247</c:v>
                </c:pt>
                <c:pt idx="3410">
                  <c:v>42248</c:v>
                </c:pt>
                <c:pt idx="3411">
                  <c:v>42249</c:v>
                </c:pt>
                <c:pt idx="3412">
                  <c:v>42253</c:v>
                </c:pt>
                <c:pt idx="3413">
                  <c:v>42254</c:v>
                </c:pt>
                <c:pt idx="3414">
                  <c:v>42255</c:v>
                </c:pt>
                <c:pt idx="3415">
                  <c:v>42256</c:v>
                </c:pt>
                <c:pt idx="3416">
                  <c:v>42257</c:v>
                </c:pt>
                <c:pt idx="3417">
                  <c:v>42258</c:v>
                </c:pt>
                <c:pt idx="3418">
                  <c:v>42261</c:v>
                </c:pt>
                <c:pt idx="3419">
                  <c:v>42262</c:v>
                </c:pt>
                <c:pt idx="3420">
                  <c:v>42263</c:v>
                </c:pt>
                <c:pt idx="3421">
                  <c:v>42264</c:v>
                </c:pt>
                <c:pt idx="3422">
                  <c:v>42265</c:v>
                </c:pt>
                <c:pt idx="3423">
                  <c:v>42268</c:v>
                </c:pt>
                <c:pt idx="3424">
                  <c:v>42269</c:v>
                </c:pt>
                <c:pt idx="3425">
                  <c:v>42270</c:v>
                </c:pt>
                <c:pt idx="3426">
                  <c:v>42271</c:v>
                </c:pt>
                <c:pt idx="3427">
                  <c:v>42272</c:v>
                </c:pt>
                <c:pt idx="3428">
                  <c:v>42275</c:v>
                </c:pt>
                <c:pt idx="3429">
                  <c:v>42276</c:v>
                </c:pt>
                <c:pt idx="3430">
                  <c:v>42277</c:v>
                </c:pt>
                <c:pt idx="3431">
                  <c:v>42285</c:v>
                </c:pt>
                <c:pt idx="3432">
                  <c:v>42286</c:v>
                </c:pt>
                <c:pt idx="3433">
                  <c:v>42287</c:v>
                </c:pt>
                <c:pt idx="3434">
                  <c:v>42289</c:v>
                </c:pt>
                <c:pt idx="3435">
                  <c:v>42290</c:v>
                </c:pt>
                <c:pt idx="3436">
                  <c:v>42291</c:v>
                </c:pt>
                <c:pt idx="3437">
                  <c:v>42292</c:v>
                </c:pt>
                <c:pt idx="3438">
                  <c:v>42293</c:v>
                </c:pt>
                <c:pt idx="3439">
                  <c:v>42296</c:v>
                </c:pt>
                <c:pt idx="3440">
                  <c:v>42297</c:v>
                </c:pt>
                <c:pt idx="3441">
                  <c:v>42298</c:v>
                </c:pt>
                <c:pt idx="3442">
                  <c:v>42299</c:v>
                </c:pt>
                <c:pt idx="3443">
                  <c:v>42300</c:v>
                </c:pt>
                <c:pt idx="3444">
                  <c:v>42303</c:v>
                </c:pt>
                <c:pt idx="3445">
                  <c:v>42304</c:v>
                </c:pt>
                <c:pt idx="3446">
                  <c:v>42305</c:v>
                </c:pt>
                <c:pt idx="3447">
                  <c:v>42306</c:v>
                </c:pt>
                <c:pt idx="3448">
                  <c:v>42307</c:v>
                </c:pt>
                <c:pt idx="3449">
                  <c:v>42310</c:v>
                </c:pt>
                <c:pt idx="3450">
                  <c:v>42311</c:v>
                </c:pt>
                <c:pt idx="3451">
                  <c:v>42312</c:v>
                </c:pt>
                <c:pt idx="3452">
                  <c:v>42313</c:v>
                </c:pt>
                <c:pt idx="3453">
                  <c:v>42314</c:v>
                </c:pt>
                <c:pt idx="3454">
                  <c:v>42317</c:v>
                </c:pt>
                <c:pt idx="3455">
                  <c:v>42318</c:v>
                </c:pt>
                <c:pt idx="3456">
                  <c:v>42319</c:v>
                </c:pt>
                <c:pt idx="3457">
                  <c:v>42320</c:v>
                </c:pt>
                <c:pt idx="3458">
                  <c:v>42321</c:v>
                </c:pt>
                <c:pt idx="3459">
                  <c:v>42324</c:v>
                </c:pt>
                <c:pt idx="3460">
                  <c:v>42325</c:v>
                </c:pt>
                <c:pt idx="3461">
                  <c:v>42326</c:v>
                </c:pt>
                <c:pt idx="3462">
                  <c:v>42327</c:v>
                </c:pt>
                <c:pt idx="3463">
                  <c:v>42328</c:v>
                </c:pt>
                <c:pt idx="3464">
                  <c:v>42331</c:v>
                </c:pt>
                <c:pt idx="3465">
                  <c:v>42332</c:v>
                </c:pt>
                <c:pt idx="3466">
                  <c:v>42333</c:v>
                </c:pt>
                <c:pt idx="3467">
                  <c:v>42334</c:v>
                </c:pt>
                <c:pt idx="3468">
                  <c:v>42335</c:v>
                </c:pt>
                <c:pt idx="3469">
                  <c:v>42338</c:v>
                </c:pt>
                <c:pt idx="3470">
                  <c:v>42339</c:v>
                </c:pt>
                <c:pt idx="3471">
                  <c:v>42340</c:v>
                </c:pt>
                <c:pt idx="3472">
                  <c:v>42341</c:v>
                </c:pt>
                <c:pt idx="3473">
                  <c:v>42342</c:v>
                </c:pt>
                <c:pt idx="3474">
                  <c:v>42345</c:v>
                </c:pt>
                <c:pt idx="3475">
                  <c:v>42346</c:v>
                </c:pt>
                <c:pt idx="3476">
                  <c:v>42347</c:v>
                </c:pt>
                <c:pt idx="3477">
                  <c:v>42348</c:v>
                </c:pt>
                <c:pt idx="3478">
                  <c:v>42349</c:v>
                </c:pt>
                <c:pt idx="3479">
                  <c:v>42352</c:v>
                </c:pt>
                <c:pt idx="3480">
                  <c:v>42353</c:v>
                </c:pt>
                <c:pt idx="3481">
                  <c:v>42354</c:v>
                </c:pt>
              </c:numCache>
            </c:numRef>
          </c:xVal>
          <c:yVal>
            <c:numRef>
              <c:f>Sheet6!$E$4:$E$3995</c:f>
              <c:numCache>
                <c:formatCode>###,###,###,###,##0.0000</c:formatCode>
                <c:ptCount val="3992"/>
                <c:pt idx="0">
                  <c:v>3.2096</c:v>
                </c:pt>
                <c:pt idx="1">
                  <c:v>3.2002999999999999</c:v>
                </c:pt>
                <c:pt idx="2">
                  <c:v>3.5225</c:v>
                </c:pt>
                <c:pt idx="3">
                  <c:v>3.5895999999999999</c:v>
                </c:pt>
                <c:pt idx="4">
                  <c:v>3.5783999999999998</c:v>
                </c:pt>
                <c:pt idx="5">
                  <c:v>3.4531999999999998</c:v>
                </c:pt>
                <c:pt idx="6">
                  <c:v>3.5114000000000001</c:v>
                </c:pt>
                <c:pt idx="7">
                  <c:v>3.5023</c:v>
                </c:pt>
                <c:pt idx="8">
                  <c:v>3.4413999999999998</c:v>
                </c:pt>
                <c:pt idx="9">
                  <c:v>3.4510999999999998</c:v>
                </c:pt>
                <c:pt idx="10">
                  <c:v>3.2968000000000002</c:v>
                </c:pt>
                <c:pt idx="11">
                  <c:v>3.2563</c:v>
                </c:pt>
                <c:pt idx="12">
                  <c:v>3.3182</c:v>
                </c:pt>
                <c:pt idx="13">
                  <c:v>3.1897000000000002</c:v>
                </c:pt>
                <c:pt idx="14">
                  <c:v>3.2581000000000002</c:v>
                </c:pt>
                <c:pt idx="15">
                  <c:v>3.0794999999999999</c:v>
                </c:pt>
                <c:pt idx="16">
                  <c:v>3.1583999999999999</c:v>
                </c:pt>
                <c:pt idx="17">
                  <c:v>3.81</c:v>
                </c:pt>
                <c:pt idx="18">
                  <c:v>3.2151999999999998</c:v>
                </c:pt>
                <c:pt idx="19">
                  <c:v>3.2185999999999999</c:v>
                </c:pt>
                <c:pt idx="20">
                  <c:v>3.2016</c:v>
                </c:pt>
                <c:pt idx="21">
                  <c:v>3.218</c:v>
                </c:pt>
                <c:pt idx="22">
                  <c:v>3.1892999999999998</c:v>
                </c:pt>
                <c:pt idx="23">
                  <c:v>3.1897000000000002</c:v>
                </c:pt>
                <c:pt idx="24">
                  <c:v>3.2490999999999999</c:v>
                </c:pt>
                <c:pt idx="25">
                  <c:v>3.2084999999999999</c:v>
                </c:pt>
                <c:pt idx="26">
                  <c:v>3.1947999999999999</c:v>
                </c:pt>
                <c:pt idx="27">
                  <c:v>3.2084000000000001</c:v>
                </c:pt>
                <c:pt idx="28">
                  <c:v>3.2172999999999998</c:v>
                </c:pt>
                <c:pt idx="29">
                  <c:v>3.1678999999999999</c:v>
                </c:pt>
                <c:pt idx="30">
                  <c:v>3.1646999999999998</c:v>
                </c:pt>
                <c:pt idx="31">
                  <c:v>3.1583000000000001</c:v>
                </c:pt>
                <c:pt idx="32">
                  <c:v>3.2237</c:v>
                </c:pt>
                <c:pt idx="33">
                  <c:v>3.1616</c:v>
                </c:pt>
                <c:pt idx="34">
                  <c:v>3.1511999999999998</c:v>
                </c:pt>
                <c:pt idx="35">
                  <c:v>3.1480999999999999</c:v>
                </c:pt>
                <c:pt idx="36">
                  <c:v>3.1315</c:v>
                </c:pt>
                <c:pt idx="37">
                  <c:v>3.1154999999999999</c:v>
                </c:pt>
                <c:pt idx="38">
                  <c:v>3.0828000000000002</c:v>
                </c:pt>
                <c:pt idx="39">
                  <c:v>3.085</c:v>
                </c:pt>
                <c:pt idx="40">
                  <c:v>3.0863999999999998</c:v>
                </c:pt>
                <c:pt idx="41">
                  <c:v>3.0840000000000001</c:v>
                </c:pt>
                <c:pt idx="42">
                  <c:v>3.0655999999999999</c:v>
                </c:pt>
                <c:pt idx="43">
                  <c:v>3.073</c:v>
                </c:pt>
                <c:pt idx="44">
                  <c:v>3.0044</c:v>
                </c:pt>
                <c:pt idx="45">
                  <c:v>2.9872000000000001</c:v>
                </c:pt>
                <c:pt idx="46">
                  <c:v>2.9798</c:v>
                </c:pt>
                <c:pt idx="47">
                  <c:v>3.0188000000000001</c:v>
                </c:pt>
                <c:pt idx="48">
                  <c:v>3.0232000000000001</c:v>
                </c:pt>
                <c:pt idx="49">
                  <c:v>2.9441999999999999</c:v>
                </c:pt>
                <c:pt idx="50">
                  <c:v>3.0009000000000001</c:v>
                </c:pt>
                <c:pt idx="51">
                  <c:v>2.9508000000000001</c:v>
                </c:pt>
                <c:pt idx="52">
                  <c:v>2.9468000000000001</c:v>
                </c:pt>
                <c:pt idx="53">
                  <c:v>2.9165999999999999</c:v>
                </c:pt>
                <c:pt idx="54">
                  <c:v>2.9051999999999998</c:v>
                </c:pt>
                <c:pt idx="55">
                  <c:v>3.0714000000000001</c:v>
                </c:pt>
                <c:pt idx="56">
                  <c:v>3.0535999999999999</c:v>
                </c:pt>
                <c:pt idx="57">
                  <c:v>2.8551000000000002</c:v>
                </c:pt>
                <c:pt idx="58">
                  <c:v>2.7433000000000001</c:v>
                </c:pt>
                <c:pt idx="59">
                  <c:v>2.7048000000000001</c:v>
                </c:pt>
                <c:pt idx="60">
                  <c:v>2.9178999999999999</c:v>
                </c:pt>
                <c:pt idx="61">
                  <c:v>2.7323</c:v>
                </c:pt>
                <c:pt idx="62">
                  <c:v>3.2698999999999998</c:v>
                </c:pt>
                <c:pt idx="63">
                  <c:v>2.7345999999999999</c:v>
                </c:pt>
                <c:pt idx="64">
                  <c:v>2.7982</c:v>
                </c:pt>
                <c:pt idx="65">
                  <c:v>2.7158000000000002</c:v>
                </c:pt>
                <c:pt idx="66">
                  <c:v>2.6737000000000002</c:v>
                </c:pt>
                <c:pt idx="67">
                  <c:v>2.6736</c:v>
                </c:pt>
                <c:pt idx="68">
                  <c:v>2.6374</c:v>
                </c:pt>
                <c:pt idx="69">
                  <c:v>2.5653000000000001</c:v>
                </c:pt>
                <c:pt idx="70">
                  <c:v>2.6181000000000001</c:v>
                </c:pt>
                <c:pt idx="71">
                  <c:v>2.5274999999999999</c:v>
                </c:pt>
                <c:pt idx="72">
                  <c:v>2.58</c:v>
                </c:pt>
                <c:pt idx="73">
                  <c:v>2.5865</c:v>
                </c:pt>
                <c:pt idx="74">
                  <c:v>2.5636999999999999</c:v>
                </c:pt>
                <c:pt idx="75">
                  <c:v>2.605</c:v>
                </c:pt>
                <c:pt idx="76">
                  <c:v>2.5478000000000001</c:v>
                </c:pt>
                <c:pt idx="77">
                  <c:v>1.9775</c:v>
                </c:pt>
                <c:pt idx="78">
                  <c:v>2.6303999999999998</c:v>
                </c:pt>
                <c:pt idx="79">
                  <c:v>3.5186000000000002</c:v>
                </c:pt>
                <c:pt idx="80">
                  <c:v>2.5363000000000002</c:v>
                </c:pt>
                <c:pt idx="81">
                  <c:v>2.5022000000000002</c:v>
                </c:pt>
                <c:pt idx="82">
                  <c:v>2.5363000000000002</c:v>
                </c:pt>
                <c:pt idx="83">
                  <c:v>2.5192000000000001</c:v>
                </c:pt>
                <c:pt idx="84">
                  <c:v>2.4971999999999999</c:v>
                </c:pt>
                <c:pt idx="85">
                  <c:v>2.5072000000000001</c:v>
                </c:pt>
                <c:pt idx="86">
                  <c:v>2.5447000000000002</c:v>
                </c:pt>
                <c:pt idx="87">
                  <c:v>2.5034999999999998</c:v>
                </c:pt>
                <c:pt idx="88">
                  <c:v>2.4958999999999998</c:v>
                </c:pt>
                <c:pt idx="89">
                  <c:v>2.5423</c:v>
                </c:pt>
                <c:pt idx="90">
                  <c:v>2.4836999999999998</c:v>
                </c:pt>
                <c:pt idx="91">
                  <c:v>2.4961000000000002</c:v>
                </c:pt>
                <c:pt idx="92">
                  <c:v>2.5476000000000001</c:v>
                </c:pt>
                <c:pt idx="93">
                  <c:v>2.5547</c:v>
                </c:pt>
                <c:pt idx="94">
                  <c:v>2.4983</c:v>
                </c:pt>
                <c:pt idx="95">
                  <c:v>2.4462000000000002</c:v>
                </c:pt>
                <c:pt idx="96">
                  <c:v>2.4178000000000002</c:v>
                </c:pt>
                <c:pt idx="97">
                  <c:v>2.4199000000000002</c:v>
                </c:pt>
                <c:pt idx="98">
                  <c:v>2.3923999999999999</c:v>
                </c:pt>
                <c:pt idx="99">
                  <c:v>2.3809999999999998</c:v>
                </c:pt>
                <c:pt idx="100">
                  <c:v>2.3353000000000002</c:v>
                </c:pt>
                <c:pt idx="101">
                  <c:v>2.7385000000000002</c:v>
                </c:pt>
                <c:pt idx="102">
                  <c:v>2.8028</c:v>
                </c:pt>
                <c:pt idx="103">
                  <c:v>2.4016000000000002</c:v>
                </c:pt>
                <c:pt idx="104">
                  <c:v>2.6785999999999999</c:v>
                </c:pt>
                <c:pt idx="105">
                  <c:v>2.4376000000000002</c:v>
                </c:pt>
                <c:pt idx="106">
                  <c:v>2.4830999999999999</c:v>
                </c:pt>
                <c:pt idx="107">
                  <c:v>2.4339</c:v>
                </c:pt>
                <c:pt idx="108">
                  <c:v>2.4340999999999999</c:v>
                </c:pt>
                <c:pt idx="109">
                  <c:v>2.4563999999999999</c:v>
                </c:pt>
                <c:pt idx="110">
                  <c:v>2.4466999999999999</c:v>
                </c:pt>
                <c:pt idx="111">
                  <c:v>2.3740999999999999</c:v>
                </c:pt>
                <c:pt idx="112">
                  <c:v>2.4817999999999998</c:v>
                </c:pt>
                <c:pt idx="113">
                  <c:v>2.4517000000000002</c:v>
                </c:pt>
                <c:pt idx="114">
                  <c:v>2.4605999999999999</c:v>
                </c:pt>
                <c:pt idx="115">
                  <c:v>2.4935999999999998</c:v>
                </c:pt>
                <c:pt idx="116">
                  <c:v>2.7081</c:v>
                </c:pt>
                <c:pt idx="117">
                  <c:v>2.6981999999999999</c:v>
                </c:pt>
                <c:pt idx="118">
                  <c:v>2.5912000000000002</c:v>
                </c:pt>
                <c:pt idx="119">
                  <c:v>2.5798000000000001</c:v>
                </c:pt>
                <c:pt idx="120">
                  <c:v>2.5718999999999999</c:v>
                </c:pt>
                <c:pt idx="121">
                  <c:v>2.5257999999999998</c:v>
                </c:pt>
                <c:pt idx="122">
                  <c:v>2.6252</c:v>
                </c:pt>
                <c:pt idx="123">
                  <c:v>2.5196000000000001</c:v>
                </c:pt>
                <c:pt idx="124">
                  <c:v>2.6093000000000002</c:v>
                </c:pt>
                <c:pt idx="125">
                  <c:v>2.5264000000000002</c:v>
                </c:pt>
                <c:pt idx="126">
                  <c:v>2.5154000000000001</c:v>
                </c:pt>
                <c:pt idx="127">
                  <c:v>2.5941000000000001</c:v>
                </c:pt>
                <c:pt idx="128">
                  <c:v>2.5707</c:v>
                </c:pt>
                <c:pt idx="129">
                  <c:v>2.5535999999999999</c:v>
                </c:pt>
                <c:pt idx="130">
                  <c:v>2.8395999999999999</c:v>
                </c:pt>
                <c:pt idx="131">
                  <c:v>2.7021999999999999</c:v>
                </c:pt>
                <c:pt idx="132">
                  <c:v>2.7553999999999998</c:v>
                </c:pt>
                <c:pt idx="133">
                  <c:v>2.7564000000000002</c:v>
                </c:pt>
                <c:pt idx="134">
                  <c:v>2.9312</c:v>
                </c:pt>
                <c:pt idx="135">
                  <c:v>2.9691000000000001</c:v>
                </c:pt>
                <c:pt idx="136">
                  <c:v>2.8757999999999999</c:v>
                </c:pt>
                <c:pt idx="137">
                  <c:v>2.9784999999999999</c:v>
                </c:pt>
                <c:pt idx="138">
                  <c:v>2.7816000000000001</c:v>
                </c:pt>
                <c:pt idx="139">
                  <c:v>2.8931</c:v>
                </c:pt>
                <c:pt idx="140">
                  <c:v>2.7961999999999998</c:v>
                </c:pt>
                <c:pt idx="141">
                  <c:v>2.8115000000000001</c:v>
                </c:pt>
                <c:pt idx="142">
                  <c:v>2.8690000000000002</c:v>
                </c:pt>
                <c:pt idx="143">
                  <c:v>2.9805000000000001</c:v>
                </c:pt>
                <c:pt idx="144">
                  <c:v>3.0287000000000002</c:v>
                </c:pt>
                <c:pt idx="145">
                  <c:v>3.0053999999999998</c:v>
                </c:pt>
                <c:pt idx="146">
                  <c:v>2.9415</c:v>
                </c:pt>
                <c:pt idx="147">
                  <c:v>2.99</c:v>
                </c:pt>
                <c:pt idx="148">
                  <c:v>2.8753000000000002</c:v>
                </c:pt>
                <c:pt idx="149">
                  <c:v>3.1741000000000001</c:v>
                </c:pt>
                <c:pt idx="150">
                  <c:v>3.0804</c:v>
                </c:pt>
                <c:pt idx="151">
                  <c:v>2.9737</c:v>
                </c:pt>
                <c:pt idx="152">
                  <c:v>3.0038</c:v>
                </c:pt>
                <c:pt idx="153">
                  <c:v>2.988</c:v>
                </c:pt>
                <c:pt idx="154">
                  <c:v>3.3451</c:v>
                </c:pt>
                <c:pt idx="155">
                  <c:v>3.3411</c:v>
                </c:pt>
                <c:pt idx="156">
                  <c:v>3.3896000000000002</c:v>
                </c:pt>
                <c:pt idx="157">
                  <c:v>3.3990999999999998</c:v>
                </c:pt>
                <c:pt idx="158">
                  <c:v>2.8007</c:v>
                </c:pt>
                <c:pt idx="159">
                  <c:v>3.3751000000000002</c:v>
                </c:pt>
                <c:pt idx="160">
                  <c:v>3.3321000000000001</c:v>
                </c:pt>
                <c:pt idx="161">
                  <c:v>3.3262</c:v>
                </c:pt>
                <c:pt idx="162">
                  <c:v>3.0539000000000001</c:v>
                </c:pt>
                <c:pt idx="163">
                  <c:v>3.0594999999999999</c:v>
                </c:pt>
                <c:pt idx="164">
                  <c:v>3.1490999999999998</c:v>
                </c:pt>
                <c:pt idx="165">
                  <c:v>2.8736000000000002</c:v>
                </c:pt>
                <c:pt idx="166">
                  <c:v>2.9626999999999999</c:v>
                </c:pt>
                <c:pt idx="167">
                  <c:v>3.5310999999999999</c:v>
                </c:pt>
                <c:pt idx="168">
                  <c:v>3.4072</c:v>
                </c:pt>
                <c:pt idx="169">
                  <c:v>3.4969999999999999</c:v>
                </c:pt>
                <c:pt idx="170">
                  <c:v>3.3954</c:v>
                </c:pt>
                <c:pt idx="171">
                  <c:v>2.9573999999999998</c:v>
                </c:pt>
                <c:pt idx="172">
                  <c:v>3.0011000000000001</c:v>
                </c:pt>
                <c:pt idx="173">
                  <c:v>3.5097</c:v>
                </c:pt>
                <c:pt idx="174">
                  <c:v>3.1667000000000001</c:v>
                </c:pt>
                <c:pt idx="175">
                  <c:v>3.2284000000000002</c:v>
                </c:pt>
                <c:pt idx="176">
                  <c:v>2.9506000000000001</c:v>
                </c:pt>
                <c:pt idx="177">
                  <c:v>3.2035999999999998</c:v>
                </c:pt>
                <c:pt idx="178">
                  <c:v>3.2078000000000002</c:v>
                </c:pt>
                <c:pt idx="179">
                  <c:v>3.0333000000000001</c:v>
                </c:pt>
                <c:pt idx="180">
                  <c:v>3.0304000000000002</c:v>
                </c:pt>
                <c:pt idx="181">
                  <c:v>3.2877000000000001</c:v>
                </c:pt>
                <c:pt idx="182">
                  <c:v>2.9575</c:v>
                </c:pt>
                <c:pt idx="183">
                  <c:v>3.1265999999999998</c:v>
                </c:pt>
                <c:pt idx="184">
                  <c:v>2.9491000000000001</c:v>
                </c:pt>
                <c:pt idx="185">
                  <c:v>3.3757999999999999</c:v>
                </c:pt>
                <c:pt idx="186">
                  <c:v>3.1396999999999999</c:v>
                </c:pt>
                <c:pt idx="187">
                  <c:v>3.1328</c:v>
                </c:pt>
                <c:pt idx="188">
                  <c:v>3.1919</c:v>
                </c:pt>
                <c:pt idx="189">
                  <c:v>3.0882000000000001</c:v>
                </c:pt>
                <c:pt idx="190">
                  <c:v>3.101</c:v>
                </c:pt>
                <c:pt idx="191">
                  <c:v>3.0842999999999998</c:v>
                </c:pt>
                <c:pt idx="192">
                  <c:v>3.0876000000000001</c:v>
                </c:pt>
                <c:pt idx="193">
                  <c:v>3.0828000000000002</c:v>
                </c:pt>
                <c:pt idx="194">
                  <c:v>3.0918000000000001</c:v>
                </c:pt>
                <c:pt idx="195">
                  <c:v>2.9689999999999999</c:v>
                </c:pt>
                <c:pt idx="196">
                  <c:v>3.1400999999999999</c:v>
                </c:pt>
                <c:pt idx="197">
                  <c:v>3.1594000000000002</c:v>
                </c:pt>
                <c:pt idx="198">
                  <c:v>3.0966999999999998</c:v>
                </c:pt>
                <c:pt idx="199">
                  <c:v>2.9091999999999998</c:v>
                </c:pt>
                <c:pt idx="200">
                  <c:v>3.0202</c:v>
                </c:pt>
                <c:pt idx="201">
                  <c:v>2.8948999999999998</c:v>
                </c:pt>
                <c:pt idx="202">
                  <c:v>3.1322999999999999</c:v>
                </c:pt>
                <c:pt idx="203">
                  <c:v>3.1979000000000002</c:v>
                </c:pt>
                <c:pt idx="204">
                  <c:v>2.9977999999999998</c:v>
                </c:pt>
                <c:pt idx="205">
                  <c:v>3.2675000000000001</c:v>
                </c:pt>
                <c:pt idx="206">
                  <c:v>3.24</c:v>
                </c:pt>
                <c:pt idx="207">
                  <c:v>3.3014000000000001</c:v>
                </c:pt>
                <c:pt idx="208">
                  <c:v>3.3012000000000001</c:v>
                </c:pt>
                <c:pt idx="209">
                  <c:v>3.3167</c:v>
                </c:pt>
                <c:pt idx="210">
                  <c:v>3.3773</c:v>
                </c:pt>
                <c:pt idx="211">
                  <c:v>3.2947000000000002</c:v>
                </c:pt>
                <c:pt idx="212">
                  <c:v>3.2886000000000002</c:v>
                </c:pt>
                <c:pt idx="213">
                  <c:v>3.302</c:v>
                </c:pt>
                <c:pt idx="214">
                  <c:v>3.3067000000000002</c:v>
                </c:pt>
                <c:pt idx="215">
                  <c:v>3.2957000000000001</c:v>
                </c:pt>
                <c:pt idx="216">
                  <c:v>3.2822</c:v>
                </c:pt>
                <c:pt idx="217">
                  <c:v>3.2926000000000002</c:v>
                </c:pt>
                <c:pt idx="218">
                  <c:v>3.2618999999999998</c:v>
                </c:pt>
                <c:pt idx="219">
                  <c:v>3.2959999999999998</c:v>
                </c:pt>
                <c:pt idx="220">
                  <c:v>3.2490000000000001</c:v>
                </c:pt>
                <c:pt idx="221">
                  <c:v>3.2595999999999998</c:v>
                </c:pt>
                <c:pt idx="222">
                  <c:v>3.2682000000000002</c:v>
                </c:pt>
                <c:pt idx="223">
                  <c:v>3.2826</c:v>
                </c:pt>
                <c:pt idx="224">
                  <c:v>3.3</c:v>
                </c:pt>
                <c:pt idx="225">
                  <c:v>3.5247999999999999</c:v>
                </c:pt>
                <c:pt idx="226">
                  <c:v>3.3229000000000002</c:v>
                </c:pt>
                <c:pt idx="227">
                  <c:v>3.3357000000000001</c:v>
                </c:pt>
                <c:pt idx="228">
                  <c:v>3.3227000000000002</c:v>
                </c:pt>
                <c:pt idx="229">
                  <c:v>3.2595999999999998</c:v>
                </c:pt>
                <c:pt idx="230">
                  <c:v>3.3433000000000002</c:v>
                </c:pt>
                <c:pt idx="231">
                  <c:v>3.3361000000000001</c:v>
                </c:pt>
                <c:pt idx="232">
                  <c:v>3.1526999999999998</c:v>
                </c:pt>
                <c:pt idx="233">
                  <c:v>3.1962000000000002</c:v>
                </c:pt>
                <c:pt idx="234">
                  <c:v>3.3755000000000002</c:v>
                </c:pt>
                <c:pt idx="235">
                  <c:v>3.2664</c:v>
                </c:pt>
                <c:pt idx="236">
                  <c:v>3.3201999999999998</c:v>
                </c:pt>
                <c:pt idx="237">
                  <c:v>3.3332000000000002</c:v>
                </c:pt>
                <c:pt idx="238">
                  <c:v>2.9758</c:v>
                </c:pt>
                <c:pt idx="239">
                  <c:v>3.1928999999999998</c:v>
                </c:pt>
                <c:pt idx="240">
                  <c:v>3.1941000000000002</c:v>
                </c:pt>
                <c:pt idx="241">
                  <c:v>3.2778</c:v>
                </c:pt>
                <c:pt idx="242">
                  <c:v>2.8595999999999999</c:v>
                </c:pt>
                <c:pt idx="243">
                  <c:v>3.1450999999999998</c:v>
                </c:pt>
                <c:pt idx="244">
                  <c:v>3.2320000000000002</c:v>
                </c:pt>
                <c:pt idx="245">
                  <c:v>3.5878000000000001</c:v>
                </c:pt>
                <c:pt idx="246">
                  <c:v>3.4611000000000001</c:v>
                </c:pt>
                <c:pt idx="247">
                  <c:v>3.1776</c:v>
                </c:pt>
                <c:pt idx="248">
                  <c:v>3.0781000000000001</c:v>
                </c:pt>
                <c:pt idx="249">
                  <c:v>3.1402000000000001</c:v>
                </c:pt>
                <c:pt idx="250">
                  <c:v>3.2378999999999998</c:v>
                </c:pt>
                <c:pt idx="251">
                  <c:v>3.1941000000000002</c:v>
                </c:pt>
                <c:pt idx="252">
                  <c:v>3.1692</c:v>
                </c:pt>
                <c:pt idx="253">
                  <c:v>3.3369</c:v>
                </c:pt>
                <c:pt idx="254">
                  <c:v>3.1219000000000001</c:v>
                </c:pt>
                <c:pt idx="255">
                  <c:v>3.0966999999999998</c:v>
                </c:pt>
                <c:pt idx="256">
                  <c:v>3.1497000000000002</c:v>
                </c:pt>
                <c:pt idx="257">
                  <c:v>3.1259000000000001</c:v>
                </c:pt>
                <c:pt idx="258">
                  <c:v>3.2081</c:v>
                </c:pt>
                <c:pt idx="259">
                  <c:v>3.2389000000000001</c:v>
                </c:pt>
                <c:pt idx="260">
                  <c:v>3.1604000000000001</c:v>
                </c:pt>
                <c:pt idx="261">
                  <c:v>3.2105999999999999</c:v>
                </c:pt>
                <c:pt idx="262">
                  <c:v>3.0718000000000001</c:v>
                </c:pt>
                <c:pt idx="263">
                  <c:v>3.0720000000000001</c:v>
                </c:pt>
                <c:pt idx="264">
                  <c:v>3.0137</c:v>
                </c:pt>
                <c:pt idx="265">
                  <c:v>3.0528</c:v>
                </c:pt>
                <c:pt idx="266">
                  <c:v>3.0326</c:v>
                </c:pt>
                <c:pt idx="267">
                  <c:v>3.1265000000000001</c:v>
                </c:pt>
                <c:pt idx="268">
                  <c:v>3.0535000000000001</c:v>
                </c:pt>
                <c:pt idx="269">
                  <c:v>3.0983999999999998</c:v>
                </c:pt>
                <c:pt idx="270">
                  <c:v>3.1389</c:v>
                </c:pt>
                <c:pt idx="271">
                  <c:v>3.3187000000000002</c:v>
                </c:pt>
                <c:pt idx="272">
                  <c:v>3.1675</c:v>
                </c:pt>
                <c:pt idx="273">
                  <c:v>3.0663999999999998</c:v>
                </c:pt>
                <c:pt idx="274">
                  <c:v>3.1915</c:v>
                </c:pt>
                <c:pt idx="275">
                  <c:v>3.198</c:v>
                </c:pt>
                <c:pt idx="276">
                  <c:v>3.2046999999999999</c:v>
                </c:pt>
                <c:pt idx="277">
                  <c:v>3.1263000000000001</c:v>
                </c:pt>
                <c:pt idx="278">
                  <c:v>3.2831000000000001</c:v>
                </c:pt>
                <c:pt idx="279">
                  <c:v>3.2237</c:v>
                </c:pt>
                <c:pt idx="280">
                  <c:v>3.1959</c:v>
                </c:pt>
                <c:pt idx="281">
                  <c:v>3.1680999999999999</c:v>
                </c:pt>
                <c:pt idx="282">
                  <c:v>2.9318</c:v>
                </c:pt>
                <c:pt idx="283">
                  <c:v>3.4377</c:v>
                </c:pt>
                <c:pt idx="284">
                  <c:v>3.2151000000000001</c:v>
                </c:pt>
                <c:pt idx="285">
                  <c:v>3.2240000000000002</c:v>
                </c:pt>
                <c:pt idx="286">
                  <c:v>3.1225000000000001</c:v>
                </c:pt>
                <c:pt idx="287">
                  <c:v>2.9805999999999999</c:v>
                </c:pt>
                <c:pt idx="288">
                  <c:v>3.1686999999999999</c:v>
                </c:pt>
                <c:pt idx="289">
                  <c:v>2.9241999999999999</c:v>
                </c:pt>
                <c:pt idx="290">
                  <c:v>3.0171000000000001</c:v>
                </c:pt>
                <c:pt idx="291">
                  <c:v>3.2311000000000001</c:v>
                </c:pt>
                <c:pt idx="292">
                  <c:v>2.9958999999999998</c:v>
                </c:pt>
                <c:pt idx="293">
                  <c:v>2.9064000000000001</c:v>
                </c:pt>
                <c:pt idx="294">
                  <c:v>3.2010000000000001</c:v>
                </c:pt>
                <c:pt idx="295">
                  <c:v>3.4914000000000001</c:v>
                </c:pt>
                <c:pt idx="296">
                  <c:v>3.0836000000000001</c:v>
                </c:pt>
                <c:pt idx="297">
                  <c:v>3.1414</c:v>
                </c:pt>
                <c:pt idx="298">
                  <c:v>3.0897000000000001</c:v>
                </c:pt>
                <c:pt idx="299">
                  <c:v>3.1057000000000001</c:v>
                </c:pt>
                <c:pt idx="300">
                  <c:v>3.1698</c:v>
                </c:pt>
                <c:pt idx="301">
                  <c:v>2.8759999999999999</c:v>
                </c:pt>
                <c:pt idx="302">
                  <c:v>3.1577000000000002</c:v>
                </c:pt>
                <c:pt idx="303">
                  <c:v>3.1114999999999999</c:v>
                </c:pt>
                <c:pt idx="304">
                  <c:v>2.8754</c:v>
                </c:pt>
                <c:pt idx="305">
                  <c:v>3.2572999999999999</c:v>
                </c:pt>
                <c:pt idx="306">
                  <c:v>3.0179999999999998</c:v>
                </c:pt>
                <c:pt idx="307">
                  <c:v>2.9228000000000001</c:v>
                </c:pt>
                <c:pt idx="308">
                  <c:v>2.8837999999999999</c:v>
                </c:pt>
                <c:pt idx="309">
                  <c:v>2.9211999999999998</c:v>
                </c:pt>
                <c:pt idx="310">
                  <c:v>2.9597000000000002</c:v>
                </c:pt>
                <c:pt idx="311">
                  <c:v>2.9594999999999998</c:v>
                </c:pt>
                <c:pt idx="312">
                  <c:v>2.9188999999999998</c:v>
                </c:pt>
                <c:pt idx="313">
                  <c:v>2.7717999999999998</c:v>
                </c:pt>
                <c:pt idx="314">
                  <c:v>2.9295</c:v>
                </c:pt>
                <c:pt idx="315">
                  <c:v>3.3454999999999999</c:v>
                </c:pt>
                <c:pt idx="316">
                  <c:v>3.0019</c:v>
                </c:pt>
                <c:pt idx="317">
                  <c:v>3.3414999999999999</c:v>
                </c:pt>
                <c:pt idx="318">
                  <c:v>2.8954</c:v>
                </c:pt>
                <c:pt idx="319">
                  <c:v>2.9653999999999998</c:v>
                </c:pt>
                <c:pt idx="320">
                  <c:v>3.3637000000000001</c:v>
                </c:pt>
                <c:pt idx="321">
                  <c:v>2.9659</c:v>
                </c:pt>
                <c:pt idx="322">
                  <c:v>2.8121999999999998</c:v>
                </c:pt>
                <c:pt idx="323">
                  <c:v>3.3121999999999998</c:v>
                </c:pt>
                <c:pt idx="324">
                  <c:v>2.8197999999999999</c:v>
                </c:pt>
                <c:pt idx="325">
                  <c:v>3.4933000000000001</c:v>
                </c:pt>
                <c:pt idx="326">
                  <c:v>2.8706999999999998</c:v>
                </c:pt>
                <c:pt idx="327">
                  <c:v>2.9733000000000001</c:v>
                </c:pt>
                <c:pt idx="328">
                  <c:v>2.8340000000000001</c:v>
                </c:pt>
                <c:pt idx="329">
                  <c:v>2.7789000000000001</c:v>
                </c:pt>
                <c:pt idx="330">
                  <c:v>2.8652000000000002</c:v>
                </c:pt>
                <c:pt idx="331">
                  <c:v>2.8742999999999999</c:v>
                </c:pt>
                <c:pt idx="332">
                  <c:v>2.7416</c:v>
                </c:pt>
                <c:pt idx="333">
                  <c:v>2.7021000000000002</c:v>
                </c:pt>
                <c:pt idx="334">
                  <c:v>2.9152999999999998</c:v>
                </c:pt>
                <c:pt idx="335">
                  <c:v>2.8496999999999999</c:v>
                </c:pt>
                <c:pt idx="336">
                  <c:v>2.8647999999999998</c:v>
                </c:pt>
                <c:pt idx="337">
                  <c:v>2.6619999999999999</c:v>
                </c:pt>
                <c:pt idx="338">
                  <c:v>2.8938999999999999</c:v>
                </c:pt>
                <c:pt idx="339">
                  <c:v>2.8340000000000001</c:v>
                </c:pt>
                <c:pt idx="340">
                  <c:v>2.8849999999999998</c:v>
                </c:pt>
                <c:pt idx="341">
                  <c:v>2.9155000000000002</c:v>
                </c:pt>
                <c:pt idx="342">
                  <c:v>2.7987000000000002</c:v>
                </c:pt>
                <c:pt idx="343">
                  <c:v>2.8538999999999999</c:v>
                </c:pt>
                <c:pt idx="344">
                  <c:v>2.8527</c:v>
                </c:pt>
                <c:pt idx="345">
                  <c:v>2.8799000000000001</c:v>
                </c:pt>
                <c:pt idx="346">
                  <c:v>2.8693</c:v>
                </c:pt>
                <c:pt idx="347">
                  <c:v>2.8717000000000001</c:v>
                </c:pt>
                <c:pt idx="348">
                  <c:v>2.8460999999999999</c:v>
                </c:pt>
                <c:pt idx="349">
                  <c:v>2.7827999999999999</c:v>
                </c:pt>
                <c:pt idx="350">
                  <c:v>2.8751000000000002</c:v>
                </c:pt>
                <c:pt idx="351">
                  <c:v>2.8853</c:v>
                </c:pt>
                <c:pt idx="352">
                  <c:v>2.9811000000000001</c:v>
                </c:pt>
                <c:pt idx="353">
                  <c:v>2.8948</c:v>
                </c:pt>
                <c:pt idx="354">
                  <c:v>2.8086000000000002</c:v>
                </c:pt>
                <c:pt idx="355">
                  <c:v>2.7465999999999999</c:v>
                </c:pt>
                <c:pt idx="356">
                  <c:v>2.8471000000000002</c:v>
                </c:pt>
                <c:pt idx="357">
                  <c:v>2.9415</c:v>
                </c:pt>
                <c:pt idx="358">
                  <c:v>2.9529000000000001</c:v>
                </c:pt>
                <c:pt idx="359">
                  <c:v>2.9916999999999998</c:v>
                </c:pt>
                <c:pt idx="360">
                  <c:v>2.8481999999999998</c:v>
                </c:pt>
                <c:pt idx="361">
                  <c:v>2.9220999999999999</c:v>
                </c:pt>
                <c:pt idx="362">
                  <c:v>3.0084</c:v>
                </c:pt>
                <c:pt idx="363">
                  <c:v>2.9306000000000001</c:v>
                </c:pt>
                <c:pt idx="364">
                  <c:v>2.8582999999999998</c:v>
                </c:pt>
                <c:pt idx="365">
                  <c:v>2.8538000000000001</c:v>
                </c:pt>
                <c:pt idx="366">
                  <c:v>3.0097999999999998</c:v>
                </c:pt>
                <c:pt idx="367">
                  <c:v>3.0821000000000001</c:v>
                </c:pt>
                <c:pt idx="368">
                  <c:v>2.9855999999999998</c:v>
                </c:pt>
                <c:pt idx="369">
                  <c:v>2.9407000000000001</c:v>
                </c:pt>
                <c:pt idx="370">
                  <c:v>3.2162999999999999</c:v>
                </c:pt>
                <c:pt idx="371">
                  <c:v>2.9670999999999998</c:v>
                </c:pt>
                <c:pt idx="372">
                  <c:v>2.8641999999999999</c:v>
                </c:pt>
                <c:pt idx="373">
                  <c:v>2.9662999999999999</c:v>
                </c:pt>
                <c:pt idx="374">
                  <c:v>3.1217999999999999</c:v>
                </c:pt>
                <c:pt idx="375">
                  <c:v>3.0194000000000001</c:v>
                </c:pt>
                <c:pt idx="376">
                  <c:v>2.9361000000000002</c:v>
                </c:pt>
                <c:pt idx="377">
                  <c:v>2.9337</c:v>
                </c:pt>
                <c:pt idx="378">
                  <c:v>2.9049999999999998</c:v>
                </c:pt>
                <c:pt idx="379">
                  <c:v>2.8744000000000001</c:v>
                </c:pt>
                <c:pt idx="380">
                  <c:v>2.9422999999999999</c:v>
                </c:pt>
                <c:pt idx="381">
                  <c:v>2.9064999999999999</c:v>
                </c:pt>
                <c:pt idx="382">
                  <c:v>2.9592000000000001</c:v>
                </c:pt>
                <c:pt idx="383">
                  <c:v>2.8902999999999999</c:v>
                </c:pt>
                <c:pt idx="384">
                  <c:v>2.8748999999999998</c:v>
                </c:pt>
                <c:pt idx="385">
                  <c:v>2.9626000000000001</c:v>
                </c:pt>
                <c:pt idx="386">
                  <c:v>2.9083000000000001</c:v>
                </c:pt>
                <c:pt idx="387">
                  <c:v>2.9298999999999999</c:v>
                </c:pt>
                <c:pt idx="388">
                  <c:v>2.8954</c:v>
                </c:pt>
                <c:pt idx="389">
                  <c:v>2.9350000000000001</c:v>
                </c:pt>
                <c:pt idx="390">
                  <c:v>2.9293999999999998</c:v>
                </c:pt>
                <c:pt idx="391">
                  <c:v>2.9460000000000002</c:v>
                </c:pt>
                <c:pt idx="392">
                  <c:v>2.9823</c:v>
                </c:pt>
                <c:pt idx="393">
                  <c:v>2.9060000000000001</c:v>
                </c:pt>
                <c:pt idx="394">
                  <c:v>2.911</c:v>
                </c:pt>
                <c:pt idx="395">
                  <c:v>2.9750000000000001</c:v>
                </c:pt>
                <c:pt idx="396">
                  <c:v>2.9401999999999999</c:v>
                </c:pt>
                <c:pt idx="397">
                  <c:v>2.9035000000000002</c:v>
                </c:pt>
                <c:pt idx="398">
                  <c:v>2.8304999999999998</c:v>
                </c:pt>
                <c:pt idx="399">
                  <c:v>2.8603999999999998</c:v>
                </c:pt>
                <c:pt idx="400">
                  <c:v>2.8873000000000002</c:v>
                </c:pt>
                <c:pt idx="401">
                  <c:v>2.8357999999999999</c:v>
                </c:pt>
                <c:pt idx="402">
                  <c:v>2.8580000000000001</c:v>
                </c:pt>
                <c:pt idx="403">
                  <c:v>2.8824999999999998</c:v>
                </c:pt>
                <c:pt idx="404">
                  <c:v>2.8483000000000001</c:v>
                </c:pt>
                <c:pt idx="405">
                  <c:v>2.8856000000000002</c:v>
                </c:pt>
                <c:pt idx="406">
                  <c:v>2.8531</c:v>
                </c:pt>
                <c:pt idx="407">
                  <c:v>2.9125000000000001</c:v>
                </c:pt>
                <c:pt idx="408">
                  <c:v>2.831</c:v>
                </c:pt>
                <c:pt idx="409">
                  <c:v>2.8365999999999998</c:v>
                </c:pt>
                <c:pt idx="410">
                  <c:v>2.9039000000000001</c:v>
                </c:pt>
                <c:pt idx="411">
                  <c:v>2.8351000000000002</c:v>
                </c:pt>
                <c:pt idx="412">
                  <c:v>2.9013</c:v>
                </c:pt>
                <c:pt idx="413">
                  <c:v>2.9125999999999999</c:v>
                </c:pt>
                <c:pt idx="414">
                  <c:v>3.0028000000000001</c:v>
                </c:pt>
                <c:pt idx="415">
                  <c:v>2.9272999999999998</c:v>
                </c:pt>
                <c:pt idx="416">
                  <c:v>2.8803999999999998</c:v>
                </c:pt>
                <c:pt idx="417">
                  <c:v>2.9241000000000001</c:v>
                </c:pt>
                <c:pt idx="418">
                  <c:v>2.9758</c:v>
                </c:pt>
                <c:pt idx="419">
                  <c:v>2.7846000000000002</c:v>
                </c:pt>
                <c:pt idx="420">
                  <c:v>2.9085999999999999</c:v>
                </c:pt>
                <c:pt idx="421">
                  <c:v>3.024</c:v>
                </c:pt>
                <c:pt idx="422">
                  <c:v>3.0179999999999998</c:v>
                </c:pt>
                <c:pt idx="423">
                  <c:v>3.0789</c:v>
                </c:pt>
                <c:pt idx="424">
                  <c:v>3.1364000000000001</c:v>
                </c:pt>
                <c:pt idx="425">
                  <c:v>3.3277999999999999</c:v>
                </c:pt>
                <c:pt idx="426">
                  <c:v>3.1280000000000001</c:v>
                </c:pt>
                <c:pt idx="427">
                  <c:v>3.2145999999999999</c:v>
                </c:pt>
                <c:pt idx="428">
                  <c:v>3.0703999999999998</c:v>
                </c:pt>
                <c:pt idx="429">
                  <c:v>3.3612000000000002</c:v>
                </c:pt>
                <c:pt idx="430">
                  <c:v>3.1061000000000001</c:v>
                </c:pt>
                <c:pt idx="431">
                  <c:v>3.5568</c:v>
                </c:pt>
                <c:pt idx="432">
                  <c:v>3.2368999999999999</c:v>
                </c:pt>
                <c:pt idx="433">
                  <c:v>3.2023999999999999</c:v>
                </c:pt>
                <c:pt idx="434">
                  <c:v>3.0988000000000002</c:v>
                </c:pt>
                <c:pt idx="435">
                  <c:v>3.1276999999999999</c:v>
                </c:pt>
                <c:pt idx="436">
                  <c:v>3.4611999999999998</c:v>
                </c:pt>
                <c:pt idx="437">
                  <c:v>3.4474999999999998</c:v>
                </c:pt>
                <c:pt idx="438">
                  <c:v>3.2225999999999999</c:v>
                </c:pt>
                <c:pt idx="439">
                  <c:v>3.3946000000000001</c:v>
                </c:pt>
                <c:pt idx="440">
                  <c:v>3.3422000000000001</c:v>
                </c:pt>
                <c:pt idx="441">
                  <c:v>3.4005000000000001</c:v>
                </c:pt>
                <c:pt idx="442">
                  <c:v>3.1023999999999998</c:v>
                </c:pt>
                <c:pt idx="443">
                  <c:v>3.2566000000000002</c:v>
                </c:pt>
                <c:pt idx="444">
                  <c:v>3.5914999999999999</c:v>
                </c:pt>
                <c:pt idx="445">
                  <c:v>3.9011</c:v>
                </c:pt>
                <c:pt idx="446">
                  <c:v>3.1760999999999999</c:v>
                </c:pt>
                <c:pt idx="447">
                  <c:v>3.4100999999999999</c:v>
                </c:pt>
                <c:pt idx="448">
                  <c:v>3.4409999999999998</c:v>
                </c:pt>
                <c:pt idx="449">
                  <c:v>3.4781</c:v>
                </c:pt>
                <c:pt idx="450">
                  <c:v>3.3235000000000001</c:v>
                </c:pt>
                <c:pt idx="451">
                  <c:v>3.3149999999999999</c:v>
                </c:pt>
                <c:pt idx="452">
                  <c:v>3.2791999999999999</c:v>
                </c:pt>
                <c:pt idx="453">
                  <c:v>3.2197</c:v>
                </c:pt>
                <c:pt idx="454">
                  <c:v>3.2523</c:v>
                </c:pt>
                <c:pt idx="455">
                  <c:v>3.423</c:v>
                </c:pt>
                <c:pt idx="456">
                  <c:v>3.5310000000000001</c:v>
                </c:pt>
                <c:pt idx="457">
                  <c:v>3.702</c:v>
                </c:pt>
                <c:pt idx="458">
                  <c:v>3.2513000000000001</c:v>
                </c:pt>
                <c:pt idx="459">
                  <c:v>3.6269999999999998</c:v>
                </c:pt>
                <c:pt idx="460">
                  <c:v>3.6560999999999999</c:v>
                </c:pt>
                <c:pt idx="461">
                  <c:v>3.5571000000000002</c:v>
                </c:pt>
                <c:pt idx="462">
                  <c:v>3.7473999999999998</c:v>
                </c:pt>
                <c:pt idx="463">
                  <c:v>3.7764000000000002</c:v>
                </c:pt>
                <c:pt idx="464">
                  <c:v>3.7357999999999998</c:v>
                </c:pt>
                <c:pt idx="465">
                  <c:v>3.7608000000000001</c:v>
                </c:pt>
                <c:pt idx="466">
                  <c:v>3.7557</c:v>
                </c:pt>
                <c:pt idx="467">
                  <c:v>3.7881999999999998</c:v>
                </c:pt>
                <c:pt idx="468">
                  <c:v>3.9439000000000002</c:v>
                </c:pt>
                <c:pt idx="469">
                  <c:v>3.9329999999999998</c:v>
                </c:pt>
                <c:pt idx="470">
                  <c:v>3.8123</c:v>
                </c:pt>
                <c:pt idx="471">
                  <c:v>3.9895999999999998</c:v>
                </c:pt>
                <c:pt idx="472">
                  <c:v>3.8603000000000001</c:v>
                </c:pt>
                <c:pt idx="473">
                  <c:v>3.948</c:v>
                </c:pt>
                <c:pt idx="474">
                  <c:v>3.5478999999999998</c:v>
                </c:pt>
                <c:pt idx="475">
                  <c:v>3.8464999999999998</c:v>
                </c:pt>
                <c:pt idx="476">
                  <c:v>3.7795000000000001</c:v>
                </c:pt>
                <c:pt idx="477">
                  <c:v>3.8946000000000001</c:v>
                </c:pt>
                <c:pt idx="478">
                  <c:v>3.6810999999999998</c:v>
                </c:pt>
                <c:pt idx="479">
                  <c:v>3.8544</c:v>
                </c:pt>
                <c:pt idx="480">
                  <c:v>3.8466</c:v>
                </c:pt>
                <c:pt idx="481">
                  <c:v>3.72</c:v>
                </c:pt>
                <c:pt idx="482">
                  <c:v>3.8502000000000001</c:v>
                </c:pt>
                <c:pt idx="483">
                  <c:v>3.6396000000000002</c:v>
                </c:pt>
                <c:pt idx="484">
                  <c:v>3.7959999999999998</c:v>
                </c:pt>
                <c:pt idx="485">
                  <c:v>3.7389999999999999</c:v>
                </c:pt>
                <c:pt idx="486">
                  <c:v>3.6918000000000002</c:v>
                </c:pt>
                <c:pt idx="487">
                  <c:v>3.7618999999999998</c:v>
                </c:pt>
                <c:pt idx="488">
                  <c:v>3.9064999999999999</c:v>
                </c:pt>
                <c:pt idx="489">
                  <c:v>3.7904</c:v>
                </c:pt>
                <c:pt idx="490">
                  <c:v>3.8508</c:v>
                </c:pt>
                <c:pt idx="491">
                  <c:v>3.7711000000000001</c:v>
                </c:pt>
                <c:pt idx="492">
                  <c:v>3.3601999999999999</c:v>
                </c:pt>
                <c:pt idx="493">
                  <c:v>3.1524000000000001</c:v>
                </c:pt>
                <c:pt idx="494">
                  <c:v>3.8984000000000001</c:v>
                </c:pt>
                <c:pt idx="495">
                  <c:v>4.2512999999999996</c:v>
                </c:pt>
                <c:pt idx="496">
                  <c:v>3.7456999999999998</c:v>
                </c:pt>
                <c:pt idx="497">
                  <c:v>3.8525999999999998</c:v>
                </c:pt>
                <c:pt idx="498">
                  <c:v>3.8936999999999999</c:v>
                </c:pt>
                <c:pt idx="499">
                  <c:v>3.7339000000000002</c:v>
                </c:pt>
                <c:pt idx="500">
                  <c:v>3.9283000000000001</c:v>
                </c:pt>
                <c:pt idx="501">
                  <c:v>3.6318000000000001</c:v>
                </c:pt>
                <c:pt idx="502">
                  <c:v>3.7471000000000001</c:v>
                </c:pt>
                <c:pt idx="503">
                  <c:v>3.7248000000000001</c:v>
                </c:pt>
                <c:pt idx="504">
                  <c:v>3.7942</c:v>
                </c:pt>
                <c:pt idx="505">
                  <c:v>3.8658000000000001</c:v>
                </c:pt>
                <c:pt idx="506">
                  <c:v>3.7103000000000002</c:v>
                </c:pt>
                <c:pt idx="507">
                  <c:v>3.7856999999999998</c:v>
                </c:pt>
                <c:pt idx="508">
                  <c:v>3.7511999999999999</c:v>
                </c:pt>
                <c:pt idx="509">
                  <c:v>3.7953999999999999</c:v>
                </c:pt>
                <c:pt idx="510">
                  <c:v>3.8706</c:v>
                </c:pt>
                <c:pt idx="511">
                  <c:v>3.8742000000000001</c:v>
                </c:pt>
                <c:pt idx="512">
                  <c:v>3.8597000000000001</c:v>
                </c:pt>
                <c:pt idx="513">
                  <c:v>3.9247000000000001</c:v>
                </c:pt>
                <c:pt idx="514">
                  <c:v>3.8130999999999999</c:v>
                </c:pt>
                <c:pt idx="515">
                  <c:v>3.9176000000000002</c:v>
                </c:pt>
                <c:pt idx="516">
                  <c:v>3.8086000000000002</c:v>
                </c:pt>
                <c:pt idx="517">
                  <c:v>3.8094000000000001</c:v>
                </c:pt>
                <c:pt idx="518">
                  <c:v>3.6915</c:v>
                </c:pt>
                <c:pt idx="519">
                  <c:v>3.8403</c:v>
                </c:pt>
                <c:pt idx="520">
                  <c:v>3.8469000000000002</c:v>
                </c:pt>
                <c:pt idx="521">
                  <c:v>3.7942</c:v>
                </c:pt>
                <c:pt idx="522">
                  <c:v>3.8258999999999999</c:v>
                </c:pt>
                <c:pt idx="523">
                  <c:v>3.8753000000000002</c:v>
                </c:pt>
                <c:pt idx="524">
                  <c:v>3.8224999999999998</c:v>
                </c:pt>
                <c:pt idx="525">
                  <c:v>3.8289</c:v>
                </c:pt>
                <c:pt idx="526">
                  <c:v>3.8481000000000001</c:v>
                </c:pt>
                <c:pt idx="527">
                  <c:v>3.7621000000000002</c:v>
                </c:pt>
                <c:pt idx="528">
                  <c:v>3.8336999999999999</c:v>
                </c:pt>
                <c:pt idx="529">
                  <c:v>3.7724000000000002</c:v>
                </c:pt>
                <c:pt idx="530">
                  <c:v>3.8105000000000002</c:v>
                </c:pt>
                <c:pt idx="531">
                  <c:v>3.8553000000000002</c:v>
                </c:pt>
                <c:pt idx="532">
                  <c:v>3.9243999999999999</c:v>
                </c:pt>
                <c:pt idx="533">
                  <c:v>3.9102000000000001</c:v>
                </c:pt>
                <c:pt idx="534">
                  <c:v>3.7856999999999998</c:v>
                </c:pt>
                <c:pt idx="535">
                  <c:v>3.8959000000000001</c:v>
                </c:pt>
                <c:pt idx="536">
                  <c:v>3.7271000000000001</c:v>
                </c:pt>
                <c:pt idx="537">
                  <c:v>3.8363999999999998</c:v>
                </c:pt>
                <c:pt idx="538">
                  <c:v>3.8651</c:v>
                </c:pt>
                <c:pt idx="539">
                  <c:v>3.8973</c:v>
                </c:pt>
                <c:pt idx="540">
                  <c:v>3.9098000000000002</c:v>
                </c:pt>
                <c:pt idx="541">
                  <c:v>3.8422000000000001</c:v>
                </c:pt>
                <c:pt idx="542">
                  <c:v>3.7145999999999999</c:v>
                </c:pt>
                <c:pt idx="543">
                  <c:v>3.8129</c:v>
                </c:pt>
                <c:pt idx="544">
                  <c:v>3.8639000000000001</c:v>
                </c:pt>
                <c:pt idx="545">
                  <c:v>4.0839999999999996</c:v>
                </c:pt>
                <c:pt idx="546">
                  <c:v>3.8717000000000001</c:v>
                </c:pt>
                <c:pt idx="547">
                  <c:v>3.8858000000000001</c:v>
                </c:pt>
                <c:pt idx="548">
                  <c:v>3.9508000000000001</c:v>
                </c:pt>
                <c:pt idx="549">
                  <c:v>3.9207000000000001</c:v>
                </c:pt>
                <c:pt idx="550">
                  <c:v>3.8891</c:v>
                </c:pt>
                <c:pt idx="551">
                  <c:v>3.9485999999999999</c:v>
                </c:pt>
                <c:pt idx="552">
                  <c:v>3.9180000000000001</c:v>
                </c:pt>
                <c:pt idx="553">
                  <c:v>3.9169</c:v>
                </c:pt>
                <c:pt idx="554">
                  <c:v>3.9984000000000002</c:v>
                </c:pt>
                <c:pt idx="555">
                  <c:v>3.9144000000000001</c:v>
                </c:pt>
                <c:pt idx="556">
                  <c:v>3.9209999999999998</c:v>
                </c:pt>
                <c:pt idx="557">
                  <c:v>4.0357000000000003</c:v>
                </c:pt>
                <c:pt idx="558">
                  <c:v>3.9325000000000001</c:v>
                </c:pt>
                <c:pt idx="559">
                  <c:v>3.8125</c:v>
                </c:pt>
                <c:pt idx="560">
                  <c:v>4.2584999999999997</c:v>
                </c:pt>
                <c:pt idx="561">
                  <c:v>4.0871000000000004</c:v>
                </c:pt>
                <c:pt idx="562">
                  <c:v>4.0197000000000003</c:v>
                </c:pt>
                <c:pt idx="563">
                  <c:v>4.0297999999999998</c:v>
                </c:pt>
                <c:pt idx="564">
                  <c:v>4.1717000000000004</c:v>
                </c:pt>
                <c:pt idx="565">
                  <c:v>4.3780999999999999</c:v>
                </c:pt>
                <c:pt idx="566">
                  <c:v>4.3421000000000003</c:v>
                </c:pt>
                <c:pt idx="567">
                  <c:v>4.4034000000000004</c:v>
                </c:pt>
                <c:pt idx="568">
                  <c:v>4.3105000000000002</c:v>
                </c:pt>
                <c:pt idx="569">
                  <c:v>4.3190999999999997</c:v>
                </c:pt>
                <c:pt idx="570">
                  <c:v>4.2202000000000002</c:v>
                </c:pt>
                <c:pt idx="571">
                  <c:v>4.1195000000000004</c:v>
                </c:pt>
                <c:pt idx="572">
                  <c:v>4.1826999999999996</c:v>
                </c:pt>
                <c:pt idx="573">
                  <c:v>4.7671999999999999</c:v>
                </c:pt>
                <c:pt idx="574">
                  <c:v>4.2840999999999996</c:v>
                </c:pt>
                <c:pt idx="575">
                  <c:v>4.157</c:v>
                </c:pt>
                <c:pt idx="576">
                  <c:v>4.0967000000000002</c:v>
                </c:pt>
                <c:pt idx="577">
                  <c:v>4.4457000000000004</c:v>
                </c:pt>
                <c:pt idx="578">
                  <c:v>4.4969000000000001</c:v>
                </c:pt>
                <c:pt idx="579">
                  <c:v>4.4111000000000002</c:v>
                </c:pt>
                <c:pt idx="580">
                  <c:v>4.3940000000000001</c:v>
                </c:pt>
                <c:pt idx="581">
                  <c:v>4.2026000000000003</c:v>
                </c:pt>
                <c:pt idx="582">
                  <c:v>4.0393999999999997</c:v>
                </c:pt>
                <c:pt idx="583">
                  <c:v>4.0366999999999997</c:v>
                </c:pt>
                <c:pt idx="584">
                  <c:v>4.1586999999999996</c:v>
                </c:pt>
                <c:pt idx="585">
                  <c:v>4.5566000000000004</c:v>
                </c:pt>
                <c:pt idx="586">
                  <c:v>4.4169999999999998</c:v>
                </c:pt>
                <c:pt idx="587">
                  <c:v>4.3251999999999997</c:v>
                </c:pt>
                <c:pt idx="588">
                  <c:v>4.0557999999999996</c:v>
                </c:pt>
                <c:pt idx="589">
                  <c:v>4.2675000000000001</c:v>
                </c:pt>
                <c:pt idx="590">
                  <c:v>4.4653999999999998</c:v>
                </c:pt>
                <c:pt idx="591">
                  <c:v>4.2908999999999997</c:v>
                </c:pt>
                <c:pt idx="592">
                  <c:v>4.6123000000000003</c:v>
                </c:pt>
                <c:pt idx="593">
                  <c:v>4.2119999999999997</c:v>
                </c:pt>
                <c:pt idx="594">
                  <c:v>4.1946000000000003</c:v>
                </c:pt>
                <c:pt idx="595">
                  <c:v>4.1249000000000002</c:v>
                </c:pt>
                <c:pt idx="596">
                  <c:v>4.1287000000000003</c:v>
                </c:pt>
                <c:pt idx="597">
                  <c:v>4.2625000000000002</c:v>
                </c:pt>
                <c:pt idx="598">
                  <c:v>4.3122999999999996</c:v>
                </c:pt>
                <c:pt idx="599">
                  <c:v>4.4238</c:v>
                </c:pt>
                <c:pt idx="600">
                  <c:v>4.4352</c:v>
                </c:pt>
                <c:pt idx="601">
                  <c:v>4.4333</c:v>
                </c:pt>
                <c:pt idx="602">
                  <c:v>4.6821000000000002</c:v>
                </c:pt>
                <c:pt idx="603">
                  <c:v>4.4172000000000002</c:v>
                </c:pt>
                <c:pt idx="604">
                  <c:v>4.5856000000000003</c:v>
                </c:pt>
                <c:pt idx="605">
                  <c:v>4.4614000000000003</c:v>
                </c:pt>
                <c:pt idx="606">
                  <c:v>4.2854999999999999</c:v>
                </c:pt>
                <c:pt idx="607">
                  <c:v>4.2873999999999999</c:v>
                </c:pt>
                <c:pt idx="608">
                  <c:v>4.2854000000000001</c:v>
                </c:pt>
                <c:pt idx="609">
                  <c:v>4.1158000000000001</c:v>
                </c:pt>
                <c:pt idx="610">
                  <c:v>4.1204999999999998</c:v>
                </c:pt>
                <c:pt idx="611">
                  <c:v>4.1599000000000004</c:v>
                </c:pt>
                <c:pt idx="612">
                  <c:v>4.4138000000000002</c:v>
                </c:pt>
                <c:pt idx="613">
                  <c:v>4.2664</c:v>
                </c:pt>
                <c:pt idx="614">
                  <c:v>4.3479999999999999</c:v>
                </c:pt>
                <c:pt idx="615">
                  <c:v>4.4671000000000003</c:v>
                </c:pt>
                <c:pt idx="616">
                  <c:v>4.5468000000000002</c:v>
                </c:pt>
                <c:pt idx="617">
                  <c:v>4.4168000000000003</c:v>
                </c:pt>
                <c:pt idx="618">
                  <c:v>4.4557000000000002</c:v>
                </c:pt>
                <c:pt idx="619">
                  <c:v>4.6315999999999997</c:v>
                </c:pt>
                <c:pt idx="620">
                  <c:v>4.6531000000000002</c:v>
                </c:pt>
                <c:pt idx="621">
                  <c:v>4.4894999999999996</c:v>
                </c:pt>
                <c:pt idx="622">
                  <c:v>4.6172000000000004</c:v>
                </c:pt>
                <c:pt idx="623">
                  <c:v>4.8227000000000002</c:v>
                </c:pt>
                <c:pt idx="624">
                  <c:v>5.0473999999999997</c:v>
                </c:pt>
                <c:pt idx="625">
                  <c:v>4.9665999999999997</c:v>
                </c:pt>
                <c:pt idx="626">
                  <c:v>4.625</c:v>
                </c:pt>
                <c:pt idx="627">
                  <c:v>4.6158000000000001</c:v>
                </c:pt>
                <c:pt idx="628">
                  <c:v>4.6902999999999997</c:v>
                </c:pt>
                <c:pt idx="629">
                  <c:v>4.6153000000000004</c:v>
                </c:pt>
                <c:pt idx="630">
                  <c:v>4.5430000000000001</c:v>
                </c:pt>
                <c:pt idx="631">
                  <c:v>4.9046000000000003</c:v>
                </c:pt>
                <c:pt idx="632">
                  <c:v>4.7049000000000003</c:v>
                </c:pt>
                <c:pt idx="633">
                  <c:v>4.7443999999999997</c:v>
                </c:pt>
                <c:pt idx="634">
                  <c:v>4.5838999999999999</c:v>
                </c:pt>
                <c:pt idx="635">
                  <c:v>4.5843999999999996</c:v>
                </c:pt>
                <c:pt idx="636">
                  <c:v>4.6017999999999999</c:v>
                </c:pt>
                <c:pt idx="637">
                  <c:v>4.5823</c:v>
                </c:pt>
                <c:pt idx="638">
                  <c:v>4.6329000000000002</c:v>
                </c:pt>
                <c:pt idx="639">
                  <c:v>4.9229000000000003</c:v>
                </c:pt>
                <c:pt idx="640">
                  <c:v>4.4481000000000002</c:v>
                </c:pt>
                <c:pt idx="641">
                  <c:v>4.4800000000000004</c:v>
                </c:pt>
                <c:pt idx="642">
                  <c:v>4.6375000000000002</c:v>
                </c:pt>
                <c:pt idx="643">
                  <c:v>4.6546000000000003</c:v>
                </c:pt>
                <c:pt idx="644">
                  <c:v>4.9325000000000001</c:v>
                </c:pt>
                <c:pt idx="645">
                  <c:v>4.7544000000000004</c:v>
                </c:pt>
                <c:pt idx="646">
                  <c:v>4.7084000000000001</c:v>
                </c:pt>
                <c:pt idx="647">
                  <c:v>4.7610000000000001</c:v>
                </c:pt>
                <c:pt idx="648">
                  <c:v>4.2126999999999999</c:v>
                </c:pt>
                <c:pt idx="649">
                  <c:v>4.9165000000000001</c:v>
                </c:pt>
                <c:pt idx="650">
                  <c:v>4.9513999999999996</c:v>
                </c:pt>
                <c:pt idx="651">
                  <c:v>4.9653999999999998</c:v>
                </c:pt>
                <c:pt idx="652">
                  <c:v>4.8886000000000003</c:v>
                </c:pt>
                <c:pt idx="653">
                  <c:v>4.9249999999999998</c:v>
                </c:pt>
                <c:pt idx="654">
                  <c:v>5.0239000000000003</c:v>
                </c:pt>
                <c:pt idx="655">
                  <c:v>5.0648</c:v>
                </c:pt>
                <c:pt idx="656">
                  <c:v>5.1082000000000001</c:v>
                </c:pt>
                <c:pt idx="657">
                  <c:v>4.9779</c:v>
                </c:pt>
                <c:pt idx="658">
                  <c:v>5.1676000000000002</c:v>
                </c:pt>
                <c:pt idx="659">
                  <c:v>5.0037000000000003</c:v>
                </c:pt>
                <c:pt idx="660">
                  <c:v>5.0885999999999996</c:v>
                </c:pt>
                <c:pt idx="661">
                  <c:v>5.1486999999999998</c:v>
                </c:pt>
                <c:pt idx="662">
                  <c:v>5.1459000000000001</c:v>
                </c:pt>
                <c:pt idx="663">
                  <c:v>5.1357999999999997</c:v>
                </c:pt>
                <c:pt idx="664">
                  <c:v>5.1421999999999999</c:v>
                </c:pt>
                <c:pt idx="665">
                  <c:v>5.1501000000000001</c:v>
                </c:pt>
                <c:pt idx="666">
                  <c:v>5.3727</c:v>
                </c:pt>
                <c:pt idx="667">
                  <c:v>5.2061999999999999</c:v>
                </c:pt>
                <c:pt idx="668">
                  <c:v>5.2587999999999999</c:v>
                </c:pt>
                <c:pt idx="669">
                  <c:v>5.2149000000000001</c:v>
                </c:pt>
                <c:pt idx="670">
                  <c:v>5.1742999999999997</c:v>
                </c:pt>
                <c:pt idx="671">
                  <c:v>5.1718000000000002</c:v>
                </c:pt>
                <c:pt idx="672">
                  <c:v>5.2686999999999999</c:v>
                </c:pt>
                <c:pt idx="673">
                  <c:v>5.0206999999999997</c:v>
                </c:pt>
                <c:pt idx="674">
                  <c:v>5.2731000000000003</c:v>
                </c:pt>
                <c:pt idx="675">
                  <c:v>5.1776</c:v>
                </c:pt>
                <c:pt idx="676">
                  <c:v>5.1429</c:v>
                </c:pt>
                <c:pt idx="677">
                  <c:v>5.1555999999999997</c:v>
                </c:pt>
                <c:pt idx="678">
                  <c:v>5.1374000000000004</c:v>
                </c:pt>
                <c:pt idx="679">
                  <c:v>5.1657000000000002</c:v>
                </c:pt>
                <c:pt idx="680">
                  <c:v>5.1265999999999998</c:v>
                </c:pt>
                <c:pt idx="681">
                  <c:v>5.3190999999999997</c:v>
                </c:pt>
                <c:pt idx="682">
                  <c:v>5.1326999999999998</c:v>
                </c:pt>
                <c:pt idx="683">
                  <c:v>5.1260000000000003</c:v>
                </c:pt>
                <c:pt idx="684">
                  <c:v>5.0682</c:v>
                </c:pt>
                <c:pt idx="685">
                  <c:v>5.0575000000000001</c:v>
                </c:pt>
                <c:pt idx="686">
                  <c:v>4.9649999999999999</c:v>
                </c:pt>
                <c:pt idx="687">
                  <c:v>4.9812000000000003</c:v>
                </c:pt>
                <c:pt idx="688">
                  <c:v>5.0176999999999996</c:v>
                </c:pt>
                <c:pt idx="689">
                  <c:v>4.976</c:v>
                </c:pt>
                <c:pt idx="690">
                  <c:v>5.0155000000000003</c:v>
                </c:pt>
                <c:pt idx="691">
                  <c:v>4.9828000000000001</c:v>
                </c:pt>
                <c:pt idx="692">
                  <c:v>4.9709000000000003</c:v>
                </c:pt>
                <c:pt idx="693">
                  <c:v>5.0224000000000002</c:v>
                </c:pt>
                <c:pt idx="694">
                  <c:v>4.9165999999999999</c:v>
                </c:pt>
                <c:pt idx="695">
                  <c:v>4.9978999999999996</c:v>
                </c:pt>
                <c:pt idx="696">
                  <c:v>4.9143999999999997</c:v>
                </c:pt>
                <c:pt idx="697">
                  <c:v>5.1273999999999997</c:v>
                </c:pt>
                <c:pt idx="698">
                  <c:v>4.8246000000000002</c:v>
                </c:pt>
                <c:pt idx="699">
                  <c:v>5.0730000000000004</c:v>
                </c:pt>
                <c:pt idx="700">
                  <c:v>5.1174999999999997</c:v>
                </c:pt>
                <c:pt idx="701">
                  <c:v>5.1649000000000003</c:v>
                </c:pt>
                <c:pt idx="702">
                  <c:v>5.1333000000000002</c:v>
                </c:pt>
                <c:pt idx="703">
                  <c:v>5.1608999999999998</c:v>
                </c:pt>
                <c:pt idx="704">
                  <c:v>5.1914999999999996</c:v>
                </c:pt>
                <c:pt idx="705">
                  <c:v>5.1584000000000003</c:v>
                </c:pt>
                <c:pt idx="706">
                  <c:v>5.1843000000000004</c:v>
                </c:pt>
                <c:pt idx="707">
                  <c:v>5.2713999999999999</c:v>
                </c:pt>
                <c:pt idx="708">
                  <c:v>5.2956000000000003</c:v>
                </c:pt>
                <c:pt idx="709">
                  <c:v>5.2664</c:v>
                </c:pt>
                <c:pt idx="710">
                  <c:v>5.1901999999999999</c:v>
                </c:pt>
                <c:pt idx="711">
                  <c:v>5.2478999999999996</c:v>
                </c:pt>
                <c:pt idx="712">
                  <c:v>5.2584</c:v>
                </c:pt>
                <c:pt idx="713">
                  <c:v>5.2412999999999998</c:v>
                </c:pt>
                <c:pt idx="714">
                  <c:v>5.359</c:v>
                </c:pt>
                <c:pt idx="715">
                  <c:v>5.3341000000000003</c:v>
                </c:pt>
                <c:pt idx="716">
                  <c:v>5.274</c:v>
                </c:pt>
                <c:pt idx="717">
                  <c:v>5.3029000000000002</c:v>
                </c:pt>
                <c:pt idx="718">
                  <c:v>5.4070999999999998</c:v>
                </c:pt>
                <c:pt idx="719">
                  <c:v>5.3186999999999998</c:v>
                </c:pt>
                <c:pt idx="720">
                  <c:v>5.3418999999999999</c:v>
                </c:pt>
                <c:pt idx="721">
                  <c:v>5.2553999999999998</c:v>
                </c:pt>
                <c:pt idx="722">
                  <c:v>5.3109000000000002</c:v>
                </c:pt>
                <c:pt idx="723">
                  <c:v>5.3426999999999998</c:v>
                </c:pt>
                <c:pt idx="724">
                  <c:v>5.4127000000000001</c:v>
                </c:pt>
                <c:pt idx="725">
                  <c:v>5.3266</c:v>
                </c:pt>
                <c:pt idx="726">
                  <c:v>5.3685</c:v>
                </c:pt>
                <c:pt idx="727">
                  <c:v>5.2732000000000001</c:v>
                </c:pt>
                <c:pt idx="728">
                  <c:v>5.1744000000000003</c:v>
                </c:pt>
                <c:pt idx="729">
                  <c:v>5.2915000000000001</c:v>
                </c:pt>
                <c:pt idx="730">
                  <c:v>5.2527999999999997</c:v>
                </c:pt>
                <c:pt idx="731">
                  <c:v>5.2610999999999999</c:v>
                </c:pt>
                <c:pt idx="732">
                  <c:v>5.2419000000000002</c:v>
                </c:pt>
                <c:pt idx="733">
                  <c:v>5.2252000000000001</c:v>
                </c:pt>
                <c:pt idx="734">
                  <c:v>5.1803999999999997</c:v>
                </c:pt>
                <c:pt idx="735">
                  <c:v>5.3170000000000002</c:v>
                </c:pt>
                <c:pt idx="736">
                  <c:v>5.2850999999999999</c:v>
                </c:pt>
                <c:pt idx="737">
                  <c:v>5.3438999999999997</c:v>
                </c:pt>
                <c:pt idx="738">
                  <c:v>5.2720000000000002</c:v>
                </c:pt>
                <c:pt idx="739">
                  <c:v>5.2118000000000002</c:v>
                </c:pt>
                <c:pt idx="740">
                  <c:v>4.4611000000000001</c:v>
                </c:pt>
                <c:pt idx="741">
                  <c:v>4.7164999999999999</c:v>
                </c:pt>
                <c:pt idx="742">
                  <c:v>5.2506000000000004</c:v>
                </c:pt>
                <c:pt idx="743">
                  <c:v>4.7332000000000001</c:v>
                </c:pt>
                <c:pt idx="744">
                  <c:v>5.2221000000000002</c:v>
                </c:pt>
                <c:pt idx="745">
                  <c:v>5.0084</c:v>
                </c:pt>
                <c:pt idx="746">
                  <c:v>5.1707000000000001</c:v>
                </c:pt>
                <c:pt idx="747">
                  <c:v>5.1532999999999998</c:v>
                </c:pt>
                <c:pt idx="748">
                  <c:v>5.1988000000000003</c:v>
                </c:pt>
                <c:pt idx="749">
                  <c:v>5.1536</c:v>
                </c:pt>
                <c:pt idx="750">
                  <c:v>5.1645000000000003</c:v>
                </c:pt>
                <c:pt idx="751">
                  <c:v>5.2205000000000004</c:v>
                </c:pt>
                <c:pt idx="752">
                  <c:v>4.9943</c:v>
                </c:pt>
                <c:pt idx="753">
                  <c:v>4.9739000000000004</c:v>
                </c:pt>
                <c:pt idx="754">
                  <c:v>5.0648</c:v>
                </c:pt>
                <c:pt idx="755">
                  <c:v>5.0084999999999997</c:v>
                </c:pt>
                <c:pt idx="756">
                  <c:v>4.9256000000000002</c:v>
                </c:pt>
                <c:pt idx="757">
                  <c:v>4.9313000000000002</c:v>
                </c:pt>
                <c:pt idx="758">
                  <c:v>4.9653999999999998</c:v>
                </c:pt>
                <c:pt idx="759">
                  <c:v>5.0338000000000003</c:v>
                </c:pt>
                <c:pt idx="760">
                  <c:v>5.0080999999999998</c:v>
                </c:pt>
                <c:pt idx="761">
                  <c:v>4.9683999999999999</c:v>
                </c:pt>
                <c:pt idx="762">
                  <c:v>4.9038000000000004</c:v>
                </c:pt>
                <c:pt idx="763">
                  <c:v>4.8982000000000001</c:v>
                </c:pt>
                <c:pt idx="764">
                  <c:v>4.8876999999999997</c:v>
                </c:pt>
                <c:pt idx="765">
                  <c:v>4.9248000000000003</c:v>
                </c:pt>
                <c:pt idx="766">
                  <c:v>4.9043999999999999</c:v>
                </c:pt>
                <c:pt idx="767">
                  <c:v>4.9390000000000001</c:v>
                </c:pt>
                <c:pt idx="768">
                  <c:v>4.8112000000000004</c:v>
                </c:pt>
                <c:pt idx="769">
                  <c:v>4.8813000000000004</c:v>
                </c:pt>
                <c:pt idx="770">
                  <c:v>4.8788999999999998</c:v>
                </c:pt>
                <c:pt idx="771">
                  <c:v>4.8308</c:v>
                </c:pt>
                <c:pt idx="772">
                  <c:v>4.7565</c:v>
                </c:pt>
                <c:pt idx="773">
                  <c:v>4.8377999999999997</c:v>
                </c:pt>
                <c:pt idx="774">
                  <c:v>4.8342000000000001</c:v>
                </c:pt>
                <c:pt idx="775">
                  <c:v>4.8449999999999998</c:v>
                </c:pt>
                <c:pt idx="776">
                  <c:v>4.6593</c:v>
                </c:pt>
                <c:pt idx="777">
                  <c:v>4.7866</c:v>
                </c:pt>
                <c:pt idx="778">
                  <c:v>4.7130000000000001</c:v>
                </c:pt>
                <c:pt idx="779">
                  <c:v>4.6127000000000002</c:v>
                </c:pt>
                <c:pt idx="780">
                  <c:v>4.8334000000000001</c:v>
                </c:pt>
                <c:pt idx="781">
                  <c:v>4.7202999999999999</c:v>
                </c:pt>
                <c:pt idx="782">
                  <c:v>4.7211999999999996</c:v>
                </c:pt>
                <c:pt idx="783">
                  <c:v>4.6722999999999999</c:v>
                </c:pt>
                <c:pt idx="784">
                  <c:v>4.7637999999999998</c:v>
                </c:pt>
                <c:pt idx="785">
                  <c:v>4.7253999999999996</c:v>
                </c:pt>
                <c:pt idx="786">
                  <c:v>4.7335000000000003</c:v>
                </c:pt>
                <c:pt idx="787">
                  <c:v>4.6365999999999996</c:v>
                </c:pt>
                <c:pt idx="788">
                  <c:v>4.6433</c:v>
                </c:pt>
                <c:pt idx="789">
                  <c:v>4.6186999999999996</c:v>
                </c:pt>
                <c:pt idx="790">
                  <c:v>4.5979000000000001</c:v>
                </c:pt>
                <c:pt idx="791">
                  <c:v>4.5641999999999996</c:v>
                </c:pt>
                <c:pt idx="792">
                  <c:v>4.5724999999999998</c:v>
                </c:pt>
                <c:pt idx="793">
                  <c:v>4.4573</c:v>
                </c:pt>
                <c:pt idx="794">
                  <c:v>4.4314999999999998</c:v>
                </c:pt>
                <c:pt idx="795">
                  <c:v>4.4032999999999998</c:v>
                </c:pt>
                <c:pt idx="796">
                  <c:v>4.4321000000000002</c:v>
                </c:pt>
                <c:pt idx="797">
                  <c:v>4.5281000000000002</c:v>
                </c:pt>
                <c:pt idx="798">
                  <c:v>4.4630999999999998</c:v>
                </c:pt>
                <c:pt idx="799">
                  <c:v>4.4634999999999998</c:v>
                </c:pt>
                <c:pt idx="800">
                  <c:v>4.3783000000000003</c:v>
                </c:pt>
                <c:pt idx="801">
                  <c:v>4.3433000000000002</c:v>
                </c:pt>
                <c:pt idx="802">
                  <c:v>4.1635999999999997</c:v>
                </c:pt>
                <c:pt idx="803">
                  <c:v>4.1203000000000003</c:v>
                </c:pt>
                <c:pt idx="804">
                  <c:v>4.2679</c:v>
                </c:pt>
                <c:pt idx="805">
                  <c:v>4.1075999999999997</c:v>
                </c:pt>
                <c:pt idx="806">
                  <c:v>4.1051000000000002</c:v>
                </c:pt>
                <c:pt idx="807">
                  <c:v>4.1641000000000004</c:v>
                </c:pt>
                <c:pt idx="808">
                  <c:v>4.0797999999999996</c:v>
                </c:pt>
                <c:pt idx="809">
                  <c:v>4.0903</c:v>
                </c:pt>
                <c:pt idx="810">
                  <c:v>4.16</c:v>
                </c:pt>
                <c:pt idx="811">
                  <c:v>4.0228999999999999</c:v>
                </c:pt>
                <c:pt idx="812">
                  <c:v>4.0651999999999999</c:v>
                </c:pt>
                <c:pt idx="813">
                  <c:v>4.0286999999999997</c:v>
                </c:pt>
                <c:pt idx="814">
                  <c:v>4.0378999999999996</c:v>
                </c:pt>
                <c:pt idx="815">
                  <c:v>3.9733999999999998</c:v>
                </c:pt>
                <c:pt idx="816">
                  <c:v>3.9847000000000001</c:v>
                </c:pt>
                <c:pt idx="817">
                  <c:v>4.0468000000000002</c:v>
                </c:pt>
                <c:pt idx="818">
                  <c:v>3.9981</c:v>
                </c:pt>
                <c:pt idx="819">
                  <c:v>4.0433000000000003</c:v>
                </c:pt>
                <c:pt idx="820">
                  <c:v>3.9550000000000001</c:v>
                </c:pt>
                <c:pt idx="821">
                  <c:v>4.0442</c:v>
                </c:pt>
                <c:pt idx="822">
                  <c:v>4.0537000000000001</c:v>
                </c:pt>
                <c:pt idx="823">
                  <c:v>4.0137</c:v>
                </c:pt>
                <c:pt idx="824">
                  <c:v>4.0664999999999996</c:v>
                </c:pt>
                <c:pt idx="825">
                  <c:v>4.0441000000000003</c:v>
                </c:pt>
                <c:pt idx="826">
                  <c:v>4.0045000000000002</c:v>
                </c:pt>
                <c:pt idx="827">
                  <c:v>4.0160999999999998</c:v>
                </c:pt>
                <c:pt idx="828">
                  <c:v>3.9651999999999998</c:v>
                </c:pt>
                <c:pt idx="829">
                  <c:v>3.9218000000000002</c:v>
                </c:pt>
                <c:pt idx="830">
                  <c:v>3.9594999999999998</c:v>
                </c:pt>
                <c:pt idx="831">
                  <c:v>3.8822000000000001</c:v>
                </c:pt>
                <c:pt idx="832">
                  <c:v>3.9832000000000001</c:v>
                </c:pt>
                <c:pt idx="833">
                  <c:v>3.9350000000000001</c:v>
                </c:pt>
                <c:pt idx="834">
                  <c:v>3.8757000000000001</c:v>
                </c:pt>
                <c:pt idx="835">
                  <c:v>3.843</c:v>
                </c:pt>
                <c:pt idx="836">
                  <c:v>3.7997000000000001</c:v>
                </c:pt>
                <c:pt idx="837">
                  <c:v>3.6930000000000001</c:v>
                </c:pt>
                <c:pt idx="838">
                  <c:v>3.7292999999999998</c:v>
                </c:pt>
                <c:pt idx="839">
                  <c:v>3.681</c:v>
                </c:pt>
                <c:pt idx="840">
                  <c:v>3.7374000000000001</c:v>
                </c:pt>
                <c:pt idx="841">
                  <c:v>3.7519</c:v>
                </c:pt>
                <c:pt idx="842">
                  <c:v>3.8096999999999999</c:v>
                </c:pt>
                <c:pt idx="843">
                  <c:v>3.8469000000000002</c:v>
                </c:pt>
                <c:pt idx="844">
                  <c:v>3.8035999999999999</c:v>
                </c:pt>
                <c:pt idx="845">
                  <c:v>3.7772999999999999</c:v>
                </c:pt>
                <c:pt idx="846">
                  <c:v>3.7774000000000001</c:v>
                </c:pt>
                <c:pt idx="847">
                  <c:v>3.7149999999999999</c:v>
                </c:pt>
                <c:pt idx="848">
                  <c:v>3.7696000000000001</c:v>
                </c:pt>
                <c:pt idx="849">
                  <c:v>3.7747000000000002</c:v>
                </c:pt>
                <c:pt idx="850">
                  <c:v>3.7642000000000002</c:v>
                </c:pt>
                <c:pt idx="851">
                  <c:v>3.7271999999999998</c:v>
                </c:pt>
                <c:pt idx="852">
                  <c:v>3.7023000000000001</c:v>
                </c:pt>
                <c:pt idx="853">
                  <c:v>3.7633999999999999</c:v>
                </c:pt>
                <c:pt idx="854">
                  <c:v>3.5680999999999998</c:v>
                </c:pt>
                <c:pt idx="855">
                  <c:v>3.4958999999999998</c:v>
                </c:pt>
                <c:pt idx="856">
                  <c:v>3.4813000000000001</c:v>
                </c:pt>
                <c:pt idx="857">
                  <c:v>3.5217000000000001</c:v>
                </c:pt>
                <c:pt idx="858">
                  <c:v>3.5434000000000001</c:v>
                </c:pt>
                <c:pt idx="859">
                  <c:v>3.5291000000000001</c:v>
                </c:pt>
                <c:pt idx="860">
                  <c:v>3.4209999999999998</c:v>
                </c:pt>
                <c:pt idx="861">
                  <c:v>3.5004</c:v>
                </c:pt>
                <c:pt idx="862">
                  <c:v>3.7683</c:v>
                </c:pt>
                <c:pt idx="863">
                  <c:v>3.6305999999999998</c:v>
                </c:pt>
                <c:pt idx="864">
                  <c:v>3.5861000000000001</c:v>
                </c:pt>
                <c:pt idx="865">
                  <c:v>3.653</c:v>
                </c:pt>
                <c:pt idx="866">
                  <c:v>3.5783</c:v>
                </c:pt>
                <c:pt idx="867">
                  <c:v>3.5905</c:v>
                </c:pt>
                <c:pt idx="868">
                  <c:v>3.5329000000000002</c:v>
                </c:pt>
                <c:pt idx="869">
                  <c:v>3.536</c:v>
                </c:pt>
                <c:pt idx="870">
                  <c:v>3.3891</c:v>
                </c:pt>
                <c:pt idx="871">
                  <c:v>3.3102</c:v>
                </c:pt>
                <c:pt idx="872">
                  <c:v>3.3298000000000001</c:v>
                </c:pt>
                <c:pt idx="873">
                  <c:v>3.2835999999999999</c:v>
                </c:pt>
                <c:pt idx="874">
                  <c:v>3.2273000000000001</c:v>
                </c:pt>
                <c:pt idx="875">
                  <c:v>3.2040999999999999</c:v>
                </c:pt>
                <c:pt idx="876">
                  <c:v>3.2848999999999999</c:v>
                </c:pt>
                <c:pt idx="877">
                  <c:v>3.3014000000000001</c:v>
                </c:pt>
                <c:pt idx="878">
                  <c:v>3.3426</c:v>
                </c:pt>
                <c:pt idx="879">
                  <c:v>3.3833000000000002</c:v>
                </c:pt>
                <c:pt idx="880">
                  <c:v>3.3860999999999999</c:v>
                </c:pt>
                <c:pt idx="881">
                  <c:v>3.3633000000000002</c:v>
                </c:pt>
                <c:pt idx="882">
                  <c:v>3.4365999999999999</c:v>
                </c:pt>
                <c:pt idx="883">
                  <c:v>3.4746999999999999</c:v>
                </c:pt>
                <c:pt idx="884">
                  <c:v>3.5569000000000002</c:v>
                </c:pt>
                <c:pt idx="885">
                  <c:v>3.3666999999999998</c:v>
                </c:pt>
                <c:pt idx="886">
                  <c:v>3.3874</c:v>
                </c:pt>
                <c:pt idx="887">
                  <c:v>3.2113</c:v>
                </c:pt>
                <c:pt idx="888">
                  <c:v>3.2980999999999998</c:v>
                </c:pt>
                <c:pt idx="889">
                  <c:v>3.2242000000000002</c:v>
                </c:pt>
                <c:pt idx="890">
                  <c:v>3.1522000000000001</c:v>
                </c:pt>
                <c:pt idx="891">
                  <c:v>3.1511</c:v>
                </c:pt>
                <c:pt idx="892">
                  <c:v>3.1783999999999999</c:v>
                </c:pt>
                <c:pt idx="893">
                  <c:v>3.2738</c:v>
                </c:pt>
                <c:pt idx="894">
                  <c:v>3.2313000000000001</c:v>
                </c:pt>
                <c:pt idx="895">
                  <c:v>3.2997000000000001</c:v>
                </c:pt>
                <c:pt idx="896">
                  <c:v>3.2928000000000002</c:v>
                </c:pt>
                <c:pt idx="897">
                  <c:v>3.3397999999999999</c:v>
                </c:pt>
                <c:pt idx="898">
                  <c:v>3.3064</c:v>
                </c:pt>
                <c:pt idx="899">
                  <c:v>3.3433999999999999</c:v>
                </c:pt>
                <c:pt idx="900">
                  <c:v>3.2974000000000001</c:v>
                </c:pt>
                <c:pt idx="901">
                  <c:v>3.3921999999999999</c:v>
                </c:pt>
                <c:pt idx="902">
                  <c:v>3.3073999999999999</c:v>
                </c:pt>
                <c:pt idx="903">
                  <c:v>3.2608999999999999</c:v>
                </c:pt>
                <c:pt idx="904">
                  <c:v>3.3212999999999999</c:v>
                </c:pt>
                <c:pt idx="905">
                  <c:v>3.4579</c:v>
                </c:pt>
                <c:pt idx="906">
                  <c:v>3.4413999999999998</c:v>
                </c:pt>
                <c:pt idx="907">
                  <c:v>3.4527999999999999</c:v>
                </c:pt>
                <c:pt idx="908">
                  <c:v>3.5013999999999998</c:v>
                </c:pt>
                <c:pt idx="909">
                  <c:v>3.5608</c:v>
                </c:pt>
                <c:pt idx="910">
                  <c:v>3.5110000000000001</c:v>
                </c:pt>
                <c:pt idx="911">
                  <c:v>3.5394999999999999</c:v>
                </c:pt>
                <c:pt idx="912">
                  <c:v>3.5278</c:v>
                </c:pt>
                <c:pt idx="913">
                  <c:v>3.4420999999999999</c:v>
                </c:pt>
                <c:pt idx="914">
                  <c:v>3.4426999999999999</c:v>
                </c:pt>
                <c:pt idx="915">
                  <c:v>3.3795999999999999</c:v>
                </c:pt>
                <c:pt idx="916">
                  <c:v>3.3622000000000001</c:v>
                </c:pt>
                <c:pt idx="917">
                  <c:v>3.3342999999999998</c:v>
                </c:pt>
                <c:pt idx="918">
                  <c:v>3.2858999999999998</c:v>
                </c:pt>
                <c:pt idx="919">
                  <c:v>3.3046000000000002</c:v>
                </c:pt>
                <c:pt idx="920">
                  <c:v>3.3102999999999998</c:v>
                </c:pt>
                <c:pt idx="921">
                  <c:v>3.1838000000000002</c:v>
                </c:pt>
                <c:pt idx="922">
                  <c:v>3.2322000000000002</c:v>
                </c:pt>
                <c:pt idx="923">
                  <c:v>3.3877999999999999</c:v>
                </c:pt>
                <c:pt idx="924">
                  <c:v>3.3698000000000001</c:v>
                </c:pt>
                <c:pt idx="925">
                  <c:v>3.2080000000000002</c:v>
                </c:pt>
                <c:pt idx="926">
                  <c:v>3.2703000000000002</c:v>
                </c:pt>
                <c:pt idx="927">
                  <c:v>3.3603999999999998</c:v>
                </c:pt>
                <c:pt idx="928">
                  <c:v>3.3999000000000001</c:v>
                </c:pt>
                <c:pt idx="929">
                  <c:v>3.206</c:v>
                </c:pt>
                <c:pt idx="930">
                  <c:v>3.1869000000000001</c:v>
                </c:pt>
                <c:pt idx="931">
                  <c:v>3.2404000000000002</c:v>
                </c:pt>
                <c:pt idx="932">
                  <c:v>3.2313000000000001</c:v>
                </c:pt>
                <c:pt idx="933">
                  <c:v>3.2441</c:v>
                </c:pt>
                <c:pt idx="934">
                  <c:v>3.1840999999999999</c:v>
                </c:pt>
                <c:pt idx="935">
                  <c:v>2.9986999999999999</c:v>
                </c:pt>
                <c:pt idx="936">
                  <c:v>3.0104000000000002</c:v>
                </c:pt>
                <c:pt idx="937">
                  <c:v>2.9958999999999998</c:v>
                </c:pt>
                <c:pt idx="938">
                  <c:v>3.0171000000000001</c:v>
                </c:pt>
                <c:pt idx="939">
                  <c:v>2.9693999999999998</c:v>
                </c:pt>
                <c:pt idx="940">
                  <c:v>2.9479000000000002</c:v>
                </c:pt>
                <c:pt idx="941">
                  <c:v>2.9127000000000001</c:v>
                </c:pt>
                <c:pt idx="942">
                  <c:v>2.8717999999999999</c:v>
                </c:pt>
                <c:pt idx="943">
                  <c:v>2.8919000000000001</c:v>
                </c:pt>
                <c:pt idx="944">
                  <c:v>2.7938000000000001</c:v>
                </c:pt>
                <c:pt idx="945">
                  <c:v>2.9220000000000002</c:v>
                </c:pt>
                <c:pt idx="946">
                  <c:v>2.8096000000000001</c:v>
                </c:pt>
                <c:pt idx="947">
                  <c:v>2.8717000000000001</c:v>
                </c:pt>
                <c:pt idx="948">
                  <c:v>2.9417</c:v>
                </c:pt>
                <c:pt idx="949">
                  <c:v>3.0613000000000001</c:v>
                </c:pt>
                <c:pt idx="950">
                  <c:v>2.98</c:v>
                </c:pt>
                <c:pt idx="951">
                  <c:v>2.9790000000000001</c:v>
                </c:pt>
                <c:pt idx="952">
                  <c:v>3.0093999999999999</c:v>
                </c:pt>
                <c:pt idx="953">
                  <c:v>3.1709999999999998</c:v>
                </c:pt>
                <c:pt idx="954">
                  <c:v>3.0234000000000001</c:v>
                </c:pt>
                <c:pt idx="955">
                  <c:v>3.1038999999999999</c:v>
                </c:pt>
                <c:pt idx="956">
                  <c:v>3.1316999999999999</c:v>
                </c:pt>
                <c:pt idx="957">
                  <c:v>3.1440999999999999</c:v>
                </c:pt>
                <c:pt idx="958">
                  <c:v>3.1598000000000002</c:v>
                </c:pt>
                <c:pt idx="959">
                  <c:v>3.1996000000000002</c:v>
                </c:pt>
                <c:pt idx="960">
                  <c:v>3.1920000000000002</c:v>
                </c:pt>
                <c:pt idx="961">
                  <c:v>3.5099</c:v>
                </c:pt>
                <c:pt idx="962">
                  <c:v>3.4508999999999999</c:v>
                </c:pt>
                <c:pt idx="963">
                  <c:v>3.4946000000000002</c:v>
                </c:pt>
                <c:pt idx="964">
                  <c:v>3.4832000000000001</c:v>
                </c:pt>
                <c:pt idx="965">
                  <c:v>3.3614000000000002</c:v>
                </c:pt>
                <c:pt idx="966">
                  <c:v>3.3553000000000002</c:v>
                </c:pt>
                <c:pt idx="967">
                  <c:v>3.4622000000000002</c:v>
                </c:pt>
                <c:pt idx="968">
                  <c:v>3.4342999999999999</c:v>
                </c:pt>
                <c:pt idx="969">
                  <c:v>3.4318</c:v>
                </c:pt>
                <c:pt idx="970">
                  <c:v>3.3613</c:v>
                </c:pt>
                <c:pt idx="971">
                  <c:v>3.3254999999999999</c:v>
                </c:pt>
                <c:pt idx="972">
                  <c:v>3.3169</c:v>
                </c:pt>
                <c:pt idx="973">
                  <c:v>3.2544</c:v>
                </c:pt>
                <c:pt idx="974">
                  <c:v>3.3184999999999998</c:v>
                </c:pt>
                <c:pt idx="975">
                  <c:v>3.2601</c:v>
                </c:pt>
                <c:pt idx="976">
                  <c:v>3.2690000000000001</c:v>
                </c:pt>
                <c:pt idx="977">
                  <c:v>3.2844000000000002</c:v>
                </c:pt>
                <c:pt idx="978">
                  <c:v>3.3271000000000002</c:v>
                </c:pt>
                <c:pt idx="979">
                  <c:v>3.2389000000000001</c:v>
                </c:pt>
                <c:pt idx="980">
                  <c:v>3.2955999999999999</c:v>
                </c:pt>
                <c:pt idx="981">
                  <c:v>3.2309000000000001</c:v>
                </c:pt>
                <c:pt idx="982">
                  <c:v>3.2145000000000001</c:v>
                </c:pt>
                <c:pt idx="983">
                  <c:v>3.1766999999999999</c:v>
                </c:pt>
                <c:pt idx="984">
                  <c:v>3.1541999999999999</c:v>
                </c:pt>
                <c:pt idx="985">
                  <c:v>3.1905000000000001</c:v>
                </c:pt>
                <c:pt idx="986">
                  <c:v>3.1295999999999999</c:v>
                </c:pt>
                <c:pt idx="987">
                  <c:v>3.2789000000000001</c:v>
                </c:pt>
                <c:pt idx="988">
                  <c:v>3.1474000000000002</c:v>
                </c:pt>
                <c:pt idx="989">
                  <c:v>3.2170999999999998</c:v>
                </c:pt>
                <c:pt idx="990">
                  <c:v>3.2484999999999999</c:v>
                </c:pt>
                <c:pt idx="991">
                  <c:v>3.1640999999999999</c:v>
                </c:pt>
                <c:pt idx="992">
                  <c:v>3.1745999999999999</c:v>
                </c:pt>
                <c:pt idx="993">
                  <c:v>3.2235999999999998</c:v>
                </c:pt>
                <c:pt idx="994">
                  <c:v>3.1215999999999999</c:v>
                </c:pt>
                <c:pt idx="995">
                  <c:v>3.0720000000000001</c:v>
                </c:pt>
                <c:pt idx="996">
                  <c:v>2.9971000000000001</c:v>
                </c:pt>
                <c:pt idx="997">
                  <c:v>3.0848</c:v>
                </c:pt>
                <c:pt idx="998">
                  <c:v>3.0634000000000001</c:v>
                </c:pt>
                <c:pt idx="999">
                  <c:v>3.0476000000000001</c:v>
                </c:pt>
                <c:pt idx="1000">
                  <c:v>3.0678000000000001</c:v>
                </c:pt>
                <c:pt idx="1001">
                  <c:v>3.0432000000000001</c:v>
                </c:pt>
                <c:pt idx="1002">
                  <c:v>3.0228999999999999</c:v>
                </c:pt>
                <c:pt idx="1003">
                  <c:v>3.0310999999999999</c:v>
                </c:pt>
                <c:pt idx="1004">
                  <c:v>3.0129000000000001</c:v>
                </c:pt>
                <c:pt idx="1005">
                  <c:v>2.9971999999999999</c:v>
                </c:pt>
                <c:pt idx="1006">
                  <c:v>2.9916</c:v>
                </c:pt>
                <c:pt idx="1007">
                  <c:v>3.0438999999999998</c:v>
                </c:pt>
                <c:pt idx="1008">
                  <c:v>3.0789</c:v>
                </c:pt>
                <c:pt idx="1009">
                  <c:v>2.9676</c:v>
                </c:pt>
                <c:pt idx="1010">
                  <c:v>2.9588999999999999</c:v>
                </c:pt>
                <c:pt idx="1011">
                  <c:v>2.9546000000000001</c:v>
                </c:pt>
                <c:pt idx="1012">
                  <c:v>2.9796</c:v>
                </c:pt>
                <c:pt idx="1013">
                  <c:v>2.9794999999999998</c:v>
                </c:pt>
                <c:pt idx="1014">
                  <c:v>2.9836999999999998</c:v>
                </c:pt>
                <c:pt idx="1015">
                  <c:v>3.0106999999999999</c:v>
                </c:pt>
                <c:pt idx="1016">
                  <c:v>2.9411999999999998</c:v>
                </c:pt>
                <c:pt idx="1017">
                  <c:v>2.9714999999999998</c:v>
                </c:pt>
                <c:pt idx="1018">
                  <c:v>2.8715000000000002</c:v>
                </c:pt>
                <c:pt idx="1019">
                  <c:v>2.8673000000000002</c:v>
                </c:pt>
                <c:pt idx="1020">
                  <c:v>2.8475000000000001</c:v>
                </c:pt>
                <c:pt idx="1021">
                  <c:v>2.8723000000000001</c:v>
                </c:pt>
                <c:pt idx="1022">
                  <c:v>2.9108999999999998</c:v>
                </c:pt>
                <c:pt idx="1023">
                  <c:v>2.875</c:v>
                </c:pt>
                <c:pt idx="1024">
                  <c:v>2.9411999999999998</c:v>
                </c:pt>
                <c:pt idx="1025">
                  <c:v>2.9123999999999999</c:v>
                </c:pt>
                <c:pt idx="1026">
                  <c:v>2.9954999999999998</c:v>
                </c:pt>
                <c:pt idx="1027">
                  <c:v>2.9171999999999998</c:v>
                </c:pt>
                <c:pt idx="1028">
                  <c:v>2.9937</c:v>
                </c:pt>
                <c:pt idx="1029">
                  <c:v>2.9451000000000001</c:v>
                </c:pt>
                <c:pt idx="1030">
                  <c:v>2.9266000000000001</c:v>
                </c:pt>
                <c:pt idx="1031">
                  <c:v>2.9</c:v>
                </c:pt>
                <c:pt idx="1032">
                  <c:v>2.9</c:v>
                </c:pt>
                <c:pt idx="1033">
                  <c:v>2.87</c:v>
                </c:pt>
                <c:pt idx="1034">
                  <c:v>2.93</c:v>
                </c:pt>
                <c:pt idx="1035">
                  <c:v>2.9</c:v>
                </c:pt>
                <c:pt idx="1036">
                  <c:v>2.88</c:v>
                </c:pt>
                <c:pt idx="1037">
                  <c:v>2.88</c:v>
                </c:pt>
                <c:pt idx="1038">
                  <c:v>2.89</c:v>
                </c:pt>
                <c:pt idx="1039">
                  <c:v>2.9</c:v>
                </c:pt>
                <c:pt idx="1040">
                  <c:v>2.9</c:v>
                </c:pt>
                <c:pt idx="1041">
                  <c:v>2.91</c:v>
                </c:pt>
                <c:pt idx="1042">
                  <c:v>2.91</c:v>
                </c:pt>
                <c:pt idx="1043">
                  <c:v>2.92</c:v>
                </c:pt>
                <c:pt idx="1044">
                  <c:v>2.93</c:v>
                </c:pt>
                <c:pt idx="1045">
                  <c:v>2.92</c:v>
                </c:pt>
                <c:pt idx="1046">
                  <c:v>2.93</c:v>
                </c:pt>
                <c:pt idx="1047">
                  <c:v>2.9119999999999999</c:v>
                </c:pt>
                <c:pt idx="1048">
                  <c:v>2.9</c:v>
                </c:pt>
                <c:pt idx="1049">
                  <c:v>2.92</c:v>
                </c:pt>
                <c:pt idx="1050">
                  <c:v>2.92</c:v>
                </c:pt>
                <c:pt idx="1051">
                  <c:v>2.94</c:v>
                </c:pt>
                <c:pt idx="1052">
                  <c:v>2.94</c:v>
                </c:pt>
                <c:pt idx="1053">
                  <c:v>2.94</c:v>
                </c:pt>
                <c:pt idx="1054">
                  <c:v>2.92</c:v>
                </c:pt>
                <c:pt idx="1055">
                  <c:v>2.92</c:v>
                </c:pt>
                <c:pt idx="1056">
                  <c:v>2.91</c:v>
                </c:pt>
                <c:pt idx="1057">
                  <c:v>2.94</c:v>
                </c:pt>
                <c:pt idx="1058">
                  <c:v>2.9291</c:v>
                </c:pt>
                <c:pt idx="1059">
                  <c:v>2.93</c:v>
                </c:pt>
                <c:pt idx="1060">
                  <c:v>2.97</c:v>
                </c:pt>
                <c:pt idx="1061">
                  <c:v>2.98</c:v>
                </c:pt>
                <c:pt idx="1062">
                  <c:v>2.9405000000000001</c:v>
                </c:pt>
                <c:pt idx="1063">
                  <c:v>2.95</c:v>
                </c:pt>
                <c:pt idx="1064">
                  <c:v>2.94</c:v>
                </c:pt>
                <c:pt idx="1065">
                  <c:v>3.01</c:v>
                </c:pt>
                <c:pt idx="1066">
                  <c:v>3.01</c:v>
                </c:pt>
                <c:pt idx="1067">
                  <c:v>3</c:v>
                </c:pt>
                <c:pt idx="1068">
                  <c:v>3.048</c:v>
                </c:pt>
                <c:pt idx="1069">
                  <c:v>3.05</c:v>
                </c:pt>
                <c:pt idx="1070">
                  <c:v>3.06</c:v>
                </c:pt>
                <c:pt idx="1071">
                  <c:v>3.05</c:v>
                </c:pt>
                <c:pt idx="1072">
                  <c:v>3.01</c:v>
                </c:pt>
                <c:pt idx="1073">
                  <c:v>3.01</c:v>
                </c:pt>
                <c:pt idx="1074">
                  <c:v>3</c:v>
                </c:pt>
                <c:pt idx="1075">
                  <c:v>3</c:v>
                </c:pt>
                <c:pt idx="1076">
                  <c:v>3.02</c:v>
                </c:pt>
                <c:pt idx="1077">
                  <c:v>3</c:v>
                </c:pt>
                <c:pt idx="1078">
                  <c:v>3</c:v>
                </c:pt>
                <c:pt idx="1079">
                  <c:v>3</c:v>
                </c:pt>
                <c:pt idx="1080">
                  <c:v>3.02</c:v>
                </c:pt>
                <c:pt idx="1081">
                  <c:v>3.03</c:v>
                </c:pt>
                <c:pt idx="1082">
                  <c:v>3.02</c:v>
                </c:pt>
                <c:pt idx="1083">
                  <c:v>3</c:v>
                </c:pt>
                <c:pt idx="1084">
                  <c:v>3</c:v>
                </c:pt>
                <c:pt idx="1085">
                  <c:v>2.99</c:v>
                </c:pt>
                <c:pt idx="1086">
                  <c:v>3</c:v>
                </c:pt>
                <c:pt idx="1087">
                  <c:v>3.02</c:v>
                </c:pt>
                <c:pt idx="1088">
                  <c:v>3</c:v>
                </c:pt>
                <c:pt idx="1089">
                  <c:v>3</c:v>
                </c:pt>
                <c:pt idx="1090">
                  <c:v>3</c:v>
                </c:pt>
                <c:pt idx="1091">
                  <c:v>3.03</c:v>
                </c:pt>
                <c:pt idx="1092">
                  <c:v>3.02</c:v>
                </c:pt>
                <c:pt idx="1093">
                  <c:v>3.02</c:v>
                </c:pt>
                <c:pt idx="1094">
                  <c:v>3.03</c:v>
                </c:pt>
                <c:pt idx="1095">
                  <c:v>3.05</c:v>
                </c:pt>
                <c:pt idx="1096">
                  <c:v>3.03</c:v>
                </c:pt>
                <c:pt idx="1097">
                  <c:v>3.02</c:v>
                </c:pt>
                <c:pt idx="1098">
                  <c:v>3.05</c:v>
                </c:pt>
                <c:pt idx="1099">
                  <c:v>3.05</c:v>
                </c:pt>
                <c:pt idx="1100">
                  <c:v>3.03</c:v>
                </c:pt>
                <c:pt idx="1101">
                  <c:v>3.05</c:v>
                </c:pt>
                <c:pt idx="1102">
                  <c:v>3.08</c:v>
                </c:pt>
                <c:pt idx="1103">
                  <c:v>3.09</c:v>
                </c:pt>
                <c:pt idx="1104">
                  <c:v>3.1</c:v>
                </c:pt>
                <c:pt idx="1105">
                  <c:v>3.1</c:v>
                </c:pt>
                <c:pt idx="1106">
                  <c:v>3.12</c:v>
                </c:pt>
                <c:pt idx="1107">
                  <c:v>3.1</c:v>
                </c:pt>
                <c:pt idx="1108">
                  <c:v>3.15</c:v>
                </c:pt>
                <c:pt idx="1109">
                  <c:v>3.12</c:v>
                </c:pt>
                <c:pt idx="1110">
                  <c:v>3.13</c:v>
                </c:pt>
                <c:pt idx="1111">
                  <c:v>3.15</c:v>
                </c:pt>
                <c:pt idx="1112">
                  <c:v>3.15</c:v>
                </c:pt>
                <c:pt idx="1113">
                  <c:v>3.15</c:v>
                </c:pt>
                <c:pt idx="1114">
                  <c:v>3.15</c:v>
                </c:pt>
                <c:pt idx="1115">
                  <c:v>3.165</c:v>
                </c:pt>
                <c:pt idx="1116">
                  <c:v>3.1589999999999998</c:v>
                </c:pt>
                <c:pt idx="1117">
                  <c:v>3.15</c:v>
                </c:pt>
                <c:pt idx="1118">
                  <c:v>3.18</c:v>
                </c:pt>
                <c:pt idx="1119">
                  <c:v>3.1720000000000002</c:v>
                </c:pt>
                <c:pt idx="1120">
                  <c:v>3.18</c:v>
                </c:pt>
                <c:pt idx="1121">
                  <c:v>3.1728999999999998</c:v>
                </c:pt>
                <c:pt idx="1122">
                  <c:v>3.1688999999999998</c:v>
                </c:pt>
                <c:pt idx="1123">
                  <c:v>3.2</c:v>
                </c:pt>
                <c:pt idx="1124">
                  <c:v>3.23</c:v>
                </c:pt>
                <c:pt idx="1125">
                  <c:v>3.2349999999999999</c:v>
                </c:pt>
                <c:pt idx="1126">
                  <c:v>3.2</c:v>
                </c:pt>
                <c:pt idx="1127">
                  <c:v>3.2</c:v>
                </c:pt>
                <c:pt idx="1128">
                  <c:v>3.19</c:v>
                </c:pt>
                <c:pt idx="1129">
                  <c:v>3.2</c:v>
                </c:pt>
                <c:pt idx="1130">
                  <c:v>3.2</c:v>
                </c:pt>
                <c:pt idx="1131">
                  <c:v>3.25</c:v>
                </c:pt>
                <c:pt idx="1132">
                  <c:v>3.24</c:v>
                </c:pt>
                <c:pt idx="1133">
                  <c:v>3.25</c:v>
                </c:pt>
                <c:pt idx="1134">
                  <c:v>3.2749999999999999</c:v>
                </c:pt>
                <c:pt idx="1135">
                  <c:v>3.25</c:v>
                </c:pt>
                <c:pt idx="1136">
                  <c:v>3.26</c:v>
                </c:pt>
                <c:pt idx="1137">
                  <c:v>3.25</c:v>
                </c:pt>
                <c:pt idx="1138">
                  <c:v>3.25</c:v>
                </c:pt>
                <c:pt idx="1139">
                  <c:v>3.24</c:v>
                </c:pt>
                <c:pt idx="1140">
                  <c:v>3.25</c:v>
                </c:pt>
                <c:pt idx="1141">
                  <c:v>3.25</c:v>
                </c:pt>
                <c:pt idx="1142">
                  <c:v>3.25</c:v>
                </c:pt>
                <c:pt idx="1143">
                  <c:v>3.26</c:v>
                </c:pt>
                <c:pt idx="1144">
                  <c:v>3.26</c:v>
                </c:pt>
                <c:pt idx="1145">
                  <c:v>3.2549999999999999</c:v>
                </c:pt>
                <c:pt idx="1146">
                  <c:v>3.2450000000000001</c:v>
                </c:pt>
                <c:pt idx="1147">
                  <c:v>3.2450000000000001</c:v>
                </c:pt>
                <c:pt idx="1148">
                  <c:v>3.24</c:v>
                </c:pt>
                <c:pt idx="1149">
                  <c:v>3.24</c:v>
                </c:pt>
                <c:pt idx="1150">
                  <c:v>3.2</c:v>
                </c:pt>
                <c:pt idx="1151">
                  <c:v>3.26</c:v>
                </c:pt>
                <c:pt idx="1152">
                  <c:v>3.254</c:v>
                </c:pt>
                <c:pt idx="1153">
                  <c:v>3.2509999999999999</c:v>
                </c:pt>
                <c:pt idx="1154">
                  <c:v>3.2480000000000002</c:v>
                </c:pt>
                <c:pt idx="1155">
                  <c:v>3.2389000000000001</c:v>
                </c:pt>
                <c:pt idx="1156">
                  <c:v>3.2559999999999998</c:v>
                </c:pt>
                <c:pt idx="1157">
                  <c:v>3.25</c:v>
                </c:pt>
                <c:pt idx="1158">
                  <c:v>3.24</c:v>
                </c:pt>
                <c:pt idx="1159">
                  <c:v>3.238</c:v>
                </c:pt>
                <c:pt idx="1160">
                  <c:v>3.23</c:v>
                </c:pt>
                <c:pt idx="1161">
                  <c:v>3.23</c:v>
                </c:pt>
                <c:pt idx="1162">
                  <c:v>3.2250000000000001</c:v>
                </c:pt>
                <c:pt idx="1163">
                  <c:v>3.21</c:v>
                </c:pt>
                <c:pt idx="1164">
                  <c:v>3.2010000000000001</c:v>
                </c:pt>
                <c:pt idx="1165">
                  <c:v>3.2</c:v>
                </c:pt>
                <c:pt idx="1166">
                  <c:v>3.2</c:v>
                </c:pt>
                <c:pt idx="1167">
                  <c:v>3.18</c:v>
                </c:pt>
                <c:pt idx="1168">
                  <c:v>3.18</c:v>
                </c:pt>
                <c:pt idx="1169">
                  <c:v>3.1720000000000002</c:v>
                </c:pt>
                <c:pt idx="1170">
                  <c:v>3.17</c:v>
                </c:pt>
                <c:pt idx="1171">
                  <c:v>3.1549999999999998</c:v>
                </c:pt>
                <c:pt idx="1172">
                  <c:v>3.15</c:v>
                </c:pt>
                <c:pt idx="1173">
                  <c:v>3.13</c:v>
                </c:pt>
                <c:pt idx="1174">
                  <c:v>3.11</c:v>
                </c:pt>
                <c:pt idx="1175">
                  <c:v>3.05</c:v>
                </c:pt>
                <c:pt idx="1176">
                  <c:v>3</c:v>
                </c:pt>
                <c:pt idx="1177">
                  <c:v>3</c:v>
                </c:pt>
                <c:pt idx="1178">
                  <c:v>3</c:v>
                </c:pt>
                <c:pt idx="1179">
                  <c:v>3</c:v>
                </c:pt>
                <c:pt idx="1180">
                  <c:v>3</c:v>
                </c:pt>
                <c:pt idx="1181">
                  <c:v>2.9990000000000001</c:v>
                </c:pt>
                <c:pt idx="1182">
                  <c:v>3</c:v>
                </c:pt>
                <c:pt idx="1183">
                  <c:v>3</c:v>
                </c:pt>
                <c:pt idx="1184">
                  <c:v>2.99</c:v>
                </c:pt>
                <c:pt idx="1185">
                  <c:v>2.97</c:v>
                </c:pt>
                <c:pt idx="1186">
                  <c:v>2.9552</c:v>
                </c:pt>
                <c:pt idx="1187">
                  <c:v>2.9540999999999999</c:v>
                </c:pt>
                <c:pt idx="1188">
                  <c:v>2.9567000000000001</c:v>
                </c:pt>
                <c:pt idx="1189">
                  <c:v>2.9533</c:v>
                </c:pt>
                <c:pt idx="1190">
                  <c:v>2.9535</c:v>
                </c:pt>
                <c:pt idx="1191">
                  <c:v>2.9540000000000002</c:v>
                </c:pt>
                <c:pt idx="1192">
                  <c:v>2.9523000000000001</c:v>
                </c:pt>
                <c:pt idx="1193">
                  <c:v>2.9491999999999998</c:v>
                </c:pt>
                <c:pt idx="1194">
                  <c:v>2.9384999999999999</c:v>
                </c:pt>
                <c:pt idx="1195">
                  <c:v>2.9498000000000002</c:v>
                </c:pt>
                <c:pt idx="1196">
                  <c:v>2.9373999999999998</c:v>
                </c:pt>
                <c:pt idx="1197">
                  <c:v>2.9397000000000002</c:v>
                </c:pt>
                <c:pt idx="1198">
                  <c:v>2.9405999999999999</c:v>
                </c:pt>
                <c:pt idx="1199">
                  <c:v>2.9512</c:v>
                </c:pt>
                <c:pt idx="1200">
                  <c:v>2.9544999999999999</c:v>
                </c:pt>
                <c:pt idx="1201">
                  <c:v>2.9557000000000002</c:v>
                </c:pt>
                <c:pt idx="1202">
                  <c:v>2.9561000000000002</c:v>
                </c:pt>
                <c:pt idx="1203">
                  <c:v>2.9843999999999999</c:v>
                </c:pt>
                <c:pt idx="1204">
                  <c:v>2.9889999999999999</c:v>
                </c:pt>
                <c:pt idx="1205">
                  <c:v>2.9781</c:v>
                </c:pt>
                <c:pt idx="1206">
                  <c:v>2.972</c:v>
                </c:pt>
                <c:pt idx="1207">
                  <c:v>2.9594999999999998</c:v>
                </c:pt>
                <c:pt idx="1208">
                  <c:v>2.9493999999999998</c:v>
                </c:pt>
                <c:pt idx="1209">
                  <c:v>2.9681999999999999</c:v>
                </c:pt>
                <c:pt idx="1210">
                  <c:v>2.9687999999999999</c:v>
                </c:pt>
                <c:pt idx="1211">
                  <c:v>2.9725000000000001</c:v>
                </c:pt>
                <c:pt idx="1212">
                  <c:v>2.9632000000000001</c:v>
                </c:pt>
                <c:pt idx="1213">
                  <c:v>2.9805999999999999</c:v>
                </c:pt>
                <c:pt idx="1214">
                  <c:v>2.9784999999999999</c:v>
                </c:pt>
                <c:pt idx="1215">
                  <c:v>3.0518000000000001</c:v>
                </c:pt>
                <c:pt idx="1216">
                  <c:v>3.0609000000000002</c:v>
                </c:pt>
                <c:pt idx="1217">
                  <c:v>3.0655000000000001</c:v>
                </c:pt>
                <c:pt idx="1218">
                  <c:v>3.02</c:v>
                </c:pt>
                <c:pt idx="1219">
                  <c:v>2.9885999999999999</c:v>
                </c:pt>
                <c:pt idx="1220">
                  <c:v>2.9811000000000001</c:v>
                </c:pt>
                <c:pt idx="1221">
                  <c:v>2.9781</c:v>
                </c:pt>
                <c:pt idx="1222">
                  <c:v>2.9935999999999998</c:v>
                </c:pt>
                <c:pt idx="1223">
                  <c:v>2.9895</c:v>
                </c:pt>
                <c:pt idx="1224">
                  <c:v>2.9912000000000001</c:v>
                </c:pt>
                <c:pt idx="1225">
                  <c:v>2.9851000000000001</c:v>
                </c:pt>
                <c:pt idx="1226">
                  <c:v>2.9946999999999999</c:v>
                </c:pt>
                <c:pt idx="1227">
                  <c:v>3.0350999999999999</c:v>
                </c:pt>
                <c:pt idx="1228">
                  <c:v>3.0527000000000002</c:v>
                </c:pt>
                <c:pt idx="1229">
                  <c:v>3.0392999999999999</c:v>
                </c:pt>
                <c:pt idx="1230">
                  <c:v>3.0461</c:v>
                </c:pt>
                <c:pt idx="1231">
                  <c:v>3.0335000000000001</c:v>
                </c:pt>
                <c:pt idx="1232">
                  <c:v>3.0402</c:v>
                </c:pt>
                <c:pt idx="1233">
                  <c:v>3.0306999999999999</c:v>
                </c:pt>
                <c:pt idx="1234">
                  <c:v>3.0232000000000001</c:v>
                </c:pt>
                <c:pt idx="1235">
                  <c:v>3.0266999999999999</c:v>
                </c:pt>
                <c:pt idx="1236">
                  <c:v>3.0198999999999998</c:v>
                </c:pt>
                <c:pt idx="1237">
                  <c:v>3.0364</c:v>
                </c:pt>
                <c:pt idx="1238">
                  <c:v>3.0407999999999999</c:v>
                </c:pt>
                <c:pt idx="1239">
                  <c:v>3.0419</c:v>
                </c:pt>
                <c:pt idx="1240">
                  <c:v>3.0407999999999999</c:v>
                </c:pt>
                <c:pt idx="1241">
                  <c:v>3.0259999999999998</c:v>
                </c:pt>
                <c:pt idx="1242">
                  <c:v>3.0202</c:v>
                </c:pt>
                <c:pt idx="1243">
                  <c:v>3.0204</c:v>
                </c:pt>
                <c:pt idx="1244">
                  <c:v>3.0268999999999999</c:v>
                </c:pt>
                <c:pt idx="1245">
                  <c:v>3.0238999999999998</c:v>
                </c:pt>
                <c:pt idx="1246">
                  <c:v>3.0211000000000001</c:v>
                </c:pt>
                <c:pt idx="1247">
                  <c:v>3.0356000000000001</c:v>
                </c:pt>
                <c:pt idx="1248">
                  <c:v>3.0230999999999999</c:v>
                </c:pt>
                <c:pt idx="1249">
                  <c:v>3.0102000000000002</c:v>
                </c:pt>
                <c:pt idx="1250">
                  <c:v>3.0047000000000001</c:v>
                </c:pt>
                <c:pt idx="1251">
                  <c:v>3.0202</c:v>
                </c:pt>
                <c:pt idx="1252">
                  <c:v>3.0167000000000002</c:v>
                </c:pt>
                <c:pt idx="1253">
                  <c:v>3.0175000000000001</c:v>
                </c:pt>
                <c:pt idx="1254">
                  <c:v>3.0175999999999998</c:v>
                </c:pt>
                <c:pt idx="1255">
                  <c:v>3.0272999999999999</c:v>
                </c:pt>
                <c:pt idx="1256">
                  <c:v>3.032</c:v>
                </c:pt>
                <c:pt idx="1257">
                  <c:v>3.0276999999999998</c:v>
                </c:pt>
                <c:pt idx="1258">
                  <c:v>3.0373000000000001</c:v>
                </c:pt>
                <c:pt idx="1259">
                  <c:v>3.0266999999999999</c:v>
                </c:pt>
                <c:pt idx="1260">
                  <c:v>3.032</c:v>
                </c:pt>
                <c:pt idx="1261">
                  <c:v>3.0373999999999999</c:v>
                </c:pt>
                <c:pt idx="1262">
                  <c:v>3.0427</c:v>
                </c:pt>
                <c:pt idx="1263">
                  <c:v>3.0558999999999998</c:v>
                </c:pt>
                <c:pt idx="1264">
                  <c:v>3.0670999999999999</c:v>
                </c:pt>
                <c:pt idx="1265">
                  <c:v>3.0676000000000001</c:v>
                </c:pt>
                <c:pt idx="1266">
                  <c:v>3.0598000000000001</c:v>
                </c:pt>
                <c:pt idx="1267">
                  <c:v>3.0764999999999998</c:v>
                </c:pt>
                <c:pt idx="1268">
                  <c:v>3.0705</c:v>
                </c:pt>
                <c:pt idx="1269">
                  <c:v>3.0703999999999998</c:v>
                </c:pt>
                <c:pt idx="1270">
                  <c:v>3.0813999999999999</c:v>
                </c:pt>
                <c:pt idx="1271">
                  <c:v>3.1171000000000002</c:v>
                </c:pt>
                <c:pt idx="1272">
                  <c:v>3.1355</c:v>
                </c:pt>
                <c:pt idx="1273">
                  <c:v>3.1366999999999998</c:v>
                </c:pt>
                <c:pt idx="1274">
                  <c:v>3.137</c:v>
                </c:pt>
                <c:pt idx="1275">
                  <c:v>3.1364999999999998</c:v>
                </c:pt>
                <c:pt idx="1276">
                  <c:v>3.1360999999999999</c:v>
                </c:pt>
                <c:pt idx="1277">
                  <c:v>3.11</c:v>
                </c:pt>
                <c:pt idx="1278">
                  <c:v>3.11</c:v>
                </c:pt>
                <c:pt idx="1279">
                  <c:v>3.12</c:v>
                </c:pt>
                <c:pt idx="1280">
                  <c:v>3.1467999999999998</c:v>
                </c:pt>
                <c:pt idx="1281">
                  <c:v>3.1465999999999998</c:v>
                </c:pt>
                <c:pt idx="1282">
                  <c:v>3.1553</c:v>
                </c:pt>
                <c:pt idx="1283">
                  <c:v>3.1682999999999999</c:v>
                </c:pt>
                <c:pt idx="1284">
                  <c:v>3.1726000000000001</c:v>
                </c:pt>
                <c:pt idx="1285">
                  <c:v>3.1789999999999998</c:v>
                </c:pt>
                <c:pt idx="1286">
                  <c:v>3.19</c:v>
                </c:pt>
                <c:pt idx="1287">
                  <c:v>3.2191999999999998</c:v>
                </c:pt>
                <c:pt idx="1288">
                  <c:v>3.2229999999999999</c:v>
                </c:pt>
                <c:pt idx="1289">
                  <c:v>3.2277999999999998</c:v>
                </c:pt>
                <c:pt idx="1290">
                  <c:v>3.2050999999999998</c:v>
                </c:pt>
                <c:pt idx="1291">
                  <c:v>3.2332000000000001</c:v>
                </c:pt>
                <c:pt idx="1292">
                  <c:v>3.2875999999999999</c:v>
                </c:pt>
                <c:pt idx="1293">
                  <c:v>3.3041999999999998</c:v>
                </c:pt>
                <c:pt idx="1294">
                  <c:v>3.3370000000000002</c:v>
                </c:pt>
                <c:pt idx="1295">
                  <c:v>3.36</c:v>
                </c:pt>
                <c:pt idx="1296">
                  <c:v>3.4</c:v>
                </c:pt>
                <c:pt idx="1297">
                  <c:v>3.395</c:v>
                </c:pt>
                <c:pt idx="1298">
                  <c:v>3.4235000000000002</c:v>
                </c:pt>
                <c:pt idx="1299">
                  <c:v>3.42</c:v>
                </c:pt>
                <c:pt idx="1300">
                  <c:v>3.42</c:v>
                </c:pt>
                <c:pt idx="1301">
                  <c:v>3.4245000000000001</c:v>
                </c:pt>
                <c:pt idx="1302">
                  <c:v>3.4386000000000001</c:v>
                </c:pt>
                <c:pt idx="1303">
                  <c:v>3.4338000000000002</c:v>
                </c:pt>
                <c:pt idx="1304">
                  <c:v>3.43</c:v>
                </c:pt>
                <c:pt idx="1305">
                  <c:v>3.4277000000000002</c:v>
                </c:pt>
                <c:pt idx="1306">
                  <c:v>3.44</c:v>
                </c:pt>
                <c:pt idx="1307">
                  <c:v>3.4441000000000002</c:v>
                </c:pt>
                <c:pt idx="1308">
                  <c:v>3.4615</c:v>
                </c:pt>
                <c:pt idx="1309">
                  <c:v>3.488</c:v>
                </c:pt>
                <c:pt idx="1310">
                  <c:v>3.4828999999999999</c:v>
                </c:pt>
                <c:pt idx="1311">
                  <c:v>3.4929999999999999</c:v>
                </c:pt>
                <c:pt idx="1312">
                  <c:v>3.4935999999999998</c:v>
                </c:pt>
                <c:pt idx="1313">
                  <c:v>3.5202</c:v>
                </c:pt>
                <c:pt idx="1314">
                  <c:v>3.5327000000000002</c:v>
                </c:pt>
                <c:pt idx="1315">
                  <c:v>3.5390999999999999</c:v>
                </c:pt>
                <c:pt idx="1316">
                  <c:v>3.56</c:v>
                </c:pt>
                <c:pt idx="1317">
                  <c:v>3.57</c:v>
                </c:pt>
                <c:pt idx="1318">
                  <c:v>3.58</c:v>
                </c:pt>
                <c:pt idx="1319">
                  <c:v>3.59</c:v>
                </c:pt>
                <c:pt idx="1320">
                  <c:v>3.6139000000000001</c:v>
                </c:pt>
                <c:pt idx="1321">
                  <c:v>3.6349</c:v>
                </c:pt>
                <c:pt idx="1322">
                  <c:v>3.5931000000000002</c:v>
                </c:pt>
                <c:pt idx="1323">
                  <c:v>3.5914000000000001</c:v>
                </c:pt>
                <c:pt idx="1324">
                  <c:v>3.5882999999999998</c:v>
                </c:pt>
                <c:pt idx="1325">
                  <c:v>3.58</c:v>
                </c:pt>
                <c:pt idx="1326">
                  <c:v>3.5916000000000001</c:v>
                </c:pt>
                <c:pt idx="1327">
                  <c:v>3.5933000000000002</c:v>
                </c:pt>
                <c:pt idx="1328">
                  <c:v>3.5905999999999998</c:v>
                </c:pt>
                <c:pt idx="1329">
                  <c:v>3.63</c:v>
                </c:pt>
                <c:pt idx="1330">
                  <c:v>3.68</c:v>
                </c:pt>
                <c:pt idx="1331">
                  <c:v>3.7</c:v>
                </c:pt>
                <c:pt idx="1332">
                  <c:v>3.7991999999999999</c:v>
                </c:pt>
                <c:pt idx="1333">
                  <c:v>3.83</c:v>
                </c:pt>
                <c:pt idx="1334">
                  <c:v>3.83</c:v>
                </c:pt>
                <c:pt idx="1335">
                  <c:v>3.83</c:v>
                </c:pt>
                <c:pt idx="1336">
                  <c:v>3.9660000000000002</c:v>
                </c:pt>
                <c:pt idx="1337">
                  <c:v>4.05</c:v>
                </c:pt>
                <c:pt idx="1338">
                  <c:v>4.0640000000000001</c:v>
                </c:pt>
                <c:pt idx="1339">
                  <c:v>4.03</c:v>
                </c:pt>
                <c:pt idx="1340">
                  <c:v>4.05</c:v>
                </c:pt>
                <c:pt idx="1341">
                  <c:v>4.07</c:v>
                </c:pt>
                <c:pt idx="1342">
                  <c:v>4.08</c:v>
                </c:pt>
                <c:pt idx="1343">
                  <c:v>4.07</c:v>
                </c:pt>
                <c:pt idx="1344">
                  <c:v>4.0599999999999996</c:v>
                </c:pt>
                <c:pt idx="1345">
                  <c:v>4.08</c:v>
                </c:pt>
                <c:pt idx="1346">
                  <c:v>4.1393000000000004</c:v>
                </c:pt>
                <c:pt idx="1347">
                  <c:v>4.1308999999999996</c:v>
                </c:pt>
                <c:pt idx="1348">
                  <c:v>4.1441999999999997</c:v>
                </c:pt>
                <c:pt idx="1349">
                  <c:v>4.1426999999999996</c:v>
                </c:pt>
                <c:pt idx="1350">
                  <c:v>4.1623999999999999</c:v>
                </c:pt>
                <c:pt idx="1351">
                  <c:v>4.1375999999999999</c:v>
                </c:pt>
                <c:pt idx="1352">
                  <c:v>4.2199</c:v>
                </c:pt>
                <c:pt idx="1353">
                  <c:v>4.2320000000000002</c:v>
                </c:pt>
                <c:pt idx="1354">
                  <c:v>4.2668999999999997</c:v>
                </c:pt>
                <c:pt idx="1355">
                  <c:v>4.3483000000000001</c:v>
                </c:pt>
                <c:pt idx="1356">
                  <c:v>4.3495999999999997</c:v>
                </c:pt>
                <c:pt idx="1357">
                  <c:v>4.3968999999999996</c:v>
                </c:pt>
                <c:pt idx="1358">
                  <c:v>4.4408000000000003</c:v>
                </c:pt>
                <c:pt idx="1359">
                  <c:v>4.47</c:v>
                </c:pt>
                <c:pt idx="1360">
                  <c:v>4.4400000000000004</c:v>
                </c:pt>
                <c:pt idx="1361">
                  <c:v>4.42</c:v>
                </c:pt>
                <c:pt idx="1362">
                  <c:v>4.4000000000000004</c:v>
                </c:pt>
                <c:pt idx="1363">
                  <c:v>4.3985000000000003</c:v>
                </c:pt>
                <c:pt idx="1364">
                  <c:v>4.4538000000000002</c:v>
                </c:pt>
                <c:pt idx="1365">
                  <c:v>4.45</c:v>
                </c:pt>
                <c:pt idx="1366">
                  <c:v>4.45</c:v>
                </c:pt>
                <c:pt idx="1367">
                  <c:v>4.4725999999999999</c:v>
                </c:pt>
                <c:pt idx="1368">
                  <c:v>4.4744999999999999</c:v>
                </c:pt>
                <c:pt idx="1369">
                  <c:v>4.4749999999999996</c:v>
                </c:pt>
                <c:pt idx="1370">
                  <c:v>4.4260999999999999</c:v>
                </c:pt>
                <c:pt idx="1371">
                  <c:v>4.4172000000000002</c:v>
                </c:pt>
                <c:pt idx="1372">
                  <c:v>4.4896000000000003</c:v>
                </c:pt>
                <c:pt idx="1373">
                  <c:v>4.4772999999999996</c:v>
                </c:pt>
                <c:pt idx="1374">
                  <c:v>4.4776999999999996</c:v>
                </c:pt>
                <c:pt idx="1375">
                  <c:v>4.4634</c:v>
                </c:pt>
                <c:pt idx="1376">
                  <c:v>4.4539999999999997</c:v>
                </c:pt>
                <c:pt idx="1377">
                  <c:v>4.4542000000000002</c:v>
                </c:pt>
                <c:pt idx="1378">
                  <c:v>4.4546999999999999</c:v>
                </c:pt>
                <c:pt idx="1379">
                  <c:v>4.4550000000000001</c:v>
                </c:pt>
                <c:pt idx="1380">
                  <c:v>4.4550999999999998</c:v>
                </c:pt>
                <c:pt idx="1381">
                  <c:v>4.4770000000000003</c:v>
                </c:pt>
                <c:pt idx="1382">
                  <c:v>4.4650999999999996</c:v>
                </c:pt>
                <c:pt idx="1383">
                  <c:v>4.33</c:v>
                </c:pt>
                <c:pt idx="1384">
                  <c:v>4.3086000000000002</c:v>
                </c:pt>
                <c:pt idx="1385">
                  <c:v>4.3399000000000001</c:v>
                </c:pt>
                <c:pt idx="1386">
                  <c:v>4.2847999999999997</c:v>
                </c:pt>
                <c:pt idx="1387">
                  <c:v>4.3400999999999996</c:v>
                </c:pt>
                <c:pt idx="1388">
                  <c:v>4.2857000000000003</c:v>
                </c:pt>
                <c:pt idx="1389">
                  <c:v>4.2594000000000003</c:v>
                </c:pt>
                <c:pt idx="1390">
                  <c:v>4.2854999999999999</c:v>
                </c:pt>
                <c:pt idx="1391">
                  <c:v>4.3860999999999999</c:v>
                </c:pt>
                <c:pt idx="1392">
                  <c:v>4.3775000000000004</c:v>
                </c:pt>
                <c:pt idx="1393">
                  <c:v>4.3166000000000002</c:v>
                </c:pt>
                <c:pt idx="1394">
                  <c:v>4.3178000000000001</c:v>
                </c:pt>
                <c:pt idx="1395">
                  <c:v>4.3377999999999997</c:v>
                </c:pt>
                <c:pt idx="1396">
                  <c:v>4.3570000000000002</c:v>
                </c:pt>
                <c:pt idx="1397">
                  <c:v>4.3567999999999998</c:v>
                </c:pt>
                <c:pt idx="1398">
                  <c:v>4.3540999999999999</c:v>
                </c:pt>
                <c:pt idx="1399">
                  <c:v>4.3529</c:v>
                </c:pt>
                <c:pt idx="1400">
                  <c:v>4.3037999999999998</c:v>
                </c:pt>
                <c:pt idx="1401">
                  <c:v>4.2636000000000003</c:v>
                </c:pt>
                <c:pt idx="1402">
                  <c:v>4.2445000000000004</c:v>
                </c:pt>
                <c:pt idx="1403">
                  <c:v>4.2270000000000003</c:v>
                </c:pt>
                <c:pt idx="1404">
                  <c:v>4.2064000000000004</c:v>
                </c:pt>
                <c:pt idx="1405">
                  <c:v>4.2164000000000001</c:v>
                </c:pt>
                <c:pt idx="1406">
                  <c:v>4.1360000000000001</c:v>
                </c:pt>
                <c:pt idx="1407">
                  <c:v>4.2049000000000003</c:v>
                </c:pt>
                <c:pt idx="1408">
                  <c:v>4.2766000000000002</c:v>
                </c:pt>
                <c:pt idx="1409">
                  <c:v>4.2739000000000003</c:v>
                </c:pt>
                <c:pt idx="1410">
                  <c:v>4.2743000000000002</c:v>
                </c:pt>
                <c:pt idx="1411">
                  <c:v>4.2350000000000003</c:v>
                </c:pt>
                <c:pt idx="1412">
                  <c:v>4.2328000000000001</c:v>
                </c:pt>
                <c:pt idx="1413">
                  <c:v>4.2439999999999998</c:v>
                </c:pt>
                <c:pt idx="1414">
                  <c:v>4.2676999999999996</c:v>
                </c:pt>
                <c:pt idx="1415">
                  <c:v>4.2872000000000003</c:v>
                </c:pt>
                <c:pt idx="1416">
                  <c:v>4.2946</c:v>
                </c:pt>
                <c:pt idx="1417">
                  <c:v>4.3615000000000004</c:v>
                </c:pt>
                <c:pt idx="1418">
                  <c:v>4.3788</c:v>
                </c:pt>
                <c:pt idx="1419">
                  <c:v>4.3891999999999998</c:v>
                </c:pt>
                <c:pt idx="1420">
                  <c:v>4.4893000000000001</c:v>
                </c:pt>
                <c:pt idx="1421">
                  <c:v>4.5420999999999996</c:v>
                </c:pt>
                <c:pt idx="1422">
                  <c:v>4.5435999999999996</c:v>
                </c:pt>
                <c:pt idx="1423">
                  <c:v>4.5473999999999997</c:v>
                </c:pt>
                <c:pt idx="1424">
                  <c:v>4.5476999999999999</c:v>
                </c:pt>
                <c:pt idx="1425">
                  <c:v>4.4950000000000001</c:v>
                </c:pt>
                <c:pt idx="1426">
                  <c:v>4.4930000000000003</c:v>
                </c:pt>
                <c:pt idx="1427">
                  <c:v>4.4859</c:v>
                </c:pt>
                <c:pt idx="1428">
                  <c:v>4.4450000000000003</c:v>
                </c:pt>
                <c:pt idx="1429">
                  <c:v>4.42</c:v>
                </c:pt>
                <c:pt idx="1430">
                  <c:v>4.3899999999999997</c:v>
                </c:pt>
                <c:pt idx="1431">
                  <c:v>4.3959999999999999</c:v>
                </c:pt>
                <c:pt idx="1432">
                  <c:v>4.3876999999999997</c:v>
                </c:pt>
                <c:pt idx="1433">
                  <c:v>4.3663999999999996</c:v>
                </c:pt>
                <c:pt idx="1434">
                  <c:v>4.37</c:v>
                </c:pt>
                <c:pt idx="1435">
                  <c:v>4.3737000000000004</c:v>
                </c:pt>
                <c:pt idx="1436">
                  <c:v>4.3731999999999998</c:v>
                </c:pt>
                <c:pt idx="1437">
                  <c:v>4.3723000000000001</c:v>
                </c:pt>
                <c:pt idx="1438">
                  <c:v>4.3746</c:v>
                </c:pt>
                <c:pt idx="1439">
                  <c:v>4.3742999999999999</c:v>
                </c:pt>
                <c:pt idx="1440">
                  <c:v>4.45</c:v>
                </c:pt>
                <c:pt idx="1441">
                  <c:v>4.46</c:v>
                </c:pt>
                <c:pt idx="1442">
                  <c:v>4.47</c:v>
                </c:pt>
                <c:pt idx="1443">
                  <c:v>4.4800000000000004</c:v>
                </c:pt>
                <c:pt idx="1444">
                  <c:v>4.4850000000000003</c:v>
                </c:pt>
                <c:pt idx="1445">
                  <c:v>4.4850000000000003</c:v>
                </c:pt>
                <c:pt idx="1446">
                  <c:v>4.4850000000000003</c:v>
                </c:pt>
                <c:pt idx="1447">
                  <c:v>4.4850000000000003</c:v>
                </c:pt>
                <c:pt idx="1448">
                  <c:v>4.4800000000000004</c:v>
                </c:pt>
                <c:pt idx="1449">
                  <c:v>4.484</c:v>
                </c:pt>
                <c:pt idx="1450">
                  <c:v>4.4936999999999996</c:v>
                </c:pt>
                <c:pt idx="1451">
                  <c:v>4.5</c:v>
                </c:pt>
                <c:pt idx="1452">
                  <c:v>4.5</c:v>
                </c:pt>
                <c:pt idx="1453">
                  <c:v>4.5263</c:v>
                </c:pt>
                <c:pt idx="1454">
                  <c:v>4.5247999999999999</c:v>
                </c:pt>
                <c:pt idx="1455">
                  <c:v>4.5441000000000003</c:v>
                </c:pt>
                <c:pt idx="1456">
                  <c:v>4.5441000000000003</c:v>
                </c:pt>
                <c:pt idx="1457">
                  <c:v>4.5743</c:v>
                </c:pt>
                <c:pt idx="1458">
                  <c:v>4.5862999999999996</c:v>
                </c:pt>
                <c:pt idx="1459">
                  <c:v>4.5861000000000001</c:v>
                </c:pt>
                <c:pt idx="1460">
                  <c:v>4.5922000000000001</c:v>
                </c:pt>
                <c:pt idx="1461">
                  <c:v>4.5972999999999997</c:v>
                </c:pt>
                <c:pt idx="1462">
                  <c:v>4.5974000000000004</c:v>
                </c:pt>
                <c:pt idx="1463">
                  <c:v>4.5822000000000003</c:v>
                </c:pt>
                <c:pt idx="1464">
                  <c:v>4.5568999999999997</c:v>
                </c:pt>
                <c:pt idx="1465">
                  <c:v>4.5449999999999999</c:v>
                </c:pt>
                <c:pt idx="1466">
                  <c:v>4.55</c:v>
                </c:pt>
                <c:pt idx="1467">
                  <c:v>4.54</c:v>
                </c:pt>
                <c:pt idx="1468">
                  <c:v>4.5350000000000001</c:v>
                </c:pt>
                <c:pt idx="1469">
                  <c:v>4.5247000000000002</c:v>
                </c:pt>
                <c:pt idx="1470">
                  <c:v>4.5088999999999997</c:v>
                </c:pt>
                <c:pt idx="1471">
                  <c:v>4.5084</c:v>
                </c:pt>
                <c:pt idx="1472">
                  <c:v>4.5086000000000004</c:v>
                </c:pt>
                <c:pt idx="1473">
                  <c:v>4.5084999999999997</c:v>
                </c:pt>
                <c:pt idx="1474">
                  <c:v>4.5084999999999997</c:v>
                </c:pt>
                <c:pt idx="1475">
                  <c:v>4.5095999999999998</c:v>
                </c:pt>
                <c:pt idx="1476">
                  <c:v>4.5038</c:v>
                </c:pt>
                <c:pt idx="1477">
                  <c:v>4.5042999999999997</c:v>
                </c:pt>
                <c:pt idx="1478">
                  <c:v>4.4996</c:v>
                </c:pt>
                <c:pt idx="1479">
                  <c:v>4.5115999999999996</c:v>
                </c:pt>
                <c:pt idx="1480">
                  <c:v>4.5118</c:v>
                </c:pt>
                <c:pt idx="1481">
                  <c:v>4.5067000000000004</c:v>
                </c:pt>
                <c:pt idx="1482">
                  <c:v>4.4250999999999996</c:v>
                </c:pt>
                <c:pt idx="1483">
                  <c:v>4.4282000000000004</c:v>
                </c:pt>
                <c:pt idx="1484">
                  <c:v>4.4279000000000002</c:v>
                </c:pt>
                <c:pt idx="1485">
                  <c:v>4.4279999999999999</c:v>
                </c:pt>
                <c:pt idx="1486">
                  <c:v>4.4282000000000004</c:v>
                </c:pt>
                <c:pt idx="1487">
                  <c:v>4.4526000000000003</c:v>
                </c:pt>
                <c:pt idx="1488">
                  <c:v>4.4516999999999998</c:v>
                </c:pt>
                <c:pt idx="1489">
                  <c:v>4.4527999999999999</c:v>
                </c:pt>
                <c:pt idx="1490">
                  <c:v>4.4541000000000004</c:v>
                </c:pt>
                <c:pt idx="1491">
                  <c:v>4.4005000000000001</c:v>
                </c:pt>
                <c:pt idx="1492">
                  <c:v>4.4356999999999998</c:v>
                </c:pt>
                <c:pt idx="1493">
                  <c:v>4.4253</c:v>
                </c:pt>
                <c:pt idx="1494">
                  <c:v>4.4363000000000001</c:v>
                </c:pt>
                <c:pt idx="1495">
                  <c:v>4.4263000000000003</c:v>
                </c:pt>
                <c:pt idx="1496">
                  <c:v>4.4013</c:v>
                </c:pt>
                <c:pt idx="1497">
                  <c:v>4.3948</c:v>
                </c:pt>
                <c:pt idx="1498">
                  <c:v>4.4024000000000001</c:v>
                </c:pt>
                <c:pt idx="1499">
                  <c:v>4.4021999999999997</c:v>
                </c:pt>
                <c:pt idx="1500">
                  <c:v>4.4066999999999998</c:v>
                </c:pt>
                <c:pt idx="1501">
                  <c:v>4.3893000000000004</c:v>
                </c:pt>
                <c:pt idx="1502">
                  <c:v>4.4020000000000001</c:v>
                </c:pt>
                <c:pt idx="1503">
                  <c:v>4.4021999999999997</c:v>
                </c:pt>
                <c:pt idx="1504">
                  <c:v>4.4028</c:v>
                </c:pt>
                <c:pt idx="1505">
                  <c:v>4.3978000000000002</c:v>
                </c:pt>
                <c:pt idx="1506">
                  <c:v>4.4029999999999996</c:v>
                </c:pt>
                <c:pt idx="1507">
                  <c:v>4.3776999999999999</c:v>
                </c:pt>
                <c:pt idx="1508">
                  <c:v>4.3678999999999997</c:v>
                </c:pt>
                <c:pt idx="1509">
                  <c:v>4.2882999999999996</c:v>
                </c:pt>
                <c:pt idx="1510">
                  <c:v>4.2432999999999996</c:v>
                </c:pt>
                <c:pt idx="1511">
                  <c:v>4.2439999999999998</c:v>
                </c:pt>
                <c:pt idx="1512">
                  <c:v>4.2225999999999999</c:v>
                </c:pt>
                <c:pt idx="1513">
                  <c:v>4.2538999999999998</c:v>
                </c:pt>
                <c:pt idx="1514">
                  <c:v>4.2502000000000004</c:v>
                </c:pt>
                <c:pt idx="1515">
                  <c:v>4.1936999999999998</c:v>
                </c:pt>
                <c:pt idx="1516">
                  <c:v>4.1307999999999998</c:v>
                </c:pt>
                <c:pt idx="1517">
                  <c:v>4.1307</c:v>
                </c:pt>
                <c:pt idx="1518">
                  <c:v>4.1308999999999996</c:v>
                </c:pt>
                <c:pt idx="1519">
                  <c:v>4.1311</c:v>
                </c:pt>
                <c:pt idx="1520">
                  <c:v>4.1458000000000004</c:v>
                </c:pt>
                <c:pt idx="1521">
                  <c:v>4.1558999999999999</c:v>
                </c:pt>
                <c:pt idx="1522">
                  <c:v>4.1561000000000003</c:v>
                </c:pt>
                <c:pt idx="1523">
                  <c:v>4.1791</c:v>
                </c:pt>
                <c:pt idx="1524">
                  <c:v>4.1924000000000001</c:v>
                </c:pt>
                <c:pt idx="1525">
                  <c:v>4.2176</c:v>
                </c:pt>
                <c:pt idx="1526">
                  <c:v>4.1744000000000003</c:v>
                </c:pt>
                <c:pt idx="1527">
                  <c:v>4.1818</c:v>
                </c:pt>
                <c:pt idx="1528">
                  <c:v>4.16</c:v>
                </c:pt>
                <c:pt idx="1529">
                  <c:v>4.1439000000000004</c:v>
                </c:pt>
                <c:pt idx="1530">
                  <c:v>4.1413000000000002</c:v>
                </c:pt>
                <c:pt idx="1531">
                  <c:v>4.1436000000000002</c:v>
                </c:pt>
                <c:pt idx="1532">
                  <c:v>4.1283000000000003</c:v>
                </c:pt>
                <c:pt idx="1533">
                  <c:v>4.1283000000000003</c:v>
                </c:pt>
                <c:pt idx="1534">
                  <c:v>4.1284999999999998</c:v>
                </c:pt>
                <c:pt idx="1535">
                  <c:v>4.1520999999999999</c:v>
                </c:pt>
                <c:pt idx="1536">
                  <c:v>4.1635</c:v>
                </c:pt>
                <c:pt idx="1537">
                  <c:v>4.1768000000000001</c:v>
                </c:pt>
                <c:pt idx="1538">
                  <c:v>4.1760000000000002</c:v>
                </c:pt>
                <c:pt idx="1539">
                  <c:v>4.1768000000000001</c:v>
                </c:pt>
                <c:pt idx="1540">
                  <c:v>4.1952999999999996</c:v>
                </c:pt>
                <c:pt idx="1541">
                  <c:v>4.1954000000000002</c:v>
                </c:pt>
                <c:pt idx="1542">
                  <c:v>4.17</c:v>
                </c:pt>
                <c:pt idx="1543">
                  <c:v>4.1500000000000004</c:v>
                </c:pt>
                <c:pt idx="1544">
                  <c:v>4.1247999999999996</c:v>
                </c:pt>
                <c:pt idx="1545">
                  <c:v>4.1151</c:v>
                </c:pt>
                <c:pt idx="1546">
                  <c:v>4.0750000000000002</c:v>
                </c:pt>
                <c:pt idx="1547">
                  <c:v>4.08</c:v>
                </c:pt>
                <c:pt idx="1548">
                  <c:v>4.08</c:v>
                </c:pt>
                <c:pt idx="1549">
                  <c:v>4.077</c:v>
                </c:pt>
                <c:pt idx="1550">
                  <c:v>4.0510999999999999</c:v>
                </c:pt>
                <c:pt idx="1551">
                  <c:v>4.0404</c:v>
                </c:pt>
                <c:pt idx="1552">
                  <c:v>4.0007999999999999</c:v>
                </c:pt>
                <c:pt idx="1553">
                  <c:v>4.0115999999999996</c:v>
                </c:pt>
                <c:pt idx="1554">
                  <c:v>4.0460000000000003</c:v>
                </c:pt>
                <c:pt idx="1555">
                  <c:v>4.0563000000000002</c:v>
                </c:pt>
                <c:pt idx="1556">
                  <c:v>4.0517000000000003</c:v>
                </c:pt>
                <c:pt idx="1557">
                  <c:v>4.0444000000000004</c:v>
                </c:pt>
                <c:pt idx="1558">
                  <c:v>4.0449999999999999</c:v>
                </c:pt>
                <c:pt idx="1559">
                  <c:v>4.0450999999999997</c:v>
                </c:pt>
                <c:pt idx="1560">
                  <c:v>4.0450999999999997</c:v>
                </c:pt>
                <c:pt idx="1561">
                  <c:v>4.0404999999999998</c:v>
                </c:pt>
                <c:pt idx="1562">
                  <c:v>4.0457000000000001</c:v>
                </c:pt>
                <c:pt idx="1563">
                  <c:v>4.0435999999999996</c:v>
                </c:pt>
                <c:pt idx="1564">
                  <c:v>4.0244</c:v>
                </c:pt>
                <c:pt idx="1565">
                  <c:v>4.0183999999999997</c:v>
                </c:pt>
                <c:pt idx="1566">
                  <c:v>4.0185000000000004</c:v>
                </c:pt>
                <c:pt idx="1567">
                  <c:v>4.0084999999999997</c:v>
                </c:pt>
                <c:pt idx="1568">
                  <c:v>4.0087000000000002</c:v>
                </c:pt>
                <c:pt idx="1569">
                  <c:v>4.0090000000000003</c:v>
                </c:pt>
                <c:pt idx="1570">
                  <c:v>4.0244</c:v>
                </c:pt>
                <c:pt idx="1571">
                  <c:v>4.0601000000000003</c:v>
                </c:pt>
                <c:pt idx="1572">
                  <c:v>4.0654000000000003</c:v>
                </c:pt>
                <c:pt idx="1573">
                  <c:v>4.0707000000000004</c:v>
                </c:pt>
                <c:pt idx="1574">
                  <c:v>4.0735999999999999</c:v>
                </c:pt>
                <c:pt idx="1575">
                  <c:v>4.0724999999999998</c:v>
                </c:pt>
                <c:pt idx="1576">
                  <c:v>4.0704000000000002</c:v>
                </c:pt>
                <c:pt idx="1577">
                  <c:v>4.0631000000000004</c:v>
                </c:pt>
                <c:pt idx="1578">
                  <c:v>4.0632000000000001</c:v>
                </c:pt>
                <c:pt idx="1579">
                  <c:v>4.1349999999999998</c:v>
                </c:pt>
                <c:pt idx="1580">
                  <c:v>4.1253000000000002</c:v>
                </c:pt>
                <c:pt idx="1581">
                  <c:v>4.1210000000000004</c:v>
                </c:pt>
                <c:pt idx="1582">
                  <c:v>4.1516999999999999</c:v>
                </c:pt>
                <c:pt idx="1583">
                  <c:v>4.1486000000000001</c:v>
                </c:pt>
                <c:pt idx="1584">
                  <c:v>4.1653000000000002</c:v>
                </c:pt>
                <c:pt idx="1585">
                  <c:v>4.1691000000000003</c:v>
                </c:pt>
                <c:pt idx="1586">
                  <c:v>4.1493000000000002</c:v>
                </c:pt>
                <c:pt idx="1587">
                  <c:v>4.1669</c:v>
                </c:pt>
                <c:pt idx="1588">
                  <c:v>4.1676000000000002</c:v>
                </c:pt>
                <c:pt idx="1589">
                  <c:v>4.1677</c:v>
                </c:pt>
                <c:pt idx="1590">
                  <c:v>4.1631</c:v>
                </c:pt>
                <c:pt idx="1591">
                  <c:v>4.1631999999999998</c:v>
                </c:pt>
                <c:pt idx="1592">
                  <c:v>4.1635999999999997</c:v>
                </c:pt>
                <c:pt idx="1593">
                  <c:v>4.1618000000000004</c:v>
                </c:pt>
                <c:pt idx="1594">
                  <c:v>4.1676000000000002</c:v>
                </c:pt>
                <c:pt idx="1595">
                  <c:v>4.1635999999999997</c:v>
                </c:pt>
                <c:pt idx="1596">
                  <c:v>4.1589</c:v>
                </c:pt>
                <c:pt idx="1597">
                  <c:v>4.1626000000000003</c:v>
                </c:pt>
                <c:pt idx="1598">
                  <c:v>4.1588000000000003</c:v>
                </c:pt>
                <c:pt idx="1599">
                  <c:v>4.1589</c:v>
                </c:pt>
                <c:pt idx="1600">
                  <c:v>4.1590999999999996</c:v>
                </c:pt>
                <c:pt idx="1601">
                  <c:v>4.1616999999999997</c:v>
                </c:pt>
                <c:pt idx="1602">
                  <c:v>4.2069000000000001</c:v>
                </c:pt>
                <c:pt idx="1603">
                  <c:v>4.3193000000000001</c:v>
                </c:pt>
                <c:pt idx="1604">
                  <c:v>4.3009000000000004</c:v>
                </c:pt>
                <c:pt idx="1605">
                  <c:v>4.3128000000000002</c:v>
                </c:pt>
                <c:pt idx="1606">
                  <c:v>4.3178999999999998</c:v>
                </c:pt>
                <c:pt idx="1607">
                  <c:v>4.3353999999999999</c:v>
                </c:pt>
                <c:pt idx="1608">
                  <c:v>4.3356000000000003</c:v>
                </c:pt>
                <c:pt idx="1609">
                  <c:v>4.3357999999999999</c:v>
                </c:pt>
                <c:pt idx="1610">
                  <c:v>4.4212999999999996</c:v>
                </c:pt>
                <c:pt idx="1611">
                  <c:v>4.4715999999999996</c:v>
                </c:pt>
                <c:pt idx="1612">
                  <c:v>4.4626000000000001</c:v>
                </c:pt>
                <c:pt idx="1613">
                  <c:v>4.4581999999999997</c:v>
                </c:pt>
                <c:pt idx="1614">
                  <c:v>4.5182000000000002</c:v>
                </c:pt>
                <c:pt idx="1615">
                  <c:v>4.5579999999999998</c:v>
                </c:pt>
                <c:pt idx="1616">
                  <c:v>4.5285000000000002</c:v>
                </c:pt>
                <c:pt idx="1617">
                  <c:v>4.5308999999999999</c:v>
                </c:pt>
                <c:pt idx="1618">
                  <c:v>4.5359999999999996</c:v>
                </c:pt>
                <c:pt idx="1619">
                  <c:v>4.5311000000000003</c:v>
                </c:pt>
                <c:pt idx="1620">
                  <c:v>4.5312999999999999</c:v>
                </c:pt>
                <c:pt idx="1621">
                  <c:v>4.5529000000000002</c:v>
                </c:pt>
                <c:pt idx="1622">
                  <c:v>4.5331000000000001</c:v>
                </c:pt>
                <c:pt idx="1623">
                  <c:v>4.5058999999999996</c:v>
                </c:pt>
                <c:pt idx="1624">
                  <c:v>4.4725000000000001</c:v>
                </c:pt>
                <c:pt idx="1625">
                  <c:v>4.4561999999999999</c:v>
                </c:pt>
                <c:pt idx="1626">
                  <c:v>4.4328000000000003</c:v>
                </c:pt>
                <c:pt idx="1627">
                  <c:v>4.4332000000000003</c:v>
                </c:pt>
                <c:pt idx="1628">
                  <c:v>4.4337999999999997</c:v>
                </c:pt>
                <c:pt idx="1629">
                  <c:v>4.4340000000000002</c:v>
                </c:pt>
                <c:pt idx="1630">
                  <c:v>4.4236000000000004</c:v>
                </c:pt>
                <c:pt idx="1631">
                  <c:v>4.4189999999999996</c:v>
                </c:pt>
                <c:pt idx="1632">
                  <c:v>4.4135</c:v>
                </c:pt>
                <c:pt idx="1633">
                  <c:v>4.4135999999999997</c:v>
                </c:pt>
                <c:pt idx="1634">
                  <c:v>4.4137000000000004</c:v>
                </c:pt>
                <c:pt idx="1635">
                  <c:v>4.4341999999999997</c:v>
                </c:pt>
                <c:pt idx="1636">
                  <c:v>4.4374000000000002</c:v>
                </c:pt>
                <c:pt idx="1637">
                  <c:v>4.4400000000000004</c:v>
                </c:pt>
                <c:pt idx="1638">
                  <c:v>4.4351000000000003</c:v>
                </c:pt>
                <c:pt idx="1639">
                  <c:v>4.4401000000000002</c:v>
                </c:pt>
                <c:pt idx="1640">
                  <c:v>4.4600999999999997</c:v>
                </c:pt>
                <c:pt idx="1641">
                  <c:v>4.4611999999999998</c:v>
                </c:pt>
                <c:pt idx="1642">
                  <c:v>4.4565000000000001</c:v>
                </c:pt>
                <c:pt idx="1643">
                  <c:v>4.4410999999999996</c:v>
                </c:pt>
                <c:pt idx="1644">
                  <c:v>4.5237999999999996</c:v>
                </c:pt>
                <c:pt idx="1645">
                  <c:v>4.4988000000000001</c:v>
                </c:pt>
                <c:pt idx="1646">
                  <c:v>4.5595999999999997</c:v>
                </c:pt>
                <c:pt idx="1647">
                  <c:v>4.5138999999999996</c:v>
                </c:pt>
                <c:pt idx="1648">
                  <c:v>4.5038</c:v>
                </c:pt>
                <c:pt idx="1649">
                  <c:v>4.4736000000000002</c:v>
                </c:pt>
                <c:pt idx="1650">
                  <c:v>4.4132999999999996</c:v>
                </c:pt>
                <c:pt idx="1651">
                  <c:v>4.4141000000000004</c:v>
                </c:pt>
                <c:pt idx="1652">
                  <c:v>4.4042000000000003</c:v>
                </c:pt>
                <c:pt idx="1653">
                  <c:v>4.3944000000000001</c:v>
                </c:pt>
                <c:pt idx="1654">
                  <c:v>4.3689</c:v>
                </c:pt>
                <c:pt idx="1655">
                  <c:v>4.3554000000000004</c:v>
                </c:pt>
                <c:pt idx="1656">
                  <c:v>4.3430999999999997</c:v>
                </c:pt>
                <c:pt idx="1657">
                  <c:v>4.3292000000000002</c:v>
                </c:pt>
                <c:pt idx="1658">
                  <c:v>4.3095999999999997</c:v>
                </c:pt>
                <c:pt idx="1659">
                  <c:v>4.2752999999999997</c:v>
                </c:pt>
                <c:pt idx="1660">
                  <c:v>4.2233999999999998</c:v>
                </c:pt>
                <c:pt idx="1661">
                  <c:v>4.1363000000000003</c:v>
                </c:pt>
                <c:pt idx="1662">
                  <c:v>4.1714000000000002</c:v>
                </c:pt>
                <c:pt idx="1663">
                  <c:v>4.1410999999999998</c:v>
                </c:pt>
                <c:pt idx="1664">
                  <c:v>4.1642999999999999</c:v>
                </c:pt>
                <c:pt idx="1665">
                  <c:v>4.1703000000000001</c:v>
                </c:pt>
                <c:pt idx="1666">
                  <c:v>4.1704999999999997</c:v>
                </c:pt>
                <c:pt idx="1667">
                  <c:v>4.1429</c:v>
                </c:pt>
                <c:pt idx="1668">
                  <c:v>4.1014999999999997</c:v>
                </c:pt>
                <c:pt idx="1669">
                  <c:v>4.0631000000000004</c:v>
                </c:pt>
                <c:pt idx="1670">
                  <c:v>3.9712000000000001</c:v>
                </c:pt>
                <c:pt idx="1671">
                  <c:v>3.8</c:v>
                </c:pt>
                <c:pt idx="1672">
                  <c:v>3.7119</c:v>
                </c:pt>
                <c:pt idx="1673">
                  <c:v>3.7120000000000002</c:v>
                </c:pt>
                <c:pt idx="1674">
                  <c:v>3.69</c:v>
                </c:pt>
                <c:pt idx="1675">
                  <c:v>3.7593999999999999</c:v>
                </c:pt>
                <c:pt idx="1676">
                  <c:v>3.7612000000000001</c:v>
                </c:pt>
                <c:pt idx="1677">
                  <c:v>3.7601</c:v>
                </c:pt>
                <c:pt idx="1678">
                  <c:v>3.7275999999999998</c:v>
                </c:pt>
                <c:pt idx="1679">
                  <c:v>3.7282000000000002</c:v>
                </c:pt>
                <c:pt idx="1680">
                  <c:v>3.7143000000000002</c:v>
                </c:pt>
                <c:pt idx="1681">
                  <c:v>3.7155</c:v>
                </c:pt>
                <c:pt idx="1682">
                  <c:v>3.6808999999999998</c:v>
                </c:pt>
                <c:pt idx="1683">
                  <c:v>3.5308999999999999</c:v>
                </c:pt>
                <c:pt idx="1684">
                  <c:v>3.3498999999999999</c:v>
                </c:pt>
                <c:pt idx="1685">
                  <c:v>3.15</c:v>
                </c:pt>
                <c:pt idx="1686">
                  <c:v>3.0510000000000002</c:v>
                </c:pt>
                <c:pt idx="1687">
                  <c:v>3.1259999999999999</c:v>
                </c:pt>
                <c:pt idx="1688">
                  <c:v>3.1593</c:v>
                </c:pt>
                <c:pt idx="1689">
                  <c:v>3.1061999999999999</c:v>
                </c:pt>
                <c:pt idx="1690">
                  <c:v>3.1267</c:v>
                </c:pt>
                <c:pt idx="1691">
                  <c:v>3.1768000000000001</c:v>
                </c:pt>
                <c:pt idx="1692">
                  <c:v>3.1819999999999999</c:v>
                </c:pt>
                <c:pt idx="1693">
                  <c:v>3.1825999999999999</c:v>
                </c:pt>
                <c:pt idx="1694">
                  <c:v>3.1922000000000001</c:v>
                </c:pt>
                <c:pt idx="1695">
                  <c:v>3.1978</c:v>
                </c:pt>
                <c:pt idx="1696">
                  <c:v>3.1930999999999998</c:v>
                </c:pt>
                <c:pt idx="1697">
                  <c:v>3.1522000000000001</c:v>
                </c:pt>
                <c:pt idx="1698">
                  <c:v>3.1042000000000001</c:v>
                </c:pt>
                <c:pt idx="1699">
                  <c:v>3.0693999999999999</c:v>
                </c:pt>
                <c:pt idx="1700">
                  <c:v>3.0703</c:v>
                </c:pt>
                <c:pt idx="1701">
                  <c:v>3.0750999999999999</c:v>
                </c:pt>
                <c:pt idx="1702">
                  <c:v>3.0548999999999999</c:v>
                </c:pt>
                <c:pt idx="1703">
                  <c:v>3.0569000000000002</c:v>
                </c:pt>
                <c:pt idx="1704">
                  <c:v>3.0676000000000001</c:v>
                </c:pt>
                <c:pt idx="1705">
                  <c:v>3.0424000000000002</c:v>
                </c:pt>
                <c:pt idx="1706">
                  <c:v>2.9767000000000001</c:v>
                </c:pt>
                <c:pt idx="1707">
                  <c:v>2.9005000000000001</c:v>
                </c:pt>
                <c:pt idx="1708">
                  <c:v>2.9220999999999999</c:v>
                </c:pt>
                <c:pt idx="1709">
                  <c:v>2.8969</c:v>
                </c:pt>
                <c:pt idx="1710">
                  <c:v>2.8639000000000001</c:v>
                </c:pt>
                <c:pt idx="1711">
                  <c:v>2.9481999999999999</c:v>
                </c:pt>
                <c:pt idx="1712">
                  <c:v>2.9984000000000002</c:v>
                </c:pt>
                <c:pt idx="1713">
                  <c:v>2.9973999999999998</c:v>
                </c:pt>
                <c:pt idx="1714">
                  <c:v>3.0884999999999998</c:v>
                </c:pt>
                <c:pt idx="1715">
                  <c:v>3.0531000000000001</c:v>
                </c:pt>
                <c:pt idx="1716">
                  <c:v>3.0049000000000001</c:v>
                </c:pt>
                <c:pt idx="1717">
                  <c:v>3.0638000000000001</c:v>
                </c:pt>
                <c:pt idx="1718">
                  <c:v>3.1728000000000001</c:v>
                </c:pt>
                <c:pt idx="1719">
                  <c:v>3.1034000000000002</c:v>
                </c:pt>
                <c:pt idx="1720">
                  <c:v>2.9064000000000001</c:v>
                </c:pt>
                <c:pt idx="1721">
                  <c:v>2.9904999999999999</c:v>
                </c:pt>
                <c:pt idx="1722">
                  <c:v>3.0377999999999998</c:v>
                </c:pt>
                <c:pt idx="1723">
                  <c:v>3.0306000000000002</c:v>
                </c:pt>
                <c:pt idx="1724">
                  <c:v>2.9466999999999999</c:v>
                </c:pt>
                <c:pt idx="1725">
                  <c:v>2.9342999999999999</c:v>
                </c:pt>
                <c:pt idx="1726">
                  <c:v>2.9060999999999999</c:v>
                </c:pt>
                <c:pt idx="1727">
                  <c:v>2.9053</c:v>
                </c:pt>
                <c:pt idx="1728">
                  <c:v>3.0072000000000001</c:v>
                </c:pt>
                <c:pt idx="1729">
                  <c:v>3.0129999999999999</c:v>
                </c:pt>
                <c:pt idx="1730">
                  <c:v>3.004</c:v>
                </c:pt>
                <c:pt idx="1731">
                  <c:v>2.9237000000000002</c:v>
                </c:pt>
                <c:pt idx="1732">
                  <c:v>2.9186000000000001</c:v>
                </c:pt>
                <c:pt idx="1733">
                  <c:v>2.9243000000000001</c:v>
                </c:pt>
                <c:pt idx="1734">
                  <c:v>2.81</c:v>
                </c:pt>
                <c:pt idx="1735">
                  <c:v>2.7042999999999999</c:v>
                </c:pt>
                <c:pt idx="1736">
                  <c:v>2.7383999999999999</c:v>
                </c:pt>
                <c:pt idx="1737">
                  <c:v>2.7389999999999999</c:v>
                </c:pt>
                <c:pt idx="1738">
                  <c:v>2.6886999999999999</c:v>
                </c:pt>
                <c:pt idx="1739">
                  <c:v>2.7044999999999999</c:v>
                </c:pt>
                <c:pt idx="1740">
                  <c:v>2.7046999999999999</c:v>
                </c:pt>
                <c:pt idx="1741">
                  <c:v>2.7301000000000002</c:v>
                </c:pt>
                <c:pt idx="1742">
                  <c:v>2.7559</c:v>
                </c:pt>
                <c:pt idx="1743">
                  <c:v>2.7566000000000002</c:v>
                </c:pt>
                <c:pt idx="1744">
                  <c:v>2.7521</c:v>
                </c:pt>
                <c:pt idx="1745">
                  <c:v>2.7101999999999999</c:v>
                </c:pt>
                <c:pt idx="1746">
                  <c:v>2.73</c:v>
                </c:pt>
                <c:pt idx="1747">
                  <c:v>2.6909000000000001</c:v>
                </c:pt>
                <c:pt idx="1748">
                  <c:v>2.6711</c:v>
                </c:pt>
                <c:pt idx="1749">
                  <c:v>2.6716000000000002</c:v>
                </c:pt>
                <c:pt idx="1750">
                  <c:v>2.6722000000000001</c:v>
                </c:pt>
                <c:pt idx="1751">
                  <c:v>2.7</c:v>
                </c:pt>
                <c:pt idx="1752">
                  <c:v>2.8256999999999999</c:v>
                </c:pt>
                <c:pt idx="1753">
                  <c:v>2.8818000000000001</c:v>
                </c:pt>
                <c:pt idx="1754">
                  <c:v>2.9897</c:v>
                </c:pt>
                <c:pt idx="1755">
                  <c:v>2.9940000000000002</c:v>
                </c:pt>
                <c:pt idx="1756">
                  <c:v>3.0123000000000002</c:v>
                </c:pt>
                <c:pt idx="1757">
                  <c:v>3.0994999999999999</c:v>
                </c:pt>
                <c:pt idx="1758">
                  <c:v>3.1398000000000001</c:v>
                </c:pt>
                <c:pt idx="1759">
                  <c:v>3.0619000000000001</c:v>
                </c:pt>
                <c:pt idx="1760">
                  <c:v>3.0367000000000002</c:v>
                </c:pt>
                <c:pt idx="1761">
                  <c:v>3.0367999999999999</c:v>
                </c:pt>
                <c:pt idx="1762">
                  <c:v>3.0501999999999998</c:v>
                </c:pt>
                <c:pt idx="1763">
                  <c:v>3.1433</c:v>
                </c:pt>
                <c:pt idx="1764">
                  <c:v>3.1766000000000001</c:v>
                </c:pt>
                <c:pt idx="1765">
                  <c:v>3.2946</c:v>
                </c:pt>
                <c:pt idx="1766">
                  <c:v>3.4013</c:v>
                </c:pt>
                <c:pt idx="1767">
                  <c:v>3.2967</c:v>
                </c:pt>
                <c:pt idx="1768">
                  <c:v>3.2690000000000001</c:v>
                </c:pt>
                <c:pt idx="1769">
                  <c:v>3.3001</c:v>
                </c:pt>
                <c:pt idx="1770">
                  <c:v>3.2323</c:v>
                </c:pt>
                <c:pt idx="1771">
                  <c:v>3.1271</c:v>
                </c:pt>
                <c:pt idx="1772">
                  <c:v>3.1320999999999999</c:v>
                </c:pt>
                <c:pt idx="1773">
                  <c:v>3.1547000000000001</c:v>
                </c:pt>
                <c:pt idx="1774">
                  <c:v>3.1897000000000002</c:v>
                </c:pt>
                <c:pt idx="1775">
                  <c:v>3.1703000000000001</c:v>
                </c:pt>
                <c:pt idx="1776">
                  <c:v>3.1385000000000001</c:v>
                </c:pt>
                <c:pt idx="1777">
                  <c:v>3.1583000000000001</c:v>
                </c:pt>
                <c:pt idx="1778">
                  <c:v>3.1555</c:v>
                </c:pt>
                <c:pt idx="1779">
                  <c:v>3.1507999999999998</c:v>
                </c:pt>
                <c:pt idx="1780">
                  <c:v>3.1412</c:v>
                </c:pt>
                <c:pt idx="1781">
                  <c:v>3.1446999999999998</c:v>
                </c:pt>
                <c:pt idx="1782">
                  <c:v>3.1507999999999998</c:v>
                </c:pt>
                <c:pt idx="1783">
                  <c:v>3.1581999999999999</c:v>
                </c:pt>
                <c:pt idx="1784">
                  <c:v>3.1755</c:v>
                </c:pt>
                <c:pt idx="1785">
                  <c:v>3.2075</c:v>
                </c:pt>
                <c:pt idx="1786">
                  <c:v>3.2309999999999999</c:v>
                </c:pt>
                <c:pt idx="1787">
                  <c:v>3.2290999999999999</c:v>
                </c:pt>
                <c:pt idx="1788">
                  <c:v>3.2035999999999998</c:v>
                </c:pt>
                <c:pt idx="1789">
                  <c:v>3.1779999999999999</c:v>
                </c:pt>
                <c:pt idx="1790">
                  <c:v>3.1331000000000002</c:v>
                </c:pt>
                <c:pt idx="1791">
                  <c:v>3.1524000000000001</c:v>
                </c:pt>
                <c:pt idx="1792">
                  <c:v>3.1480000000000001</c:v>
                </c:pt>
                <c:pt idx="1793">
                  <c:v>3.1534</c:v>
                </c:pt>
                <c:pt idx="1794">
                  <c:v>3.1248999999999998</c:v>
                </c:pt>
                <c:pt idx="1795">
                  <c:v>3.1</c:v>
                </c:pt>
                <c:pt idx="1796">
                  <c:v>3.0768</c:v>
                </c:pt>
                <c:pt idx="1797">
                  <c:v>3.0771999999999999</c:v>
                </c:pt>
                <c:pt idx="1798">
                  <c:v>3.0831</c:v>
                </c:pt>
                <c:pt idx="1799">
                  <c:v>3.1295000000000002</c:v>
                </c:pt>
                <c:pt idx="1800">
                  <c:v>3.1297000000000001</c:v>
                </c:pt>
                <c:pt idx="1801">
                  <c:v>3.1606000000000001</c:v>
                </c:pt>
                <c:pt idx="1802">
                  <c:v>3.1594000000000002</c:v>
                </c:pt>
                <c:pt idx="1803">
                  <c:v>3.1608000000000001</c:v>
                </c:pt>
                <c:pt idx="1804">
                  <c:v>3.1612</c:v>
                </c:pt>
                <c:pt idx="1805">
                  <c:v>3.1617999999999999</c:v>
                </c:pt>
                <c:pt idx="1806">
                  <c:v>3.1714000000000002</c:v>
                </c:pt>
                <c:pt idx="1807">
                  <c:v>3.1804999999999999</c:v>
                </c:pt>
                <c:pt idx="1808">
                  <c:v>3.1804999999999999</c:v>
                </c:pt>
                <c:pt idx="1809">
                  <c:v>3.1869000000000001</c:v>
                </c:pt>
                <c:pt idx="1810">
                  <c:v>3.1949000000000001</c:v>
                </c:pt>
                <c:pt idx="1811">
                  <c:v>3.1953999999999998</c:v>
                </c:pt>
                <c:pt idx="1812">
                  <c:v>3.1953</c:v>
                </c:pt>
                <c:pt idx="1813">
                  <c:v>3.2044000000000001</c:v>
                </c:pt>
                <c:pt idx="1814">
                  <c:v>3.2113999999999998</c:v>
                </c:pt>
                <c:pt idx="1815">
                  <c:v>3.1840999999999999</c:v>
                </c:pt>
                <c:pt idx="1816">
                  <c:v>3.1634000000000002</c:v>
                </c:pt>
                <c:pt idx="1817">
                  <c:v>3.1412</c:v>
                </c:pt>
                <c:pt idx="1818">
                  <c:v>3.1616</c:v>
                </c:pt>
                <c:pt idx="1819">
                  <c:v>3.1608999999999998</c:v>
                </c:pt>
                <c:pt idx="1820">
                  <c:v>3.1617999999999999</c:v>
                </c:pt>
                <c:pt idx="1821">
                  <c:v>3.1570999999999998</c:v>
                </c:pt>
                <c:pt idx="1822">
                  <c:v>3.1579000000000002</c:v>
                </c:pt>
                <c:pt idx="1823">
                  <c:v>3.1532</c:v>
                </c:pt>
                <c:pt idx="1824">
                  <c:v>3.1286</c:v>
                </c:pt>
                <c:pt idx="1825">
                  <c:v>3.1072000000000002</c:v>
                </c:pt>
                <c:pt idx="1826">
                  <c:v>3.1092</c:v>
                </c:pt>
                <c:pt idx="1827">
                  <c:v>3.1036000000000001</c:v>
                </c:pt>
                <c:pt idx="1828">
                  <c:v>3.0794999999999999</c:v>
                </c:pt>
                <c:pt idx="1829">
                  <c:v>3.0739000000000001</c:v>
                </c:pt>
                <c:pt idx="1830">
                  <c:v>3.0701000000000001</c:v>
                </c:pt>
                <c:pt idx="1831">
                  <c:v>3.0697999999999999</c:v>
                </c:pt>
                <c:pt idx="1832">
                  <c:v>3.0661999999999998</c:v>
                </c:pt>
                <c:pt idx="1833">
                  <c:v>3.0365000000000002</c:v>
                </c:pt>
                <c:pt idx="1834">
                  <c:v>3.0318000000000001</c:v>
                </c:pt>
                <c:pt idx="1835">
                  <c:v>3.0320999999999998</c:v>
                </c:pt>
                <c:pt idx="1836">
                  <c:v>3.0276999999999998</c:v>
                </c:pt>
                <c:pt idx="1837">
                  <c:v>3.0384000000000002</c:v>
                </c:pt>
                <c:pt idx="1838">
                  <c:v>3.0386000000000002</c:v>
                </c:pt>
                <c:pt idx="1839">
                  <c:v>3.0388000000000002</c:v>
                </c:pt>
                <c:pt idx="1840">
                  <c:v>3.0434000000000001</c:v>
                </c:pt>
                <c:pt idx="1841">
                  <c:v>3.0440999999999998</c:v>
                </c:pt>
                <c:pt idx="1842">
                  <c:v>3.0546000000000002</c:v>
                </c:pt>
                <c:pt idx="1843">
                  <c:v>3.0390000000000001</c:v>
                </c:pt>
                <c:pt idx="1844">
                  <c:v>3.0409000000000002</c:v>
                </c:pt>
                <c:pt idx="1845">
                  <c:v>3.0615000000000001</c:v>
                </c:pt>
                <c:pt idx="1846">
                  <c:v>3.0514999999999999</c:v>
                </c:pt>
                <c:pt idx="1847">
                  <c:v>3.0649999999999999</c:v>
                </c:pt>
                <c:pt idx="1848">
                  <c:v>3.1349</c:v>
                </c:pt>
                <c:pt idx="1849">
                  <c:v>3.1474000000000002</c:v>
                </c:pt>
                <c:pt idx="1850">
                  <c:v>3.1543000000000001</c:v>
                </c:pt>
                <c:pt idx="1851">
                  <c:v>3.1480999999999999</c:v>
                </c:pt>
                <c:pt idx="1852">
                  <c:v>3.1659999999999999</c:v>
                </c:pt>
                <c:pt idx="1853">
                  <c:v>3.17</c:v>
                </c:pt>
                <c:pt idx="1854">
                  <c:v>3.1867999999999999</c:v>
                </c:pt>
                <c:pt idx="1855">
                  <c:v>3.1947000000000001</c:v>
                </c:pt>
                <c:pt idx="1856">
                  <c:v>3.1476000000000002</c:v>
                </c:pt>
                <c:pt idx="1857">
                  <c:v>3.1332</c:v>
                </c:pt>
                <c:pt idx="1858">
                  <c:v>3.1536</c:v>
                </c:pt>
                <c:pt idx="1859">
                  <c:v>3.1543000000000001</c:v>
                </c:pt>
                <c:pt idx="1860">
                  <c:v>3.1876000000000002</c:v>
                </c:pt>
                <c:pt idx="1861">
                  <c:v>3.2324999999999999</c:v>
                </c:pt>
                <c:pt idx="1862">
                  <c:v>3.2397</c:v>
                </c:pt>
                <c:pt idx="1863">
                  <c:v>3.2524999999999999</c:v>
                </c:pt>
                <c:pt idx="1864">
                  <c:v>3.2627999999999999</c:v>
                </c:pt>
                <c:pt idx="1865">
                  <c:v>3.2456</c:v>
                </c:pt>
                <c:pt idx="1866">
                  <c:v>3.2403</c:v>
                </c:pt>
                <c:pt idx="1867">
                  <c:v>3.23</c:v>
                </c:pt>
                <c:pt idx="1868">
                  <c:v>3.2277</c:v>
                </c:pt>
                <c:pt idx="1869">
                  <c:v>3.2534000000000001</c:v>
                </c:pt>
                <c:pt idx="1870">
                  <c:v>3.2702</c:v>
                </c:pt>
                <c:pt idx="1871">
                  <c:v>3.2706</c:v>
                </c:pt>
                <c:pt idx="1872">
                  <c:v>3.2709000000000001</c:v>
                </c:pt>
                <c:pt idx="1873">
                  <c:v>3.3068</c:v>
                </c:pt>
                <c:pt idx="1874">
                  <c:v>3.3056000000000001</c:v>
                </c:pt>
                <c:pt idx="1875">
                  <c:v>3.306</c:v>
                </c:pt>
                <c:pt idx="1876">
                  <c:v>3.3321999999999998</c:v>
                </c:pt>
                <c:pt idx="1877">
                  <c:v>3.3816000000000002</c:v>
                </c:pt>
                <c:pt idx="1878">
                  <c:v>3.4420999999999999</c:v>
                </c:pt>
                <c:pt idx="1879">
                  <c:v>3.4510000000000001</c:v>
                </c:pt>
                <c:pt idx="1880">
                  <c:v>3.4780000000000002</c:v>
                </c:pt>
                <c:pt idx="1881">
                  <c:v>3.4697</c:v>
                </c:pt>
                <c:pt idx="1882">
                  <c:v>3.4521999999999999</c:v>
                </c:pt>
                <c:pt idx="1883">
                  <c:v>3.4510999999999998</c:v>
                </c:pt>
                <c:pt idx="1884">
                  <c:v>3.4588000000000001</c:v>
                </c:pt>
                <c:pt idx="1885">
                  <c:v>3.5091000000000001</c:v>
                </c:pt>
                <c:pt idx="1886">
                  <c:v>3.4866000000000001</c:v>
                </c:pt>
                <c:pt idx="1887">
                  <c:v>3.5019999999999998</c:v>
                </c:pt>
                <c:pt idx="1888">
                  <c:v>3.4904999999999999</c:v>
                </c:pt>
                <c:pt idx="1889">
                  <c:v>3.5030000000000001</c:v>
                </c:pt>
                <c:pt idx="1890">
                  <c:v>3.5034000000000001</c:v>
                </c:pt>
                <c:pt idx="1891">
                  <c:v>3.5150000000000001</c:v>
                </c:pt>
                <c:pt idx="1892">
                  <c:v>3.5165000000000002</c:v>
                </c:pt>
                <c:pt idx="1893">
                  <c:v>3.5167000000000002</c:v>
                </c:pt>
                <c:pt idx="1894">
                  <c:v>3.5167999999999999</c:v>
                </c:pt>
                <c:pt idx="1895">
                  <c:v>3.5177</c:v>
                </c:pt>
                <c:pt idx="1896">
                  <c:v>3.5179999999999998</c:v>
                </c:pt>
                <c:pt idx="1897">
                  <c:v>3.5209000000000001</c:v>
                </c:pt>
                <c:pt idx="1898">
                  <c:v>3.5186999999999999</c:v>
                </c:pt>
                <c:pt idx="1899">
                  <c:v>3.5179999999999998</c:v>
                </c:pt>
                <c:pt idx="1900">
                  <c:v>3.5230999999999999</c:v>
                </c:pt>
                <c:pt idx="1901">
                  <c:v>3.5242</c:v>
                </c:pt>
                <c:pt idx="1902">
                  <c:v>3.5255000000000001</c:v>
                </c:pt>
                <c:pt idx="1903">
                  <c:v>3.5162</c:v>
                </c:pt>
                <c:pt idx="1904">
                  <c:v>3.5276000000000001</c:v>
                </c:pt>
                <c:pt idx="1905">
                  <c:v>3.4885999999999999</c:v>
                </c:pt>
                <c:pt idx="1906">
                  <c:v>3.4965999999999999</c:v>
                </c:pt>
                <c:pt idx="1907">
                  <c:v>3.4849999999999999</c:v>
                </c:pt>
                <c:pt idx="1908">
                  <c:v>3.4847000000000001</c:v>
                </c:pt>
                <c:pt idx="1909">
                  <c:v>3.48</c:v>
                </c:pt>
                <c:pt idx="1910">
                  <c:v>3.4805000000000001</c:v>
                </c:pt>
                <c:pt idx="1911">
                  <c:v>3.4809999999999999</c:v>
                </c:pt>
                <c:pt idx="1912">
                  <c:v>3.4982000000000002</c:v>
                </c:pt>
                <c:pt idx="1913">
                  <c:v>3.4862000000000002</c:v>
                </c:pt>
                <c:pt idx="1914">
                  <c:v>3.4698000000000002</c:v>
                </c:pt>
                <c:pt idx="1915">
                  <c:v>3.4317000000000002</c:v>
                </c:pt>
                <c:pt idx="1916">
                  <c:v>3.4268000000000001</c:v>
                </c:pt>
                <c:pt idx="1917">
                  <c:v>3.4323000000000001</c:v>
                </c:pt>
                <c:pt idx="1918">
                  <c:v>3.4510000000000001</c:v>
                </c:pt>
                <c:pt idx="1919">
                  <c:v>3.4651999999999998</c:v>
                </c:pt>
                <c:pt idx="1920">
                  <c:v>3.4630999999999998</c:v>
                </c:pt>
                <c:pt idx="1921">
                  <c:v>3.4581</c:v>
                </c:pt>
                <c:pt idx="1922">
                  <c:v>3.4535</c:v>
                </c:pt>
                <c:pt idx="1923">
                  <c:v>3.4636</c:v>
                </c:pt>
                <c:pt idx="1924">
                  <c:v>3.4741</c:v>
                </c:pt>
                <c:pt idx="1925">
                  <c:v>3.5131999999999999</c:v>
                </c:pt>
                <c:pt idx="1926">
                  <c:v>3.5211999999999999</c:v>
                </c:pt>
                <c:pt idx="1927">
                  <c:v>3.5125999999999999</c:v>
                </c:pt>
                <c:pt idx="1928">
                  <c:v>3.5095999999999998</c:v>
                </c:pt>
                <c:pt idx="1929">
                  <c:v>3.5101</c:v>
                </c:pt>
                <c:pt idx="1930">
                  <c:v>3.5103</c:v>
                </c:pt>
                <c:pt idx="1931">
                  <c:v>3.4916999999999998</c:v>
                </c:pt>
                <c:pt idx="1932">
                  <c:v>3.5</c:v>
                </c:pt>
                <c:pt idx="1933">
                  <c:v>3.5131999999999999</c:v>
                </c:pt>
                <c:pt idx="1934">
                  <c:v>3.5541999999999998</c:v>
                </c:pt>
                <c:pt idx="1935">
                  <c:v>3.5541</c:v>
                </c:pt>
                <c:pt idx="1936">
                  <c:v>3.6042999999999998</c:v>
                </c:pt>
                <c:pt idx="1937">
                  <c:v>3.6305000000000001</c:v>
                </c:pt>
                <c:pt idx="1938">
                  <c:v>3.6787000000000001</c:v>
                </c:pt>
                <c:pt idx="1939">
                  <c:v>3.7</c:v>
                </c:pt>
                <c:pt idx="1940">
                  <c:v>3.7058</c:v>
                </c:pt>
                <c:pt idx="1941">
                  <c:v>3.6789000000000001</c:v>
                </c:pt>
                <c:pt idx="1942">
                  <c:v>3.6772999999999998</c:v>
                </c:pt>
                <c:pt idx="1943">
                  <c:v>3.6932999999999998</c:v>
                </c:pt>
                <c:pt idx="1944">
                  <c:v>3.6587000000000001</c:v>
                </c:pt>
                <c:pt idx="1945">
                  <c:v>3.6920000000000002</c:v>
                </c:pt>
                <c:pt idx="1946">
                  <c:v>3.6924999999999999</c:v>
                </c:pt>
                <c:pt idx="1947">
                  <c:v>3.6905000000000001</c:v>
                </c:pt>
                <c:pt idx="1948">
                  <c:v>3.6855000000000002</c:v>
                </c:pt>
                <c:pt idx="1949">
                  <c:v>3.6818</c:v>
                </c:pt>
                <c:pt idx="1950">
                  <c:v>3.6886000000000001</c:v>
                </c:pt>
                <c:pt idx="1951">
                  <c:v>3.6920000000000002</c:v>
                </c:pt>
                <c:pt idx="1952">
                  <c:v>3.6943999999999999</c:v>
                </c:pt>
                <c:pt idx="1953">
                  <c:v>3.7038000000000002</c:v>
                </c:pt>
                <c:pt idx="1954">
                  <c:v>3.7246999999999999</c:v>
                </c:pt>
                <c:pt idx="1955">
                  <c:v>3.7303000000000002</c:v>
                </c:pt>
                <c:pt idx="1956">
                  <c:v>3.7313000000000001</c:v>
                </c:pt>
                <c:pt idx="1957">
                  <c:v>3.7281</c:v>
                </c:pt>
                <c:pt idx="1958">
                  <c:v>3.6987999999999999</c:v>
                </c:pt>
                <c:pt idx="1959">
                  <c:v>3.6918000000000002</c:v>
                </c:pt>
                <c:pt idx="1960">
                  <c:v>3.6920999999999999</c:v>
                </c:pt>
                <c:pt idx="1961">
                  <c:v>3.6926999999999999</c:v>
                </c:pt>
                <c:pt idx="1962">
                  <c:v>3.6956000000000002</c:v>
                </c:pt>
                <c:pt idx="1963">
                  <c:v>3.6884999999999999</c:v>
                </c:pt>
                <c:pt idx="1964">
                  <c:v>3.6865999999999999</c:v>
                </c:pt>
                <c:pt idx="1965">
                  <c:v>3.6648000000000001</c:v>
                </c:pt>
                <c:pt idx="1966">
                  <c:v>3.6703000000000001</c:v>
                </c:pt>
                <c:pt idx="1967">
                  <c:v>3.6503999999999999</c:v>
                </c:pt>
                <c:pt idx="1968">
                  <c:v>3.6509999999999998</c:v>
                </c:pt>
                <c:pt idx="1969">
                  <c:v>3.6459000000000001</c:v>
                </c:pt>
                <c:pt idx="1970">
                  <c:v>3.5758999999999999</c:v>
                </c:pt>
                <c:pt idx="1971">
                  <c:v>3.5569000000000002</c:v>
                </c:pt>
                <c:pt idx="1972">
                  <c:v>3.5722999999999998</c:v>
                </c:pt>
                <c:pt idx="1973">
                  <c:v>3.5724999999999998</c:v>
                </c:pt>
                <c:pt idx="1974">
                  <c:v>3.5929000000000002</c:v>
                </c:pt>
                <c:pt idx="1975">
                  <c:v>3.5983000000000001</c:v>
                </c:pt>
                <c:pt idx="1976">
                  <c:v>3.62</c:v>
                </c:pt>
                <c:pt idx="1977">
                  <c:v>3.6292</c:v>
                </c:pt>
                <c:pt idx="1978">
                  <c:v>3.6251000000000002</c:v>
                </c:pt>
                <c:pt idx="1979">
                  <c:v>3.6257999999999999</c:v>
                </c:pt>
                <c:pt idx="1980">
                  <c:v>3.6257000000000001</c:v>
                </c:pt>
                <c:pt idx="1981">
                  <c:v>3.6347999999999998</c:v>
                </c:pt>
                <c:pt idx="1982">
                  <c:v>3.6314000000000002</c:v>
                </c:pt>
                <c:pt idx="1983">
                  <c:v>3.6339000000000001</c:v>
                </c:pt>
                <c:pt idx="1984">
                  <c:v>3.6364999999999998</c:v>
                </c:pt>
                <c:pt idx="1985">
                  <c:v>3.6393</c:v>
                </c:pt>
                <c:pt idx="1986">
                  <c:v>3.6507999999999998</c:v>
                </c:pt>
                <c:pt idx="1987">
                  <c:v>3.6507000000000001</c:v>
                </c:pt>
                <c:pt idx="1988">
                  <c:v>3.6589</c:v>
                </c:pt>
                <c:pt idx="1989">
                  <c:v>3.6564999999999999</c:v>
                </c:pt>
                <c:pt idx="1990">
                  <c:v>3.6543000000000001</c:v>
                </c:pt>
                <c:pt idx="1991">
                  <c:v>3.65</c:v>
                </c:pt>
                <c:pt idx="1992">
                  <c:v>3.6425999999999998</c:v>
                </c:pt>
                <c:pt idx="1993">
                  <c:v>3.6429</c:v>
                </c:pt>
                <c:pt idx="1994">
                  <c:v>3.6421999999999999</c:v>
                </c:pt>
                <c:pt idx="1995">
                  <c:v>3.6602999999999999</c:v>
                </c:pt>
                <c:pt idx="1996">
                  <c:v>3.6606000000000001</c:v>
                </c:pt>
                <c:pt idx="1997">
                  <c:v>3.6425000000000001</c:v>
                </c:pt>
                <c:pt idx="1998">
                  <c:v>3.6543000000000001</c:v>
                </c:pt>
                <c:pt idx="1999">
                  <c:v>3.6614</c:v>
                </c:pt>
                <c:pt idx="2000">
                  <c:v>3.6696</c:v>
                </c:pt>
                <c:pt idx="2001">
                  <c:v>3.6694</c:v>
                </c:pt>
                <c:pt idx="2002">
                  <c:v>3.7052999999999998</c:v>
                </c:pt>
                <c:pt idx="2003">
                  <c:v>3.6867999999999999</c:v>
                </c:pt>
                <c:pt idx="2004">
                  <c:v>3.6871</c:v>
                </c:pt>
                <c:pt idx="2005">
                  <c:v>3.6852</c:v>
                </c:pt>
                <c:pt idx="2006">
                  <c:v>3.6558999999999999</c:v>
                </c:pt>
                <c:pt idx="2007">
                  <c:v>3.64</c:v>
                </c:pt>
                <c:pt idx="2008">
                  <c:v>3.6558000000000002</c:v>
                </c:pt>
                <c:pt idx="2009">
                  <c:v>3.63</c:v>
                </c:pt>
                <c:pt idx="2010">
                  <c:v>3.6</c:v>
                </c:pt>
                <c:pt idx="2011">
                  <c:v>3.5838000000000001</c:v>
                </c:pt>
                <c:pt idx="2012">
                  <c:v>3.5648</c:v>
                </c:pt>
                <c:pt idx="2013">
                  <c:v>3.5878999999999999</c:v>
                </c:pt>
                <c:pt idx="2014">
                  <c:v>3.58</c:v>
                </c:pt>
                <c:pt idx="2015">
                  <c:v>3.5406</c:v>
                </c:pt>
                <c:pt idx="2016">
                  <c:v>3.4956</c:v>
                </c:pt>
                <c:pt idx="2017">
                  <c:v>3.4647999999999999</c:v>
                </c:pt>
                <c:pt idx="2018">
                  <c:v>3.5005999999999999</c:v>
                </c:pt>
                <c:pt idx="2019">
                  <c:v>3.4733000000000001</c:v>
                </c:pt>
                <c:pt idx="2020">
                  <c:v>3.4706000000000001</c:v>
                </c:pt>
                <c:pt idx="2021">
                  <c:v>3.4742999999999999</c:v>
                </c:pt>
                <c:pt idx="2022">
                  <c:v>3.4615</c:v>
                </c:pt>
                <c:pt idx="2023">
                  <c:v>3.4516</c:v>
                </c:pt>
                <c:pt idx="2024">
                  <c:v>3.4569999999999999</c:v>
                </c:pt>
                <c:pt idx="2025">
                  <c:v>3.4889000000000001</c:v>
                </c:pt>
                <c:pt idx="2026">
                  <c:v>3.4841000000000002</c:v>
                </c:pt>
                <c:pt idx="2027">
                  <c:v>3.5148999999999999</c:v>
                </c:pt>
                <c:pt idx="2028">
                  <c:v>3.51</c:v>
                </c:pt>
                <c:pt idx="2029">
                  <c:v>3.4645999999999999</c:v>
                </c:pt>
                <c:pt idx="2030">
                  <c:v>3.4447999999999999</c:v>
                </c:pt>
                <c:pt idx="2031">
                  <c:v>3.3753000000000002</c:v>
                </c:pt>
                <c:pt idx="2032">
                  <c:v>3.3613</c:v>
                </c:pt>
                <c:pt idx="2033">
                  <c:v>3.3414000000000001</c:v>
                </c:pt>
                <c:pt idx="2034">
                  <c:v>3.3169</c:v>
                </c:pt>
                <c:pt idx="2035">
                  <c:v>3.3517999999999999</c:v>
                </c:pt>
                <c:pt idx="2036">
                  <c:v>3.3536999999999999</c:v>
                </c:pt>
                <c:pt idx="2037">
                  <c:v>3.3601999999999999</c:v>
                </c:pt>
                <c:pt idx="2038">
                  <c:v>3.3816999999999999</c:v>
                </c:pt>
                <c:pt idx="2039">
                  <c:v>3.403</c:v>
                </c:pt>
                <c:pt idx="2040">
                  <c:v>3.4559000000000002</c:v>
                </c:pt>
                <c:pt idx="2041">
                  <c:v>3.4525999999999999</c:v>
                </c:pt>
                <c:pt idx="2042">
                  <c:v>3.4483999999999999</c:v>
                </c:pt>
                <c:pt idx="2043">
                  <c:v>3.4331</c:v>
                </c:pt>
                <c:pt idx="2044">
                  <c:v>3.3828999999999998</c:v>
                </c:pt>
                <c:pt idx="2045">
                  <c:v>3.3639000000000001</c:v>
                </c:pt>
                <c:pt idx="2046">
                  <c:v>3.3805000000000001</c:v>
                </c:pt>
                <c:pt idx="2047">
                  <c:v>3.4216000000000002</c:v>
                </c:pt>
                <c:pt idx="2048">
                  <c:v>3.4062000000000001</c:v>
                </c:pt>
                <c:pt idx="2049">
                  <c:v>3.3961000000000001</c:v>
                </c:pt>
                <c:pt idx="2050">
                  <c:v>3.4167999999999998</c:v>
                </c:pt>
                <c:pt idx="2051">
                  <c:v>3.4582000000000002</c:v>
                </c:pt>
                <c:pt idx="2052">
                  <c:v>3.4784000000000002</c:v>
                </c:pt>
                <c:pt idx="2053">
                  <c:v>3.4958999999999998</c:v>
                </c:pt>
                <c:pt idx="2054">
                  <c:v>3.4817999999999998</c:v>
                </c:pt>
                <c:pt idx="2055">
                  <c:v>3.4742000000000002</c:v>
                </c:pt>
                <c:pt idx="2056">
                  <c:v>3.48</c:v>
                </c:pt>
                <c:pt idx="2057">
                  <c:v>3.5021</c:v>
                </c:pt>
                <c:pt idx="2058">
                  <c:v>3.5182000000000002</c:v>
                </c:pt>
                <c:pt idx="2059">
                  <c:v>3.5548999999999999</c:v>
                </c:pt>
                <c:pt idx="2060">
                  <c:v>3.5468000000000002</c:v>
                </c:pt>
                <c:pt idx="2061">
                  <c:v>3.5343</c:v>
                </c:pt>
                <c:pt idx="2062">
                  <c:v>3.5030999999999999</c:v>
                </c:pt>
                <c:pt idx="2063">
                  <c:v>3.5043000000000002</c:v>
                </c:pt>
                <c:pt idx="2064">
                  <c:v>3.5070999999999999</c:v>
                </c:pt>
                <c:pt idx="2065">
                  <c:v>3.4813000000000001</c:v>
                </c:pt>
                <c:pt idx="2066">
                  <c:v>3.4116</c:v>
                </c:pt>
                <c:pt idx="2067">
                  <c:v>3.4085999999999999</c:v>
                </c:pt>
                <c:pt idx="2068">
                  <c:v>3.4354</c:v>
                </c:pt>
                <c:pt idx="2069">
                  <c:v>3.4093</c:v>
                </c:pt>
                <c:pt idx="2070">
                  <c:v>3.4106000000000001</c:v>
                </c:pt>
                <c:pt idx="2071">
                  <c:v>3.3715000000000002</c:v>
                </c:pt>
                <c:pt idx="2072">
                  <c:v>3.3767999999999998</c:v>
                </c:pt>
                <c:pt idx="2073">
                  <c:v>3.3456000000000001</c:v>
                </c:pt>
                <c:pt idx="2074">
                  <c:v>3.3607</c:v>
                </c:pt>
                <c:pt idx="2075">
                  <c:v>3.3565</c:v>
                </c:pt>
                <c:pt idx="2076">
                  <c:v>3.3826000000000001</c:v>
                </c:pt>
                <c:pt idx="2077">
                  <c:v>3.3635999999999999</c:v>
                </c:pt>
                <c:pt idx="2078">
                  <c:v>3.3485</c:v>
                </c:pt>
                <c:pt idx="2079">
                  <c:v>3.2721</c:v>
                </c:pt>
                <c:pt idx="2080">
                  <c:v>3.3027000000000002</c:v>
                </c:pt>
                <c:pt idx="2081">
                  <c:v>3.2982999999999998</c:v>
                </c:pt>
                <c:pt idx="2082">
                  <c:v>3.2780999999999998</c:v>
                </c:pt>
                <c:pt idx="2083">
                  <c:v>3.2686000000000002</c:v>
                </c:pt>
                <c:pt idx="2084">
                  <c:v>3.2686999999999999</c:v>
                </c:pt>
                <c:pt idx="2085">
                  <c:v>3.2256999999999998</c:v>
                </c:pt>
                <c:pt idx="2086">
                  <c:v>3.2118000000000002</c:v>
                </c:pt>
                <c:pt idx="2087">
                  <c:v>3.1865000000000001</c:v>
                </c:pt>
                <c:pt idx="2088">
                  <c:v>3.2078000000000002</c:v>
                </c:pt>
                <c:pt idx="2089">
                  <c:v>3.1972</c:v>
                </c:pt>
                <c:pt idx="2090">
                  <c:v>3.2277</c:v>
                </c:pt>
                <c:pt idx="2091">
                  <c:v>3.2029999999999998</c:v>
                </c:pt>
                <c:pt idx="2092">
                  <c:v>3.2271999999999998</c:v>
                </c:pt>
                <c:pt idx="2093">
                  <c:v>3.2416</c:v>
                </c:pt>
                <c:pt idx="2094">
                  <c:v>3.2528999999999999</c:v>
                </c:pt>
                <c:pt idx="2095">
                  <c:v>3.2429999999999999</c:v>
                </c:pt>
                <c:pt idx="2096">
                  <c:v>3.2726000000000002</c:v>
                </c:pt>
                <c:pt idx="2097">
                  <c:v>3.2747999999999999</c:v>
                </c:pt>
                <c:pt idx="2098">
                  <c:v>3.2477999999999998</c:v>
                </c:pt>
                <c:pt idx="2099">
                  <c:v>3.2511999999999999</c:v>
                </c:pt>
                <c:pt idx="2100">
                  <c:v>3.226</c:v>
                </c:pt>
                <c:pt idx="2101">
                  <c:v>3.2431999999999999</c:v>
                </c:pt>
                <c:pt idx="2102">
                  <c:v>3.2845</c:v>
                </c:pt>
                <c:pt idx="2103">
                  <c:v>3.2890999999999999</c:v>
                </c:pt>
                <c:pt idx="2104">
                  <c:v>3.3319999999999999</c:v>
                </c:pt>
                <c:pt idx="2105">
                  <c:v>3.3281999999999998</c:v>
                </c:pt>
                <c:pt idx="2106">
                  <c:v>3.3281999999999998</c:v>
                </c:pt>
                <c:pt idx="2107">
                  <c:v>3.3296000000000001</c:v>
                </c:pt>
                <c:pt idx="2108">
                  <c:v>3.3835999999999999</c:v>
                </c:pt>
                <c:pt idx="2109">
                  <c:v>3.3925000000000001</c:v>
                </c:pt>
                <c:pt idx="2110">
                  <c:v>3.3807</c:v>
                </c:pt>
                <c:pt idx="2111">
                  <c:v>3.4129</c:v>
                </c:pt>
                <c:pt idx="2112">
                  <c:v>3.4178999999999999</c:v>
                </c:pt>
                <c:pt idx="2113">
                  <c:v>3.3822000000000001</c:v>
                </c:pt>
                <c:pt idx="2114">
                  <c:v>3.3435000000000001</c:v>
                </c:pt>
                <c:pt idx="2115">
                  <c:v>3.2909000000000002</c:v>
                </c:pt>
                <c:pt idx="2116">
                  <c:v>3.2789999999999999</c:v>
                </c:pt>
                <c:pt idx="2117">
                  <c:v>3.2848000000000002</c:v>
                </c:pt>
                <c:pt idx="2118">
                  <c:v>3.2665000000000002</c:v>
                </c:pt>
                <c:pt idx="2119">
                  <c:v>3.2517</c:v>
                </c:pt>
                <c:pt idx="2120">
                  <c:v>3.2168000000000001</c:v>
                </c:pt>
                <c:pt idx="2121">
                  <c:v>3.2233000000000001</c:v>
                </c:pt>
                <c:pt idx="2122">
                  <c:v>3.2382</c:v>
                </c:pt>
                <c:pt idx="2123">
                  <c:v>3.2347000000000001</c:v>
                </c:pt>
                <c:pt idx="2124">
                  <c:v>3.2145999999999999</c:v>
                </c:pt>
                <c:pt idx="2125">
                  <c:v>3.1766999999999999</c:v>
                </c:pt>
                <c:pt idx="2126">
                  <c:v>3.1743999999999999</c:v>
                </c:pt>
                <c:pt idx="2127">
                  <c:v>3.1817000000000002</c:v>
                </c:pt>
                <c:pt idx="2128">
                  <c:v>3.1976</c:v>
                </c:pt>
                <c:pt idx="2129">
                  <c:v>3.1901000000000002</c:v>
                </c:pt>
                <c:pt idx="2130">
                  <c:v>3.2086000000000001</c:v>
                </c:pt>
                <c:pt idx="2131">
                  <c:v>3.2143999999999999</c:v>
                </c:pt>
                <c:pt idx="2132">
                  <c:v>3.2161</c:v>
                </c:pt>
                <c:pt idx="2133">
                  <c:v>3.2528000000000001</c:v>
                </c:pt>
                <c:pt idx="2134">
                  <c:v>3.2812999999999999</c:v>
                </c:pt>
                <c:pt idx="2135">
                  <c:v>3.2816000000000001</c:v>
                </c:pt>
                <c:pt idx="2136">
                  <c:v>3.2982</c:v>
                </c:pt>
                <c:pt idx="2137">
                  <c:v>3.2993000000000001</c:v>
                </c:pt>
                <c:pt idx="2138">
                  <c:v>3.2995999999999999</c:v>
                </c:pt>
                <c:pt idx="2139">
                  <c:v>3.3130999999999999</c:v>
                </c:pt>
                <c:pt idx="2140">
                  <c:v>3.3105000000000002</c:v>
                </c:pt>
                <c:pt idx="2141">
                  <c:v>3.2970999999999999</c:v>
                </c:pt>
                <c:pt idx="2142">
                  <c:v>3.2967</c:v>
                </c:pt>
                <c:pt idx="2143">
                  <c:v>3.2921999999999998</c:v>
                </c:pt>
                <c:pt idx="2144">
                  <c:v>3.2974999999999999</c:v>
                </c:pt>
                <c:pt idx="2145">
                  <c:v>3.2972000000000001</c:v>
                </c:pt>
                <c:pt idx="2146">
                  <c:v>3.2685</c:v>
                </c:pt>
                <c:pt idx="2147">
                  <c:v>3.2229999999999999</c:v>
                </c:pt>
                <c:pt idx="2148">
                  <c:v>3.2374000000000001</c:v>
                </c:pt>
                <c:pt idx="2149">
                  <c:v>3.2504</c:v>
                </c:pt>
                <c:pt idx="2150">
                  <c:v>3.2461000000000002</c:v>
                </c:pt>
                <c:pt idx="2151">
                  <c:v>3.2450000000000001</c:v>
                </c:pt>
                <c:pt idx="2152">
                  <c:v>3.2501000000000002</c:v>
                </c:pt>
                <c:pt idx="2153">
                  <c:v>3.2389000000000001</c:v>
                </c:pt>
                <c:pt idx="2154">
                  <c:v>3.2345999999999999</c:v>
                </c:pt>
                <c:pt idx="2155">
                  <c:v>3.2229000000000001</c:v>
                </c:pt>
                <c:pt idx="2156">
                  <c:v>3.2153999999999998</c:v>
                </c:pt>
                <c:pt idx="2157">
                  <c:v>3.2322000000000002</c:v>
                </c:pt>
                <c:pt idx="2158">
                  <c:v>3.2378999999999998</c:v>
                </c:pt>
                <c:pt idx="2159">
                  <c:v>3.2303999999999999</c:v>
                </c:pt>
                <c:pt idx="2160">
                  <c:v>3.2301000000000002</c:v>
                </c:pt>
                <c:pt idx="2161">
                  <c:v>3.2357999999999998</c:v>
                </c:pt>
                <c:pt idx="2162">
                  <c:v>3.2418</c:v>
                </c:pt>
                <c:pt idx="2163">
                  <c:v>3.2406000000000001</c:v>
                </c:pt>
                <c:pt idx="2164">
                  <c:v>3.258</c:v>
                </c:pt>
                <c:pt idx="2165">
                  <c:v>3.2738999999999998</c:v>
                </c:pt>
                <c:pt idx="2166">
                  <c:v>3.2631999999999999</c:v>
                </c:pt>
                <c:pt idx="2167">
                  <c:v>3.2681</c:v>
                </c:pt>
                <c:pt idx="2168">
                  <c:v>3.2989000000000002</c:v>
                </c:pt>
                <c:pt idx="2169">
                  <c:v>3.3250999999999999</c:v>
                </c:pt>
                <c:pt idx="2170">
                  <c:v>3.3205</c:v>
                </c:pt>
                <c:pt idx="2171">
                  <c:v>3.3443000000000001</c:v>
                </c:pt>
                <c:pt idx="2172">
                  <c:v>3.3401000000000001</c:v>
                </c:pt>
                <c:pt idx="2173">
                  <c:v>3.3504</c:v>
                </c:pt>
                <c:pt idx="2174">
                  <c:v>3.35</c:v>
                </c:pt>
                <c:pt idx="2175">
                  <c:v>3.3388</c:v>
                </c:pt>
                <c:pt idx="2176">
                  <c:v>3.3391000000000002</c:v>
                </c:pt>
                <c:pt idx="2177">
                  <c:v>3.3386999999999998</c:v>
                </c:pt>
                <c:pt idx="2178">
                  <c:v>3.3428</c:v>
                </c:pt>
                <c:pt idx="2179">
                  <c:v>3.3378000000000001</c:v>
                </c:pt>
                <c:pt idx="2180">
                  <c:v>3.3371</c:v>
                </c:pt>
                <c:pt idx="2181">
                  <c:v>3.331</c:v>
                </c:pt>
                <c:pt idx="2182">
                  <c:v>3.3182999999999998</c:v>
                </c:pt>
                <c:pt idx="2183">
                  <c:v>3.3342000000000001</c:v>
                </c:pt>
                <c:pt idx="2184">
                  <c:v>3.3584000000000001</c:v>
                </c:pt>
                <c:pt idx="2185">
                  <c:v>3.4039999999999999</c:v>
                </c:pt>
                <c:pt idx="2186">
                  <c:v>3.4178999999999999</c:v>
                </c:pt>
                <c:pt idx="2187">
                  <c:v>3.4270999999999998</c:v>
                </c:pt>
                <c:pt idx="2188">
                  <c:v>3.4275000000000002</c:v>
                </c:pt>
                <c:pt idx="2189">
                  <c:v>3.4247000000000001</c:v>
                </c:pt>
                <c:pt idx="2190">
                  <c:v>3.4182000000000001</c:v>
                </c:pt>
                <c:pt idx="2191">
                  <c:v>3.4205000000000001</c:v>
                </c:pt>
                <c:pt idx="2192">
                  <c:v>3.6200999999999999</c:v>
                </c:pt>
                <c:pt idx="2193">
                  <c:v>3.637</c:v>
                </c:pt>
                <c:pt idx="2194">
                  <c:v>3.6358000000000001</c:v>
                </c:pt>
                <c:pt idx="2195">
                  <c:v>3.6406999999999998</c:v>
                </c:pt>
                <c:pt idx="2196">
                  <c:v>3.6943999999999999</c:v>
                </c:pt>
                <c:pt idx="2197">
                  <c:v>3.6974999999999998</c:v>
                </c:pt>
                <c:pt idx="2198">
                  <c:v>3.6863000000000001</c:v>
                </c:pt>
                <c:pt idx="2199">
                  <c:v>3.6821000000000002</c:v>
                </c:pt>
                <c:pt idx="2200">
                  <c:v>3.6941000000000002</c:v>
                </c:pt>
                <c:pt idx="2201">
                  <c:v>3.7496999999999998</c:v>
                </c:pt>
                <c:pt idx="2202">
                  <c:v>3.8113000000000001</c:v>
                </c:pt>
                <c:pt idx="2203">
                  <c:v>3.8433999999999999</c:v>
                </c:pt>
                <c:pt idx="2204">
                  <c:v>3.8458000000000001</c:v>
                </c:pt>
                <c:pt idx="2205">
                  <c:v>3.8391999999999999</c:v>
                </c:pt>
                <c:pt idx="2206">
                  <c:v>3.8445</c:v>
                </c:pt>
                <c:pt idx="2207">
                  <c:v>3.9203999999999999</c:v>
                </c:pt>
                <c:pt idx="2208">
                  <c:v>3.9529999999999998</c:v>
                </c:pt>
                <c:pt idx="2209">
                  <c:v>3.9533999999999998</c:v>
                </c:pt>
                <c:pt idx="2210">
                  <c:v>3.9449999999999998</c:v>
                </c:pt>
                <c:pt idx="2211">
                  <c:v>3.9064999999999999</c:v>
                </c:pt>
                <c:pt idx="2212">
                  <c:v>3.86</c:v>
                </c:pt>
                <c:pt idx="2213">
                  <c:v>3.8336000000000001</c:v>
                </c:pt>
                <c:pt idx="2214">
                  <c:v>3.87</c:v>
                </c:pt>
                <c:pt idx="2215">
                  <c:v>3.9161000000000001</c:v>
                </c:pt>
                <c:pt idx="2216">
                  <c:v>3.9317000000000002</c:v>
                </c:pt>
                <c:pt idx="2217">
                  <c:v>3.9533</c:v>
                </c:pt>
                <c:pt idx="2218">
                  <c:v>3.9674</c:v>
                </c:pt>
                <c:pt idx="2219">
                  <c:v>4.0122999999999998</c:v>
                </c:pt>
                <c:pt idx="2220">
                  <c:v>3.9958999999999998</c:v>
                </c:pt>
                <c:pt idx="2221">
                  <c:v>3.9710000000000001</c:v>
                </c:pt>
                <c:pt idx="2222">
                  <c:v>3.8919000000000001</c:v>
                </c:pt>
                <c:pt idx="2223">
                  <c:v>3.8609</c:v>
                </c:pt>
                <c:pt idx="2224">
                  <c:v>3.8698999999999999</c:v>
                </c:pt>
                <c:pt idx="2225">
                  <c:v>3.8696000000000002</c:v>
                </c:pt>
                <c:pt idx="2226">
                  <c:v>3.8435000000000001</c:v>
                </c:pt>
                <c:pt idx="2227">
                  <c:v>3.8609</c:v>
                </c:pt>
                <c:pt idx="2228">
                  <c:v>3.9022999999999999</c:v>
                </c:pt>
                <c:pt idx="2229">
                  <c:v>3.8887999999999998</c:v>
                </c:pt>
                <c:pt idx="2230">
                  <c:v>3.8509000000000002</c:v>
                </c:pt>
                <c:pt idx="2231">
                  <c:v>3.8521000000000001</c:v>
                </c:pt>
                <c:pt idx="2232">
                  <c:v>3.8149999999999999</c:v>
                </c:pt>
                <c:pt idx="2233">
                  <c:v>3.8043999999999998</c:v>
                </c:pt>
                <c:pt idx="2234">
                  <c:v>3.8058000000000001</c:v>
                </c:pt>
                <c:pt idx="2235">
                  <c:v>3.7850000000000001</c:v>
                </c:pt>
                <c:pt idx="2236">
                  <c:v>3.7955999999999999</c:v>
                </c:pt>
                <c:pt idx="2237">
                  <c:v>3.8003999999999998</c:v>
                </c:pt>
                <c:pt idx="2238">
                  <c:v>3.8108</c:v>
                </c:pt>
                <c:pt idx="2239">
                  <c:v>3.8136000000000001</c:v>
                </c:pt>
                <c:pt idx="2240">
                  <c:v>3.8913000000000002</c:v>
                </c:pt>
                <c:pt idx="2241">
                  <c:v>3.9117999999999999</c:v>
                </c:pt>
                <c:pt idx="2242">
                  <c:v>3.9018999999999999</c:v>
                </c:pt>
                <c:pt idx="2243">
                  <c:v>3.88</c:v>
                </c:pt>
                <c:pt idx="2244">
                  <c:v>3.8799000000000001</c:v>
                </c:pt>
                <c:pt idx="2245">
                  <c:v>3.8605999999999998</c:v>
                </c:pt>
                <c:pt idx="2246">
                  <c:v>3.8132000000000001</c:v>
                </c:pt>
                <c:pt idx="2247">
                  <c:v>3.8338999999999999</c:v>
                </c:pt>
                <c:pt idx="2248">
                  <c:v>3.8237000000000001</c:v>
                </c:pt>
                <c:pt idx="2249">
                  <c:v>3.8449</c:v>
                </c:pt>
                <c:pt idx="2250">
                  <c:v>3.8702999999999999</c:v>
                </c:pt>
                <c:pt idx="2251">
                  <c:v>3.855</c:v>
                </c:pt>
                <c:pt idx="2252">
                  <c:v>3.8831000000000002</c:v>
                </c:pt>
                <c:pt idx="2253">
                  <c:v>3.9156</c:v>
                </c:pt>
                <c:pt idx="2254">
                  <c:v>3.9651000000000001</c:v>
                </c:pt>
                <c:pt idx="2255">
                  <c:v>3.9954000000000001</c:v>
                </c:pt>
                <c:pt idx="2256">
                  <c:v>3.9752000000000001</c:v>
                </c:pt>
                <c:pt idx="2257">
                  <c:v>3.9748999999999999</c:v>
                </c:pt>
                <c:pt idx="2258">
                  <c:v>3.9836999999999998</c:v>
                </c:pt>
                <c:pt idx="2259">
                  <c:v>3.9918</c:v>
                </c:pt>
                <c:pt idx="2260">
                  <c:v>4.0152000000000001</c:v>
                </c:pt>
                <c:pt idx="2261">
                  <c:v>3.9990999999999999</c:v>
                </c:pt>
                <c:pt idx="2262">
                  <c:v>4.0057999999999998</c:v>
                </c:pt>
                <c:pt idx="2263">
                  <c:v>4.0095999999999998</c:v>
                </c:pt>
                <c:pt idx="2264">
                  <c:v>4.01</c:v>
                </c:pt>
                <c:pt idx="2265">
                  <c:v>4.0186999999999999</c:v>
                </c:pt>
                <c:pt idx="2266">
                  <c:v>4.0186000000000002</c:v>
                </c:pt>
                <c:pt idx="2267">
                  <c:v>4.1006</c:v>
                </c:pt>
                <c:pt idx="2268">
                  <c:v>4.1158000000000001</c:v>
                </c:pt>
                <c:pt idx="2269">
                  <c:v>4.1062000000000003</c:v>
                </c:pt>
                <c:pt idx="2270">
                  <c:v>4.1086999999999998</c:v>
                </c:pt>
                <c:pt idx="2271">
                  <c:v>4.0552000000000001</c:v>
                </c:pt>
                <c:pt idx="2272">
                  <c:v>4.0453999999999999</c:v>
                </c:pt>
                <c:pt idx="2273">
                  <c:v>4.0449999999999999</c:v>
                </c:pt>
                <c:pt idx="2274">
                  <c:v>4.0449000000000002</c:v>
                </c:pt>
                <c:pt idx="2275">
                  <c:v>4.0449999999999999</c:v>
                </c:pt>
                <c:pt idx="2276">
                  <c:v>4.0701999999999998</c:v>
                </c:pt>
                <c:pt idx="2277">
                  <c:v>4.04</c:v>
                </c:pt>
                <c:pt idx="2278">
                  <c:v>3.9946000000000002</c:v>
                </c:pt>
                <c:pt idx="2279">
                  <c:v>3.9131999999999998</c:v>
                </c:pt>
                <c:pt idx="2280">
                  <c:v>3.9565999999999999</c:v>
                </c:pt>
                <c:pt idx="2281">
                  <c:v>3.9314</c:v>
                </c:pt>
                <c:pt idx="2282">
                  <c:v>3.9258999999999999</c:v>
                </c:pt>
                <c:pt idx="2283">
                  <c:v>3.9232999999999998</c:v>
                </c:pt>
                <c:pt idx="2284">
                  <c:v>3.9279000000000002</c:v>
                </c:pt>
                <c:pt idx="2285">
                  <c:v>3.9388000000000001</c:v>
                </c:pt>
                <c:pt idx="2286">
                  <c:v>3.9350999999999998</c:v>
                </c:pt>
                <c:pt idx="2287">
                  <c:v>3.9077999999999999</c:v>
                </c:pt>
                <c:pt idx="2288">
                  <c:v>3.8879000000000001</c:v>
                </c:pt>
                <c:pt idx="2289">
                  <c:v>3.9321000000000002</c:v>
                </c:pt>
                <c:pt idx="2290">
                  <c:v>3.9327999999999999</c:v>
                </c:pt>
                <c:pt idx="2291">
                  <c:v>3.9074</c:v>
                </c:pt>
                <c:pt idx="2292">
                  <c:v>3.8658999999999999</c:v>
                </c:pt>
                <c:pt idx="2293">
                  <c:v>3.86</c:v>
                </c:pt>
                <c:pt idx="2294">
                  <c:v>3.8325999999999998</c:v>
                </c:pt>
                <c:pt idx="2295">
                  <c:v>3.8489</c:v>
                </c:pt>
                <c:pt idx="2296">
                  <c:v>3.8774000000000002</c:v>
                </c:pt>
                <c:pt idx="2297">
                  <c:v>3.8986999999999998</c:v>
                </c:pt>
                <c:pt idx="2298">
                  <c:v>3.9037000000000002</c:v>
                </c:pt>
                <c:pt idx="2299">
                  <c:v>3.8761999999999999</c:v>
                </c:pt>
                <c:pt idx="2300">
                  <c:v>3.8714</c:v>
                </c:pt>
                <c:pt idx="2301">
                  <c:v>3.8807</c:v>
                </c:pt>
                <c:pt idx="2302">
                  <c:v>3.9043999999999999</c:v>
                </c:pt>
                <c:pt idx="2303">
                  <c:v>3.9068999999999998</c:v>
                </c:pt>
                <c:pt idx="2304">
                  <c:v>3.9119999999999999</c:v>
                </c:pt>
                <c:pt idx="2305">
                  <c:v>3.9125999999999999</c:v>
                </c:pt>
                <c:pt idx="2306">
                  <c:v>3.9077999999999999</c:v>
                </c:pt>
                <c:pt idx="2307">
                  <c:v>3.9203000000000001</c:v>
                </c:pt>
                <c:pt idx="2308">
                  <c:v>3.9167000000000001</c:v>
                </c:pt>
                <c:pt idx="2309">
                  <c:v>3.9081000000000001</c:v>
                </c:pt>
                <c:pt idx="2310">
                  <c:v>3.8927999999999998</c:v>
                </c:pt>
                <c:pt idx="2311">
                  <c:v>3.87</c:v>
                </c:pt>
                <c:pt idx="2312">
                  <c:v>3.8702999999999999</c:v>
                </c:pt>
                <c:pt idx="2313">
                  <c:v>3.8706999999999998</c:v>
                </c:pt>
                <c:pt idx="2314">
                  <c:v>3.8708999999999998</c:v>
                </c:pt>
                <c:pt idx="2315">
                  <c:v>3.8959999999999999</c:v>
                </c:pt>
                <c:pt idx="2316">
                  <c:v>3.8910999999999998</c:v>
                </c:pt>
                <c:pt idx="2317">
                  <c:v>3.8913000000000002</c:v>
                </c:pt>
                <c:pt idx="2318">
                  <c:v>3.8912</c:v>
                </c:pt>
                <c:pt idx="2319">
                  <c:v>3.8965999999999998</c:v>
                </c:pt>
                <c:pt idx="2320">
                  <c:v>3.8961000000000001</c:v>
                </c:pt>
                <c:pt idx="2321">
                  <c:v>3.8959999999999999</c:v>
                </c:pt>
                <c:pt idx="2322">
                  <c:v>3.8812000000000002</c:v>
                </c:pt>
                <c:pt idx="2323">
                  <c:v>3.87</c:v>
                </c:pt>
                <c:pt idx="2324">
                  <c:v>3.8713000000000002</c:v>
                </c:pt>
                <c:pt idx="2325">
                  <c:v>3.8752</c:v>
                </c:pt>
                <c:pt idx="2326">
                  <c:v>3.8772000000000002</c:v>
                </c:pt>
                <c:pt idx="2327">
                  <c:v>3.8715000000000002</c:v>
                </c:pt>
                <c:pt idx="2328">
                  <c:v>3.8308</c:v>
                </c:pt>
                <c:pt idx="2329">
                  <c:v>3.8378000000000001</c:v>
                </c:pt>
                <c:pt idx="2330">
                  <c:v>3.8325999999999998</c:v>
                </c:pt>
                <c:pt idx="2331">
                  <c:v>3.8334000000000001</c:v>
                </c:pt>
                <c:pt idx="2332">
                  <c:v>3.8210999999999999</c:v>
                </c:pt>
                <c:pt idx="2333">
                  <c:v>3.8363</c:v>
                </c:pt>
                <c:pt idx="2334">
                  <c:v>3.8431999999999999</c:v>
                </c:pt>
                <c:pt idx="2335">
                  <c:v>3.8317999999999999</c:v>
                </c:pt>
                <c:pt idx="2336">
                  <c:v>3.8338000000000001</c:v>
                </c:pt>
                <c:pt idx="2337">
                  <c:v>3.8309000000000002</c:v>
                </c:pt>
                <c:pt idx="2338">
                  <c:v>3.8429000000000002</c:v>
                </c:pt>
                <c:pt idx="2339">
                  <c:v>3.84</c:v>
                </c:pt>
                <c:pt idx="2340">
                  <c:v>3.8414000000000001</c:v>
                </c:pt>
                <c:pt idx="2341">
                  <c:v>3.8382000000000001</c:v>
                </c:pt>
                <c:pt idx="2342">
                  <c:v>3.8351999999999999</c:v>
                </c:pt>
                <c:pt idx="2343">
                  <c:v>3.8216999999999999</c:v>
                </c:pt>
                <c:pt idx="2344">
                  <c:v>3.8256000000000001</c:v>
                </c:pt>
                <c:pt idx="2345">
                  <c:v>3.8311000000000002</c:v>
                </c:pt>
                <c:pt idx="2346">
                  <c:v>3.8311000000000002</c:v>
                </c:pt>
                <c:pt idx="2347">
                  <c:v>3.8336999999999999</c:v>
                </c:pt>
                <c:pt idx="2348">
                  <c:v>3.8336999999999999</c:v>
                </c:pt>
                <c:pt idx="2349">
                  <c:v>3.8340999999999998</c:v>
                </c:pt>
                <c:pt idx="2350">
                  <c:v>3.8572000000000002</c:v>
                </c:pt>
                <c:pt idx="2351">
                  <c:v>3.8725999999999998</c:v>
                </c:pt>
                <c:pt idx="2352">
                  <c:v>3.8940000000000001</c:v>
                </c:pt>
                <c:pt idx="2353">
                  <c:v>3.9036</c:v>
                </c:pt>
                <c:pt idx="2354">
                  <c:v>3.9405999999999999</c:v>
                </c:pt>
                <c:pt idx="2355">
                  <c:v>3.9986000000000002</c:v>
                </c:pt>
                <c:pt idx="2356">
                  <c:v>3.9839000000000002</c:v>
                </c:pt>
                <c:pt idx="2357">
                  <c:v>3.9803000000000002</c:v>
                </c:pt>
                <c:pt idx="2358">
                  <c:v>3.9413</c:v>
                </c:pt>
                <c:pt idx="2359">
                  <c:v>3.9003000000000001</c:v>
                </c:pt>
                <c:pt idx="2360">
                  <c:v>3.9554999999999998</c:v>
                </c:pt>
                <c:pt idx="2361">
                  <c:v>3.9691000000000001</c:v>
                </c:pt>
                <c:pt idx="2362">
                  <c:v>3.8963000000000001</c:v>
                </c:pt>
                <c:pt idx="2363">
                  <c:v>3.8702999999999999</c:v>
                </c:pt>
                <c:pt idx="2364">
                  <c:v>3.88</c:v>
                </c:pt>
                <c:pt idx="2365">
                  <c:v>3.8833000000000002</c:v>
                </c:pt>
                <c:pt idx="2366">
                  <c:v>3.8856999999999999</c:v>
                </c:pt>
                <c:pt idx="2367">
                  <c:v>3.8774999999999999</c:v>
                </c:pt>
                <c:pt idx="2368">
                  <c:v>3.8841999999999999</c:v>
                </c:pt>
                <c:pt idx="2369">
                  <c:v>3.8908999999999998</c:v>
                </c:pt>
                <c:pt idx="2370">
                  <c:v>3.9116</c:v>
                </c:pt>
                <c:pt idx="2371">
                  <c:v>3.9020999999999999</c:v>
                </c:pt>
                <c:pt idx="2372">
                  <c:v>3.8881000000000001</c:v>
                </c:pt>
                <c:pt idx="2373">
                  <c:v>3.8923000000000001</c:v>
                </c:pt>
                <c:pt idx="2374">
                  <c:v>3.8898999999999999</c:v>
                </c:pt>
                <c:pt idx="2375">
                  <c:v>3.8913000000000002</c:v>
                </c:pt>
                <c:pt idx="2376">
                  <c:v>3.9203999999999999</c:v>
                </c:pt>
                <c:pt idx="2377">
                  <c:v>3.9278</c:v>
                </c:pt>
                <c:pt idx="2378">
                  <c:v>3.9558</c:v>
                </c:pt>
                <c:pt idx="2379">
                  <c:v>4.0087999999999999</c:v>
                </c:pt>
                <c:pt idx="2380">
                  <c:v>4.0715000000000003</c:v>
                </c:pt>
                <c:pt idx="2381">
                  <c:v>4.0888999999999998</c:v>
                </c:pt>
                <c:pt idx="2382">
                  <c:v>4.0670999999999999</c:v>
                </c:pt>
                <c:pt idx="2383">
                  <c:v>4.0663</c:v>
                </c:pt>
                <c:pt idx="2384">
                  <c:v>4.0753000000000004</c:v>
                </c:pt>
                <c:pt idx="2385">
                  <c:v>4.0854999999999997</c:v>
                </c:pt>
                <c:pt idx="2386">
                  <c:v>4.0627000000000004</c:v>
                </c:pt>
                <c:pt idx="2387">
                  <c:v>4.0476999999999999</c:v>
                </c:pt>
                <c:pt idx="2388">
                  <c:v>4.0502000000000002</c:v>
                </c:pt>
                <c:pt idx="2389">
                  <c:v>4.0614999999999997</c:v>
                </c:pt>
                <c:pt idx="2390">
                  <c:v>4.1200999999999999</c:v>
                </c:pt>
                <c:pt idx="2391">
                  <c:v>4.0911</c:v>
                </c:pt>
                <c:pt idx="2392">
                  <c:v>4.0423</c:v>
                </c:pt>
                <c:pt idx="2393">
                  <c:v>4.0007000000000001</c:v>
                </c:pt>
                <c:pt idx="2394">
                  <c:v>3.9554</c:v>
                </c:pt>
                <c:pt idx="2395">
                  <c:v>3.9639000000000002</c:v>
                </c:pt>
                <c:pt idx="2396">
                  <c:v>3.9291</c:v>
                </c:pt>
                <c:pt idx="2397">
                  <c:v>3.9268000000000001</c:v>
                </c:pt>
                <c:pt idx="2398">
                  <c:v>3.9230999999999998</c:v>
                </c:pt>
                <c:pt idx="2399">
                  <c:v>3.9491999999999998</c:v>
                </c:pt>
                <c:pt idx="2400">
                  <c:v>3.9432</c:v>
                </c:pt>
                <c:pt idx="2401">
                  <c:v>3.956</c:v>
                </c:pt>
                <c:pt idx="2402">
                  <c:v>3.9331</c:v>
                </c:pt>
                <c:pt idx="2403">
                  <c:v>3.9325000000000001</c:v>
                </c:pt>
                <c:pt idx="2404">
                  <c:v>3.9356</c:v>
                </c:pt>
                <c:pt idx="2405">
                  <c:v>3.9500999999999999</c:v>
                </c:pt>
                <c:pt idx="2406">
                  <c:v>3.9750000000000001</c:v>
                </c:pt>
                <c:pt idx="2407">
                  <c:v>3.9885999999999999</c:v>
                </c:pt>
                <c:pt idx="2408">
                  <c:v>4.0994000000000002</c:v>
                </c:pt>
                <c:pt idx="2409">
                  <c:v>4.1303000000000001</c:v>
                </c:pt>
                <c:pt idx="2410">
                  <c:v>4.1050000000000004</c:v>
                </c:pt>
                <c:pt idx="2411">
                  <c:v>4.0708000000000002</c:v>
                </c:pt>
                <c:pt idx="2412">
                  <c:v>4.07</c:v>
                </c:pt>
                <c:pt idx="2413">
                  <c:v>4.0500999999999996</c:v>
                </c:pt>
                <c:pt idx="2414">
                  <c:v>4.0106999999999999</c:v>
                </c:pt>
                <c:pt idx="2415">
                  <c:v>4.05</c:v>
                </c:pt>
                <c:pt idx="2416">
                  <c:v>4.0650000000000004</c:v>
                </c:pt>
                <c:pt idx="2417">
                  <c:v>4.0452000000000004</c:v>
                </c:pt>
                <c:pt idx="2418">
                  <c:v>4.0208000000000004</c:v>
                </c:pt>
                <c:pt idx="2419">
                  <c:v>4.0209999999999999</c:v>
                </c:pt>
                <c:pt idx="2420">
                  <c:v>4.0495000000000001</c:v>
                </c:pt>
                <c:pt idx="2421">
                  <c:v>4.0751999999999997</c:v>
                </c:pt>
                <c:pt idx="2422">
                  <c:v>4.0800999999999998</c:v>
                </c:pt>
                <c:pt idx="2423">
                  <c:v>4.0800999999999998</c:v>
                </c:pt>
                <c:pt idx="2424">
                  <c:v>4.0907999999999998</c:v>
                </c:pt>
                <c:pt idx="2425">
                  <c:v>4.0675999999999997</c:v>
                </c:pt>
                <c:pt idx="2426">
                  <c:v>3.9662000000000002</c:v>
                </c:pt>
                <c:pt idx="2427">
                  <c:v>3.8877999999999999</c:v>
                </c:pt>
                <c:pt idx="2428">
                  <c:v>3.9157999999999999</c:v>
                </c:pt>
                <c:pt idx="2429">
                  <c:v>3.9203000000000001</c:v>
                </c:pt>
                <c:pt idx="2430">
                  <c:v>3.8839999999999999</c:v>
                </c:pt>
                <c:pt idx="2431">
                  <c:v>3.8605</c:v>
                </c:pt>
                <c:pt idx="2432">
                  <c:v>3.8605</c:v>
                </c:pt>
                <c:pt idx="2433">
                  <c:v>3.8056000000000001</c:v>
                </c:pt>
                <c:pt idx="2434">
                  <c:v>3.7706</c:v>
                </c:pt>
                <c:pt idx="2435">
                  <c:v>3.7593000000000001</c:v>
                </c:pt>
                <c:pt idx="2436">
                  <c:v>3.8005</c:v>
                </c:pt>
                <c:pt idx="2437">
                  <c:v>3.8205</c:v>
                </c:pt>
                <c:pt idx="2438">
                  <c:v>3.7707000000000002</c:v>
                </c:pt>
                <c:pt idx="2439">
                  <c:v>3.7906</c:v>
                </c:pt>
                <c:pt idx="2440">
                  <c:v>3.7406999999999999</c:v>
                </c:pt>
                <c:pt idx="2441">
                  <c:v>3.7311000000000001</c:v>
                </c:pt>
                <c:pt idx="2442">
                  <c:v>3.7265999999999999</c:v>
                </c:pt>
                <c:pt idx="2443">
                  <c:v>3.7385000000000002</c:v>
                </c:pt>
                <c:pt idx="2444">
                  <c:v>3.7532999999999999</c:v>
                </c:pt>
                <c:pt idx="2445">
                  <c:v>3.7959999999999998</c:v>
                </c:pt>
                <c:pt idx="2446">
                  <c:v>3.7917999999999998</c:v>
                </c:pt>
                <c:pt idx="2447">
                  <c:v>3.8031999999999999</c:v>
                </c:pt>
                <c:pt idx="2448">
                  <c:v>3.7869999999999999</c:v>
                </c:pt>
                <c:pt idx="2449">
                  <c:v>3.7606999999999999</c:v>
                </c:pt>
                <c:pt idx="2450">
                  <c:v>3.7395</c:v>
                </c:pt>
                <c:pt idx="2451">
                  <c:v>3.7208000000000001</c:v>
                </c:pt>
                <c:pt idx="2452">
                  <c:v>3.7233000000000001</c:v>
                </c:pt>
                <c:pt idx="2453">
                  <c:v>3.7158000000000002</c:v>
                </c:pt>
                <c:pt idx="2454">
                  <c:v>3.7332999999999998</c:v>
                </c:pt>
                <c:pt idx="2455">
                  <c:v>3.6987999999999999</c:v>
                </c:pt>
                <c:pt idx="2456">
                  <c:v>3.6436000000000002</c:v>
                </c:pt>
                <c:pt idx="2457">
                  <c:v>3.5562999999999998</c:v>
                </c:pt>
                <c:pt idx="2458">
                  <c:v>3.5916000000000001</c:v>
                </c:pt>
                <c:pt idx="2459">
                  <c:v>3.5807000000000002</c:v>
                </c:pt>
                <c:pt idx="2460">
                  <c:v>3.6562999999999999</c:v>
                </c:pt>
                <c:pt idx="2461">
                  <c:v>3.6259999999999999</c:v>
                </c:pt>
                <c:pt idx="2462">
                  <c:v>3.6360000000000001</c:v>
                </c:pt>
                <c:pt idx="2463">
                  <c:v>3.6412</c:v>
                </c:pt>
                <c:pt idx="2464">
                  <c:v>3.6598000000000002</c:v>
                </c:pt>
                <c:pt idx="2465">
                  <c:v>3.6412</c:v>
                </c:pt>
                <c:pt idx="2466">
                  <c:v>3.5914000000000001</c:v>
                </c:pt>
                <c:pt idx="2467">
                  <c:v>3.6103000000000001</c:v>
                </c:pt>
                <c:pt idx="2468">
                  <c:v>3.6114999999999999</c:v>
                </c:pt>
                <c:pt idx="2469">
                  <c:v>3.6402000000000001</c:v>
                </c:pt>
                <c:pt idx="2470">
                  <c:v>3.6315</c:v>
                </c:pt>
                <c:pt idx="2471">
                  <c:v>3.6091000000000002</c:v>
                </c:pt>
                <c:pt idx="2472">
                  <c:v>3.5005000000000002</c:v>
                </c:pt>
                <c:pt idx="2473">
                  <c:v>3.472</c:v>
                </c:pt>
                <c:pt idx="2474">
                  <c:v>3.4420000000000002</c:v>
                </c:pt>
                <c:pt idx="2475">
                  <c:v>3.4790000000000001</c:v>
                </c:pt>
                <c:pt idx="2476">
                  <c:v>3.4889999999999999</c:v>
                </c:pt>
                <c:pt idx="2477">
                  <c:v>3.4952999999999999</c:v>
                </c:pt>
                <c:pt idx="2478">
                  <c:v>3.4817</c:v>
                </c:pt>
                <c:pt idx="2479">
                  <c:v>3.4927000000000001</c:v>
                </c:pt>
                <c:pt idx="2480">
                  <c:v>3.4982000000000002</c:v>
                </c:pt>
                <c:pt idx="2481">
                  <c:v>3.4807000000000001</c:v>
                </c:pt>
                <c:pt idx="2482">
                  <c:v>3.4889999999999999</c:v>
                </c:pt>
                <c:pt idx="2483">
                  <c:v>3.4636999999999998</c:v>
                </c:pt>
                <c:pt idx="2484">
                  <c:v>3.4702000000000002</c:v>
                </c:pt>
                <c:pt idx="2485">
                  <c:v>3.4655</c:v>
                </c:pt>
                <c:pt idx="2486">
                  <c:v>3.4708999999999999</c:v>
                </c:pt>
                <c:pt idx="2487">
                  <c:v>3.4752000000000001</c:v>
                </c:pt>
                <c:pt idx="2488">
                  <c:v>3.4803000000000002</c:v>
                </c:pt>
                <c:pt idx="2489">
                  <c:v>3.4653</c:v>
                </c:pt>
                <c:pt idx="2490">
                  <c:v>3.4603000000000002</c:v>
                </c:pt>
                <c:pt idx="2491">
                  <c:v>3.4603000000000002</c:v>
                </c:pt>
                <c:pt idx="2492">
                  <c:v>3.4453</c:v>
                </c:pt>
                <c:pt idx="2493">
                  <c:v>3.4302999999999999</c:v>
                </c:pt>
                <c:pt idx="2494">
                  <c:v>3.4211</c:v>
                </c:pt>
                <c:pt idx="2495">
                  <c:v>3.4394999999999998</c:v>
                </c:pt>
                <c:pt idx="2496">
                  <c:v>3.4304000000000001</c:v>
                </c:pt>
                <c:pt idx="2497">
                  <c:v>3.3969999999999998</c:v>
                </c:pt>
                <c:pt idx="2498">
                  <c:v>3.3805999999999998</c:v>
                </c:pt>
                <c:pt idx="2499">
                  <c:v>3.403</c:v>
                </c:pt>
                <c:pt idx="2500">
                  <c:v>3.4207999999999998</c:v>
                </c:pt>
                <c:pt idx="2501">
                  <c:v>3.4020000000000001</c:v>
                </c:pt>
                <c:pt idx="2502">
                  <c:v>3.4108000000000001</c:v>
                </c:pt>
                <c:pt idx="2503">
                  <c:v>3.4232999999999998</c:v>
                </c:pt>
                <c:pt idx="2504">
                  <c:v>3.4045000000000001</c:v>
                </c:pt>
                <c:pt idx="2505">
                  <c:v>3.3957000000000002</c:v>
                </c:pt>
                <c:pt idx="2506">
                  <c:v>3.3757999999999999</c:v>
                </c:pt>
                <c:pt idx="2507">
                  <c:v>3.3807999999999998</c:v>
                </c:pt>
                <c:pt idx="2508">
                  <c:v>3.3811</c:v>
                </c:pt>
                <c:pt idx="2509">
                  <c:v>3.3812000000000002</c:v>
                </c:pt>
                <c:pt idx="2510">
                  <c:v>3.4005000000000001</c:v>
                </c:pt>
                <c:pt idx="2511">
                  <c:v>3.4064000000000001</c:v>
                </c:pt>
                <c:pt idx="2512">
                  <c:v>3.4318</c:v>
                </c:pt>
                <c:pt idx="2513">
                  <c:v>3.4409999999999998</c:v>
                </c:pt>
                <c:pt idx="2514">
                  <c:v>3.4359999999999999</c:v>
                </c:pt>
                <c:pt idx="2515">
                  <c:v>3.4784999999999999</c:v>
                </c:pt>
                <c:pt idx="2516">
                  <c:v>3.4809999999999999</c:v>
                </c:pt>
                <c:pt idx="2517">
                  <c:v>3.5097999999999998</c:v>
                </c:pt>
                <c:pt idx="2518">
                  <c:v>3.5409000000000002</c:v>
                </c:pt>
                <c:pt idx="2519">
                  <c:v>3.5209999999999999</c:v>
                </c:pt>
                <c:pt idx="2520">
                  <c:v>3.5148000000000001</c:v>
                </c:pt>
                <c:pt idx="2521">
                  <c:v>3.516</c:v>
                </c:pt>
                <c:pt idx="2522">
                  <c:v>3.5335000000000001</c:v>
                </c:pt>
                <c:pt idx="2523">
                  <c:v>3.5360999999999998</c:v>
                </c:pt>
                <c:pt idx="2524">
                  <c:v>3.5360999999999998</c:v>
                </c:pt>
                <c:pt idx="2525">
                  <c:v>3.5116000000000001</c:v>
                </c:pt>
                <c:pt idx="2526">
                  <c:v>3.5164</c:v>
                </c:pt>
                <c:pt idx="2527">
                  <c:v>3.5276000000000001</c:v>
                </c:pt>
                <c:pt idx="2528">
                  <c:v>3.5253999999999999</c:v>
                </c:pt>
                <c:pt idx="2529">
                  <c:v>3.5164</c:v>
                </c:pt>
                <c:pt idx="2530">
                  <c:v>3.5501</c:v>
                </c:pt>
                <c:pt idx="2531">
                  <c:v>3.5464000000000002</c:v>
                </c:pt>
                <c:pt idx="2532">
                  <c:v>3.5339999999999998</c:v>
                </c:pt>
                <c:pt idx="2533">
                  <c:v>3.55</c:v>
                </c:pt>
                <c:pt idx="2534">
                  <c:v>3.5615999999999999</c:v>
                </c:pt>
                <c:pt idx="2535">
                  <c:v>3.5613999999999999</c:v>
                </c:pt>
                <c:pt idx="2536">
                  <c:v>3.5465</c:v>
                </c:pt>
                <c:pt idx="2537">
                  <c:v>3.5316000000000001</c:v>
                </c:pt>
                <c:pt idx="2538">
                  <c:v>3.5316000000000001</c:v>
                </c:pt>
                <c:pt idx="2539">
                  <c:v>3.5367000000000002</c:v>
                </c:pt>
                <c:pt idx="2540">
                  <c:v>3.5242</c:v>
                </c:pt>
                <c:pt idx="2541">
                  <c:v>3.5400999999999998</c:v>
                </c:pt>
                <c:pt idx="2542">
                  <c:v>3.5451000000000001</c:v>
                </c:pt>
                <c:pt idx="2543">
                  <c:v>3.5589</c:v>
                </c:pt>
                <c:pt idx="2544">
                  <c:v>3.5482999999999998</c:v>
                </c:pt>
                <c:pt idx="2545">
                  <c:v>3.5590000000000002</c:v>
                </c:pt>
                <c:pt idx="2546">
                  <c:v>3.5600999999999998</c:v>
                </c:pt>
                <c:pt idx="2547">
                  <c:v>3.5608</c:v>
                </c:pt>
                <c:pt idx="2548">
                  <c:v>3.5501999999999998</c:v>
                </c:pt>
                <c:pt idx="2549">
                  <c:v>3.5266999999999999</c:v>
                </c:pt>
                <c:pt idx="2550">
                  <c:v>3.5247000000000002</c:v>
                </c:pt>
                <c:pt idx="2551">
                  <c:v>3.5402999999999998</c:v>
                </c:pt>
                <c:pt idx="2552">
                  <c:v>3.5223</c:v>
                </c:pt>
                <c:pt idx="2553">
                  <c:v>3.5143</c:v>
                </c:pt>
                <c:pt idx="2554">
                  <c:v>3.5053999999999998</c:v>
                </c:pt>
                <c:pt idx="2555">
                  <c:v>3.5004</c:v>
                </c:pt>
                <c:pt idx="2556">
                  <c:v>3.5204</c:v>
                </c:pt>
                <c:pt idx="2557">
                  <c:v>3.5190999999999999</c:v>
                </c:pt>
                <c:pt idx="2558">
                  <c:v>3.5203000000000002</c:v>
                </c:pt>
                <c:pt idx="2559">
                  <c:v>3.5352000000000001</c:v>
                </c:pt>
                <c:pt idx="2560">
                  <c:v>3.5366</c:v>
                </c:pt>
                <c:pt idx="2561">
                  <c:v>3.5308000000000002</c:v>
                </c:pt>
                <c:pt idx="2562">
                  <c:v>3.5407000000000002</c:v>
                </c:pt>
                <c:pt idx="2563">
                  <c:v>3.5276999999999998</c:v>
                </c:pt>
                <c:pt idx="2564">
                  <c:v>3.5318000000000001</c:v>
                </c:pt>
                <c:pt idx="2565">
                  <c:v>3.5291000000000001</c:v>
                </c:pt>
                <c:pt idx="2566">
                  <c:v>3.5366</c:v>
                </c:pt>
                <c:pt idx="2567">
                  <c:v>3.5518000000000001</c:v>
                </c:pt>
                <c:pt idx="2568">
                  <c:v>3.5413999999999999</c:v>
                </c:pt>
                <c:pt idx="2569">
                  <c:v>3.5407000000000002</c:v>
                </c:pt>
                <c:pt idx="2570">
                  <c:v>3.5301999999999998</c:v>
                </c:pt>
                <c:pt idx="2571">
                  <c:v>3.5369000000000002</c:v>
                </c:pt>
                <c:pt idx="2572">
                  <c:v>3.5356999999999998</c:v>
                </c:pt>
                <c:pt idx="2573">
                  <c:v>3.5388999999999999</c:v>
                </c:pt>
                <c:pt idx="2574">
                  <c:v>3.5390999999999999</c:v>
                </c:pt>
                <c:pt idx="2575">
                  <c:v>3.5449000000000002</c:v>
                </c:pt>
                <c:pt idx="2576">
                  <c:v>3.5453999999999999</c:v>
                </c:pt>
                <c:pt idx="2577">
                  <c:v>3.5512000000000001</c:v>
                </c:pt>
                <c:pt idx="2578">
                  <c:v>3.5518000000000001</c:v>
                </c:pt>
                <c:pt idx="2579">
                  <c:v>3.552</c:v>
                </c:pt>
                <c:pt idx="2580">
                  <c:v>3.5413999999999999</c:v>
                </c:pt>
                <c:pt idx="2581">
                  <c:v>3.5287000000000002</c:v>
                </c:pt>
                <c:pt idx="2582">
                  <c:v>3.4906999999999999</c:v>
                </c:pt>
                <c:pt idx="2583">
                  <c:v>3.4460999999999999</c:v>
                </c:pt>
                <c:pt idx="2584">
                  <c:v>3.4049999999999998</c:v>
                </c:pt>
                <c:pt idx="2585">
                  <c:v>3.3618000000000001</c:v>
                </c:pt>
                <c:pt idx="2586">
                  <c:v>3.4116</c:v>
                </c:pt>
                <c:pt idx="2587">
                  <c:v>3.3614000000000002</c:v>
                </c:pt>
                <c:pt idx="2588">
                  <c:v>3.3866000000000001</c:v>
                </c:pt>
                <c:pt idx="2589">
                  <c:v>3.3948</c:v>
                </c:pt>
                <c:pt idx="2590">
                  <c:v>3.3824999999999998</c:v>
                </c:pt>
                <c:pt idx="2591">
                  <c:v>3.3618999999999999</c:v>
                </c:pt>
                <c:pt idx="2592">
                  <c:v>3.3018999999999998</c:v>
                </c:pt>
                <c:pt idx="2593">
                  <c:v>3.3418000000000001</c:v>
                </c:pt>
                <c:pt idx="2594">
                  <c:v>3.3717999999999999</c:v>
                </c:pt>
                <c:pt idx="2595">
                  <c:v>3.3765999999999998</c:v>
                </c:pt>
                <c:pt idx="2596">
                  <c:v>3.3443000000000001</c:v>
                </c:pt>
                <c:pt idx="2597">
                  <c:v>3.3416000000000001</c:v>
                </c:pt>
                <c:pt idx="2598">
                  <c:v>3.3469000000000002</c:v>
                </c:pt>
                <c:pt idx="2599">
                  <c:v>3.3567999999999998</c:v>
                </c:pt>
                <c:pt idx="2600">
                  <c:v>3.36</c:v>
                </c:pt>
                <c:pt idx="2601">
                  <c:v>3.3751000000000002</c:v>
                </c:pt>
                <c:pt idx="2602">
                  <c:v>3.3100999999999998</c:v>
                </c:pt>
                <c:pt idx="2603">
                  <c:v>3.3491</c:v>
                </c:pt>
                <c:pt idx="2604">
                  <c:v>3.3746999999999998</c:v>
                </c:pt>
                <c:pt idx="2605">
                  <c:v>3.3908999999999998</c:v>
                </c:pt>
                <c:pt idx="2606">
                  <c:v>3.4009</c:v>
                </c:pt>
                <c:pt idx="2607">
                  <c:v>3.3932000000000002</c:v>
                </c:pt>
                <c:pt idx="2608">
                  <c:v>3.4106999999999998</c:v>
                </c:pt>
                <c:pt idx="2609">
                  <c:v>3.4093</c:v>
                </c:pt>
                <c:pt idx="2610">
                  <c:v>3.4100999999999999</c:v>
                </c:pt>
                <c:pt idx="2611">
                  <c:v>3.4001000000000001</c:v>
                </c:pt>
                <c:pt idx="2612">
                  <c:v>3.3677000000000001</c:v>
                </c:pt>
                <c:pt idx="2613">
                  <c:v>3.3653</c:v>
                </c:pt>
                <c:pt idx="2614">
                  <c:v>3.3252000000000002</c:v>
                </c:pt>
                <c:pt idx="2615">
                  <c:v>3.3252999999999999</c:v>
                </c:pt>
                <c:pt idx="2616">
                  <c:v>3.3252999999999999</c:v>
                </c:pt>
                <c:pt idx="2617">
                  <c:v>3.3353000000000002</c:v>
                </c:pt>
                <c:pt idx="2618">
                  <c:v>3.3203999999999998</c:v>
                </c:pt>
                <c:pt idx="2619">
                  <c:v>3.3195000000000001</c:v>
                </c:pt>
                <c:pt idx="2620">
                  <c:v>3.3193000000000001</c:v>
                </c:pt>
                <c:pt idx="2621">
                  <c:v>3.2959999999999998</c:v>
                </c:pt>
                <c:pt idx="2622">
                  <c:v>3.2709000000000001</c:v>
                </c:pt>
                <c:pt idx="2623">
                  <c:v>3.2549000000000001</c:v>
                </c:pt>
                <c:pt idx="2624">
                  <c:v>3.2397999999999998</c:v>
                </c:pt>
                <c:pt idx="2625">
                  <c:v>3.2502</c:v>
                </c:pt>
                <c:pt idx="2626">
                  <c:v>3.2591000000000001</c:v>
                </c:pt>
                <c:pt idx="2627">
                  <c:v>3.2751999999999999</c:v>
                </c:pt>
                <c:pt idx="2628">
                  <c:v>3.2850000000000001</c:v>
                </c:pt>
                <c:pt idx="2629">
                  <c:v>3.2858000000000001</c:v>
                </c:pt>
                <c:pt idx="2630">
                  <c:v>3.286</c:v>
                </c:pt>
                <c:pt idx="2631">
                  <c:v>3.2810000000000001</c:v>
                </c:pt>
                <c:pt idx="2632">
                  <c:v>3.2759999999999998</c:v>
                </c:pt>
                <c:pt idx="2633">
                  <c:v>3.2759</c:v>
                </c:pt>
                <c:pt idx="2634">
                  <c:v>3.2759999999999998</c:v>
                </c:pt>
                <c:pt idx="2635">
                  <c:v>3.2763</c:v>
                </c:pt>
                <c:pt idx="2636">
                  <c:v>3.2764000000000002</c:v>
                </c:pt>
                <c:pt idx="2637">
                  <c:v>3.2755000000000001</c:v>
                </c:pt>
                <c:pt idx="2638">
                  <c:v>3.2915000000000001</c:v>
                </c:pt>
                <c:pt idx="2639">
                  <c:v>3.2921</c:v>
                </c:pt>
                <c:pt idx="2640">
                  <c:v>3.2860999999999998</c:v>
                </c:pt>
                <c:pt idx="2641">
                  <c:v>3.2902</c:v>
                </c:pt>
                <c:pt idx="2642">
                  <c:v>3.31</c:v>
                </c:pt>
                <c:pt idx="2643">
                  <c:v>3.33</c:v>
                </c:pt>
                <c:pt idx="2644">
                  <c:v>3.3544999999999998</c:v>
                </c:pt>
                <c:pt idx="2645">
                  <c:v>3.3022999999999998</c:v>
                </c:pt>
                <c:pt idx="2646">
                  <c:v>3.2825000000000002</c:v>
                </c:pt>
                <c:pt idx="2647">
                  <c:v>3.3029000000000002</c:v>
                </c:pt>
                <c:pt idx="2648">
                  <c:v>3.3105000000000002</c:v>
                </c:pt>
                <c:pt idx="2649">
                  <c:v>3.3401999999999998</c:v>
                </c:pt>
                <c:pt idx="2650">
                  <c:v>3.3466999999999998</c:v>
                </c:pt>
                <c:pt idx="2651">
                  <c:v>3.3342000000000001</c:v>
                </c:pt>
                <c:pt idx="2652">
                  <c:v>3.3563999999999998</c:v>
                </c:pt>
                <c:pt idx="2653">
                  <c:v>3.3578000000000001</c:v>
                </c:pt>
                <c:pt idx="2654">
                  <c:v>3.3935</c:v>
                </c:pt>
                <c:pt idx="2655">
                  <c:v>3.3702000000000001</c:v>
                </c:pt>
                <c:pt idx="2656">
                  <c:v>3.3363999999999998</c:v>
                </c:pt>
                <c:pt idx="2657">
                  <c:v>3.3498000000000001</c:v>
                </c:pt>
                <c:pt idx="2658">
                  <c:v>3.3633999999999999</c:v>
                </c:pt>
                <c:pt idx="2659">
                  <c:v>3.3942999999999999</c:v>
                </c:pt>
                <c:pt idx="2660">
                  <c:v>3.3904000000000001</c:v>
                </c:pt>
                <c:pt idx="2661">
                  <c:v>3.3927999999999998</c:v>
                </c:pt>
                <c:pt idx="2662">
                  <c:v>3.4001000000000001</c:v>
                </c:pt>
                <c:pt idx="2663">
                  <c:v>3.3835999999999999</c:v>
                </c:pt>
                <c:pt idx="2664">
                  <c:v>3.3887</c:v>
                </c:pt>
                <c:pt idx="2665">
                  <c:v>3.3963000000000001</c:v>
                </c:pt>
                <c:pt idx="2666">
                  <c:v>3.4161999999999999</c:v>
                </c:pt>
                <c:pt idx="2667">
                  <c:v>3.4611000000000001</c:v>
                </c:pt>
                <c:pt idx="2668">
                  <c:v>3.4714</c:v>
                </c:pt>
                <c:pt idx="2669">
                  <c:v>3.4908999999999999</c:v>
                </c:pt>
                <c:pt idx="2670">
                  <c:v>3.4834000000000001</c:v>
                </c:pt>
                <c:pt idx="2671">
                  <c:v>3.5485000000000002</c:v>
                </c:pt>
                <c:pt idx="2672">
                  <c:v>3.5716999999999999</c:v>
                </c:pt>
                <c:pt idx="2673">
                  <c:v>3.5215999999999998</c:v>
                </c:pt>
                <c:pt idx="2674">
                  <c:v>3.5165999999999999</c:v>
                </c:pt>
                <c:pt idx="2675">
                  <c:v>3.5171000000000001</c:v>
                </c:pt>
                <c:pt idx="2676">
                  <c:v>3.4998</c:v>
                </c:pt>
                <c:pt idx="2677">
                  <c:v>3.4956</c:v>
                </c:pt>
                <c:pt idx="2678">
                  <c:v>3.4676</c:v>
                </c:pt>
                <c:pt idx="2679">
                  <c:v>3.4443999999999999</c:v>
                </c:pt>
                <c:pt idx="2680">
                  <c:v>3.4525000000000001</c:v>
                </c:pt>
                <c:pt idx="2681">
                  <c:v>3.4575</c:v>
                </c:pt>
                <c:pt idx="2682">
                  <c:v>3.4573999999999998</c:v>
                </c:pt>
                <c:pt idx="2683">
                  <c:v>3.4813999999999998</c:v>
                </c:pt>
                <c:pt idx="2684">
                  <c:v>3.4921000000000002</c:v>
                </c:pt>
                <c:pt idx="2685">
                  <c:v>3.5036</c:v>
                </c:pt>
                <c:pt idx="2686">
                  <c:v>3.4990000000000001</c:v>
                </c:pt>
                <c:pt idx="2687">
                  <c:v>3.4807000000000001</c:v>
                </c:pt>
                <c:pt idx="2688">
                  <c:v>3.4729999999999999</c:v>
                </c:pt>
                <c:pt idx="2689">
                  <c:v>3.4903</c:v>
                </c:pt>
                <c:pt idx="2690">
                  <c:v>3.5036</c:v>
                </c:pt>
                <c:pt idx="2691">
                  <c:v>3.5190000000000001</c:v>
                </c:pt>
                <c:pt idx="2692">
                  <c:v>3.5350000000000001</c:v>
                </c:pt>
                <c:pt idx="2693">
                  <c:v>3.5293000000000001</c:v>
                </c:pt>
                <c:pt idx="2694">
                  <c:v>3.5453999999999999</c:v>
                </c:pt>
                <c:pt idx="2695">
                  <c:v>3.5478000000000001</c:v>
                </c:pt>
                <c:pt idx="2696">
                  <c:v>3.5672000000000001</c:v>
                </c:pt>
                <c:pt idx="2697">
                  <c:v>3.5727000000000002</c:v>
                </c:pt>
                <c:pt idx="2698">
                  <c:v>3.5668000000000002</c:v>
                </c:pt>
                <c:pt idx="2699">
                  <c:v>3.5648</c:v>
                </c:pt>
                <c:pt idx="2700">
                  <c:v>3.5739000000000001</c:v>
                </c:pt>
                <c:pt idx="2701">
                  <c:v>3.5983999999999998</c:v>
                </c:pt>
                <c:pt idx="2702">
                  <c:v>3.5851999999999999</c:v>
                </c:pt>
                <c:pt idx="2703">
                  <c:v>3.5872000000000002</c:v>
                </c:pt>
                <c:pt idx="2704">
                  <c:v>3.5771000000000002</c:v>
                </c:pt>
                <c:pt idx="2705">
                  <c:v>3.5644</c:v>
                </c:pt>
                <c:pt idx="2706">
                  <c:v>3.5609000000000002</c:v>
                </c:pt>
                <c:pt idx="2707">
                  <c:v>3.5594000000000001</c:v>
                </c:pt>
                <c:pt idx="2708">
                  <c:v>3.5585</c:v>
                </c:pt>
                <c:pt idx="2709">
                  <c:v>3.5470000000000002</c:v>
                </c:pt>
                <c:pt idx="2710">
                  <c:v>3.5356000000000001</c:v>
                </c:pt>
                <c:pt idx="2711">
                  <c:v>3.5278999999999998</c:v>
                </c:pt>
                <c:pt idx="2712">
                  <c:v>3.5133000000000001</c:v>
                </c:pt>
                <c:pt idx="2713">
                  <c:v>3.5009999999999999</c:v>
                </c:pt>
                <c:pt idx="2714">
                  <c:v>3.5110999999999999</c:v>
                </c:pt>
                <c:pt idx="2715">
                  <c:v>3.5205000000000002</c:v>
                </c:pt>
                <c:pt idx="2716">
                  <c:v>3.5356999999999998</c:v>
                </c:pt>
                <c:pt idx="2717">
                  <c:v>3.5428000000000002</c:v>
                </c:pt>
                <c:pt idx="2718">
                  <c:v>3.5510999999999999</c:v>
                </c:pt>
                <c:pt idx="2719">
                  <c:v>3.5569999999999999</c:v>
                </c:pt>
                <c:pt idx="2720">
                  <c:v>3.5535000000000001</c:v>
                </c:pt>
                <c:pt idx="2721">
                  <c:v>3.5310999999999999</c:v>
                </c:pt>
                <c:pt idx="2722">
                  <c:v>3.5331999999999999</c:v>
                </c:pt>
                <c:pt idx="2723">
                  <c:v>3.5396999999999998</c:v>
                </c:pt>
                <c:pt idx="2724">
                  <c:v>3.5497999999999998</c:v>
                </c:pt>
                <c:pt idx="2725">
                  <c:v>3.5621999999999998</c:v>
                </c:pt>
                <c:pt idx="2726">
                  <c:v>3.5579999999999998</c:v>
                </c:pt>
                <c:pt idx="2727">
                  <c:v>3.5689000000000002</c:v>
                </c:pt>
                <c:pt idx="2728">
                  <c:v>3.5707</c:v>
                </c:pt>
                <c:pt idx="2729">
                  <c:v>3.5657999999999999</c:v>
                </c:pt>
                <c:pt idx="2730">
                  <c:v>3.5666000000000002</c:v>
                </c:pt>
                <c:pt idx="2731">
                  <c:v>3.5649000000000002</c:v>
                </c:pt>
                <c:pt idx="2732">
                  <c:v>3.5781000000000001</c:v>
                </c:pt>
                <c:pt idx="2733">
                  <c:v>3.5813999999999999</c:v>
                </c:pt>
                <c:pt idx="2734">
                  <c:v>3.5842999999999998</c:v>
                </c:pt>
                <c:pt idx="2735">
                  <c:v>3.5941999999999998</c:v>
                </c:pt>
                <c:pt idx="2736">
                  <c:v>3.6086</c:v>
                </c:pt>
                <c:pt idx="2737">
                  <c:v>3.6059999999999999</c:v>
                </c:pt>
                <c:pt idx="2738">
                  <c:v>3.6009000000000002</c:v>
                </c:pt>
                <c:pt idx="2739">
                  <c:v>3.5954999999999999</c:v>
                </c:pt>
                <c:pt idx="2740">
                  <c:v>3.5924999999999998</c:v>
                </c:pt>
                <c:pt idx="2741">
                  <c:v>3.5802999999999998</c:v>
                </c:pt>
                <c:pt idx="2742">
                  <c:v>3.5752000000000002</c:v>
                </c:pt>
                <c:pt idx="2743">
                  <c:v>3.5737999999999999</c:v>
                </c:pt>
                <c:pt idx="2744">
                  <c:v>3.6061999999999999</c:v>
                </c:pt>
                <c:pt idx="2745">
                  <c:v>3.6002999999999998</c:v>
                </c:pt>
                <c:pt idx="2746">
                  <c:v>3.5950000000000002</c:v>
                </c:pt>
                <c:pt idx="2747">
                  <c:v>3.5964999999999998</c:v>
                </c:pt>
                <c:pt idx="2748">
                  <c:v>3.5943000000000001</c:v>
                </c:pt>
                <c:pt idx="2749">
                  <c:v>3.5750000000000002</c:v>
                </c:pt>
                <c:pt idx="2750">
                  <c:v>3.5950000000000002</c:v>
                </c:pt>
                <c:pt idx="2751">
                  <c:v>3.5998999999999999</c:v>
                </c:pt>
                <c:pt idx="2752">
                  <c:v>3.6023000000000001</c:v>
                </c:pt>
                <c:pt idx="2753">
                  <c:v>3.6008</c:v>
                </c:pt>
                <c:pt idx="2754">
                  <c:v>3.6046999999999998</c:v>
                </c:pt>
                <c:pt idx="2755">
                  <c:v>3.5985999999999998</c:v>
                </c:pt>
                <c:pt idx="2756">
                  <c:v>3.5834000000000001</c:v>
                </c:pt>
                <c:pt idx="2757">
                  <c:v>3.5743</c:v>
                </c:pt>
                <c:pt idx="2758">
                  <c:v>3.5705</c:v>
                </c:pt>
                <c:pt idx="2759">
                  <c:v>3.5682</c:v>
                </c:pt>
                <c:pt idx="2760">
                  <c:v>3.5815999999999999</c:v>
                </c:pt>
                <c:pt idx="2761">
                  <c:v>3.5836999999999999</c:v>
                </c:pt>
                <c:pt idx="2762">
                  <c:v>3.6042000000000001</c:v>
                </c:pt>
                <c:pt idx="2763">
                  <c:v>3.6116000000000001</c:v>
                </c:pt>
                <c:pt idx="2764">
                  <c:v>3.6053000000000002</c:v>
                </c:pt>
                <c:pt idx="2765">
                  <c:v>3.6053999999999999</c:v>
                </c:pt>
                <c:pt idx="2766">
                  <c:v>3.6004</c:v>
                </c:pt>
                <c:pt idx="2767">
                  <c:v>3.6015999999999999</c:v>
                </c:pt>
                <c:pt idx="2768">
                  <c:v>3.5910000000000002</c:v>
                </c:pt>
                <c:pt idx="2769">
                  <c:v>3.5922000000000001</c:v>
                </c:pt>
                <c:pt idx="2770">
                  <c:v>3.5928</c:v>
                </c:pt>
                <c:pt idx="2771">
                  <c:v>3.5859000000000001</c:v>
                </c:pt>
                <c:pt idx="2772">
                  <c:v>3.5922000000000001</c:v>
                </c:pt>
                <c:pt idx="2773">
                  <c:v>3.5847000000000002</c:v>
                </c:pt>
                <c:pt idx="2774">
                  <c:v>3.5929000000000002</c:v>
                </c:pt>
                <c:pt idx="2775">
                  <c:v>3.5931000000000002</c:v>
                </c:pt>
                <c:pt idx="2776">
                  <c:v>3.5632000000000001</c:v>
                </c:pt>
                <c:pt idx="2777">
                  <c:v>3.5623</c:v>
                </c:pt>
                <c:pt idx="2778">
                  <c:v>3.5708000000000002</c:v>
                </c:pt>
                <c:pt idx="2779">
                  <c:v>3.5821000000000001</c:v>
                </c:pt>
                <c:pt idx="2780">
                  <c:v>3.5948000000000002</c:v>
                </c:pt>
                <c:pt idx="2781">
                  <c:v>3.5903999999999998</c:v>
                </c:pt>
                <c:pt idx="2782">
                  <c:v>3.5956999999999999</c:v>
                </c:pt>
                <c:pt idx="2783">
                  <c:v>3.5878000000000001</c:v>
                </c:pt>
                <c:pt idx="2784">
                  <c:v>3.5785</c:v>
                </c:pt>
                <c:pt idx="2785">
                  <c:v>3.5760000000000001</c:v>
                </c:pt>
                <c:pt idx="2786">
                  <c:v>3.5802</c:v>
                </c:pt>
                <c:pt idx="2787">
                  <c:v>3.5813000000000001</c:v>
                </c:pt>
                <c:pt idx="2788">
                  <c:v>3.5815999999999999</c:v>
                </c:pt>
                <c:pt idx="2789">
                  <c:v>3.5830000000000002</c:v>
                </c:pt>
                <c:pt idx="2790">
                  <c:v>3.5897000000000001</c:v>
                </c:pt>
                <c:pt idx="2791">
                  <c:v>3.5897999999999999</c:v>
                </c:pt>
                <c:pt idx="2792">
                  <c:v>3.5918999999999999</c:v>
                </c:pt>
                <c:pt idx="2793">
                  <c:v>3.5918999999999999</c:v>
                </c:pt>
                <c:pt idx="2794">
                  <c:v>3.5971000000000002</c:v>
                </c:pt>
                <c:pt idx="2795">
                  <c:v>3.5922000000000001</c:v>
                </c:pt>
                <c:pt idx="2796">
                  <c:v>3.5722</c:v>
                </c:pt>
                <c:pt idx="2797">
                  <c:v>3.5819000000000001</c:v>
                </c:pt>
                <c:pt idx="2798">
                  <c:v>3.5815999999999999</c:v>
                </c:pt>
                <c:pt idx="2799">
                  <c:v>3.577</c:v>
                </c:pt>
                <c:pt idx="2800">
                  <c:v>3.5716999999999999</c:v>
                </c:pt>
                <c:pt idx="2801">
                  <c:v>3.5611000000000002</c:v>
                </c:pt>
                <c:pt idx="2802">
                  <c:v>3.5505</c:v>
                </c:pt>
                <c:pt idx="2803">
                  <c:v>3.5392000000000001</c:v>
                </c:pt>
                <c:pt idx="2804">
                  <c:v>3.5303</c:v>
                </c:pt>
                <c:pt idx="2805">
                  <c:v>3.5106000000000002</c:v>
                </c:pt>
                <c:pt idx="2806">
                  <c:v>3.5005000000000002</c:v>
                </c:pt>
                <c:pt idx="2807">
                  <c:v>3.4906999999999999</c:v>
                </c:pt>
                <c:pt idx="2808">
                  <c:v>3.4904999999999999</c:v>
                </c:pt>
                <c:pt idx="2809">
                  <c:v>3.4704999999999999</c:v>
                </c:pt>
                <c:pt idx="2810">
                  <c:v>3.4624000000000001</c:v>
                </c:pt>
                <c:pt idx="2811">
                  <c:v>3.4704999999999999</c:v>
                </c:pt>
                <c:pt idx="2812">
                  <c:v>3.4655</c:v>
                </c:pt>
                <c:pt idx="2813">
                  <c:v>3.4405000000000001</c:v>
                </c:pt>
                <c:pt idx="2814">
                  <c:v>3.4005000000000001</c:v>
                </c:pt>
                <c:pt idx="2815">
                  <c:v>3.4131</c:v>
                </c:pt>
                <c:pt idx="2816">
                  <c:v>3.4430999999999998</c:v>
                </c:pt>
                <c:pt idx="2817">
                  <c:v>3.4502999999999999</c:v>
                </c:pt>
                <c:pt idx="2818">
                  <c:v>3.4866999999999999</c:v>
                </c:pt>
                <c:pt idx="2819">
                  <c:v>3.4628999999999999</c:v>
                </c:pt>
                <c:pt idx="2820">
                  <c:v>3.4498000000000002</c:v>
                </c:pt>
                <c:pt idx="2821">
                  <c:v>3.4314</c:v>
                </c:pt>
                <c:pt idx="2822">
                  <c:v>3.4312999999999998</c:v>
                </c:pt>
                <c:pt idx="2823">
                  <c:v>3.4310999999999998</c:v>
                </c:pt>
                <c:pt idx="2824">
                  <c:v>3.4314</c:v>
                </c:pt>
                <c:pt idx="2825">
                  <c:v>3.4119000000000002</c:v>
                </c:pt>
                <c:pt idx="2826">
                  <c:v>3.4211999999999998</c:v>
                </c:pt>
                <c:pt idx="2827">
                  <c:v>3.4354</c:v>
                </c:pt>
                <c:pt idx="2828">
                  <c:v>3.4260999999999999</c:v>
                </c:pt>
                <c:pt idx="2829">
                  <c:v>3.4344999999999999</c:v>
                </c:pt>
                <c:pt idx="2830">
                  <c:v>3.4317000000000002</c:v>
                </c:pt>
                <c:pt idx="2831">
                  <c:v>3.4211999999999998</c:v>
                </c:pt>
                <c:pt idx="2832">
                  <c:v>3.4238</c:v>
                </c:pt>
                <c:pt idx="2833">
                  <c:v>3.4247999999999998</c:v>
                </c:pt>
                <c:pt idx="2834">
                  <c:v>3.4218000000000002</c:v>
                </c:pt>
                <c:pt idx="2835">
                  <c:v>3.4218999999999999</c:v>
                </c:pt>
                <c:pt idx="2836">
                  <c:v>3.4213</c:v>
                </c:pt>
                <c:pt idx="2837">
                  <c:v>3.4253</c:v>
                </c:pt>
                <c:pt idx="2838">
                  <c:v>3.4253</c:v>
                </c:pt>
                <c:pt idx="2839">
                  <c:v>3.4152999999999998</c:v>
                </c:pt>
                <c:pt idx="2840">
                  <c:v>3.4129999999999998</c:v>
                </c:pt>
                <c:pt idx="2841">
                  <c:v>3.4180999999999999</c:v>
                </c:pt>
                <c:pt idx="2842">
                  <c:v>3.4165999999999999</c:v>
                </c:pt>
                <c:pt idx="2843">
                  <c:v>3.4205999999999999</c:v>
                </c:pt>
                <c:pt idx="2844">
                  <c:v>3.4340000000000002</c:v>
                </c:pt>
                <c:pt idx="2845">
                  <c:v>3.4340000000000002</c:v>
                </c:pt>
                <c:pt idx="2846">
                  <c:v>3.4399000000000002</c:v>
                </c:pt>
                <c:pt idx="2847">
                  <c:v>3.4478</c:v>
                </c:pt>
                <c:pt idx="2848">
                  <c:v>3.4603000000000002</c:v>
                </c:pt>
                <c:pt idx="2849">
                  <c:v>3.4615</c:v>
                </c:pt>
                <c:pt idx="2850">
                  <c:v>3.4651000000000001</c:v>
                </c:pt>
                <c:pt idx="2851">
                  <c:v>3.4822000000000002</c:v>
                </c:pt>
                <c:pt idx="2852">
                  <c:v>3.4822000000000002</c:v>
                </c:pt>
                <c:pt idx="2853">
                  <c:v>3.4491000000000001</c:v>
                </c:pt>
                <c:pt idx="2854">
                  <c:v>3.4590999999999998</c:v>
                </c:pt>
                <c:pt idx="2855">
                  <c:v>3.4689000000000001</c:v>
                </c:pt>
                <c:pt idx="2856">
                  <c:v>3.4784999999999999</c:v>
                </c:pt>
                <c:pt idx="2857">
                  <c:v>3.4817999999999998</c:v>
                </c:pt>
                <c:pt idx="2858">
                  <c:v>3.5516000000000001</c:v>
                </c:pt>
                <c:pt idx="2859">
                  <c:v>3.7016</c:v>
                </c:pt>
                <c:pt idx="2860">
                  <c:v>3.6013999999999999</c:v>
                </c:pt>
                <c:pt idx="2861">
                  <c:v>3.5998999999999999</c:v>
                </c:pt>
                <c:pt idx="2862">
                  <c:v>3.5998999999999999</c:v>
                </c:pt>
                <c:pt idx="2863">
                  <c:v>3.55</c:v>
                </c:pt>
                <c:pt idx="2864">
                  <c:v>3.5230999999999999</c:v>
                </c:pt>
                <c:pt idx="2865">
                  <c:v>3.5125000000000002</c:v>
                </c:pt>
                <c:pt idx="2866">
                  <c:v>3.5245000000000002</c:v>
                </c:pt>
                <c:pt idx="2867">
                  <c:v>3.5243000000000002</c:v>
                </c:pt>
                <c:pt idx="2868">
                  <c:v>3.5301999999999998</c:v>
                </c:pt>
                <c:pt idx="2869">
                  <c:v>3.5102000000000002</c:v>
                </c:pt>
                <c:pt idx="2870">
                  <c:v>3.5127000000000002</c:v>
                </c:pt>
                <c:pt idx="2871">
                  <c:v>3.5177</c:v>
                </c:pt>
                <c:pt idx="2872">
                  <c:v>3.5202</c:v>
                </c:pt>
                <c:pt idx="2873">
                  <c:v>3.5802</c:v>
                </c:pt>
                <c:pt idx="2874">
                  <c:v>3.5901999999999998</c:v>
                </c:pt>
                <c:pt idx="2875">
                  <c:v>3.6000999999999999</c:v>
                </c:pt>
                <c:pt idx="2876">
                  <c:v>3.6101999999999999</c:v>
                </c:pt>
                <c:pt idx="2877">
                  <c:v>3.6190000000000002</c:v>
                </c:pt>
                <c:pt idx="2878">
                  <c:v>3.669</c:v>
                </c:pt>
                <c:pt idx="2879">
                  <c:v>3.6903000000000001</c:v>
                </c:pt>
                <c:pt idx="2880">
                  <c:v>3.7050999999999998</c:v>
                </c:pt>
                <c:pt idx="2881">
                  <c:v>3.7401</c:v>
                </c:pt>
                <c:pt idx="2882">
                  <c:v>3.7602000000000002</c:v>
                </c:pt>
                <c:pt idx="2883">
                  <c:v>3.7951999999999999</c:v>
                </c:pt>
                <c:pt idx="2884">
                  <c:v>3.7101999999999999</c:v>
                </c:pt>
                <c:pt idx="2885">
                  <c:v>3.7151999999999998</c:v>
                </c:pt>
                <c:pt idx="2886">
                  <c:v>3.7227999999999999</c:v>
                </c:pt>
                <c:pt idx="2887">
                  <c:v>3.7227000000000001</c:v>
                </c:pt>
                <c:pt idx="2888">
                  <c:v>3.7214</c:v>
                </c:pt>
                <c:pt idx="2889">
                  <c:v>3.7052999999999998</c:v>
                </c:pt>
                <c:pt idx="2890">
                  <c:v>3.7033999999999998</c:v>
                </c:pt>
                <c:pt idx="2891">
                  <c:v>3.7103999999999999</c:v>
                </c:pt>
                <c:pt idx="2892">
                  <c:v>3.7153</c:v>
                </c:pt>
                <c:pt idx="2893">
                  <c:v>3.7703000000000002</c:v>
                </c:pt>
                <c:pt idx="2894">
                  <c:v>3.8454999999999999</c:v>
                </c:pt>
                <c:pt idx="2895">
                  <c:v>3.8407</c:v>
                </c:pt>
                <c:pt idx="2896">
                  <c:v>3.8513000000000002</c:v>
                </c:pt>
                <c:pt idx="2897">
                  <c:v>3.9251999999999998</c:v>
                </c:pt>
                <c:pt idx="2898">
                  <c:v>3.9516</c:v>
                </c:pt>
                <c:pt idx="2899">
                  <c:v>3.9601999999999999</c:v>
                </c:pt>
                <c:pt idx="2900">
                  <c:v>3.9401000000000002</c:v>
                </c:pt>
                <c:pt idx="2901">
                  <c:v>4.0103</c:v>
                </c:pt>
                <c:pt idx="2902">
                  <c:v>4.0880999999999998</c:v>
                </c:pt>
                <c:pt idx="2903">
                  <c:v>4.0381999999999998</c:v>
                </c:pt>
                <c:pt idx="2904">
                  <c:v>4.0301999999999998</c:v>
                </c:pt>
                <c:pt idx="2905">
                  <c:v>3.9916</c:v>
                </c:pt>
                <c:pt idx="2906">
                  <c:v>3.9554999999999998</c:v>
                </c:pt>
                <c:pt idx="2907">
                  <c:v>3.9653999999999998</c:v>
                </c:pt>
                <c:pt idx="2908">
                  <c:v>4.0221999999999998</c:v>
                </c:pt>
                <c:pt idx="2909">
                  <c:v>4.03</c:v>
                </c:pt>
                <c:pt idx="2910">
                  <c:v>4.0354000000000001</c:v>
                </c:pt>
                <c:pt idx="2911">
                  <c:v>4.0355999999999996</c:v>
                </c:pt>
                <c:pt idx="2912">
                  <c:v>4.0404</c:v>
                </c:pt>
                <c:pt idx="2913">
                  <c:v>4.0549999999999997</c:v>
                </c:pt>
                <c:pt idx="2914">
                  <c:v>4.0549999999999997</c:v>
                </c:pt>
                <c:pt idx="2915">
                  <c:v>4.0454999999999997</c:v>
                </c:pt>
                <c:pt idx="2916">
                  <c:v>4.0549999999999997</c:v>
                </c:pt>
                <c:pt idx="2917">
                  <c:v>4.0650000000000004</c:v>
                </c:pt>
                <c:pt idx="2918">
                  <c:v>4.1341000000000001</c:v>
                </c:pt>
                <c:pt idx="2919">
                  <c:v>4.1291000000000002</c:v>
                </c:pt>
                <c:pt idx="2920">
                  <c:v>4.1406000000000001</c:v>
                </c:pt>
                <c:pt idx="2921">
                  <c:v>4.1200999999999999</c:v>
                </c:pt>
                <c:pt idx="2922">
                  <c:v>4.0720999999999998</c:v>
                </c:pt>
                <c:pt idx="2923">
                  <c:v>4.0502000000000002</c:v>
                </c:pt>
                <c:pt idx="2924">
                  <c:v>3.9851000000000001</c:v>
                </c:pt>
                <c:pt idx="2925">
                  <c:v>4.0095000000000001</c:v>
                </c:pt>
                <c:pt idx="2926">
                  <c:v>4.0201000000000002</c:v>
                </c:pt>
                <c:pt idx="2927">
                  <c:v>4.0202</c:v>
                </c:pt>
                <c:pt idx="2928">
                  <c:v>3.9901</c:v>
                </c:pt>
                <c:pt idx="2929">
                  <c:v>4.0002000000000004</c:v>
                </c:pt>
                <c:pt idx="2930">
                  <c:v>4.0002000000000004</c:v>
                </c:pt>
                <c:pt idx="2931">
                  <c:v>3.9954000000000001</c:v>
                </c:pt>
                <c:pt idx="2932">
                  <c:v>3.9903</c:v>
                </c:pt>
                <c:pt idx="2933">
                  <c:v>4.0316000000000001</c:v>
                </c:pt>
                <c:pt idx="2934">
                  <c:v>4.0166000000000004</c:v>
                </c:pt>
                <c:pt idx="2935">
                  <c:v>4.0265000000000004</c:v>
                </c:pt>
                <c:pt idx="2936">
                  <c:v>4.0263</c:v>
                </c:pt>
                <c:pt idx="2937">
                  <c:v>4.0663</c:v>
                </c:pt>
                <c:pt idx="2938">
                  <c:v>4.0791000000000004</c:v>
                </c:pt>
                <c:pt idx="2939">
                  <c:v>4.0965999999999996</c:v>
                </c:pt>
                <c:pt idx="2940">
                  <c:v>4.0965999999999996</c:v>
                </c:pt>
                <c:pt idx="2941">
                  <c:v>4.1055000000000001</c:v>
                </c:pt>
                <c:pt idx="2942">
                  <c:v>4.1105</c:v>
                </c:pt>
                <c:pt idx="2943">
                  <c:v>4.1304999999999996</c:v>
                </c:pt>
                <c:pt idx="2944">
                  <c:v>4.1490999999999998</c:v>
                </c:pt>
                <c:pt idx="2945">
                  <c:v>4.194</c:v>
                </c:pt>
                <c:pt idx="2946">
                  <c:v>4.2140000000000004</c:v>
                </c:pt>
                <c:pt idx="2947">
                  <c:v>4.2039999999999997</c:v>
                </c:pt>
                <c:pt idx="2948">
                  <c:v>4.2172999999999998</c:v>
                </c:pt>
                <c:pt idx="2949">
                  <c:v>4.2172999999999998</c:v>
                </c:pt>
                <c:pt idx="2950">
                  <c:v>4.1806000000000001</c:v>
                </c:pt>
                <c:pt idx="2951">
                  <c:v>4.1555999999999997</c:v>
                </c:pt>
                <c:pt idx="2952">
                  <c:v>4.1730999999999998</c:v>
                </c:pt>
                <c:pt idx="2953">
                  <c:v>4.2106000000000003</c:v>
                </c:pt>
                <c:pt idx="2954">
                  <c:v>4.2206000000000001</c:v>
                </c:pt>
                <c:pt idx="2955">
                  <c:v>4.2945000000000002</c:v>
                </c:pt>
                <c:pt idx="2956">
                  <c:v>4.3186</c:v>
                </c:pt>
                <c:pt idx="2957">
                  <c:v>4.4034000000000004</c:v>
                </c:pt>
                <c:pt idx="2958">
                  <c:v>4.4146000000000001</c:v>
                </c:pt>
                <c:pt idx="2959">
                  <c:v>4.4627999999999997</c:v>
                </c:pt>
                <c:pt idx="2960">
                  <c:v>4.5006000000000004</c:v>
                </c:pt>
                <c:pt idx="2961">
                  <c:v>4.6006</c:v>
                </c:pt>
                <c:pt idx="2962">
                  <c:v>4.6619000000000002</c:v>
                </c:pt>
                <c:pt idx="2963">
                  <c:v>4.6722000000000001</c:v>
                </c:pt>
                <c:pt idx="2964">
                  <c:v>4.7222</c:v>
                </c:pt>
                <c:pt idx="2965">
                  <c:v>4.7008999999999999</c:v>
                </c:pt>
                <c:pt idx="2966">
                  <c:v>4.6509</c:v>
                </c:pt>
                <c:pt idx="2967">
                  <c:v>4.6158999999999999</c:v>
                </c:pt>
                <c:pt idx="2968">
                  <c:v>4.6059000000000001</c:v>
                </c:pt>
                <c:pt idx="2969">
                  <c:v>4.5510999999999999</c:v>
                </c:pt>
                <c:pt idx="2970">
                  <c:v>4.4313000000000002</c:v>
                </c:pt>
                <c:pt idx="2971">
                  <c:v>4.3612000000000002</c:v>
                </c:pt>
                <c:pt idx="2972">
                  <c:v>4.4812000000000003</c:v>
                </c:pt>
                <c:pt idx="2973">
                  <c:v>4.4412000000000003</c:v>
                </c:pt>
                <c:pt idx="2974">
                  <c:v>4.4261999999999997</c:v>
                </c:pt>
                <c:pt idx="2975">
                  <c:v>4.4962</c:v>
                </c:pt>
                <c:pt idx="2976">
                  <c:v>4.5162000000000004</c:v>
                </c:pt>
                <c:pt idx="2977">
                  <c:v>4.5412999999999997</c:v>
                </c:pt>
                <c:pt idx="2978">
                  <c:v>4.6012000000000004</c:v>
                </c:pt>
                <c:pt idx="2979">
                  <c:v>4.6212999999999997</c:v>
                </c:pt>
                <c:pt idx="2980">
                  <c:v>4.5913000000000004</c:v>
                </c:pt>
                <c:pt idx="2981">
                  <c:v>4.5411000000000001</c:v>
                </c:pt>
                <c:pt idx="2982">
                  <c:v>4.5538999999999996</c:v>
                </c:pt>
                <c:pt idx="2983">
                  <c:v>4.5639000000000003</c:v>
                </c:pt>
                <c:pt idx="2984">
                  <c:v>4.5814000000000004</c:v>
                </c:pt>
                <c:pt idx="2985">
                  <c:v>4.6016000000000004</c:v>
                </c:pt>
                <c:pt idx="2986">
                  <c:v>4.6016000000000004</c:v>
                </c:pt>
                <c:pt idx="2987">
                  <c:v>4.6017000000000001</c:v>
                </c:pt>
                <c:pt idx="2988">
                  <c:v>4.5566000000000004</c:v>
                </c:pt>
                <c:pt idx="2989">
                  <c:v>4.5666000000000002</c:v>
                </c:pt>
                <c:pt idx="2990">
                  <c:v>4.5579000000000001</c:v>
                </c:pt>
                <c:pt idx="2991">
                  <c:v>4.5437000000000003</c:v>
                </c:pt>
                <c:pt idx="2992">
                  <c:v>4.5437000000000003</c:v>
                </c:pt>
                <c:pt idx="2993">
                  <c:v>4.5518000000000001</c:v>
                </c:pt>
                <c:pt idx="2994">
                  <c:v>4.6017999999999999</c:v>
                </c:pt>
                <c:pt idx="2995">
                  <c:v>4.6414999999999997</c:v>
                </c:pt>
                <c:pt idx="2996">
                  <c:v>4.6569000000000003</c:v>
                </c:pt>
                <c:pt idx="2997">
                  <c:v>4.6420000000000003</c:v>
                </c:pt>
                <c:pt idx="2998">
                  <c:v>4.5918999999999999</c:v>
                </c:pt>
                <c:pt idx="2999">
                  <c:v>4.5968999999999998</c:v>
                </c:pt>
                <c:pt idx="3000">
                  <c:v>4.6016000000000004</c:v>
                </c:pt>
                <c:pt idx="3001">
                  <c:v>4.5970000000000004</c:v>
                </c:pt>
                <c:pt idx="3002">
                  <c:v>4.6020000000000003</c:v>
                </c:pt>
                <c:pt idx="3003">
                  <c:v>4.5522999999999998</c:v>
                </c:pt>
                <c:pt idx="3004">
                  <c:v>4.5871000000000004</c:v>
                </c:pt>
                <c:pt idx="3005">
                  <c:v>4.5968999999999998</c:v>
                </c:pt>
                <c:pt idx="3006">
                  <c:v>4.5922999999999998</c:v>
                </c:pt>
                <c:pt idx="3007">
                  <c:v>4.5423</c:v>
                </c:pt>
                <c:pt idx="3008">
                  <c:v>4.5023</c:v>
                </c:pt>
                <c:pt idx="3009">
                  <c:v>4.4824999999999999</c:v>
                </c:pt>
                <c:pt idx="3010">
                  <c:v>4.5122999999999998</c:v>
                </c:pt>
                <c:pt idx="3011">
                  <c:v>4.4776999999999996</c:v>
                </c:pt>
                <c:pt idx="3012">
                  <c:v>4.4802</c:v>
                </c:pt>
                <c:pt idx="3013">
                  <c:v>4.5026999999999999</c:v>
                </c:pt>
                <c:pt idx="3014">
                  <c:v>4.5102000000000002</c:v>
                </c:pt>
                <c:pt idx="3015">
                  <c:v>4.5019</c:v>
                </c:pt>
                <c:pt idx="3016">
                  <c:v>4.4781000000000004</c:v>
                </c:pt>
                <c:pt idx="3017">
                  <c:v>4.468</c:v>
                </c:pt>
                <c:pt idx="3018">
                  <c:v>4.4831000000000003</c:v>
                </c:pt>
                <c:pt idx="3019">
                  <c:v>4.4881000000000002</c:v>
                </c:pt>
                <c:pt idx="3020">
                  <c:v>4.4782999999999999</c:v>
                </c:pt>
                <c:pt idx="3021">
                  <c:v>4.4782999999999999</c:v>
                </c:pt>
                <c:pt idx="3022">
                  <c:v>4.4781000000000004</c:v>
                </c:pt>
                <c:pt idx="3023">
                  <c:v>4.5134999999999996</c:v>
                </c:pt>
                <c:pt idx="3024">
                  <c:v>4.5385</c:v>
                </c:pt>
                <c:pt idx="3025">
                  <c:v>4.5534999999999997</c:v>
                </c:pt>
                <c:pt idx="3026">
                  <c:v>4.5335999999999999</c:v>
                </c:pt>
                <c:pt idx="3027">
                  <c:v>4.5233999999999996</c:v>
                </c:pt>
                <c:pt idx="3028">
                  <c:v>4.4836</c:v>
                </c:pt>
                <c:pt idx="3029">
                  <c:v>4.4336000000000002</c:v>
                </c:pt>
                <c:pt idx="3030">
                  <c:v>4.4496000000000002</c:v>
                </c:pt>
                <c:pt idx="3031">
                  <c:v>4.3895999999999997</c:v>
                </c:pt>
                <c:pt idx="3032">
                  <c:v>4.4276</c:v>
                </c:pt>
                <c:pt idx="3033">
                  <c:v>4.4576000000000002</c:v>
                </c:pt>
                <c:pt idx="3034">
                  <c:v>4.5026000000000002</c:v>
                </c:pt>
                <c:pt idx="3035">
                  <c:v>4.5175999999999998</c:v>
                </c:pt>
                <c:pt idx="3036">
                  <c:v>4.5145</c:v>
                </c:pt>
                <c:pt idx="3037">
                  <c:v>4.5141999999999998</c:v>
                </c:pt>
                <c:pt idx="3038">
                  <c:v>4.5042999999999997</c:v>
                </c:pt>
                <c:pt idx="3039">
                  <c:v>4.5125000000000002</c:v>
                </c:pt>
                <c:pt idx="3040">
                  <c:v>4.5023999999999997</c:v>
                </c:pt>
                <c:pt idx="3041">
                  <c:v>4.5023999999999997</c:v>
                </c:pt>
                <c:pt idx="3042">
                  <c:v>4.4923999999999999</c:v>
                </c:pt>
                <c:pt idx="3043">
                  <c:v>4.4820000000000002</c:v>
                </c:pt>
                <c:pt idx="3044">
                  <c:v>4.5095000000000001</c:v>
                </c:pt>
                <c:pt idx="3045">
                  <c:v>4.5095000000000001</c:v>
                </c:pt>
                <c:pt idx="3046">
                  <c:v>4.5194999999999999</c:v>
                </c:pt>
                <c:pt idx="3047">
                  <c:v>4.5044000000000004</c:v>
                </c:pt>
                <c:pt idx="3048">
                  <c:v>4.5148000000000001</c:v>
                </c:pt>
                <c:pt idx="3049">
                  <c:v>4.5191999999999997</c:v>
                </c:pt>
                <c:pt idx="3050">
                  <c:v>4.4992000000000001</c:v>
                </c:pt>
                <c:pt idx="3051">
                  <c:v>4.5109000000000004</c:v>
                </c:pt>
                <c:pt idx="3052">
                  <c:v>4.5103999999999997</c:v>
                </c:pt>
                <c:pt idx="3053">
                  <c:v>4.5004</c:v>
                </c:pt>
                <c:pt idx="3054">
                  <c:v>4.4954000000000001</c:v>
                </c:pt>
                <c:pt idx="3055">
                  <c:v>4.4904000000000002</c:v>
                </c:pt>
                <c:pt idx="3056">
                  <c:v>4.4904000000000002</c:v>
                </c:pt>
                <c:pt idx="3057">
                  <c:v>4.4904000000000002</c:v>
                </c:pt>
                <c:pt idx="3058">
                  <c:v>4.4499000000000004</c:v>
                </c:pt>
                <c:pt idx="3059">
                  <c:v>4.4771000000000001</c:v>
                </c:pt>
                <c:pt idx="3060">
                  <c:v>4.4570999999999996</c:v>
                </c:pt>
                <c:pt idx="3061">
                  <c:v>4.4520999999999997</c:v>
                </c:pt>
                <c:pt idx="3062">
                  <c:v>4.4248000000000003</c:v>
                </c:pt>
                <c:pt idx="3063">
                  <c:v>4.4001000000000001</c:v>
                </c:pt>
                <c:pt idx="3064">
                  <c:v>4.3601000000000001</c:v>
                </c:pt>
                <c:pt idx="3065">
                  <c:v>4.2748999999999997</c:v>
                </c:pt>
                <c:pt idx="3066">
                  <c:v>4.2996999999999996</c:v>
                </c:pt>
                <c:pt idx="3067">
                  <c:v>4.2996999999999996</c:v>
                </c:pt>
                <c:pt idx="3068">
                  <c:v>4.2996999999999996</c:v>
                </c:pt>
                <c:pt idx="3069">
                  <c:v>4.3296999999999999</c:v>
                </c:pt>
                <c:pt idx="3070">
                  <c:v>4.3394000000000004</c:v>
                </c:pt>
                <c:pt idx="3071">
                  <c:v>4.3293999999999997</c:v>
                </c:pt>
                <c:pt idx="3072">
                  <c:v>4.3300999999999998</c:v>
                </c:pt>
                <c:pt idx="3073">
                  <c:v>4.3201999999999998</c:v>
                </c:pt>
                <c:pt idx="3074">
                  <c:v>4.3002000000000002</c:v>
                </c:pt>
                <c:pt idx="3075">
                  <c:v>4.2901999999999996</c:v>
                </c:pt>
                <c:pt idx="3076">
                  <c:v>4.3002000000000002</c:v>
                </c:pt>
                <c:pt idx="3077">
                  <c:v>4.2803000000000004</c:v>
                </c:pt>
                <c:pt idx="3078">
                  <c:v>4.2803000000000004</c:v>
                </c:pt>
                <c:pt idx="3079">
                  <c:v>4.2302999999999997</c:v>
                </c:pt>
                <c:pt idx="3080">
                  <c:v>4.1204999999999998</c:v>
                </c:pt>
                <c:pt idx="3081">
                  <c:v>4.1204999999999998</c:v>
                </c:pt>
                <c:pt idx="3082">
                  <c:v>4.1505000000000001</c:v>
                </c:pt>
                <c:pt idx="3083">
                  <c:v>4.1703999999999999</c:v>
                </c:pt>
                <c:pt idx="3084">
                  <c:v>4.1914999999999996</c:v>
                </c:pt>
                <c:pt idx="3085">
                  <c:v>4.1919000000000004</c:v>
                </c:pt>
                <c:pt idx="3086">
                  <c:v>4.1707999999999998</c:v>
                </c:pt>
                <c:pt idx="3087">
                  <c:v>4.1769999999999996</c:v>
                </c:pt>
                <c:pt idx="3088">
                  <c:v>4.1769999999999996</c:v>
                </c:pt>
                <c:pt idx="3089">
                  <c:v>4.1769999999999996</c:v>
                </c:pt>
                <c:pt idx="3090">
                  <c:v>4.1574</c:v>
                </c:pt>
                <c:pt idx="3091">
                  <c:v>4.1673999999999998</c:v>
                </c:pt>
                <c:pt idx="3092">
                  <c:v>4.1574</c:v>
                </c:pt>
                <c:pt idx="3093">
                  <c:v>4.1456999999999997</c:v>
                </c:pt>
                <c:pt idx="3094">
                  <c:v>4.1158999999999999</c:v>
                </c:pt>
                <c:pt idx="3095">
                  <c:v>4.0713999999999997</c:v>
                </c:pt>
                <c:pt idx="3096">
                  <c:v>4.0213999999999999</c:v>
                </c:pt>
                <c:pt idx="3097">
                  <c:v>4.0114000000000001</c:v>
                </c:pt>
                <c:pt idx="3098">
                  <c:v>4.0313999999999997</c:v>
                </c:pt>
                <c:pt idx="3099">
                  <c:v>4.0613999999999999</c:v>
                </c:pt>
                <c:pt idx="3100">
                  <c:v>4.0713999999999997</c:v>
                </c:pt>
                <c:pt idx="3101">
                  <c:v>4.0613999999999999</c:v>
                </c:pt>
                <c:pt idx="3102">
                  <c:v>4.0613999999999999</c:v>
                </c:pt>
                <c:pt idx="3103">
                  <c:v>4.0640000000000001</c:v>
                </c:pt>
                <c:pt idx="3104">
                  <c:v>4.0839999999999996</c:v>
                </c:pt>
                <c:pt idx="3105">
                  <c:v>4.0640000000000001</c:v>
                </c:pt>
                <c:pt idx="3106">
                  <c:v>4.0540000000000003</c:v>
                </c:pt>
                <c:pt idx="3107">
                  <c:v>4.0540000000000003</c:v>
                </c:pt>
                <c:pt idx="3108">
                  <c:v>4.0407999999999999</c:v>
                </c:pt>
                <c:pt idx="3109">
                  <c:v>4.0514999999999999</c:v>
                </c:pt>
                <c:pt idx="3110">
                  <c:v>4.0514999999999999</c:v>
                </c:pt>
                <c:pt idx="3111">
                  <c:v>4.0514999999999999</c:v>
                </c:pt>
                <c:pt idx="3112">
                  <c:v>4.0556999999999999</c:v>
                </c:pt>
                <c:pt idx="3113">
                  <c:v>4.0472000000000001</c:v>
                </c:pt>
                <c:pt idx="3114">
                  <c:v>4.0484999999999998</c:v>
                </c:pt>
                <c:pt idx="3115">
                  <c:v>4.0612000000000004</c:v>
                </c:pt>
                <c:pt idx="3116">
                  <c:v>4.0811999999999999</c:v>
                </c:pt>
                <c:pt idx="3117">
                  <c:v>4.1212</c:v>
                </c:pt>
                <c:pt idx="3118">
                  <c:v>4.1502999999999997</c:v>
                </c:pt>
                <c:pt idx="3119">
                  <c:v>4.1746999999999996</c:v>
                </c:pt>
                <c:pt idx="3120">
                  <c:v>4.1212</c:v>
                </c:pt>
                <c:pt idx="3121">
                  <c:v>4.1162000000000001</c:v>
                </c:pt>
                <c:pt idx="3122">
                  <c:v>4.1276000000000002</c:v>
                </c:pt>
                <c:pt idx="3123">
                  <c:v>4.1298000000000004</c:v>
                </c:pt>
                <c:pt idx="3124">
                  <c:v>4.1197999999999997</c:v>
                </c:pt>
                <c:pt idx="3125">
                  <c:v>4.1298000000000004</c:v>
                </c:pt>
                <c:pt idx="3126">
                  <c:v>4.1570999999999998</c:v>
                </c:pt>
                <c:pt idx="3127">
                  <c:v>4.2171000000000003</c:v>
                </c:pt>
                <c:pt idx="3128">
                  <c:v>4.2670000000000003</c:v>
                </c:pt>
                <c:pt idx="3129">
                  <c:v>4.3018999999999998</c:v>
                </c:pt>
                <c:pt idx="3130">
                  <c:v>4.3017000000000003</c:v>
                </c:pt>
                <c:pt idx="3131">
                  <c:v>4.2717000000000001</c:v>
                </c:pt>
                <c:pt idx="3132">
                  <c:v>4.2967000000000004</c:v>
                </c:pt>
                <c:pt idx="3133">
                  <c:v>4.2967000000000004</c:v>
                </c:pt>
                <c:pt idx="3134">
                  <c:v>4.2710999999999997</c:v>
                </c:pt>
                <c:pt idx="3135">
                  <c:v>4.2713000000000001</c:v>
                </c:pt>
                <c:pt idx="3136">
                  <c:v>4.2805</c:v>
                </c:pt>
                <c:pt idx="3137">
                  <c:v>4.2904999999999998</c:v>
                </c:pt>
                <c:pt idx="3138">
                  <c:v>4.2655000000000003</c:v>
                </c:pt>
                <c:pt idx="3139">
                  <c:v>4.2568999999999999</c:v>
                </c:pt>
                <c:pt idx="3140">
                  <c:v>4.2530000000000001</c:v>
                </c:pt>
                <c:pt idx="3141">
                  <c:v>4.2576000000000001</c:v>
                </c:pt>
                <c:pt idx="3142">
                  <c:v>4.2462999999999997</c:v>
                </c:pt>
                <c:pt idx="3143">
                  <c:v>4.2563000000000004</c:v>
                </c:pt>
                <c:pt idx="3144">
                  <c:v>4.2712000000000003</c:v>
                </c:pt>
                <c:pt idx="3145">
                  <c:v>4.2815000000000003</c:v>
                </c:pt>
                <c:pt idx="3146">
                  <c:v>4.2815000000000003</c:v>
                </c:pt>
                <c:pt idx="3147">
                  <c:v>4.2549999999999999</c:v>
                </c:pt>
                <c:pt idx="3148">
                  <c:v>4.21</c:v>
                </c:pt>
                <c:pt idx="3149">
                  <c:v>4.2001999999999997</c:v>
                </c:pt>
                <c:pt idx="3150">
                  <c:v>4.2153</c:v>
                </c:pt>
                <c:pt idx="3151">
                  <c:v>4.2422000000000004</c:v>
                </c:pt>
                <c:pt idx="3152">
                  <c:v>4.2523</c:v>
                </c:pt>
                <c:pt idx="3153">
                  <c:v>4.2511999999999999</c:v>
                </c:pt>
                <c:pt idx="3154">
                  <c:v>4.2560000000000002</c:v>
                </c:pt>
                <c:pt idx="3155">
                  <c:v>4.2523999999999997</c:v>
                </c:pt>
                <c:pt idx="3156">
                  <c:v>4.2462</c:v>
                </c:pt>
                <c:pt idx="3157">
                  <c:v>4.2309999999999999</c:v>
                </c:pt>
                <c:pt idx="3158">
                  <c:v>4.2253999999999996</c:v>
                </c:pt>
                <c:pt idx="3159">
                  <c:v>4.2361000000000004</c:v>
                </c:pt>
                <c:pt idx="3160">
                  <c:v>4.2404999999999999</c:v>
                </c:pt>
                <c:pt idx="3161">
                  <c:v>4.2489999999999997</c:v>
                </c:pt>
                <c:pt idx="3162">
                  <c:v>4.2640000000000002</c:v>
                </c:pt>
                <c:pt idx="3163">
                  <c:v>4.2813999999999997</c:v>
                </c:pt>
                <c:pt idx="3164">
                  <c:v>4.2927999999999997</c:v>
                </c:pt>
                <c:pt idx="3165">
                  <c:v>4.2868000000000004</c:v>
                </c:pt>
                <c:pt idx="3166">
                  <c:v>4.2934000000000001</c:v>
                </c:pt>
                <c:pt idx="3167">
                  <c:v>4.2937000000000003</c:v>
                </c:pt>
                <c:pt idx="3168">
                  <c:v>4.2793000000000001</c:v>
                </c:pt>
                <c:pt idx="3169">
                  <c:v>4.2596999999999996</c:v>
                </c:pt>
                <c:pt idx="3170">
                  <c:v>4.2633999999999999</c:v>
                </c:pt>
                <c:pt idx="3171">
                  <c:v>4.2008000000000001</c:v>
                </c:pt>
                <c:pt idx="3172">
                  <c:v>4.1437999999999997</c:v>
                </c:pt>
                <c:pt idx="3173">
                  <c:v>4.0309999999999997</c:v>
                </c:pt>
                <c:pt idx="3174">
                  <c:v>4.0110000000000001</c:v>
                </c:pt>
                <c:pt idx="3175">
                  <c:v>3.9910999999999999</c:v>
                </c:pt>
                <c:pt idx="3176">
                  <c:v>4.0425000000000004</c:v>
                </c:pt>
                <c:pt idx="3177">
                  <c:v>4.0025000000000004</c:v>
                </c:pt>
                <c:pt idx="3178">
                  <c:v>4.0091999999999999</c:v>
                </c:pt>
                <c:pt idx="3179">
                  <c:v>4.0227000000000004</c:v>
                </c:pt>
                <c:pt idx="3180">
                  <c:v>3.9925000000000002</c:v>
                </c:pt>
                <c:pt idx="3181">
                  <c:v>3.9824000000000002</c:v>
                </c:pt>
                <c:pt idx="3182">
                  <c:v>3.9929999999999999</c:v>
                </c:pt>
                <c:pt idx="3183">
                  <c:v>4.0014000000000003</c:v>
                </c:pt>
                <c:pt idx="3184">
                  <c:v>4.0130999999999997</c:v>
                </c:pt>
                <c:pt idx="3185">
                  <c:v>3.9965000000000002</c:v>
                </c:pt>
                <c:pt idx="3186">
                  <c:v>3.9952999999999999</c:v>
                </c:pt>
                <c:pt idx="3187">
                  <c:v>3.9015</c:v>
                </c:pt>
                <c:pt idx="3188">
                  <c:v>3.8214999999999999</c:v>
                </c:pt>
                <c:pt idx="3189">
                  <c:v>3.8115999999999999</c:v>
                </c:pt>
                <c:pt idx="3190">
                  <c:v>3.8109999999999999</c:v>
                </c:pt>
                <c:pt idx="3191">
                  <c:v>3.7441</c:v>
                </c:pt>
                <c:pt idx="3192">
                  <c:v>3.7323</c:v>
                </c:pt>
                <c:pt idx="3193">
                  <c:v>3.7928999999999999</c:v>
                </c:pt>
                <c:pt idx="3194">
                  <c:v>3.8108</c:v>
                </c:pt>
                <c:pt idx="3195">
                  <c:v>3.8012999999999999</c:v>
                </c:pt>
                <c:pt idx="3196">
                  <c:v>3.7755999999999998</c:v>
                </c:pt>
                <c:pt idx="3197">
                  <c:v>3.7423999999999999</c:v>
                </c:pt>
                <c:pt idx="3198">
                  <c:v>3.7176</c:v>
                </c:pt>
                <c:pt idx="3199">
                  <c:v>3.7688000000000001</c:v>
                </c:pt>
                <c:pt idx="3200">
                  <c:v>3.7559</c:v>
                </c:pt>
                <c:pt idx="3201">
                  <c:v>3.7006999999999999</c:v>
                </c:pt>
                <c:pt idx="3202">
                  <c:v>3.6412</c:v>
                </c:pt>
                <c:pt idx="3203">
                  <c:v>3.6116999999999999</c:v>
                </c:pt>
                <c:pt idx="3204">
                  <c:v>3.6223000000000001</c:v>
                </c:pt>
                <c:pt idx="3205">
                  <c:v>3.5630999999999999</c:v>
                </c:pt>
                <c:pt idx="3206">
                  <c:v>3.5131999999999999</c:v>
                </c:pt>
                <c:pt idx="3207">
                  <c:v>3.4981</c:v>
                </c:pt>
                <c:pt idx="3208">
                  <c:v>3.556</c:v>
                </c:pt>
                <c:pt idx="3209">
                  <c:v>3.5924</c:v>
                </c:pt>
                <c:pt idx="3210">
                  <c:v>3.6465999999999998</c:v>
                </c:pt>
                <c:pt idx="3211">
                  <c:v>3.6608999999999998</c:v>
                </c:pt>
                <c:pt idx="3212">
                  <c:v>3.6070000000000002</c:v>
                </c:pt>
                <c:pt idx="3213">
                  <c:v>3.6154000000000002</c:v>
                </c:pt>
                <c:pt idx="3214">
                  <c:v>3.6520999999999999</c:v>
                </c:pt>
                <c:pt idx="3215">
                  <c:v>3.6514000000000002</c:v>
                </c:pt>
                <c:pt idx="3216">
                  <c:v>3.4767000000000001</c:v>
                </c:pt>
                <c:pt idx="3217">
                  <c:v>3.5215999999999998</c:v>
                </c:pt>
                <c:pt idx="3218">
                  <c:v>3.5228000000000002</c:v>
                </c:pt>
                <c:pt idx="3219">
                  <c:v>3.5243000000000002</c:v>
                </c:pt>
                <c:pt idx="3220">
                  <c:v>3.5249000000000001</c:v>
                </c:pt>
                <c:pt idx="3221">
                  <c:v>3.5145</c:v>
                </c:pt>
                <c:pt idx="3222">
                  <c:v>3.5552999999999999</c:v>
                </c:pt>
                <c:pt idx="3223">
                  <c:v>3.6238000000000001</c:v>
                </c:pt>
                <c:pt idx="3224">
                  <c:v>3.6633</c:v>
                </c:pt>
                <c:pt idx="3225">
                  <c:v>3.7759</c:v>
                </c:pt>
                <c:pt idx="3226">
                  <c:v>3.7917999999999998</c:v>
                </c:pt>
                <c:pt idx="3227">
                  <c:v>3.7532000000000001</c:v>
                </c:pt>
                <c:pt idx="3228">
                  <c:v>3.7111000000000001</c:v>
                </c:pt>
                <c:pt idx="3229">
                  <c:v>3.7282000000000002</c:v>
                </c:pt>
                <c:pt idx="3230">
                  <c:v>3.7513000000000001</c:v>
                </c:pt>
                <c:pt idx="3231">
                  <c:v>3.7814999999999999</c:v>
                </c:pt>
                <c:pt idx="3232">
                  <c:v>3.7522000000000002</c:v>
                </c:pt>
                <c:pt idx="3233">
                  <c:v>3.7376999999999998</c:v>
                </c:pt>
                <c:pt idx="3234">
                  <c:v>3.7614000000000001</c:v>
                </c:pt>
                <c:pt idx="3235">
                  <c:v>3.7105999999999999</c:v>
                </c:pt>
                <c:pt idx="3236">
                  <c:v>3.7029999999999998</c:v>
                </c:pt>
                <c:pt idx="3237">
                  <c:v>3.6604000000000001</c:v>
                </c:pt>
                <c:pt idx="3238">
                  <c:v>3.5975000000000001</c:v>
                </c:pt>
                <c:pt idx="3239">
                  <c:v>3.6305000000000001</c:v>
                </c:pt>
                <c:pt idx="3240">
                  <c:v>3.6339000000000001</c:v>
                </c:pt>
                <c:pt idx="3241">
                  <c:v>3.6213000000000002</c:v>
                </c:pt>
                <c:pt idx="3242">
                  <c:v>3.6213000000000002</c:v>
                </c:pt>
                <c:pt idx="3243">
                  <c:v>3.6219000000000001</c:v>
                </c:pt>
                <c:pt idx="3244">
                  <c:v>3.6284999999999998</c:v>
                </c:pt>
                <c:pt idx="3245">
                  <c:v>3.6251000000000002</c:v>
                </c:pt>
                <c:pt idx="3246">
                  <c:v>3.6353</c:v>
                </c:pt>
                <c:pt idx="3247">
                  <c:v>3.6408</c:v>
                </c:pt>
                <c:pt idx="3248">
                  <c:v>3.6415000000000002</c:v>
                </c:pt>
                <c:pt idx="3249">
                  <c:v>3.6347999999999998</c:v>
                </c:pt>
                <c:pt idx="3250">
                  <c:v>3.6371000000000002</c:v>
                </c:pt>
                <c:pt idx="3251">
                  <c:v>3.5836000000000001</c:v>
                </c:pt>
                <c:pt idx="3252">
                  <c:v>3.5411000000000001</c:v>
                </c:pt>
                <c:pt idx="3253">
                  <c:v>3.5464000000000002</c:v>
                </c:pt>
                <c:pt idx="3254">
                  <c:v>3.5017</c:v>
                </c:pt>
                <c:pt idx="3255">
                  <c:v>3.4750000000000001</c:v>
                </c:pt>
                <c:pt idx="3256">
                  <c:v>3.4710999999999999</c:v>
                </c:pt>
                <c:pt idx="3257">
                  <c:v>3.4672000000000001</c:v>
                </c:pt>
                <c:pt idx="3258">
                  <c:v>3.4521000000000002</c:v>
                </c:pt>
                <c:pt idx="3259">
                  <c:v>3.452</c:v>
                </c:pt>
                <c:pt idx="3260">
                  <c:v>3.4340999999999999</c:v>
                </c:pt>
                <c:pt idx="3261">
                  <c:v>3.4308999999999998</c:v>
                </c:pt>
                <c:pt idx="3262">
                  <c:v>3.4767000000000001</c:v>
                </c:pt>
                <c:pt idx="3263">
                  <c:v>3.4965999999999999</c:v>
                </c:pt>
                <c:pt idx="3264">
                  <c:v>3.5019</c:v>
                </c:pt>
                <c:pt idx="3265">
                  <c:v>3.4729000000000001</c:v>
                </c:pt>
                <c:pt idx="3266">
                  <c:v>3.4533</c:v>
                </c:pt>
                <c:pt idx="3267">
                  <c:v>3.4588999999999999</c:v>
                </c:pt>
                <c:pt idx="3268">
                  <c:v>3.4018000000000002</c:v>
                </c:pt>
                <c:pt idx="3269">
                  <c:v>3.4325000000000001</c:v>
                </c:pt>
                <c:pt idx="3270">
                  <c:v>3.4236</c:v>
                </c:pt>
                <c:pt idx="3271">
                  <c:v>3.4298999999999999</c:v>
                </c:pt>
                <c:pt idx="3272">
                  <c:v>3.3955000000000002</c:v>
                </c:pt>
                <c:pt idx="3273">
                  <c:v>3.3864999999999998</c:v>
                </c:pt>
                <c:pt idx="3274">
                  <c:v>3.3552</c:v>
                </c:pt>
                <c:pt idx="3275">
                  <c:v>3.3624999999999998</c:v>
                </c:pt>
                <c:pt idx="3276">
                  <c:v>3.3374000000000001</c:v>
                </c:pt>
                <c:pt idx="3277">
                  <c:v>3.3372999999999999</c:v>
                </c:pt>
                <c:pt idx="3278">
                  <c:v>3.3490000000000002</c:v>
                </c:pt>
                <c:pt idx="3279">
                  <c:v>3.3593999999999999</c:v>
                </c:pt>
                <c:pt idx="3280">
                  <c:v>3.3744999999999998</c:v>
                </c:pt>
                <c:pt idx="3281">
                  <c:v>3.3601999999999999</c:v>
                </c:pt>
                <c:pt idx="3282">
                  <c:v>3.3883000000000001</c:v>
                </c:pt>
                <c:pt idx="3283">
                  <c:v>3.4022000000000001</c:v>
                </c:pt>
                <c:pt idx="3284">
                  <c:v>3.3868999999999998</c:v>
                </c:pt>
                <c:pt idx="3285">
                  <c:v>3.4369000000000001</c:v>
                </c:pt>
                <c:pt idx="3286">
                  <c:v>3.4752999999999998</c:v>
                </c:pt>
                <c:pt idx="3287">
                  <c:v>3.4922</c:v>
                </c:pt>
                <c:pt idx="3288">
                  <c:v>3.5228000000000002</c:v>
                </c:pt>
                <c:pt idx="3289">
                  <c:v>3.4466000000000001</c:v>
                </c:pt>
                <c:pt idx="3290">
                  <c:v>3.4411999999999998</c:v>
                </c:pt>
                <c:pt idx="3291">
                  <c:v>3.4878999999999998</c:v>
                </c:pt>
                <c:pt idx="3292">
                  <c:v>3.5301</c:v>
                </c:pt>
                <c:pt idx="3293">
                  <c:v>3.5428000000000002</c:v>
                </c:pt>
                <c:pt idx="3294">
                  <c:v>3.5518999999999998</c:v>
                </c:pt>
                <c:pt idx="3295">
                  <c:v>3.5348000000000002</c:v>
                </c:pt>
                <c:pt idx="3296">
                  <c:v>3.4958</c:v>
                </c:pt>
                <c:pt idx="3297">
                  <c:v>3.4933000000000001</c:v>
                </c:pt>
                <c:pt idx="3298">
                  <c:v>3.4841000000000002</c:v>
                </c:pt>
                <c:pt idx="3299">
                  <c:v>3.5036999999999998</c:v>
                </c:pt>
                <c:pt idx="3300">
                  <c:v>3.544</c:v>
                </c:pt>
                <c:pt idx="3301">
                  <c:v>3.5678000000000001</c:v>
                </c:pt>
                <c:pt idx="3302">
                  <c:v>3.5849000000000002</c:v>
                </c:pt>
                <c:pt idx="3303">
                  <c:v>3.6482999999999999</c:v>
                </c:pt>
                <c:pt idx="3304">
                  <c:v>3.5996999999999999</c:v>
                </c:pt>
                <c:pt idx="3305">
                  <c:v>3.5438000000000001</c:v>
                </c:pt>
                <c:pt idx="3306">
                  <c:v>3.5720000000000001</c:v>
                </c:pt>
                <c:pt idx="3307">
                  <c:v>3.5987</c:v>
                </c:pt>
                <c:pt idx="3308">
                  <c:v>3.6938</c:v>
                </c:pt>
                <c:pt idx="3309">
                  <c:v>3.7040000000000002</c:v>
                </c:pt>
                <c:pt idx="3310">
                  <c:v>3.6947000000000001</c:v>
                </c:pt>
                <c:pt idx="3311">
                  <c:v>3.6684999999999999</c:v>
                </c:pt>
                <c:pt idx="3312">
                  <c:v>3.6211000000000002</c:v>
                </c:pt>
                <c:pt idx="3313">
                  <c:v>3.5954000000000002</c:v>
                </c:pt>
                <c:pt idx="3314">
                  <c:v>3.56</c:v>
                </c:pt>
                <c:pt idx="3315">
                  <c:v>3.5627</c:v>
                </c:pt>
                <c:pt idx="3316">
                  <c:v>3.4554</c:v>
                </c:pt>
                <c:pt idx="3317">
                  <c:v>3.4055</c:v>
                </c:pt>
                <c:pt idx="3318">
                  <c:v>3.4051999999999998</c:v>
                </c:pt>
                <c:pt idx="3319">
                  <c:v>3.4150999999999998</c:v>
                </c:pt>
                <c:pt idx="3320">
                  <c:v>3.4453999999999998</c:v>
                </c:pt>
                <c:pt idx="3321">
                  <c:v>3.3952</c:v>
                </c:pt>
                <c:pt idx="3322">
                  <c:v>3.3803999999999998</c:v>
                </c:pt>
                <c:pt idx="3323">
                  <c:v>3.4</c:v>
                </c:pt>
                <c:pt idx="3324">
                  <c:v>3.3502999999999998</c:v>
                </c:pt>
                <c:pt idx="3325">
                  <c:v>3.3803999999999998</c:v>
                </c:pt>
                <c:pt idx="3326">
                  <c:v>3.4005999999999998</c:v>
                </c:pt>
                <c:pt idx="3327">
                  <c:v>3.456</c:v>
                </c:pt>
                <c:pt idx="3328">
                  <c:v>3.4401000000000002</c:v>
                </c:pt>
                <c:pt idx="3329">
                  <c:v>3.3702999999999999</c:v>
                </c:pt>
                <c:pt idx="3330">
                  <c:v>3.3752</c:v>
                </c:pt>
                <c:pt idx="3331">
                  <c:v>3.4001999999999999</c:v>
                </c:pt>
                <c:pt idx="3332">
                  <c:v>3.4001999999999999</c:v>
                </c:pt>
                <c:pt idx="3333">
                  <c:v>3.3803000000000001</c:v>
                </c:pt>
                <c:pt idx="3334">
                  <c:v>3.3906999999999998</c:v>
                </c:pt>
                <c:pt idx="3335">
                  <c:v>3.4108999999999998</c:v>
                </c:pt>
                <c:pt idx="3336">
                  <c:v>3.4310999999999998</c:v>
                </c:pt>
                <c:pt idx="3337">
                  <c:v>3.4281999999999999</c:v>
                </c:pt>
                <c:pt idx="3338">
                  <c:v>3.4257</c:v>
                </c:pt>
                <c:pt idx="3339">
                  <c:v>3.4159999999999999</c:v>
                </c:pt>
                <c:pt idx="3340">
                  <c:v>3.431</c:v>
                </c:pt>
                <c:pt idx="3341">
                  <c:v>3.5213999999999999</c:v>
                </c:pt>
                <c:pt idx="3342">
                  <c:v>3.5055000000000001</c:v>
                </c:pt>
                <c:pt idx="3343">
                  <c:v>3.5651999999999999</c:v>
                </c:pt>
                <c:pt idx="3344">
                  <c:v>3.5954000000000002</c:v>
                </c:pt>
                <c:pt idx="3345">
                  <c:v>3.6404000000000001</c:v>
                </c:pt>
                <c:pt idx="3346">
                  <c:v>3.5880000000000001</c:v>
                </c:pt>
                <c:pt idx="3347">
                  <c:v>3.6111</c:v>
                </c:pt>
                <c:pt idx="3348">
                  <c:v>3.5912000000000002</c:v>
                </c:pt>
                <c:pt idx="3349">
                  <c:v>3.5813999999999999</c:v>
                </c:pt>
                <c:pt idx="3350">
                  <c:v>3.5613000000000001</c:v>
                </c:pt>
                <c:pt idx="3351">
                  <c:v>3.5565000000000002</c:v>
                </c:pt>
                <c:pt idx="3352">
                  <c:v>3.5912000000000002</c:v>
                </c:pt>
                <c:pt idx="3353">
                  <c:v>3.6196999999999999</c:v>
                </c:pt>
                <c:pt idx="3354">
                  <c:v>3.6225999999999998</c:v>
                </c:pt>
                <c:pt idx="3355">
                  <c:v>3.6680999999999999</c:v>
                </c:pt>
                <c:pt idx="3356">
                  <c:v>3.6099000000000001</c:v>
                </c:pt>
                <c:pt idx="3357">
                  <c:v>3.6052</c:v>
                </c:pt>
                <c:pt idx="3358">
                  <c:v>3.573</c:v>
                </c:pt>
                <c:pt idx="3359">
                  <c:v>3.5825</c:v>
                </c:pt>
                <c:pt idx="3360">
                  <c:v>3.6053999999999999</c:v>
                </c:pt>
                <c:pt idx="3361">
                  <c:v>3.6078999999999999</c:v>
                </c:pt>
                <c:pt idx="3362">
                  <c:v>3.6027999999999998</c:v>
                </c:pt>
                <c:pt idx="3363">
                  <c:v>3.6080000000000001</c:v>
                </c:pt>
                <c:pt idx="3364">
                  <c:v>3.6030000000000002</c:v>
                </c:pt>
                <c:pt idx="3365">
                  <c:v>3.5975999999999999</c:v>
                </c:pt>
                <c:pt idx="3366">
                  <c:v>3.6126999999999998</c:v>
                </c:pt>
                <c:pt idx="3367">
                  <c:v>3.6223000000000001</c:v>
                </c:pt>
                <c:pt idx="3368">
                  <c:v>3.5718999999999999</c:v>
                </c:pt>
                <c:pt idx="3369">
                  <c:v>3.4916999999999998</c:v>
                </c:pt>
                <c:pt idx="3370">
                  <c:v>3.4361000000000002</c:v>
                </c:pt>
                <c:pt idx="3371">
                  <c:v>3.4306999999999999</c:v>
                </c:pt>
                <c:pt idx="3372">
                  <c:v>3.4358</c:v>
                </c:pt>
                <c:pt idx="3373">
                  <c:v>3.4885000000000002</c:v>
                </c:pt>
                <c:pt idx="3374">
                  <c:v>3.5013999999999998</c:v>
                </c:pt>
                <c:pt idx="3375">
                  <c:v>3.5341</c:v>
                </c:pt>
                <c:pt idx="3376">
                  <c:v>3.5495000000000001</c:v>
                </c:pt>
                <c:pt idx="3377">
                  <c:v>3.5207999999999999</c:v>
                </c:pt>
                <c:pt idx="3378">
                  <c:v>3.5123000000000002</c:v>
                </c:pt>
                <c:pt idx="3379">
                  <c:v>3.5009000000000001</c:v>
                </c:pt>
                <c:pt idx="3380">
                  <c:v>3.5213999999999999</c:v>
                </c:pt>
                <c:pt idx="3381">
                  <c:v>3.5145</c:v>
                </c:pt>
                <c:pt idx="3382">
                  <c:v>3.4750999999999999</c:v>
                </c:pt>
                <c:pt idx="3383">
                  <c:v>3.4601999999999999</c:v>
                </c:pt>
                <c:pt idx="3384">
                  <c:v>3.4601999999999999</c:v>
                </c:pt>
                <c:pt idx="3385">
                  <c:v>3.4401000000000002</c:v>
                </c:pt>
                <c:pt idx="3386">
                  <c:v>3.4302000000000001</c:v>
                </c:pt>
                <c:pt idx="3387">
                  <c:v>3.4401999999999999</c:v>
                </c:pt>
                <c:pt idx="3388">
                  <c:v>3.4752000000000001</c:v>
                </c:pt>
                <c:pt idx="3389">
                  <c:v>3.47</c:v>
                </c:pt>
                <c:pt idx="3390">
                  <c:v>3.47</c:v>
                </c:pt>
                <c:pt idx="3391">
                  <c:v>3.4701</c:v>
                </c:pt>
                <c:pt idx="3392">
                  <c:v>3.46</c:v>
                </c:pt>
                <c:pt idx="3393">
                  <c:v>3.4552999999999998</c:v>
                </c:pt>
                <c:pt idx="3394">
                  <c:v>3.4754999999999998</c:v>
                </c:pt>
                <c:pt idx="3395">
                  <c:v>3.5255999999999998</c:v>
                </c:pt>
                <c:pt idx="3396">
                  <c:v>3.5402</c:v>
                </c:pt>
                <c:pt idx="3397">
                  <c:v>3.5152999999999999</c:v>
                </c:pt>
                <c:pt idx="3398">
                  <c:v>3.5051999999999999</c:v>
                </c:pt>
                <c:pt idx="3399">
                  <c:v>3.5175999999999998</c:v>
                </c:pt>
                <c:pt idx="3400">
                  <c:v>3.5125999999999999</c:v>
                </c:pt>
                <c:pt idx="3401">
                  <c:v>3.5200999999999998</c:v>
                </c:pt>
                <c:pt idx="3402">
                  <c:v>3.5051000000000001</c:v>
                </c:pt>
                <c:pt idx="3403">
                  <c:v>3.4950999999999999</c:v>
                </c:pt>
                <c:pt idx="3404">
                  <c:v>3.4701</c:v>
                </c:pt>
                <c:pt idx="3405">
                  <c:v>3.4577</c:v>
                </c:pt>
                <c:pt idx="3406">
                  <c:v>3.4289999999999998</c:v>
                </c:pt>
                <c:pt idx="3407">
                  <c:v>3.3902000000000001</c:v>
                </c:pt>
                <c:pt idx="3408">
                  <c:v>3.3803000000000001</c:v>
                </c:pt>
                <c:pt idx="3409">
                  <c:v>3.3252000000000002</c:v>
                </c:pt>
                <c:pt idx="3410">
                  <c:v>3.3001999999999998</c:v>
                </c:pt>
                <c:pt idx="3411">
                  <c:v>3.3001999999999998</c:v>
                </c:pt>
                <c:pt idx="3412">
                  <c:v>3.3203</c:v>
                </c:pt>
                <c:pt idx="3413">
                  <c:v>3.3353000000000002</c:v>
                </c:pt>
                <c:pt idx="3414">
                  <c:v>3.3603000000000001</c:v>
                </c:pt>
                <c:pt idx="3415">
                  <c:v>3.3477999999999999</c:v>
                </c:pt>
                <c:pt idx="3416">
                  <c:v>3.3452999999999999</c:v>
                </c:pt>
                <c:pt idx="3417">
                  <c:v>3.3403999999999998</c:v>
                </c:pt>
                <c:pt idx="3418">
                  <c:v>3.3302999999999998</c:v>
                </c:pt>
                <c:pt idx="3419">
                  <c:v>3.3104</c:v>
                </c:pt>
                <c:pt idx="3420">
                  <c:v>3.3102999999999998</c:v>
                </c:pt>
                <c:pt idx="3421">
                  <c:v>3.3203999999999998</c:v>
                </c:pt>
                <c:pt idx="3422">
                  <c:v>3.3105000000000002</c:v>
                </c:pt>
                <c:pt idx="3423">
                  <c:v>3.3203999999999998</c:v>
                </c:pt>
                <c:pt idx="3424">
                  <c:v>3.3254999999999999</c:v>
                </c:pt>
                <c:pt idx="3425">
                  <c:v>3.3353999999999999</c:v>
                </c:pt>
                <c:pt idx="3426">
                  <c:v>3.3180000000000001</c:v>
                </c:pt>
                <c:pt idx="3427">
                  <c:v>3.3100999999999998</c:v>
                </c:pt>
                <c:pt idx="3428">
                  <c:v>3.2906</c:v>
                </c:pt>
                <c:pt idx="3429">
                  <c:v>3.2456999999999998</c:v>
                </c:pt>
                <c:pt idx="3430">
                  <c:v>3.2362000000000002</c:v>
                </c:pt>
                <c:pt idx="3431">
                  <c:v>3.2408999999999999</c:v>
                </c:pt>
                <c:pt idx="3432">
                  <c:v>3.1486000000000001</c:v>
                </c:pt>
                <c:pt idx="3433">
                  <c:v>3.1612</c:v>
                </c:pt>
                <c:pt idx="3434">
                  <c:v>3.1488</c:v>
                </c:pt>
                <c:pt idx="3435">
                  <c:v>3.1063999999999998</c:v>
                </c:pt>
                <c:pt idx="3436">
                  <c:v>3.0413999999999999</c:v>
                </c:pt>
                <c:pt idx="3437">
                  <c:v>3.0813999999999999</c:v>
                </c:pt>
                <c:pt idx="3438">
                  <c:v>3.1215999999999999</c:v>
                </c:pt>
                <c:pt idx="3439">
                  <c:v>3.1214</c:v>
                </c:pt>
                <c:pt idx="3440">
                  <c:v>3.0615000000000001</c:v>
                </c:pt>
                <c:pt idx="3441">
                  <c:v>3.0615999999999999</c:v>
                </c:pt>
                <c:pt idx="3442">
                  <c:v>3.0516000000000001</c:v>
                </c:pt>
                <c:pt idx="3443">
                  <c:v>3.04</c:v>
                </c:pt>
                <c:pt idx="3444">
                  <c:v>3.02</c:v>
                </c:pt>
                <c:pt idx="3445">
                  <c:v>2.98</c:v>
                </c:pt>
                <c:pt idx="3446">
                  <c:v>2.9870000000000001</c:v>
                </c:pt>
                <c:pt idx="3447">
                  <c:v>3.05</c:v>
                </c:pt>
                <c:pt idx="3448">
                  <c:v>3.06</c:v>
                </c:pt>
                <c:pt idx="3449">
                  <c:v>3.0525000000000002</c:v>
                </c:pt>
                <c:pt idx="3450">
                  <c:v>3.08</c:v>
                </c:pt>
                <c:pt idx="3451">
                  <c:v>3.1351</c:v>
                </c:pt>
                <c:pt idx="3452">
                  <c:v>3.1150000000000002</c:v>
                </c:pt>
                <c:pt idx="3453">
                  <c:v>3.125</c:v>
                </c:pt>
                <c:pt idx="3454">
                  <c:v>3.2099000000000002</c:v>
                </c:pt>
                <c:pt idx="3455">
                  <c:v>3.2000999999999999</c:v>
                </c:pt>
                <c:pt idx="3456">
                  <c:v>3.1225999999999998</c:v>
                </c:pt>
                <c:pt idx="3457">
                  <c:v>3.1351</c:v>
                </c:pt>
                <c:pt idx="3458">
                  <c:v>3.1251000000000002</c:v>
                </c:pt>
                <c:pt idx="3459">
                  <c:v>3.1352000000000002</c:v>
                </c:pt>
                <c:pt idx="3460">
                  <c:v>3.1252</c:v>
                </c:pt>
                <c:pt idx="3461">
                  <c:v>3.1402000000000001</c:v>
                </c:pt>
                <c:pt idx="3462">
                  <c:v>3.1402000000000001</c:v>
                </c:pt>
                <c:pt idx="3463">
                  <c:v>3.1251000000000002</c:v>
                </c:pt>
                <c:pt idx="3464">
                  <c:v>3.1301999999999999</c:v>
                </c:pt>
                <c:pt idx="3465">
                  <c:v>3.1076999999999999</c:v>
                </c:pt>
                <c:pt idx="3466">
                  <c:v>3.0853000000000002</c:v>
                </c:pt>
                <c:pt idx="3467">
                  <c:v>3.0503</c:v>
                </c:pt>
                <c:pt idx="3468">
                  <c:v>3.0602999999999998</c:v>
                </c:pt>
                <c:pt idx="3469">
                  <c:v>3.0404</c:v>
                </c:pt>
                <c:pt idx="3470">
                  <c:v>3.0503999999999998</c:v>
                </c:pt>
                <c:pt idx="3471">
                  <c:v>3.0453999999999999</c:v>
                </c:pt>
                <c:pt idx="3472">
                  <c:v>3.0304000000000002</c:v>
                </c:pt>
                <c:pt idx="3473">
                  <c:v>3.0253999999999999</c:v>
                </c:pt>
                <c:pt idx="3474">
                  <c:v>3.028</c:v>
                </c:pt>
                <c:pt idx="3475">
                  <c:v>3.0005000000000002</c:v>
                </c:pt>
                <c:pt idx="3476">
                  <c:v>2.9967999999999999</c:v>
                </c:pt>
                <c:pt idx="3477">
                  <c:v>3.0017999999999998</c:v>
                </c:pt>
                <c:pt idx="3478">
                  <c:v>2.9931000000000001</c:v>
                </c:pt>
                <c:pt idx="3479">
                  <c:v>3.0306000000000002</c:v>
                </c:pt>
                <c:pt idx="3480">
                  <c:v>3.0156999999999998</c:v>
                </c:pt>
                <c:pt idx="3481">
                  <c:v>3.0007000000000001</c:v>
                </c:pt>
              </c:numCache>
            </c:numRef>
          </c:yVal>
          <c:smooth val="0"/>
        </c:ser>
        <c:dLbls>
          <c:showLegendKey val="0"/>
          <c:showVal val="0"/>
          <c:showCatName val="0"/>
          <c:showSerName val="0"/>
          <c:showPercent val="0"/>
          <c:showBubbleSize val="0"/>
        </c:dLbls>
        <c:axId val="445680256"/>
        <c:axId val="445686144"/>
      </c:scatterChart>
      <c:valAx>
        <c:axId val="445680256"/>
        <c:scaling>
          <c:orientation val="minMax"/>
          <c:max val="42369"/>
          <c:min val="37289"/>
        </c:scaling>
        <c:delete val="0"/>
        <c:axPos val="b"/>
        <c:numFmt formatCode="yyyy\-mm;@" sourceLinked="0"/>
        <c:majorTickMark val="out"/>
        <c:minorTickMark val="none"/>
        <c:tickLblPos val="nextTo"/>
        <c:crossAx val="445686144"/>
        <c:crosses val="autoZero"/>
        <c:crossBetween val="midCat"/>
      </c:valAx>
      <c:valAx>
        <c:axId val="445686144"/>
        <c:scaling>
          <c:orientation val="minMax"/>
          <c:max val="6"/>
          <c:min val="1"/>
        </c:scaling>
        <c:delete val="0"/>
        <c:axPos val="l"/>
        <c:majorGridlines/>
        <c:numFmt formatCode="###,###,###,###,##0.00" sourceLinked="0"/>
        <c:majorTickMark val="out"/>
        <c:minorTickMark val="none"/>
        <c:tickLblPos val="nextTo"/>
        <c:crossAx val="445680256"/>
        <c:crosses val="autoZero"/>
        <c:crossBetween val="midCat"/>
      </c:valAx>
    </c:plotArea>
    <c:legend>
      <c:legendPos val="r"/>
      <c:layout>
        <c:manualLayout>
          <c:xMode val="edge"/>
          <c:yMode val="edge"/>
          <c:x val="3.5198723729159949E-2"/>
          <c:y val="0.91536057733978471"/>
          <c:w val="0.95902592639571094"/>
          <c:h val="8.4492196913337744E-2"/>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6229405178912205E-2"/>
          <c:y val="3.0149408513345202E-2"/>
          <c:w val="0.8725328773222587"/>
          <c:h val="0.82740308187680356"/>
        </c:manualLayout>
      </c:layout>
      <c:scatterChart>
        <c:scatterStyle val="lineMarker"/>
        <c:varyColors val="0"/>
        <c:ser>
          <c:idx val="0"/>
          <c:order val="0"/>
          <c:tx>
            <c:strRef>
              <c:f>Sheet6!$H$3</c:f>
              <c:strCache>
                <c:ptCount val="1"/>
                <c:pt idx="0">
                  <c:v>中美10年期国债利差</c:v>
                </c:pt>
              </c:strCache>
            </c:strRef>
          </c:tx>
          <c:marker>
            <c:symbol val="none"/>
          </c:marker>
          <c:xVal>
            <c:numRef>
              <c:f>Sheet6!$D$4:$D$3995</c:f>
              <c:numCache>
                <c:formatCode>yyyy\-mm\-dd;@</c:formatCode>
                <c:ptCount val="3992"/>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37296</c:v>
                </c:pt>
                <c:pt idx="27">
                  <c:v>37297</c:v>
                </c:pt>
                <c:pt idx="28">
                  <c:v>37298</c:v>
                </c:pt>
                <c:pt idx="29">
                  <c:v>37306</c:v>
                </c:pt>
                <c:pt idx="30">
                  <c:v>37307</c:v>
                </c:pt>
                <c:pt idx="31">
                  <c:v>37308</c:v>
                </c:pt>
                <c:pt idx="32">
                  <c:v>37309</c:v>
                </c:pt>
                <c:pt idx="33">
                  <c:v>37312</c:v>
                </c:pt>
                <c:pt idx="34">
                  <c:v>37313</c:v>
                </c:pt>
                <c:pt idx="35">
                  <c:v>37314</c:v>
                </c:pt>
                <c:pt idx="36">
                  <c:v>37315</c:v>
                </c:pt>
                <c:pt idx="37">
                  <c:v>37316</c:v>
                </c:pt>
                <c:pt idx="38">
                  <c:v>37319</c:v>
                </c:pt>
                <c:pt idx="39">
                  <c:v>37320</c:v>
                </c:pt>
                <c:pt idx="40">
                  <c:v>37321</c:v>
                </c:pt>
                <c:pt idx="41">
                  <c:v>37322</c:v>
                </c:pt>
                <c:pt idx="42">
                  <c:v>37323</c:v>
                </c:pt>
                <c:pt idx="43">
                  <c:v>37326</c:v>
                </c:pt>
                <c:pt idx="44">
                  <c:v>37327</c:v>
                </c:pt>
                <c:pt idx="45">
                  <c:v>37328</c:v>
                </c:pt>
                <c:pt idx="46">
                  <c:v>37329</c:v>
                </c:pt>
                <c:pt idx="47">
                  <c:v>37330</c:v>
                </c:pt>
                <c:pt idx="48">
                  <c:v>37333</c:v>
                </c:pt>
                <c:pt idx="49">
                  <c:v>37334</c:v>
                </c:pt>
                <c:pt idx="50">
                  <c:v>37335</c:v>
                </c:pt>
                <c:pt idx="51">
                  <c:v>37336</c:v>
                </c:pt>
                <c:pt idx="52">
                  <c:v>37337</c:v>
                </c:pt>
                <c:pt idx="53">
                  <c:v>37340</c:v>
                </c:pt>
                <c:pt idx="54">
                  <c:v>37341</c:v>
                </c:pt>
                <c:pt idx="55">
                  <c:v>37342</c:v>
                </c:pt>
                <c:pt idx="56">
                  <c:v>37343</c:v>
                </c:pt>
                <c:pt idx="57">
                  <c:v>37344</c:v>
                </c:pt>
                <c:pt idx="58">
                  <c:v>37347</c:v>
                </c:pt>
                <c:pt idx="59">
                  <c:v>37348</c:v>
                </c:pt>
                <c:pt idx="60">
                  <c:v>37349</c:v>
                </c:pt>
                <c:pt idx="61">
                  <c:v>37350</c:v>
                </c:pt>
                <c:pt idx="62">
                  <c:v>37351</c:v>
                </c:pt>
                <c:pt idx="63">
                  <c:v>37354</c:v>
                </c:pt>
                <c:pt idx="64">
                  <c:v>37355</c:v>
                </c:pt>
                <c:pt idx="65">
                  <c:v>37356</c:v>
                </c:pt>
                <c:pt idx="66">
                  <c:v>37357</c:v>
                </c:pt>
                <c:pt idx="67">
                  <c:v>37358</c:v>
                </c:pt>
                <c:pt idx="68">
                  <c:v>37361</c:v>
                </c:pt>
                <c:pt idx="69">
                  <c:v>37362</c:v>
                </c:pt>
                <c:pt idx="70">
                  <c:v>37363</c:v>
                </c:pt>
                <c:pt idx="71">
                  <c:v>37364</c:v>
                </c:pt>
                <c:pt idx="72">
                  <c:v>37365</c:v>
                </c:pt>
                <c:pt idx="73">
                  <c:v>37368</c:v>
                </c:pt>
                <c:pt idx="74">
                  <c:v>37369</c:v>
                </c:pt>
                <c:pt idx="75">
                  <c:v>37370</c:v>
                </c:pt>
                <c:pt idx="76">
                  <c:v>37371</c:v>
                </c:pt>
                <c:pt idx="77">
                  <c:v>37372</c:v>
                </c:pt>
                <c:pt idx="78">
                  <c:v>37373</c:v>
                </c:pt>
                <c:pt idx="79">
                  <c:v>37374</c:v>
                </c:pt>
                <c:pt idx="80">
                  <c:v>37375</c:v>
                </c:pt>
                <c:pt idx="81">
                  <c:v>37376</c:v>
                </c:pt>
                <c:pt idx="82">
                  <c:v>37384</c:v>
                </c:pt>
                <c:pt idx="83">
                  <c:v>37385</c:v>
                </c:pt>
                <c:pt idx="84">
                  <c:v>37386</c:v>
                </c:pt>
                <c:pt idx="85">
                  <c:v>37389</c:v>
                </c:pt>
                <c:pt idx="86">
                  <c:v>37390</c:v>
                </c:pt>
                <c:pt idx="87">
                  <c:v>37391</c:v>
                </c:pt>
                <c:pt idx="88">
                  <c:v>37392</c:v>
                </c:pt>
                <c:pt idx="89">
                  <c:v>37393</c:v>
                </c:pt>
                <c:pt idx="90">
                  <c:v>37396</c:v>
                </c:pt>
                <c:pt idx="91">
                  <c:v>37397</c:v>
                </c:pt>
                <c:pt idx="92">
                  <c:v>37398</c:v>
                </c:pt>
                <c:pt idx="93">
                  <c:v>37399</c:v>
                </c:pt>
                <c:pt idx="94">
                  <c:v>37400</c:v>
                </c:pt>
                <c:pt idx="95">
                  <c:v>37403</c:v>
                </c:pt>
                <c:pt idx="96">
                  <c:v>37404</c:v>
                </c:pt>
                <c:pt idx="97">
                  <c:v>37405</c:v>
                </c:pt>
                <c:pt idx="98">
                  <c:v>37406</c:v>
                </c:pt>
                <c:pt idx="99">
                  <c:v>37407</c:v>
                </c:pt>
                <c:pt idx="100">
                  <c:v>37410</c:v>
                </c:pt>
                <c:pt idx="101">
                  <c:v>37411</c:v>
                </c:pt>
                <c:pt idx="102">
                  <c:v>37412</c:v>
                </c:pt>
                <c:pt idx="103">
                  <c:v>37413</c:v>
                </c:pt>
                <c:pt idx="104">
                  <c:v>37414</c:v>
                </c:pt>
                <c:pt idx="105">
                  <c:v>37417</c:v>
                </c:pt>
                <c:pt idx="106">
                  <c:v>37418</c:v>
                </c:pt>
                <c:pt idx="107">
                  <c:v>37419</c:v>
                </c:pt>
                <c:pt idx="108">
                  <c:v>37420</c:v>
                </c:pt>
                <c:pt idx="109">
                  <c:v>37421</c:v>
                </c:pt>
                <c:pt idx="110">
                  <c:v>37424</c:v>
                </c:pt>
                <c:pt idx="111">
                  <c:v>37425</c:v>
                </c:pt>
                <c:pt idx="112">
                  <c:v>37426</c:v>
                </c:pt>
                <c:pt idx="113">
                  <c:v>37427</c:v>
                </c:pt>
                <c:pt idx="114">
                  <c:v>37428</c:v>
                </c:pt>
                <c:pt idx="115">
                  <c:v>37431</c:v>
                </c:pt>
                <c:pt idx="116">
                  <c:v>37432</c:v>
                </c:pt>
                <c:pt idx="117">
                  <c:v>37433</c:v>
                </c:pt>
                <c:pt idx="118">
                  <c:v>37434</c:v>
                </c:pt>
                <c:pt idx="119">
                  <c:v>37435</c:v>
                </c:pt>
                <c:pt idx="120">
                  <c:v>37438</c:v>
                </c:pt>
                <c:pt idx="121">
                  <c:v>37439</c:v>
                </c:pt>
                <c:pt idx="122">
                  <c:v>37440</c:v>
                </c:pt>
                <c:pt idx="123">
                  <c:v>37441</c:v>
                </c:pt>
                <c:pt idx="124">
                  <c:v>37442</c:v>
                </c:pt>
                <c:pt idx="125">
                  <c:v>37445</c:v>
                </c:pt>
                <c:pt idx="126">
                  <c:v>37446</c:v>
                </c:pt>
                <c:pt idx="127">
                  <c:v>37447</c:v>
                </c:pt>
                <c:pt idx="128">
                  <c:v>37448</c:v>
                </c:pt>
                <c:pt idx="129">
                  <c:v>37449</c:v>
                </c:pt>
                <c:pt idx="130">
                  <c:v>37452</c:v>
                </c:pt>
                <c:pt idx="131">
                  <c:v>37453</c:v>
                </c:pt>
                <c:pt idx="132">
                  <c:v>37454</c:v>
                </c:pt>
                <c:pt idx="133">
                  <c:v>37455</c:v>
                </c:pt>
                <c:pt idx="134">
                  <c:v>37456</c:v>
                </c:pt>
                <c:pt idx="135">
                  <c:v>37459</c:v>
                </c:pt>
                <c:pt idx="136">
                  <c:v>37460</c:v>
                </c:pt>
                <c:pt idx="137">
                  <c:v>37461</c:v>
                </c:pt>
                <c:pt idx="138">
                  <c:v>37462</c:v>
                </c:pt>
                <c:pt idx="139">
                  <c:v>37463</c:v>
                </c:pt>
                <c:pt idx="140">
                  <c:v>37466</c:v>
                </c:pt>
                <c:pt idx="141">
                  <c:v>37467</c:v>
                </c:pt>
                <c:pt idx="142">
                  <c:v>37468</c:v>
                </c:pt>
                <c:pt idx="143">
                  <c:v>37469</c:v>
                </c:pt>
                <c:pt idx="144">
                  <c:v>37470</c:v>
                </c:pt>
                <c:pt idx="145">
                  <c:v>37473</c:v>
                </c:pt>
                <c:pt idx="146">
                  <c:v>37474</c:v>
                </c:pt>
                <c:pt idx="147">
                  <c:v>37475</c:v>
                </c:pt>
                <c:pt idx="148">
                  <c:v>37476</c:v>
                </c:pt>
                <c:pt idx="149">
                  <c:v>37477</c:v>
                </c:pt>
                <c:pt idx="150">
                  <c:v>37480</c:v>
                </c:pt>
                <c:pt idx="151">
                  <c:v>37481</c:v>
                </c:pt>
                <c:pt idx="152">
                  <c:v>37482</c:v>
                </c:pt>
                <c:pt idx="153">
                  <c:v>37483</c:v>
                </c:pt>
                <c:pt idx="154">
                  <c:v>37484</c:v>
                </c:pt>
                <c:pt idx="155">
                  <c:v>37487</c:v>
                </c:pt>
                <c:pt idx="156">
                  <c:v>37488</c:v>
                </c:pt>
                <c:pt idx="157">
                  <c:v>37489</c:v>
                </c:pt>
                <c:pt idx="158">
                  <c:v>37490</c:v>
                </c:pt>
                <c:pt idx="159">
                  <c:v>37494</c:v>
                </c:pt>
                <c:pt idx="160">
                  <c:v>37495</c:v>
                </c:pt>
                <c:pt idx="161">
                  <c:v>37496</c:v>
                </c:pt>
                <c:pt idx="162">
                  <c:v>37497</c:v>
                </c:pt>
                <c:pt idx="163">
                  <c:v>37498</c:v>
                </c:pt>
                <c:pt idx="164">
                  <c:v>37501</c:v>
                </c:pt>
                <c:pt idx="165">
                  <c:v>37502</c:v>
                </c:pt>
                <c:pt idx="166">
                  <c:v>37503</c:v>
                </c:pt>
                <c:pt idx="167">
                  <c:v>37504</c:v>
                </c:pt>
                <c:pt idx="168">
                  <c:v>37505</c:v>
                </c:pt>
                <c:pt idx="169">
                  <c:v>37508</c:v>
                </c:pt>
                <c:pt idx="170">
                  <c:v>37509</c:v>
                </c:pt>
                <c:pt idx="171">
                  <c:v>37510</c:v>
                </c:pt>
                <c:pt idx="172">
                  <c:v>37511</c:v>
                </c:pt>
                <c:pt idx="173">
                  <c:v>37512</c:v>
                </c:pt>
                <c:pt idx="174">
                  <c:v>37515</c:v>
                </c:pt>
                <c:pt idx="175">
                  <c:v>37516</c:v>
                </c:pt>
                <c:pt idx="176">
                  <c:v>37517</c:v>
                </c:pt>
                <c:pt idx="177">
                  <c:v>37518</c:v>
                </c:pt>
                <c:pt idx="178">
                  <c:v>37519</c:v>
                </c:pt>
                <c:pt idx="179">
                  <c:v>37522</c:v>
                </c:pt>
                <c:pt idx="180">
                  <c:v>37523</c:v>
                </c:pt>
                <c:pt idx="181">
                  <c:v>37524</c:v>
                </c:pt>
                <c:pt idx="182">
                  <c:v>37525</c:v>
                </c:pt>
                <c:pt idx="183">
                  <c:v>37526</c:v>
                </c:pt>
                <c:pt idx="184">
                  <c:v>37527</c:v>
                </c:pt>
                <c:pt idx="185">
                  <c:v>37528</c:v>
                </c:pt>
                <c:pt idx="186">
                  <c:v>37529</c:v>
                </c:pt>
                <c:pt idx="187">
                  <c:v>37537</c:v>
                </c:pt>
                <c:pt idx="188">
                  <c:v>37538</c:v>
                </c:pt>
                <c:pt idx="189">
                  <c:v>37539</c:v>
                </c:pt>
                <c:pt idx="190">
                  <c:v>37540</c:v>
                </c:pt>
                <c:pt idx="191">
                  <c:v>37543</c:v>
                </c:pt>
                <c:pt idx="192">
                  <c:v>37544</c:v>
                </c:pt>
                <c:pt idx="193">
                  <c:v>37545</c:v>
                </c:pt>
                <c:pt idx="194">
                  <c:v>37546</c:v>
                </c:pt>
                <c:pt idx="195">
                  <c:v>37547</c:v>
                </c:pt>
                <c:pt idx="196">
                  <c:v>37550</c:v>
                </c:pt>
                <c:pt idx="197">
                  <c:v>37551</c:v>
                </c:pt>
                <c:pt idx="198">
                  <c:v>37552</c:v>
                </c:pt>
                <c:pt idx="199">
                  <c:v>37553</c:v>
                </c:pt>
                <c:pt idx="200">
                  <c:v>37554</c:v>
                </c:pt>
                <c:pt idx="201">
                  <c:v>37557</c:v>
                </c:pt>
                <c:pt idx="202">
                  <c:v>37558</c:v>
                </c:pt>
                <c:pt idx="203">
                  <c:v>37559</c:v>
                </c:pt>
                <c:pt idx="204">
                  <c:v>37560</c:v>
                </c:pt>
                <c:pt idx="205">
                  <c:v>37561</c:v>
                </c:pt>
                <c:pt idx="206">
                  <c:v>37564</c:v>
                </c:pt>
                <c:pt idx="207">
                  <c:v>37565</c:v>
                </c:pt>
                <c:pt idx="208">
                  <c:v>37566</c:v>
                </c:pt>
                <c:pt idx="209">
                  <c:v>37567</c:v>
                </c:pt>
                <c:pt idx="210">
                  <c:v>37568</c:v>
                </c:pt>
                <c:pt idx="211">
                  <c:v>37571</c:v>
                </c:pt>
                <c:pt idx="212">
                  <c:v>37572</c:v>
                </c:pt>
                <c:pt idx="213">
                  <c:v>37573</c:v>
                </c:pt>
                <c:pt idx="214">
                  <c:v>37574</c:v>
                </c:pt>
                <c:pt idx="215">
                  <c:v>37575</c:v>
                </c:pt>
                <c:pt idx="216">
                  <c:v>37578</c:v>
                </c:pt>
                <c:pt idx="217">
                  <c:v>37579</c:v>
                </c:pt>
                <c:pt idx="218">
                  <c:v>37580</c:v>
                </c:pt>
                <c:pt idx="219">
                  <c:v>37581</c:v>
                </c:pt>
                <c:pt idx="220">
                  <c:v>37582</c:v>
                </c:pt>
                <c:pt idx="221">
                  <c:v>37585</c:v>
                </c:pt>
                <c:pt idx="222">
                  <c:v>37586</c:v>
                </c:pt>
                <c:pt idx="223">
                  <c:v>37587</c:v>
                </c:pt>
                <c:pt idx="224">
                  <c:v>37588</c:v>
                </c:pt>
                <c:pt idx="225">
                  <c:v>37589</c:v>
                </c:pt>
                <c:pt idx="226">
                  <c:v>37592</c:v>
                </c:pt>
                <c:pt idx="227">
                  <c:v>37593</c:v>
                </c:pt>
                <c:pt idx="228">
                  <c:v>37594</c:v>
                </c:pt>
                <c:pt idx="229">
                  <c:v>37595</c:v>
                </c:pt>
                <c:pt idx="230">
                  <c:v>37596</c:v>
                </c:pt>
                <c:pt idx="231">
                  <c:v>37599</c:v>
                </c:pt>
                <c:pt idx="232">
                  <c:v>37600</c:v>
                </c:pt>
                <c:pt idx="233">
                  <c:v>37601</c:v>
                </c:pt>
                <c:pt idx="234">
                  <c:v>37602</c:v>
                </c:pt>
                <c:pt idx="235">
                  <c:v>37603</c:v>
                </c:pt>
                <c:pt idx="236">
                  <c:v>37606</c:v>
                </c:pt>
                <c:pt idx="237">
                  <c:v>37607</c:v>
                </c:pt>
                <c:pt idx="238">
                  <c:v>37608</c:v>
                </c:pt>
                <c:pt idx="239">
                  <c:v>37609</c:v>
                </c:pt>
                <c:pt idx="240">
                  <c:v>37610</c:v>
                </c:pt>
                <c:pt idx="241">
                  <c:v>37613</c:v>
                </c:pt>
                <c:pt idx="242">
                  <c:v>37614</c:v>
                </c:pt>
                <c:pt idx="243">
                  <c:v>37615</c:v>
                </c:pt>
                <c:pt idx="244">
                  <c:v>37616</c:v>
                </c:pt>
                <c:pt idx="245">
                  <c:v>37617</c:v>
                </c:pt>
                <c:pt idx="246">
                  <c:v>37620</c:v>
                </c:pt>
                <c:pt idx="247">
                  <c:v>37621</c:v>
                </c:pt>
                <c:pt idx="248">
                  <c:v>37623</c:v>
                </c:pt>
                <c:pt idx="249">
                  <c:v>37624</c:v>
                </c:pt>
                <c:pt idx="250">
                  <c:v>37627</c:v>
                </c:pt>
                <c:pt idx="251">
                  <c:v>37628</c:v>
                </c:pt>
                <c:pt idx="252">
                  <c:v>37629</c:v>
                </c:pt>
                <c:pt idx="253">
                  <c:v>37630</c:v>
                </c:pt>
                <c:pt idx="254">
                  <c:v>37631</c:v>
                </c:pt>
                <c:pt idx="255">
                  <c:v>37634</c:v>
                </c:pt>
                <c:pt idx="256">
                  <c:v>37635</c:v>
                </c:pt>
                <c:pt idx="257">
                  <c:v>37636</c:v>
                </c:pt>
                <c:pt idx="258">
                  <c:v>37637</c:v>
                </c:pt>
                <c:pt idx="259">
                  <c:v>37638</c:v>
                </c:pt>
                <c:pt idx="260">
                  <c:v>37641</c:v>
                </c:pt>
                <c:pt idx="261">
                  <c:v>37642</c:v>
                </c:pt>
                <c:pt idx="262">
                  <c:v>37643</c:v>
                </c:pt>
                <c:pt idx="263">
                  <c:v>37644</c:v>
                </c:pt>
                <c:pt idx="264">
                  <c:v>37645</c:v>
                </c:pt>
                <c:pt idx="265">
                  <c:v>37648</c:v>
                </c:pt>
                <c:pt idx="266">
                  <c:v>37649</c:v>
                </c:pt>
                <c:pt idx="267">
                  <c:v>37650</c:v>
                </c:pt>
                <c:pt idx="268">
                  <c:v>37651</c:v>
                </c:pt>
                <c:pt idx="269">
                  <c:v>37652</c:v>
                </c:pt>
                <c:pt idx="270">
                  <c:v>37660</c:v>
                </c:pt>
                <c:pt idx="271">
                  <c:v>37661</c:v>
                </c:pt>
                <c:pt idx="272">
                  <c:v>37662</c:v>
                </c:pt>
                <c:pt idx="273">
                  <c:v>37663</c:v>
                </c:pt>
                <c:pt idx="274">
                  <c:v>37664</c:v>
                </c:pt>
                <c:pt idx="275">
                  <c:v>37665</c:v>
                </c:pt>
                <c:pt idx="276">
                  <c:v>37666</c:v>
                </c:pt>
                <c:pt idx="277">
                  <c:v>37669</c:v>
                </c:pt>
                <c:pt idx="278">
                  <c:v>37670</c:v>
                </c:pt>
                <c:pt idx="279">
                  <c:v>37671</c:v>
                </c:pt>
                <c:pt idx="280">
                  <c:v>37672</c:v>
                </c:pt>
                <c:pt idx="281">
                  <c:v>37673</c:v>
                </c:pt>
                <c:pt idx="282">
                  <c:v>37676</c:v>
                </c:pt>
                <c:pt idx="283">
                  <c:v>37677</c:v>
                </c:pt>
                <c:pt idx="284">
                  <c:v>37678</c:v>
                </c:pt>
                <c:pt idx="285">
                  <c:v>37679</c:v>
                </c:pt>
                <c:pt idx="286">
                  <c:v>37680</c:v>
                </c:pt>
                <c:pt idx="287">
                  <c:v>37683</c:v>
                </c:pt>
                <c:pt idx="288">
                  <c:v>37684</c:v>
                </c:pt>
                <c:pt idx="289">
                  <c:v>37685</c:v>
                </c:pt>
                <c:pt idx="290">
                  <c:v>37686</c:v>
                </c:pt>
                <c:pt idx="291">
                  <c:v>37687</c:v>
                </c:pt>
                <c:pt idx="292">
                  <c:v>37690</c:v>
                </c:pt>
                <c:pt idx="293">
                  <c:v>37691</c:v>
                </c:pt>
                <c:pt idx="294">
                  <c:v>37692</c:v>
                </c:pt>
                <c:pt idx="295">
                  <c:v>37693</c:v>
                </c:pt>
                <c:pt idx="296">
                  <c:v>37694</c:v>
                </c:pt>
                <c:pt idx="297">
                  <c:v>37697</c:v>
                </c:pt>
                <c:pt idx="298">
                  <c:v>37698</c:v>
                </c:pt>
                <c:pt idx="299">
                  <c:v>37699</c:v>
                </c:pt>
                <c:pt idx="300">
                  <c:v>37700</c:v>
                </c:pt>
                <c:pt idx="301">
                  <c:v>37701</c:v>
                </c:pt>
                <c:pt idx="302">
                  <c:v>37704</c:v>
                </c:pt>
                <c:pt idx="303">
                  <c:v>37705</c:v>
                </c:pt>
                <c:pt idx="304">
                  <c:v>37706</c:v>
                </c:pt>
                <c:pt idx="305">
                  <c:v>37707</c:v>
                </c:pt>
                <c:pt idx="306">
                  <c:v>37708</c:v>
                </c:pt>
                <c:pt idx="307">
                  <c:v>37711</c:v>
                </c:pt>
                <c:pt idx="308">
                  <c:v>37712</c:v>
                </c:pt>
                <c:pt idx="309">
                  <c:v>37713</c:v>
                </c:pt>
                <c:pt idx="310">
                  <c:v>37714</c:v>
                </c:pt>
                <c:pt idx="311">
                  <c:v>37715</c:v>
                </c:pt>
                <c:pt idx="312">
                  <c:v>37718</c:v>
                </c:pt>
                <c:pt idx="313">
                  <c:v>37719</c:v>
                </c:pt>
                <c:pt idx="314">
                  <c:v>37720</c:v>
                </c:pt>
                <c:pt idx="315">
                  <c:v>37721</c:v>
                </c:pt>
                <c:pt idx="316">
                  <c:v>37722</c:v>
                </c:pt>
                <c:pt idx="317">
                  <c:v>37725</c:v>
                </c:pt>
                <c:pt idx="318">
                  <c:v>37726</c:v>
                </c:pt>
                <c:pt idx="319">
                  <c:v>37727</c:v>
                </c:pt>
                <c:pt idx="320">
                  <c:v>37728</c:v>
                </c:pt>
                <c:pt idx="321">
                  <c:v>37729</c:v>
                </c:pt>
                <c:pt idx="322">
                  <c:v>37732</c:v>
                </c:pt>
                <c:pt idx="323">
                  <c:v>37733</c:v>
                </c:pt>
                <c:pt idx="324">
                  <c:v>37734</c:v>
                </c:pt>
                <c:pt idx="325">
                  <c:v>37735</c:v>
                </c:pt>
                <c:pt idx="326">
                  <c:v>37736</c:v>
                </c:pt>
                <c:pt idx="327">
                  <c:v>37739</c:v>
                </c:pt>
                <c:pt idx="328">
                  <c:v>37740</c:v>
                </c:pt>
                <c:pt idx="329">
                  <c:v>37747</c:v>
                </c:pt>
                <c:pt idx="330">
                  <c:v>37748</c:v>
                </c:pt>
                <c:pt idx="331">
                  <c:v>37749</c:v>
                </c:pt>
                <c:pt idx="332">
                  <c:v>37750</c:v>
                </c:pt>
                <c:pt idx="333">
                  <c:v>37753</c:v>
                </c:pt>
                <c:pt idx="334">
                  <c:v>37754</c:v>
                </c:pt>
                <c:pt idx="335">
                  <c:v>37755</c:v>
                </c:pt>
                <c:pt idx="336">
                  <c:v>37756</c:v>
                </c:pt>
                <c:pt idx="337">
                  <c:v>37757</c:v>
                </c:pt>
                <c:pt idx="338">
                  <c:v>37760</c:v>
                </c:pt>
                <c:pt idx="339">
                  <c:v>37761</c:v>
                </c:pt>
                <c:pt idx="340">
                  <c:v>37762</c:v>
                </c:pt>
                <c:pt idx="341">
                  <c:v>37763</c:v>
                </c:pt>
                <c:pt idx="342">
                  <c:v>37764</c:v>
                </c:pt>
                <c:pt idx="343">
                  <c:v>37767</c:v>
                </c:pt>
                <c:pt idx="344">
                  <c:v>37768</c:v>
                </c:pt>
                <c:pt idx="345">
                  <c:v>37769</c:v>
                </c:pt>
                <c:pt idx="346">
                  <c:v>37770</c:v>
                </c:pt>
                <c:pt idx="347">
                  <c:v>37771</c:v>
                </c:pt>
                <c:pt idx="348">
                  <c:v>37774</c:v>
                </c:pt>
                <c:pt idx="349">
                  <c:v>37775</c:v>
                </c:pt>
                <c:pt idx="350">
                  <c:v>37776</c:v>
                </c:pt>
                <c:pt idx="351">
                  <c:v>37777</c:v>
                </c:pt>
                <c:pt idx="352">
                  <c:v>37778</c:v>
                </c:pt>
                <c:pt idx="353">
                  <c:v>37781</c:v>
                </c:pt>
                <c:pt idx="354">
                  <c:v>37782</c:v>
                </c:pt>
                <c:pt idx="355">
                  <c:v>37783</c:v>
                </c:pt>
                <c:pt idx="356">
                  <c:v>37784</c:v>
                </c:pt>
                <c:pt idx="357">
                  <c:v>37785</c:v>
                </c:pt>
                <c:pt idx="358">
                  <c:v>37788</c:v>
                </c:pt>
                <c:pt idx="359">
                  <c:v>37789</c:v>
                </c:pt>
                <c:pt idx="360">
                  <c:v>37790</c:v>
                </c:pt>
                <c:pt idx="361">
                  <c:v>37792</c:v>
                </c:pt>
                <c:pt idx="362">
                  <c:v>37795</c:v>
                </c:pt>
                <c:pt idx="363">
                  <c:v>37796</c:v>
                </c:pt>
                <c:pt idx="364">
                  <c:v>37797</c:v>
                </c:pt>
                <c:pt idx="365">
                  <c:v>37798</c:v>
                </c:pt>
                <c:pt idx="366">
                  <c:v>37799</c:v>
                </c:pt>
                <c:pt idx="367">
                  <c:v>37802</c:v>
                </c:pt>
                <c:pt idx="368">
                  <c:v>37803</c:v>
                </c:pt>
                <c:pt idx="369">
                  <c:v>37804</c:v>
                </c:pt>
                <c:pt idx="370">
                  <c:v>37805</c:v>
                </c:pt>
                <c:pt idx="371">
                  <c:v>37806</c:v>
                </c:pt>
                <c:pt idx="372">
                  <c:v>37809</c:v>
                </c:pt>
                <c:pt idx="373">
                  <c:v>37810</c:v>
                </c:pt>
                <c:pt idx="374">
                  <c:v>37811</c:v>
                </c:pt>
                <c:pt idx="375">
                  <c:v>37812</c:v>
                </c:pt>
                <c:pt idx="376">
                  <c:v>37813</c:v>
                </c:pt>
                <c:pt idx="377">
                  <c:v>37816</c:v>
                </c:pt>
                <c:pt idx="378">
                  <c:v>37817</c:v>
                </c:pt>
                <c:pt idx="379">
                  <c:v>37818</c:v>
                </c:pt>
                <c:pt idx="380">
                  <c:v>37819</c:v>
                </c:pt>
                <c:pt idx="381">
                  <c:v>37820</c:v>
                </c:pt>
                <c:pt idx="382">
                  <c:v>37823</c:v>
                </c:pt>
                <c:pt idx="383">
                  <c:v>37824</c:v>
                </c:pt>
                <c:pt idx="384">
                  <c:v>37825</c:v>
                </c:pt>
                <c:pt idx="385">
                  <c:v>37826</c:v>
                </c:pt>
                <c:pt idx="386">
                  <c:v>37827</c:v>
                </c:pt>
                <c:pt idx="387">
                  <c:v>37830</c:v>
                </c:pt>
                <c:pt idx="388">
                  <c:v>37831</c:v>
                </c:pt>
                <c:pt idx="389">
                  <c:v>37832</c:v>
                </c:pt>
                <c:pt idx="390">
                  <c:v>37833</c:v>
                </c:pt>
                <c:pt idx="391">
                  <c:v>37834</c:v>
                </c:pt>
                <c:pt idx="392">
                  <c:v>37837</c:v>
                </c:pt>
                <c:pt idx="393">
                  <c:v>37838</c:v>
                </c:pt>
                <c:pt idx="394">
                  <c:v>37839</c:v>
                </c:pt>
                <c:pt idx="395">
                  <c:v>37840</c:v>
                </c:pt>
                <c:pt idx="396">
                  <c:v>37844</c:v>
                </c:pt>
                <c:pt idx="397">
                  <c:v>37845</c:v>
                </c:pt>
                <c:pt idx="398">
                  <c:v>37846</c:v>
                </c:pt>
                <c:pt idx="399">
                  <c:v>37847</c:v>
                </c:pt>
                <c:pt idx="400">
                  <c:v>37852</c:v>
                </c:pt>
                <c:pt idx="401">
                  <c:v>37853</c:v>
                </c:pt>
                <c:pt idx="402">
                  <c:v>37854</c:v>
                </c:pt>
                <c:pt idx="403">
                  <c:v>37855</c:v>
                </c:pt>
                <c:pt idx="404">
                  <c:v>37858</c:v>
                </c:pt>
                <c:pt idx="405">
                  <c:v>37859</c:v>
                </c:pt>
                <c:pt idx="406">
                  <c:v>37860</c:v>
                </c:pt>
                <c:pt idx="407">
                  <c:v>37861</c:v>
                </c:pt>
                <c:pt idx="408">
                  <c:v>37862</c:v>
                </c:pt>
                <c:pt idx="409">
                  <c:v>37865</c:v>
                </c:pt>
                <c:pt idx="410">
                  <c:v>37866</c:v>
                </c:pt>
                <c:pt idx="411">
                  <c:v>37867</c:v>
                </c:pt>
                <c:pt idx="412">
                  <c:v>37868</c:v>
                </c:pt>
                <c:pt idx="413">
                  <c:v>37869</c:v>
                </c:pt>
                <c:pt idx="414">
                  <c:v>37872</c:v>
                </c:pt>
                <c:pt idx="415">
                  <c:v>37873</c:v>
                </c:pt>
                <c:pt idx="416">
                  <c:v>37874</c:v>
                </c:pt>
                <c:pt idx="417">
                  <c:v>37875</c:v>
                </c:pt>
                <c:pt idx="418">
                  <c:v>37876</c:v>
                </c:pt>
                <c:pt idx="419">
                  <c:v>37879</c:v>
                </c:pt>
                <c:pt idx="420">
                  <c:v>37880</c:v>
                </c:pt>
                <c:pt idx="421">
                  <c:v>37881</c:v>
                </c:pt>
                <c:pt idx="422">
                  <c:v>37882</c:v>
                </c:pt>
                <c:pt idx="423">
                  <c:v>37883</c:v>
                </c:pt>
                <c:pt idx="424">
                  <c:v>37886</c:v>
                </c:pt>
                <c:pt idx="425">
                  <c:v>37887</c:v>
                </c:pt>
                <c:pt idx="426">
                  <c:v>37888</c:v>
                </c:pt>
                <c:pt idx="427">
                  <c:v>37889</c:v>
                </c:pt>
                <c:pt idx="428">
                  <c:v>37890</c:v>
                </c:pt>
                <c:pt idx="429">
                  <c:v>37891</c:v>
                </c:pt>
                <c:pt idx="430">
                  <c:v>37892</c:v>
                </c:pt>
                <c:pt idx="431">
                  <c:v>37893</c:v>
                </c:pt>
                <c:pt idx="432">
                  <c:v>37894</c:v>
                </c:pt>
                <c:pt idx="433">
                  <c:v>37902</c:v>
                </c:pt>
                <c:pt idx="434">
                  <c:v>37903</c:v>
                </c:pt>
                <c:pt idx="435">
                  <c:v>37904</c:v>
                </c:pt>
                <c:pt idx="436">
                  <c:v>37907</c:v>
                </c:pt>
                <c:pt idx="437">
                  <c:v>37908</c:v>
                </c:pt>
                <c:pt idx="438">
                  <c:v>37909</c:v>
                </c:pt>
                <c:pt idx="439">
                  <c:v>37910</c:v>
                </c:pt>
                <c:pt idx="440">
                  <c:v>37911</c:v>
                </c:pt>
                <c:pt idx="441">
                  <c:v>37914</c:v>
                </c:pt>
                <c:pt idx="442">
                  <c:v>37915</c:v>
                </c:pt>
                <c:pt idx="443">
                  <c:v>37916</c:v>
                </c:pt>
                <c:pt idx="444">
                  <c:v>37917</c:v>
                </c:pt>
                <c:pt idx="445">
                  <c:v>37918</c:v>
                </c:pt>
                <c:pt idx="446">
                  <c:v>37921</c:v>
                </c:pt>
                <c:pt idx="447">
                  <c:v>37922</c:v>
                </c:pt>
                <c:pt idx="448">
                  <c:v>37923</c:v>
                </c:pt>
                <c:pt idx="449">
                  <c:v>37924</c:v>
                </c:pt>
                <c:pt idx="450">
                  <c:v>37925</c:v>
                </c:pt>
                <c:pt idx="451">
                  <c:v>37928</c:v>
                </c:pt>
                <c:pt idx="452">
                  <c:v>37929</c:v>
                </c:pt>
                <c:pt idx="453">
                  <c:v>37930</c:v>
                </c:pt>
                <c:pt idx="454">
                  <c:v>37931</c:v>
                </c:pt>
                <c:pt idx="455">
                  <c:v>37932</c:v>
                </c:pt>
                <c:pt idx="456">
                  <c:v>37935</c:v>
                </c:pt>
                <c:pt idx="457">
                  <c:v>37936</c:v>
                </c:pt>
                <c:pt idx="458">
                  <c:v>37937</c:v>
                </c:pt>
                <c:pt idx="459">
                  <c:v>37938</c:v>
                </c:pt>
                <c:pt idx="460">
                  <c:v>37939</c:v>
                </c:pt>
                <c:pt idx="461">
                  <c:v>37942</c:v>
                </c:pt>
                <c:pt idx="462">
                  <c:v>37943</c:v>
                </c:pt>
                <c:pt idx="463">
                  <c:v>37944</c:v>
                </c:pt>
                <c:pt idx="464">
                  <c:v>37945</c:v>
                </c:pt>
                <c:pt idx="465">
                  <c:v>37946</c:v>
                </c:pt>
                <c:pt idx="466">
                  <c:v>37949</c:v>
                </c:pt>
                <c:pt idx="467">
                  <c:v>37950</c:v>
                </c:pt>
                <c:pt idx="468">
                  <c:v>37951</c:v>
                </c:pt>
                <c:pt idx="469">
                  <c:v>37953</c:v>
                </c:pt>
                <c:pt idx="470">
                  <c:v>37956</c:v>
                </c:pt>
                <c:pt idx="471">
                  <c:v>37957</c:v>
                </c:pt>
                <c:pt idx="472">
                  <c:v>37958</c:v>
                </c:pt>
                <c:pt idx="473">
                  <c:v>37959</c:v>
                </c:pt>
                <c:pt idx="474">
                  <c:v>37960</c:v>
                </c:pt>
                <c:pt idx="475">
                  <c:v>37963</c:v>
                </c:pt>
                <c:pt idx="476">
                  <c:v>37964</c:v>
                </c:pt>
                <c:pt idx="477">
                  <c:v>37965</c:v>
                </c:pt>
                <c:pt idx="478">
                  <c:v>37966</c:v>
                </c:pt>
                <c:pt idx="479">
                  <c:v>37967</c:v>
                </c:pt>
                <c:pt idx="480">
                  <c:v>37970</c:v>
                </c:pt>
                <c:pt idx="481">
                  <c:v>37971</c:v>
                </c:pt>
                <c:pt idx="482">
                  <c:v>37972</c:v>
                </c:pt>
                <c:pt idx="483">
                  <c:v>37973</c:v>
                </c:pt>
                <c:pt idx="484">
                  <c:v>37974</c:v>
                </c:pt>
                <c:pt idx="485">
                  <c:v>37977</c:v>
                </c:pt>
                <c:pt idx="486">
                  <c:v>37978</c:v>
                </c:pt>
                <c:pt idx="487">
                  <c:v>37979</c:v>
                </c:pt>
                <c:pt idx="488">
                  <c:v>37980</c:v>
                </c:pt>
                <c:pt idx="489">
                  <c:v>37981</c:v>
                </c:pt>
                <c:pt idx="490">
                  <c:v>37984</c:v>
                </c:pt>
                <c:pt idx="491">
                  <c:v>37985</c:v>
                </c:pt>
                <c:pt idx="492">
                  <c:v>37986</c:v>
                </c:pt>
                <c:pt idx="493">
                  <c:v>37988</c:v>
                </c:pt>
                <c:pt idx="494">
                  <c:v>37991</c:v>
                </c:pt>
                <c:pt idx="495">
                  <c:v>37992</c:v>
                </c:pt>
                <c:pt idx="496">
                  <c:v>37993</c:v>
                </c:pt>
                <c:pt idx="497">
                  <c:v>37994</c:v>
                </c:pt>
                <c:pt idx="498">
                  <c:v>37995</c:v>
                </c:pt>
                <c:pt idx="499">
                  <c:v>37998</c:v>
                </c:pt>
                <c:pt idx="500">
                  <c:v>37999</c:v>
                </c:pt>
                <c:pt idx="501">
                  <c:v>38000</c:v>
                </c:pt>
                <c:pt idx="502">
                  <c:v>38001</c:v>
                </c:pt>
                <c:pt idx="503">
                  <c:v>38002</c:v>
                </c:pt>
                <c:pt idx="504">
                  <c:v>38003</c:v>
                </c:pt>
                <c:pt idx="505">
                  <c:v>38004</c:v>
                </c:pt>
                <c:pt idx="506">
                  <c:v>38005</c:v>
                </c:pt>
                <c:pt idx="507">
                  <c:v>38006</c:v>
                </c:pt>
                <c:pt idx="508">
                  <c:v>38007</c:v>
                </c:pt>
                <c:pt idx="509">
                  <c:v>38015</c:v>
                </c:pt>
                <c:pt idx="510">
                  <c:v>38016</c:v>
                </c:pt>
                <c:pt idx="511">
                  <c:v>38019</c:v>
                </c:pt>
                <c:pt idx="512">
                  <c:v>38020</c:v>
                </c:pt>
                <c:pt idx="513">
                  <c:v>38021</c:v>
                </c:pt>
                <c:pt idx="514">
                  <c:v>38022</c:v>
                </c:pt>
                <c:pt idx="515">
                  <c:v>38023</c:v>
                </c:pt>
                <c:pt idx="516">
                  <c:v>38026</c:v>
                </c:pt>
                <c:pt idx="517">
                  <c:v>38027</c:v>
                </c:pt>
                <c:pt idx="518">
                  <c:v>38028</c:v>
                </c:pt>
                <c:pt idx="519">
                  <c:v>38029</c:v>
                </c:pt>
                <c:pt idx="520">
                  <c:v>38030</c:v>
                </c:pt>
                <c:pt idx="521">
                  <c:v>38033</c:v>
                </c:pt>
                <c:pt idx="522">
                  <c:v>38034</c:v>
                </c:pt>
                <c:pt idx="523">
                  <c:v>38035</c:v>
                </c:pt>
                <c:pt idx="524">
                  <c:v>38036</c:v>
                </c:pt>
                <c:pt idx="525">
                  <c:v>38037</c:v>
                </c:pt>
                <c:pt idx="526">
                  <c:v>38040</c:v>
                </c:pt>
                <c:pt idx="527">
                  <c:v>38041</c:v>
                </c:pt>
                <c:pt idx="528">
                  <c:v>38042</c:v>
                </c:pt>
                <c:pt idx="529">
                  <c:v>38043</c:v>
                </c:pt>
                <c:pt idx="530">
                  <c:v>38044</c:v>
                </c:pt>
                <c:pt idx="531">
                  <c:v>38047</c:v>
                </c:pt>
                <c:pt idx="532">
                  <c:v>38048</c:v>
                </c:pt>
                <c:pt idx="533">
                  <c:v>38049</c:v>
                </c:pt>
                <c:pt idx="534">
                  <c:v>38050</c:v>
                </c:pt>
                <c:pt idx="535">
                  <c:v>38051</c:v>
                </c:pt>
                <c:pt idx="536">
                  <c:v>38054</c:v>
                </c:pt>
                <c:pt idx="537">
                  <c:v>38055</c:v>
                </c:pt>
                <c:pt idx="538">
                  <c:v>38056</c:v>
                </c:pt>
                <c:pt idx="539">
                  <c:v>38057</c:v>
                </c:pt>
                <c:pt idx="540">
                  <c:v>38058</c:v>
                </c:pt>
                <c:pt idx="541">
                  <c:v>38061</c:v>
                </c:pt>
                <c:pt idx="542">
                  <c:v>38062</c:v>
                </c:pt>
                <c:pt idx="543">
                  <c:v>38063</c:v>
                </c:pt>
                <c:pt idx="544">
                  <c:v>38064</c:v>
                </c:pt>
                <c:pt idx="545">
                  <c:v>38065</c:v>
                </c:pt>
                <c:pt idx="546">
                  <c:v>38068</c:v>
                </c:pt>
                <c:pt idx="547">
                  <c:v>38069</c:v>
                </c:pt>
                <c:pt idx="548">
                  <c:v>38070</c:v>
                </c:pt>
                <c:pt idx="549">
                  <c:v>38071</c:v>
                </c:pt>
                <c:pt idx="550">
                  <c:v>38072</c:v>
                </c:pt>
                <c:pt idx="551">
                  <c:v>38075</c:v>
                </c:pt>
                <c:pt idx="552">
                  <c:v>38076</c:v>
                </c:pt>
                <c:pt idx="553">
                  <c:v>38077</c:v>
                </c:pt>
                <c:pt idx="554">
                  <c:v>38078</c:v>
                </c:pt>
                <c:pt idx="555">
                  <c:v>38082</c:v>
                </c:pt>
                <c:pt idx="556">
                  <c:v>38083</c:v>
                </c:pt>
                <c:pt idx="557">
                  <c:v>38084</c:v>
                </c:pt>
                <c:pt idx="558">
                  <c:v>38085</c:v>
                </c:pt>
                <c:pt idx="559">
                  <c:v>38086</c:v>
                </c:pt>
                <c:pt idx="560">
                  <c:v>38089</c:v>
                </c:pt>
                <c:pt idx="561">
                  <c:v>38090</c:v>
                </c:pt>
                <c:pt idx="562">
                  <c:v>38091</c:v>
                </c:pt>
                <c:pt idx="563">
                  <c:v>38092</c:v>
                </c:pt>
                <c:pt idx="564">
                  <c:v>38093</c:v>
                </c:pt>
                <c:pt idx="565">
                  <c:v>38096</c:v>
                </c:pt>
                <c:pt idx="566">
                  <c:v>38097</c:v>
                </c:pt>
                <c:pt idx="567">
                  <c:v>38098</c:v>
                </c:pt>
                <c:pt idx="568">
                  <c:v>38099</c:v>
                </c:pt>
                <c:pt idx="569">
                  <c:v>38100</c:v>
                </c:pt>
                <c:pt idx="570">
                  <c:v>38103</c:v>
                </c:pt>
                <c:pt idx="571">
                  <c:v>38104</c:v>
                </c:pt>
                <c:pt idx="572">
                  <c:v>38105</c:v>
                </c:pt>
                <c:pt idx="573">
                  <c:v>38106</c:v>
                </c:pt>
                <c:pt idx="574">
                  <c:v>38107</c:v>
                </c:pt>
                <c:pt idx="575">
                  <c:v>38115</c:v>
                </c:pt>
                <c:pt idx="576">
                  <c:v>38116</c:v>
                </c:pt>
                <c:pt idx="577">
                  <c:v>38117</c:v>
                </c:pt>
                <c:pt idx="578">
                  <c:v>38118</c:v>
                </c:pt>
                <c:pt idx="579">
                  <c:v>38119</c:v>
                </c:pt>
                <c:pt idx="580">
                  <c:v>38120</c:v>
                </c:pt>
                <c:pt idx="581">
                  <c:v>38121</c:v>
                </c:pt>
                <c:pt idx="582">
                  <c:v>38124</c:v>
                </c:pt>
                <c:pt idx="583">
                  <c:v>38125</c:v>
                </c:pt>
                <c:pt idx="584">
                  <c:v>38126</c:v>
                </c:pt>
                <c:pt idx="585">
                  <c:v>38127</c:v>
                </c:pt>
                <c:pt idx="586">
                  <c:v>38128</c:v>
                </c:pt>
                <c:pt idx="587">
                  <c:v>38131</c:v>
                </c:pt>
                <c:pt idx="588">
                  <c:v>38132</c:v>
                </c:pt>
                <c:pt idx="589">
                  <c:v>38133</c:v>
                </c:pt>
                <c:pt idx="590">
                  <c:v>38134</c:v>
                </c:pt>
                <c:pt idx="591">
                  <c:v>38135</c:v>
                </c:pt>
                <c:pt idx="592">
                  <c:v>38138</c:v>
                </c:pt>
                <c:pt idx="593">
                  <c:v>38139</c:v>
                </c:pt>
                <c:pt idx="594">
                  <c:v>38140</c:v>
                </c:pt>
                <c:pt idx="595">
                  <c:v>38141</c:v>
                </c:pt>
                <c:pt idx="596">
                  <c:v>38142</c:v>
                </c:pt>
                <c:pt idx="597">
                  <c:v>38145</c:v>
                </c:pt>
                <c:pt idx="598">
                  <c:v>38146</c:v>
                </c:pt>
                <c:pt idx="599">
                  <c:v>38147</c:v>
                </c:pt>
                <c:pt idx="600">
                  <c:v>38148</c:v>
                </c:pt>
                <c:pt idx="601">
                  <c:v>38149</c:v>
                </c:pt>
                <c:pt idx="602">
                  <c:v>38152</c:v>
                </c:pt>
                <c:pt idx="603">
                  <c:v>38153</c:v>
                </c:pt>
                <c:pt idx="604">
                  <c:v>38154</c:v>
                </c:pt>
                <c:pt idx="605">
                  <c:v>38155</c:v>
                </c:pt>
                <c:pt idx="606">
                  <c:v>38156</c:v>
                </c:pt>
                <c:pt idx="607">
                  <c:v>38159</c:v>
                </c:pt>
                <c:pt idx="608">
                  <c:v>38160</c:v>
                </c:pt>
                <c:pt idx="609">
                  <c:v>38161</c:v>
                </c:pt>
                <c:pt idx="610">
                  <c:v>38162</c:v>
                </c:pt>
                <c:pt idx="611">
                  <c:v>38163</c:v>
                </c:pt>
                <c:pt idx="612">
                  <c:v>38166</c:v>
                </c:pt>
                <c:pt idx="613">
                  <c:v>38167</c:v>
                </c:pt>
                <c:pt idx="614">
                  <c:v>38168</c:v>
                </c:pt>
                <c:pt idx="615">
                  <c:v>38169</c:v>
                </c:pt>
                <c:pt idx="616">
                  <c:v>38170</c:v>
                </c:pt>
                <c:pt idx="617">
                  <c:v>38173</c:v>
                </c:pt>
                <c:pt idx="618">
                  <c:v>38174</c:v>
                </c:pt>
                <c:pt idx="619">
                  <c:v>38175</c:v>
                </c:pt>
                <c:pt idx="620">
                  <c:v>38176</c:v>
                </c:pt>
                <c:pt idx="621">
                  <c:v>38177</c:v>
                </c:pt>
                <c:pt idx="622">
                  <c:v>38180</c:v>
                </c:pt>
                <c:pt idx="623">
                  <c:v>38181</c:v>
                </c:pt>
                <c:pt idx="624">
                  <c:v>38182</c:v>
                </c:pt>
                <c:pt idx="625">
                  <c:v>38183</c:v>
                </c:pt>
                <c:pt idx="626">
                  <c:v>38184</c:v>
                </c:pt>
                <c:pt idx="627">
                  <c:v>38187</c:v>
                </c:pt>
                <c:pt idx="628">
                  <c:v>38188</c:v>
                </c:pt>
                <c:pt idx="629">
                  <c:v>38189</c:v>
                </c:pt>
                <c:pt idx="630">
                  <c:v>38190</c:v>
                </c:pt>
                <c:pt idx="631">
                  <c:v>38191</c:v>
                </c:pt>
                <c:pt idx="632">
                  <c:v>38194</c:v>
                </c:pt>
                <c:pt idx="633">
                  <c:v>38195</c:v>
                </c:pt>
                <c:pt idx="634">
                  <c:v>38196</c:v>
                </c:pt>
                <c:pt idx="635">
                  <c:v>38197</c:v>
                </c:pt>
                <c:pt idx="636">
                  <c:v>38198</c:v>
                </c:pt>
                <c:pt idx="637">
                  <c:v>38201</c:v>
                </c:pt>
                <c:pt idx="638">
                  <c:v>38202</c:v>
                </c:pt>
                <c:pt idx="639">
                  <c:v>38203</c:v>
                </c:pt>
                <c:pt idx="640">
                  <c:v>38204</c:v>
                </c:pt>
                <c:pt idx="641">
                  <c:v>38205</c:v>
                </c:pt>
                <c:pt idx="642">
                  <c:v>38208</c:v>
                </c:pt>
                <c:pt idx="643">
                  <c:v>38209</c:v>
                </c:pt>
                <c:pt idx="644">
                  <c:v>38210</c:v>
                </c:pt>
                <c:pt idx="645">
                  <c:v>38211</c:v>
                </c:pt>
                <c:pt idx="646">
                  <c:v>38212</c:v>
                </c:pt>
                <c:pt idx="647">
                  <c:v>38215</c:v>
                </c:pt>
                <c:pt idx="648">
                  <c:v>38216</c:v>
                </c:pt>
                <c:pt idx="649">
                  <c:v>38217</c:v>
                </c:pt>
                <c:pt idx="650">
                  <c:v>38218</c:v>
                </c:pt>
                <c:pt idx="651">
                  <c:v>38219</c:v>
                </c:pt>
                <c:pt idx="652">
                  <c:v>38222</c:v>
                </c:pt>
                <c:pt idx="653">
                  <c:v>38223</c:v>
                </c:pt>
                <c:pt idx="654">
                  <c:v>38224</c:v>
                </c:pt>
                <c:pt idx="655">
                  <c:v>38225</c:v>
                </c:pt>
                <c:pt idx="656">
                  <c:v>38226</c:v>
                </c:pt>
                <c:pt idx="657">
                  <c:v>38229</c:v>
                </c:pt>
                <c:pt idx="658">
                  <c:v>38230</c:v>
                </c:pt>
                <c:pt idx="659">
                  <c:v>38231</c:v>
                </c:pt>
                <c:pt idx="660">
                  <c:v>38232</c:v>
                </c:pt>
                <c:pt idx="661">
                  <c:v>38233</c:v>
                </c:pt>
                <c:pt idx="662">
                  <c:v>38236</c:v>
                </c:pt>
                <c:pt idx="663">
                  <c:v>38237</c:v>
                </c:pt>
                <c:pt idx="664">
                  <c:v>38238</c:v>
                </c:pt>
                <c:pt idx="665">
                  <c:v>38239</c:v>
                </c:pt>
                <c:pt idx="666">
                  <c:v>38240</c:v>
                </c:pt>
                <c:pt idx="667">
                  <c:v>38243</c:v>
                </c:pt>
                <c:pt idx="668">
                  <c:v>38244</c:v>
                </c:pt>
                <c:pt idx="669">
                  <c:v>38245</c:v>
                </c:pt>
                <c:pt idx="670">
                  <c:v>38246</c:v>
                </c:pt>
                <c:pt idx="671">
                  <c:v>38247</c:v>
                </c:pt>
                <c:pt idx="672">
                  <c:v>38250</c:v>
                </c:pt>
                <c:pt idx="673">
                  <c:v>38251</c:v>
                </c:pt>
                <c:pt idx="674">
                  <c:v>38252</c:v>
                </c:pt>
                <c:pt idx="675">
                  <c:v>38253</c:v>
                </c:pt>
                <c:pt idx="676">
                  <c:v>38254</c:v>
                </c:pt>
                <c:pt idx="677">
                  <c:v>38257</c:v>
                </c:pt>
                <c:pt idx="678">
                  <c:v>38258</c:v>
                </c:pt>
                <c:pt idx="679">
                  <c:v>38259</c:v>
                </c:pt>
                <c:pt idx="680">
                  <c:v>38260</c:v>
                </c:pt>
                <c:pt idx="681">
                  <c:v>38268</c:v>
                </c:pt>
                <c:pt idx="682">
                  <c:v>38269</c:v>
                </c:pt>
                <c:pt idx="683">
                  <c:v>38270</c:v>
                </c:pt>
                <c:pt idx="684">
                  <c:v>38271</c:v>
                </c:pt>
                <c:pt idx="685">
                  <c:v>38272</c:v>
                </c:pt>
                <c:pt idx="686">
                  <c:v>38273</c:v>
                </c:pt>
                <c:pt idx="687">
                  <c:v>38274</c:v>
                </c:pt>
                <c:pt idx="688">
                  <c:v>38275</c:v>
                </c:pt>
                <c:pt idx="689">
                  <c:v>38278</c:v>
                </c:pt>
                <c:pt idx="690">
                  <c:v>38279</c:v>
                </c:pt>
                <c:pt idx="691">
                  <c:v>38280</c:v>
                </c:pt>
                <c:pt idx="692">
                  <c:v>38281</c:v>
                </c:pt>
                <c:pt idx="693">
                  <c:v>38282</c:v>
                </c:pt>
                <c:pt idx="694">
                  <c:v>38285</c:v>
                </c:pt>
                <c:pt idx="695">
                  <c:v>38286</c:v>
                </c:pt>
                <c:pt idx="696">
                  <c:v>38287</c:v>
                </c:pt>
                <c:pt idx="697">
                  <c:v>38288</c:v>
                </c:pt>
                <c:pt idx="698">
                  <c:v>38289</c:v>
                </c:pt>
                <c:pt idx="699">
                  <c:v>38292</c:v>
                </c:pt>
                <c:pt idx="700">
                  <c:v>38293</c:v>
                </c:pt>
                <c:pt idx="701">
                  <c:v>38294</c:v>
                </c:pt>
                <c:pt idx="702">
                  <c:v>38295</c:v>
                </c:pt>
                <c:pt idx="703">
                  <c:v>38296</c:v>
                </c:pt>
                <c:pt idx="704">
                  <c:v>38299</c:v>
                </c:pt>
                <c:pt idx="705">
                  <c:v>38300</c:v>
                </c:pt>
                <c:pt idx="706">
                  <c:v>38301</c:v>
                </c:pt>
                <c:pt idx="707">
                  <c:v>38302</c:v>
                </c:pt>
                <c:pt idx="708">
                  <c:v>38303</c:v>
                </c:pt>
                <c:pt idx="709">
                  <c:v>38306</c:v>
                </c:pt>
                <c:pt idx="710">
                  <c:v>38307</c:v>
                </c:pt>
                <c:pt idx="711">
                  <c:v>38308</c:v>
                </c:pt>
                <c:pt idx="712">
                  <c:v>38309</c:v>
                </c:pt>
                <c:pt idx="713">
                  <c:v>38310</c:v>
                </c:pt>
                <c:pt idx="714">
                  <c:v>38313</c:v>
                </c:pt>
                <c:pt idx="715">
                  <c:v>38314</c:v>
                </c:pt>
                <c:pt idx="716">
                  <c:v>38315</c:v>
                </c:pt>
                <c:pt idx="717">
                  <c:v>38316</c:v>
                </c:pt>
                <c:pt idx="718">
                  <c:v>38317</c:v>
                </c:pt>
                <c:pt idx="719">
                  <c:v>38320</c:v>
                </c:pt>
                <c:pt idx="720">
                  <c:v>38321</c:v>
                </c:pt>
                <c:pt idx="721">
                  <c:v>38322</c:v>
                </c:pt>
                <c:pt idx="722">
                  <c:v>38323</c:v>
                </c:pt>
                <c:pt idx="723">
                  <c:v>38324</c:v>
                </c:pt>
                <c:pt idx="724">
                  <c:v>38327</c:v>
                </c:pt>
                <c:pt idx="725">
                  <c:v>38328</c:v>
                </c:pt>
                <c:pt idx="726">
                  <c:v>38329</c:v>
                </c:pt>
                <c:pt idx="727">
                  <c:v>38330</c:v>
                </c:pt>
                <c:pt idx="728">
                  <c:v>38331</c:v>
                </c:pt>
                <c:pt idx="729">
                  <c:v>38334</c:v>
                </c:pt>
                <c:pt idx="730">
                  <c:v>38335</c:v>
                </c:pt>
                <c:pt idx="731">
                  <c:v>38336</c:v>
                </c:pt>
                <c:pt idx="732">
                  <c:v>38337</c:v>
                </c:pt>
                <c:pt idx="733">
                  <c:v>38338</c:v>
                </c:pt>
                <c:pt idx="734">
                  <c:v>38341</c:v>
                </c:pt>
                <c:pt idx="735">
                  <c:v>38342</c:v>
                </c:pt>
                <c:pt idx="736">
                  <c:v>38343</c:v>
                </c:pt>
                <c:pt idx="737">
                  <c:v>38344</c:v>
                </c:pt>
                <c:pt idx="738">
                  <c:v>38345</c:v>
                </c:pt>
                <c:pt idx="739">
                  <c:v>38348</c:v>
                </c:pt>
                <c:pt idx="740">
                  <c:v>38349</c:v>
                </c:pt>
                <c:pt idx="741">
                  <c:v>38350</c:v>
                </c:pt>
                <c:pt idx="742">
                  <c:v>38351</c:v>
                </c:pt>
                <c:pt idx="743">
                  <c:v>38352</c:v>
                </c:pt>
                <c:pt idx="744">
                  <c:v>38356</c:v>
                </c:pt>
                <c:pt idx="745">
                  <c:v>38357</c:v>
                </c:pt>
                <c:pt idx="746">
                  <c:v>38358</c:v>
                </c:pt>
                <c:pt idx="747">
                  <c:v>38359</c:v>
                </c:pt>
                <c:pt idx="748">
                  <c:v>38362</c:v>
                </c:pt>
                <c:pt idx="749">
                  <c:v>38363</c:v>
                </c:pt>
                <c:pt idx="750">
                  <c:v>38364</c:v>
                </c:pt>
                <c:pt idx="751">
                  <c:v>38365</c:v>
                </c:pt>
                <c:pt idx="752">
                  <c:v>38366</c:v>
                </c:pt>
                <c:pt idx="753">
                  <c:v>38369</c:v>
                </c:pt>
                <c:pt idx="754">
                  <c:v>38370</c:v>
                </c:pt>
                <c:pt idx="755">
                  <c:v>38371</c:v>
                </c:pt>
                <c:pt idx="756">
                  <c:v>38372</c:v>
                </c:pt>
                <c:pt idx="757">
                  <c:v>38373</c:v>
                </c:pt>
                <c:pt idx="758">
                  <c:v>38376</c:v>
                </c:pt>
                <c:pt idx="759">
                  <c:v>38377</c:v>
                </c:pt>
                <c:pt idx="760">
                  <c:v>38378</c:v>
                </c:pt>
                <c:pt idx="761">
                  <c:v>38379</c:v>
                </c:pt>
                <c:pt idx="762">
                  <c:v>38380</c:v>
                </c:pt>
                <c:pt idx="763">
                  <c:v>38383</c:v>
                </c:pt>
                <c:pt idx="764">
                  <c:v>38384</c:v>
                </c:pt>
                <c:pt idx="765">
                  <c:v>38385</c:v>
                </c:pt>
                <c:pt idx="766">
                  <c:v>38386</c:v>
                </c:pt>
                <c:pt idx="767">
                  <c:v>38387</c:v>
                </c:pt>
                <c:pt idx="768">
                  <c:v>38388</c:v>
                </c:pt>
                <c:pt idx="769">
                  <c:v>38389</c:v>
                </c:pt>
                <c:pt idx="770">
                  <c:v>38390</c:v>
                </c:pt>
                <c:pt idx="771">
                  <c:v>38391</c:v>
                </c:pt>
                <c:pt idx="772">
                  <c:v>38399</c:v>
                </c:pt>
                <c:pt idx="773">
                  <c:v>38400</c:v>
                </c:pt>
                <c:pt idx="774">
                  <c:v>38401</c:v>
                </c:pt>
                <c:pt idx="775">
                  <c:v>38404</c:v>
                </c:pt>
                <c:pt idx="776">
                  <c:v>38405</c:v>
                </c:pt>
                <c:pt idx="777">
                  <c:v>38406</c:v>
                </c:pt>
                <c:pt idx="778">
                  <c:v>38407</c:v>
                </c:pt>
                <c:pt idx="779">
                  <c:v>38408</c:v>
                </c:pt>
                <c:pt idx="780">
                  <c:v>38411</c:v>
                </c:pt>
                <c:pt idx="781">
                  <c:v>38412</c:v>
                </c:pt>
                <c:pt idx="782">
                  <c:v>38413</c:v>
                </c:pt>
                <c:pt idx="783">
                  <c:v>38414</c:v>
                </c:pt>
                <c:pt idx="784">
                  <c:v>38415</c:v>
                </c:pt>
                <c:pt idx="785">
                  <c:v>38418</c:v>
                </c:pt>
                <c:pt idx="786">
                  <c:v>38419</c:v>
                </c:pt>
                <c:pt idx="787">
                  <c:v>38420</c:v>
                </c:pt>
                <c:pt idx="788">
                  <c:v>38421</c:v>
                </c:pt>
                <c:pt idx="789">
                  <c:v>38422</c:v>
                </c:pt>
                <c:pt idx="790">
                  <c:v>38425</c:v>
                </c:pt>
                <c:pt idx="791">
                  <c:v>38426</c:v>
                </c:pt>
                <c:pt idx="792">
                  <c:v>38427</c:v>
                </c:pt>
                <c:pt idx="793">
                  <c:v>38428</c:v>
                </c:pt>
                <c:pt idx="794">
                  <c:v>38429</c:v>
                </c:pt>
                <c:pt idx="795">
                  <c:v>38432</c:v>
                </c:pt>
                <c:pt idx="796">
                  <c:v>38433</c:v>
                </c:pt>
                <c:pt idx="797">
                  <c:v>38434</c:v>
                </c:pt>
                <c:pt idx="798">
                  <c:v>38435</c:v>
                </c:pt>
                <c:pt idx="799">
                  <c:v>38436</c:v>
                </c:pt>
                <c:pt idx="800">
                  <c:v>38439</c:v>
                </c:pt>
                <c:pt idx="801">
                  <c:v>38440</c:v>
                </c:pt>
                <c:pt idx="802">
                  <c:v>38441</c:v>
                </c:pt>
                <c:pt idx="803">
                  <c:v>38442</c:v>
                </c:pt>
                <c:pt idx="804">
                  <c:v>38443</c:v>
                </c:pt>
                <c:pt idx="805">
                  <c:v>38446</c:v>
                </c:pt>
                <c:pt idx="806">
                  <c:v>38447</c:v>
                </c:pt>
                <c:pt idx="807">
                  <c:v>38448</c:v>
                </c:pt>
                <c:pt idx="808">
                  <c:v>38449</c:v>
                </c:pt>
                <c:pt idx="809">
                  <c:v>38450</c:v>
                </c:pt>
                <c:pt idx="810">
                  <c:v>38453</c:v>
                </c:pt>
                <c:pt idx="811">
                  <c:v>38454</c:v>
                </c:pt>
                <c:pt idx="812">
                  <c:v>38455</c:v>
                </c:pt>
                <c:pt idx="813">
                  <c:v>38456</c:v>
                </c:pt>
                <c:pt idx="814">
                  <c:v>38457</c:v>
                </c:pt>
                <c:pt idx="815">
                  <c:v>38460</c:v>
                </c:pt>
                <c:pt idx="816">
                  <c:v>38461</c:v>
                </c:pt>
                <c:pt idx="817">
                  <c:v>38462</c:v>
                </c:pt>
                <c:pt idx="818">
                  <c:v>38463</c:v>
                </c:pt>
                <c:pt idx="819">
                  <c:v>38464</c:v>
                </c:pt>
                <c:pt idx="820">
                  <c:v>38467</c:v>
                </c:pt>
                <c:pt idx="821">
                  <c:v>38468</c:v>
                </c:pt>
                <c:pt idx="822">
                  <c:v>38469</c:v>
                </c:pt>
                <c:pt idx="823">
                  <c:v>38470</c:v>
                </c:pt>
                <c:pt idx="824">
                  <c:v>38471</c:v>
                </c:pt>
                <c:pt idx="825">
                  <c:v>38472</c:v>
                </c:pt>
                <c:pt idx="826">
                  <c:v>38480</c:v>
                </c:pt>
                <c:pt idx="827">
                  <c:v>38481</c:v>
                </c:pt>
                <c:pt idx="828">
                  <c:v>38482</c:v>
                </c:pt>
                <c:pt idx="829">
                  <c:v>38483</c:v>
                </c:pt>
                <c:pt idx="830">
                  <c:v>38484</c:v>
                </c:pt>
                <c:pt idx="831">
                  <c:v>38485</c:v>
                </c:pt>
                <c:pt idx="832">
                  <c:v>38488</c:v>
                </c:pt>
                <c:pt idx="833">
                  <c:v>38489</c:v>
                </c:pt>
                <c:pt idx="834">
                  <c:v>38490</c:v>
                </c:pt>
                <c:pt idx="835">
                  <c:v>38491</c:v>
                </c:pt>
                <c:pt idx="836">
                  <c:v>38492</c:v>
                </c:pt>
                <c:pt idx="837">
                  <c:v>38495</c:v>
                </c:pt>
                <c:pt idx="838">
                  <c:v>38496</c:v>
                </c:pt>
                <c:pt idx="839">
                  <c:v>38497</c:v>
                </c:pt>
                <c:pt idx="840">
                  <c:v>38498</c:v>
                </c:pt>
                <c:pt idx="841">
                  <c:v>38499</c:v>
                </c:pt>
                <c:pt idx="842">
                  <c:v>38502</c:v>
                </c:pt>
                <c:pt idx="843">
                  <c:v>38503</c:v>
                </c:pt>
                <c:pt idx="844">
                  <c:v>38504</c:v>
                </c:pt>
                <c:pt idx="845">
                  <c:v>38505</c:v>
                </c:pt>
                <c:pt idx="846">
                  <c:v>38506</c:v>
                </c:pt>
                <c:pt idx="847">
                  <c:v>38509</c:v>
                </c:pt>
                <c:pt idx="848">
                  <c:v>38510</c:v>
                </c:pt>
                <c:pt idx="849">
                  <c:v>38511</c:v>
                </c:pt>
                <c:pt idx="850">
                  <c:v>38512</c:v>
                </c:pt>
                <c:pt idx="851">
                  <c:v>38513</c:v>
                </c:pt>
                <c:pt idx="852">
                  <c:v>38516</c:v>
                </c:pt>
                <c:pt idx="853">
                  <c:v>38517</c:v>
                </c:pt>
                <c:pt idx="854">
                  <c:v>38518</c:v>
                </c:pt>
                <c:pt idx="855">
                  <c:v>38519</c:v>
                </c:pt>
                <c:pt idx="856">
                  <c:v>38520</c:v>
                </c:pt>
                <c:pt idx="857">
                  <c:v>38523</c:v>
                </c:pt>
                <c:pt idx="858">
                  <c:v>38524</c:v>
                </c:pt>
                <c:pt idx="859">
                  <c:v>38525</c:v>
                </c:pt>
                <c:pt idx="860">
                  <c:v>38526</c:v>
                </c:pt>
                <c:pt idx="861">
                  <c:v>38527</c:v>
                </c:pt>
                <c:pt idx="862">
                  <c:v>38530</c:v>
                </c:pt>
                <c:pt idx="863">
                  <c:v>38531</c:v>
                </c:pt>
                <c:pt idx="864">
                  <c:v>38532</c:v>
                </c:pt>
                <c:pt idx="865">
                  <c:v>38533</c:v>
                </c:pt>
                <c:pt idx="866">
                  <c:v>38534</c:v>
                </c:pt>
                <c:pt idx="867">
                  <c:v>38537</c:v>
                </c:pt>
                <c:pt idx="868">
                  <c:v>38538</c:v>
                </c:pt>
                <c:pt idx="869">
                  <c:v>38539</c:v>
                </c:pt>
                <c:pt idx="870">
                  <c:v>38540</c:v>
                </c:pt>
                <c:pt idx="871">
                  <c:v>38541</c:v>
                </c:pt>
                <c:pt idx="872">
                  <c:v>38544</c:v>
                </c:pt>
                <c:pt idx="873">
                  <c:v>38545</c:v>
                </c:pt>
                <c:pt idx="874">
                  <c:v>38546</c:v>
                </c:pt>
                <c:pt idx="875">
                  <c:v>38547</c:v>
                </c:pt>
                <c:pt idx="876">
                  <c:v>38548</c:v>
                </c:pt>
                <c:pt idx="877">
                  <c:v>38551</c:v>
                </c:pt>
                <c:pt idx="878">
                  <c:v>38552</c:v>
                </c:pt>
                <c:pt idx="879">
                  <c:v>38553</c:v>
                </c:pt>
                <c:pt idx="880">
                  <c:v>38554</c:v>
                </c:pt>
                <c:pt idx="881">
                  <c:v>38555</c:v>
                </c:pt>
                <c:pt idx="882">
                  <c:v>38558</c:v>
                </c:pt>
                <c:pt idx="883">
                  <c:v>38559</c:v>
                </c:pt>
                <c:pt idx="884">
                  <c:v>38560</c:v>
                </c:pt>
                <c:pt idx="885">
                  <c:v>38561</c:v>
                </c:pt>
                <c:pt idx="886">
                  <c:v>38562</c:v>
                </c:pt>
                <c:pt idx="887">
                  <c:v>38565</c:v>
                </c:pt>
                <c:pt idx="888">
                  <c:v>38566</c:v>
                </c:pt>
                <c:pt idx="889">
                  <c:v>38567</c:v>
                </c:pt>
                <c:pt idx="890">
                  <c:v>38568</c:v>
                </c:pt>
                <c:pt idx="891">
                  <c:v>38569</c:v>
                </c:pt>
                <c:pt idx="892">
                  <c:v>38572</c:v>
                </c:pt>
                <c:pt idx="893">
                  <c:v>38573</c:v>
                </c:pt>
                <c:pt idx="894">
                  <c:v>38574</c:v>
                </c:pt>
                <c:pt idx="895">
                  <c:v>38575</c:v>
                </c:pt>
                <c:pt idx="896">
                  <c:v>38576</c:v>
                </c:pt>
                <c:pt idx="897">
                  <c:v>38579</c:v>
                </c:pt>
                <c:pt idx="898">
                  <c:v>38580</c:v>
                </c:pt>
                <c:pt idx="899">
                  <c:v>38581</c:v>
                </c:pt>
                <c:pt idx="900">
                  <c:v>38582</c:v>
                </c:pt>
                <c:pt idx="901">
                  <c:v>38583</c:v>
                </c:pt>
                <c:pt idx="902">
                  <c:v>38586</c:v>
                </c:pt>
                <c:pt idx="903">
                  <c:v>38587</c:v>
                </c:pt>
                <c:pt idx="904">
                  <c:v>38588</c:v>
                </c:pt>
                <c:pt idx="905">
                  <c:v>38589</c:v>
                </c:pt>
                <c:pt idx="906">
                  <c:v>38590</c:v>
                </c:pt>
                <c:pt idx="907">
                  <c:v>38593</c:v>
                </c:pt>
                <c:pt idx="908">
                  <c:v>38594</c:v>
                </c:pt>
                <c:pt idx="909">
                  <c:v>38595</c:v>
                </c:pt>
                <c:pt idx="910">
                  <c:v>38596</c:v>
                </c:pt>
                <c:pt idx="911">
                  <c:v>38597</c:v>
                </c:pt>
                <c:pt idx="912">
                  <c:v>38600</c:v>
                </c:pt>
                <c:pt idx="913">
                  <c:v>38601</c:v>
                </c:pt>
                <c:pt idx="914">
                  <c:v>38602</c:v>
                </c:pt>
                <c:pt idx="915">
                  <c:v>38603</c:v>
                </c:pt>
                <c:pt idx="916">
                  <c:v>38604</c:v>
                </c:pt>
                <c:pt idx="917">
                  <c:v>38607</c:v>
                </c:pt>
                <c:pt idx="918">
                  <c:v>38608</c:v>
                </c:pt>
                <c:pt idx="919">
                  <c:v>38609</c:v>
                </c:pt>
                <c:pt idx="920">
                  <c:v>38610</c:v>
                </c:pt>
                <c:pt idx="921">
                  <c:v>38611</c:v>
                </c:pt>
                <c:pt idx="922">
                  <c:v>38614</c:v>
                </c:pt>
                <c:pt idx="923">
                  <c:v>38615</c:v>
                </c:pt>
                <c:pt idx="924">
                  <c:v>38616</c:v>
                </c:pt>
                <c:pt idx="925">
                  <c:v>38617</c:v>
                </c:pt>
                <c:pt idx="926">
                  <c:v>38618</c:v>
                </c:pt>
                <c:pt idx="927">
                  <c:v>38621</c:v>
                </c:pt>
                <c:pt idx="928">
                  <c:v>38622</c:v>
                </c:pt>
                <c:pt idx="929">
                  <c:v>38623</c:v>
                </c:pt>
                <c:pt idx="930">
                  <c:v>38624</c:v>
                </c:pt>
                <c:pt idx="931">
                  <c:v>38625</c:v>
                </c:pt>
                <c:pt idx="932">
                  <c:v>38633</c:v>
                </c:pt>
                <c:pt idx="933">
                  <c:v>38634</c:v>
                </c:pt>
                <c:pt idx="934">
                  <c:v>38635</c:v>
                </c:pt>
                <c:pt idx="935">
                  <c:v>38636</c:v>
                </c:pt>
                <c:pt idx="936">
                  <c:v>38637</c:v>
                </c:pt>
                <c:pt idx="937">
                  <c:v>38638</c:v>
                </c:pt>
                <c:pt idx="938">
                  <c:v>38639</c:v>
                </c:pt>
                <c:pt idx="939">
                  <c:v>38642</c:v>
                </c:pt>
                <c:pt idx="940">
                  <c:v>38643</c:v>
                </c:pt>
                <c:pt idx="941">
                  <c:v>38644</c:v>
                </c:pt>
                <c:pt idx="942">
                  <c:v>38645</c:v>
                </c:pt>
                <c:pt idx="943">
                  <c:v>38646</c:v>
                </c:pt>
                <c:pt idx="944">
                  <c:v>38649</c:v>
                </c:pt>
                <c:pt idx="945">
                  <c:v>38650</c:v>
                </c:pt>
                <c:pt idx="946">
                  <c:v>38651</c:v>
                </c:pt>
                <c:pt idx="947">
                  <c:v>38652</c:v>
                </c:pt>
                <c:pt idx="948">
                  <c:v>38653</c:v>
                </c:pt>
                <c:pt idx="949">
                  <c:v>38656</c:v>
                </c:pt>
                <c:pt idx="950">
                  <c:v>38657</c:v>
                </c:pt>
                <c:pt idx="951">
                  <c:v>38658</c:v>
                </c:pt>
                <c:pt idx="952">
                  <c:v>38659</c:v>
                </c:pt>
                <c:pt idx="953">
                  <c:v>38660</c:v>
                </c:pt>
                <c:pt idx="954">
                  <c:v>38663</c:v>
                </c:pt>
                <c:pt idx="955">
                  <c:v>38664</c:v>
                </c:pt>
                <c:pt idx="956">
                  <c:v>38665</c:v>
                </c:pt>
                <c:pt idx="957">
                  <c:v>38666</c:v>
                </c:pt>
                <c:pt idx="958">
                  <c:v>38667</c:v>
                </c:pt>
                <c:pt idx="959">
                  <c:v>38670</c:v>
                </c:pt>
                <c:pt idx="960">
                  <c:v>38671</c:v>
                </c:pt>
                <c:pt idx="961">
                  <c:v>38672</c:v>
                </c:pt>
                <c:pt idx="962">
                  <c:v>38673</c:v>
                </c:pt>
                <c:pt idx="963">
                  <c:v>38674</c:v>
                </c:pt>
                <c:pt idx="964">
                  <c:v>38677</c:v>
                </c:pt>
                <c:pt idx="965">
                  <c:v>38678</c:v>
                </c:pt>
                <c:pt idx="966">
                  <c:v>38679</c:v>
                </c:pt>
                <c:pt idx="967">
                  <c:v>38680</c:v>
                </c:pt>
                <c:pt idx="968">
                  <c:v>38681</c:v>
                </c:pt>
                <c:pt idx="969">
                  <c:v>38684</c:v>
                </c:pt>
                <c:pt idx="970">
                  <c:v>38685</c:v>
                </c:pt>
                <c:pt idx="971">
                  <c:v>38686</c:v>
                </c:pt>
                <c:pt idx="972">
                  <c:v>38687</c:v>
                </c:pt>
                <c:pt idx="973">
                  <c:v>38688</c:v>
                </c:pt>
                <c:pt idx="974">
                  <c:v>38691</c:v>
                </c:pt>
                <c:pt idx="975">
                  <c:v>38692</c:v>
                </c:pt>
                <c:pt idx="976">
                  <c:v>38693</c:v>
                </c:pt>
                <c:pt idx="977">
                  <c:v>38694</c:v>
                </c:pt>
                <c:pt idx="978">
                  <c:v>38695</c:v>
                </c:pt>
                <c:pt idx="979">
                  <c:v>38698</c:v>
                </c:pt>
                <c:pt idx="980">
                  <c:v>38699</c:v>
                </c:pt>
                <c:pt idx="981">
                  <c:v>38700</c:v>
                </c:pt>
                <c:pt idx="982">
                  <c:v>38701</c:v>
                </c:pt>
                <c:pt idx="983">
                  <c:v>38702</c:v>
                </c:pt>
                <c:pt idx="984">
                  <c:v>38705</c:v>
                </c:pt>
                <c:pt idx="985">
                  <c:v>38706</c:v>
                </c:pt>
                <c:pt idx="986">
                  <c:v>38707</c:v>
                </c:pt>
                <c:pt idx="987">
                  <c:v>38708</c:v>
                </c:pt>
                <c:pt idx="988">
                  <c:v>38709</c:v>
                </c:pt>
                <c:pt idx="989">
                  <c:v>38712</c:v>
                </c:pt>
                <c:pt idx="990">
                  <c:v>38713</c:v>
                </c:pt>
                <c:pt idx="991">
                  <c:v>38714</c:v>
                </c:pt>
                <c:pt idx="992">
                  <c:v>38715</c:v>
                </c:pt>
                <c:pt idx="993">
                  <c:v>38716</c:v>
                </c:pt>
                <c:pt idx="994">
                  <c:v>38717</c:v>
                </c:pt>
                <c:pt idx="995">
                  <c:v>38721</c:v>
                </c:pt>
                <c:pt idx="996">
                  <c:v>38722</c:v>
                </c:pt>
                <c:pt idx="997">
                  <c:v>38723</c:v>
                </c:pt>
                <c:pt idx="998">
                  <c:v>38726</c:v>
                </c:pt>
                <c:pt idx="999">
                  <c:v>38727</c:v>
                </c:pt>
                <c:pt idx="1000">
                  <c:v>38728</c:v>
                </c:pt>
                <c:pt idx="1001">
                  <c:v>38729</c:v>
                </c:pt>
                <c:pt idx="1002">
                  <c:v>38730</c:v>
                </c:pt>
                <c:pt idx="1003">
                  <c:v>38733</c:v>
                </c:pt>
                <c:pt idx="1004">
                  <c:v>38734</c:v>
                </c:pt>
                <c:pt idx="1005">
                  <c:v>38735</c:v>
                </c:pt>
                <c:pt idx="1006">
                  <c:v>38736</c:v>
                </c:pt>
                <c:pt idx="1007">
                  <c:v>38737</c:v>
                </c:pt>
                <c:pt idx="1008">
                  <c:v>38740</c:v>
                </c:pt>
                <c:pt idx="1009">
                  <c:v>38741</c:v>
                </c:pt>
                <c:pt idx="1010">
                  <c:v>38742</c:v>
                </c:pt>
                <c:pt idx="1011">
                  <c:v>38743</c:v>
                </c:pt>
                <c:pt idx="1012">
                  <c:v>38744</c:v>
                </c:pt>
                <c:pt idx="1013">
                  <c:v>38745</c:v>
                </c:pt>
                <c:pt idx="1014">
                  <c:v>38753</c:v>
                </c:pt>
                <c:pt idx="1015">
                  <c:v>38754</c:v>
                </c:pt>
                <c:pt idx="1016">
                  <c:v>38755</c:v>
                </c:pt>
                <c:pt idx="1017">
                  <c:v>38756</c:v>
                </c:pt>
                <c:pt idx="1018">
                  <c:v>38757</c:v>
                </c:pt>
                <c:pt idx="1019">
                  <c:v>38758</c:v>
                </c:pt>
                <c:pt idx="1020">
                  <c:v>38761</c:v>
                </c:pt>
                <c:pt idx="1021">
                  <c:v>38762</c:v>
                </c:pt>
                <c:pt idx="1022">
                  <c:v>38763</c:v>
                </c:pt>
                <c:pt idx="1023">
                  <c:v>38764</c:v>
                </c:pt>
                <c:pt idx="1024">
                  <c:v>38765</c:v>
                </c:pt>
                <c:pt idx="1025">
                  <c:v>38768</c:v>
                </c:pt>
                <c:pt idx="1026">
                  <c:v>38769</c:v>
                </c:pt>
                <c:pt idx="1027">
                  <c:v>38770</c:v>
                </c:pt>
                <c:pt idx="1028">
                  <c:v>38771</c:v>
                </c:pt>
                <c:pt idx="1029">
                  <c:v>38772</c:v>
                </c:pt>
                <c:pt idx="1030">
                  <c:v>38776</c:v>
                </c:pt>
                <c:pt idx="1031">
                  <c:v>38777</c:v>
                </c:pt>
                <c:pt idx="1032">
                  <c:v>38778</c:v>
                </c:pt>
                <c:pt idx="1033">
                  <c:v>38779</c:v>
                </c:pt>
                <c:pt idx="1034">
                  <c:v>38782</c:v>
                </c:pt>
                <c:pt idx="1035">
                  <c:v>38783</c:v>
                </c:pt>
                <c:pt idx="1036">
                  <c:v>38784</c:v>
                </c:pt>
                <c:pt idx="1037">
                  <c:v>38785</c:v>
                </c:pt>
                <c:pt idx="1038">
                  <c:v>38786</c:v>
                </c:pt>
                <c:pt idx="1039">
                  <c:v>38789</c:v>
                </c:pt>
                <c:pt idx="1040">
                  <c:v>38790</c:v>
                </c:pt>
                <c:pt idx="1041">
                  <c:v>38791</c:v>
                </c:pt>
                <c:pt idx="1042">
                  <c:v>38792</c:v>
                </c:pt>
                <c:pt idx="1043">
                  <c:v>38793</c:v>
                </c:pt>
                <c:pt idx="1044">
                  <c:v>38796</c:v>
                </c:pt>
                <c:pt idx="1045">
                  <c:v>38797</c:v>
                </c:pt>
                <c:pt idx="1046">
                  <c:v>38798</c:v>
                </c:pt>
                <c:pt idx="1047">
                  <c:v>38799</c:v>
                </c:pt>
                <c:pt idx="1048">
                  <c:v>38800</c:v>
                </c:pt>
                <c:pt idx="1049">
                  <c:v>38803</c:v>
                </c:pt>
                <c:pt idx="1050">
                  <c:v>38804</c:v>
                </c:pt>
                <c:pt idx="1051">
                  <c:v>38805</c:v>
                </c:pt>
                <c:pt idx="1052">
                  <c:v>38806</c:v>
                </c:pt>
                <c:pt idx="1053">
                  <c:v>38807</c:v>
                </c:pt>
                <c:pt idx="1054">
                  <c:v>38810</c:v>
                </c:pt>
                <c:pt idx="1055">
                  <c:v>38811</c:v>
                </c:pt>
                <c:pt idx="1056">
                  <c:v>38812</c:v>
                </c:pt>
                <c:pt idx="1057">
                  <c:v>38813</c:v>
                </c:pt>
                <c:pt idx="1058">
                  <c:v>38814</c:v>
                </c:pt>
                <c:pt idx="1059">
                  <c:v>38817</c:v>
                </c:pt>
                <c:pt idx="1060">
                  <c:v>38818</c:v>
                </c:pt>
                <c:pt idx="1061">
                  <c:v>38819</c:v>
                </c:pt>
                <c:pt idx="1062">
                  <c:v>38820</c:v>
                </c:pt>
                <c:pt idx="1063">
                  <c:v>38821</c:v>
                </c:pt>
                <c:pt idx="1064">
                  <c:v>38824</c:v>
                </c:pt>
                <c:pt idx="1065">
                  <c:v>38825</c:v>
                </c:pt>
                <c:pt idx="1066">
                  <c:v>38826</c:v>
                </c:pt>
                <c:pt idx="1067">
                  <c:v>38827</c:v>
                </c:pt>
                <c:pt idx="1068">
                  <c:v>38828</c:v>
                </c:pt>
                <c:pt idx="1069">
                  <c:v>38831</c:v>
                </c:pt>
                <c:pt idx="1070">
                  <c:v>38832</c:v>
                </c:pt>
                <c:pt idx="1071">
                  <c:v>38833</c:v>
                </c:pt>
                <c:pt idx="1072">
                  <c:v>38834</c:v>
                </c:pt>
                <c:pt idx="1073">
                  <c:v>38835</c:v>
                </c:pt>
                <c:pt idx="1074">
                  <c:v>38836</c:v>
                </c:pt>
                <c:pt idx="1075">
                  <c:v>38837</c:v>
                </c:pt>
                <c:pt idx="1076">
                  <c:v>38845</c:v>
                </c:pt>
                <c:pt idx="1077">
                  <c:v>38846</c:v>
                </c:pt>
                <c:pt idx="1078">
                  <c:v>38847</c:v>
                </c:pt>
                <c:pt idx="1079">
                  <c:v>38848</c:v>
                </c:pt>
                <c:pt idx="1080">
                  <c:v>38849</c:v>
                </c:pt>
                <c:pt idx="1081">
                  <c:v>38852</c:v>
                </c:pt>
                <c:pt idx="1082">
                  <c:v>38853</c:v>
                </c:pt>
                <c:pt idx="1083">
                  <c:v>38854</c:v>
                </c:pt>
                <c:pt idx="1084">
                  <c:v>38855</c:v>
                </c:pt>
                <c:pt idx="1085">
                  <c:v>38856</c:v>
                </c:pt>
                <c:pt idx="1086">
                  <c:v>38859</c:v>
                </c:pt>
                <c:pt idx="1087">
                  <c:v>38860</c:v>
                </c:pt>
                <c:pt idx="1088">
                  <c:v>38861</c:v>
                </c:pt>
                <c:pt idx="1089">
                  <c:v>38862</c:v>
                </c:pt>
                <c:pt idx="1090">
                  <c:v>38863</c:v>
                </c:pt>
                <c:pt idx="1091">
                  <c:v>38866</c:v>
                </c:pt>
                <c:pt idx="1092">
                  <c:v>38867</c:v>
                </c:pt>
                <c:pt idx="1093">
                  <c:v>38868</c:v>
                </c:pt>
                <c:pt idx="1094">
                  <c:v>38869</c:v>
                </c:pt>
                <c:pt idx="1095">
                  <c:v>38870</c:v>
                </c:pt>
                <c:pt idx="1096">
                  <c:v>38873</c:v>
                </c:pt>
                <c:pt idx="1097">
                  <c:v>38874</c:v>
                </c:pt>
                <c:pt idx="1098">
                  <c:v>38875</c:v>
                </c:pt>
                <c:pt idx="1099">
                  <c:v>38876</c:v>
                </c:pt>
                <c:pt idx="1100">
                  <c:v>38877</c:v>
                </c:pt>
                <c:pt idx="1101">
                  <c:v>38880</c:v>
                </c:pt>
                <c:pt idx="1102">
                  <c:v>38881</c:v>
                </c:pt>
                <c:pt idx="1103">
                  <c:v>38882</c:v>
                </c:pt>
                <c:pt idx="1104">
                  <c:v>38883</c:v>
                </c:pt>
                <c:pt idx="1105">
                  <c:v>38884</c:v>
                </c:pt>
                <c:pt idx="1106">
                  <c:v>38887</c:v>
                </c:pt>
                <c:pt idx="1107">
                  <c:v>38888</c:v>
                </c:pt>
                <c:pt idx="1108">
                  <c:v>38889</c:v>
                </c:pt>
                <c:pt idx="1109">
                  <c:v>38890</c:v>
                </c:pt>
                <c:pt idx="1110">
                  <c:v>38891</c:v>
                </c:pt>
                <c:pt idx="1111">
                  <c:v>38894</c:v>
                </c:pt>
                <c:pt idx="1112">
                  <c:v>38895</c:v>
                </c:pt>
                <c:pt idx="1113">
                  <c:v>38896</c:v>
                </c:pt>
                <c:pt idx="1114">
                  <c:v>38897</c:v>
                </c:pt>
                <c:pt idx="1115">
                  <c:v>38898</c:v>
                </c:pt>
                <c:pt idx="1116">
                  <c:v>38901</c:v>
                </c:pt>
                <c:pt idx="1117">
                  <c:v>38902</c:v>
                </c:pt>
                <c:pt idx="1118">
                  <c:v>38903</c:v>
                </c:pt>
                <c:pt idx="1119">
                  <c:v>38904</c:v>
                </c:pt>
                <c:pt idx="1120">
                  <c:v>38905</c:v>
                </c:pt>
                <c:pt idx="1121">
                  <c:v>38908</c:v>
                </c:pt>
                <c:pt idx="1122">
                  <c:v>38909</c:v>
                </c:pt>
                <c:pt idx="1123">
                  <c:v>38910</c:v>
                </c:pt>
                <c:pt idx="1124">
                  <c:v>38911</c:v>
                </c:pt>
                <c:pt idx="1125">
                  <c:v>38912</c:v>
                </c:pt>
                <c:pt idx="1126">
                  <c:v>38915</c:v>
                </c:pt>
                <c:pt idx="1127">
                  <c:v>38916</c:v>
                </c:pt>
                <c:pt idx="1128">
                  <c:v>38917</c:v>
                </c:pt>
                <c:pt idx="1129">
                  <c:v>38918</c:v>
                </c:pt>
                <c:pt idx="1130">
                  <c:v>38919</c:v>
                </c:pt>
                <c:pt idx="1131">
                  <c:v>38922</c:v>
                </c:pt>
                <c:pt idx="1132">
                  <c:v>38923</c:v>
                </c:pt>
                <c:pt idx="1133">
                  <c:v>38924</c:v>
                </c:pt>
                <c:pt idx="1134">
                  <c:v>38925</c:v>
                </c:pt>
                <c:pt idx="1135">
                  <c:v>38926</c:v>
                </c:pt>
                <c:pt idx="1136">
                  <c:v>38929</c:v>
                </c:pt>
                <c:pt idx="1137">
                  <c:v>38930</c:v>
                </c:pt>
                <c:pt idx="1138">
                  <c:v>38931</c:v>
                </c:pt>
                <c:pt idx="1139">
                  <c:v>38932</c:v>
                </c:pt>
                <c:pt idx="1140">
                  <c:v>38933</c:v>
                </c:pt>
                <c:pt idx="1141">
                  <c:v>38936</c:v>
                </c:pt>
                <c:pt idx="1142">
                  <c:v>38937</c:v>
                </c:pt>
                <c:pt idx="1143">
                  <c:v>38938</c:v>
                </c:pt>
                <c:pt idx="1144">
                  <c:v>38939</c:v>
                </c:pt>
                <c:pt idx="1145">
                  <c:v>38940</c:v>
                </c:pt>
                <c:pt idx="1146">
                  <c:v>38943</c:v>
                </c:pt>
                <c:pt idx="1147">
                  <c:v>38944</c:v>
                </c:pt>
                <c:pt idx="1148">
                  <c:v>38945</c:v>
                </c:pt>
                <c:pt idx="1149">
                  <c:v>38946</c:v>
                </c:pt>
                <c:pt idx="1150">
                  <c:v>38947</c:v>
                </c:pt>
                <c:pt idx="1151">
                  <c:v>38950</c:v>
                </c:pt>
                <c:pt idx="1152">
                  <c:v>38951</c:v>
                </c:pt>
                <c:pt idx="1153">
                  <c:v>38952</c:v>
                </c:pt>
                <c:pt idx="1154">
                  <c:v>38953</c:v>
                </c:pt>
                <c:pt idx="1155">
                  <c:v>38954</c:v>
                </c:pt>
                <c:pt idx="1156">
                  <c:v>38957</c:v>
                </c:pt>
                <c:pt idx="1157">
                  <c:v>38958</c:v>
                </c:pt>
                <c:pt idx="1158">
                  <c:v>38959</c:v>
                </c:pt>
                <c:pt idx="1159">
                  <c:v>38960</c:v>
                </c:pt>
                <c:pt idx="1160">
                  <c:v>38961</c:v>
                </c:pt>
                <c:pt idx="1161">
                  <c:v>38964</c:v>
                </c:pt>
                <c:pt idx="1162">
                  <c:v>38965</c:v>
                </c:pt>
                <c:pt idx="1163">
                  <c:v>38966</c:v>
                </c:pt>
                <c:pt idx="1164">
                  <c:v>38967</c:v>
                </c:pt>
                <c:pt idx="1165">
                  <c:v>38968</c:v>
                </c:pt>
                <c:pt idx="1166">
                  <c:v>38971</c:v>
                </c:pt>
                <c:pt idx="1167">
                  <c:v>38972</c:v>
                </c:pt>
                <c:pt idx="1168">
                  <c:v>38973</c:v>
                </c:pt>
                <c:pt idx="1169">
                  <c:v>38974</c:v>
                </c:pt>
                <c:pt idx="1170">
                  <c:v>38975</c:v>
                </c:pt>
                <c:pt idx="1171">
                  <c:v>38978</c:v>
                </c:pt>
                <c:pt idx="1172">
                  <c:v>38979</c:v>
                </c:pt>
                <c:pt idx="1173">
                  <c:v>38980</c:v>
                </c:pt>
                <c:pt idx="1174">
                  <c:v>38981</c:v>
                </c:pt>
                <c:pt idx="1175">
                  <c:v>38982</c:v>
                </c:pt>
                <c:pt idx="1176">
                  <c:v>38985</c:v>
                </c:pt>
                <c:pt idx="1177">
                  <c:v>38986</c:v>
                </c:pt>
                <c:pt idx="1178">
                  <c:v>38987</c:v>
                </c:pt>
                <c:pt idx="1179">
                  <c:v>38988</c:v>
                </c:pt>
                <c:pt idx="1180">
                  <c:v>38989</c:v>
                </c:pt>
                <c:pt idx="1181">
                  <c:v>38990</c:v>
                </c:pt>
                <c:pt idx="1182">
                  <c:v>38998</c:v>
                </c:pt>
                <c:pt idx="1183">
                  <c:v>38999</c:v>
                </c:pt>
                <c:pt idx="1184">
                  <c:v>39000</c:v>
                </c:pt>
                <c:pt idx="1185">
                  <c:v>39001</c:v>
                </c:pt>
                <c:pt idx="1186">
                  <c:v>39002</c:v>
                </c:pt>
                <c:pt idx="1187">
                  <c:v>39003</c:v>
                </c:pt>
                <c:pt idx="1188">
                  <c:v>39006</c:v>
                </c:pt>
                <c:pt idx="1189">
                  <c:v>39007</c:v>
                </c:pt>
                <c:pt idx="1190">
                  <c:v>39008</c:v>
                </c:pt>
                <c:pt idx="1191">
                  <c:v>39009</c:v>
                </c:pt>
                <c:pt idx="1192">
                  <c:v>39010</c:v>
                </c:pt>
                <c:pt idx="1193">
                  <c:v>39013</c:v>
                </c:pt>
                <c:pt idx="1194">
                  <c:v>39014</c:v>
                </c:pt>
                <c:pt idx="1195">
                  <c:v>39015</c:v>
                </c:pt>
                <c:pt idx="1196">
                  <c:v>39016</c:v>
                </c:pt>
                <c:pt idx="1197">
                  <c:v>39017</c:v>
                </c:pt>
                <c:pt idx="1198">
                  <c:v>39020</c:v>
                </c:pt>
                <c:pt idx="1199">
                  <c:v>39021</c:v>
                </c:pt>
                <c:pt idx="1200">
                  <c:v>39022</c:v>
                </c:pt>
                <c:pt idx="1201">
                  <c:v>39023</c:v>
                </c:pt>
                <c:pt idx="1202">
                  <c:v>39024</c:v>
                </c:pt>
                <c:pt idx="1203">
                  <c:v>39027</c:v>
                </c:pt>
                <c:pt idx="1204">
                  <c:v>39028</c:v>
                </c:pt>
                <c:pt idx="1205">
                  <c:v>39029</c:v>
                </c:pt>
                <c:pt idx="1206">
                  <c:v>39030</c:v>
                </c:pt>
                <c:pt idx="1207">
                  <c:v>39031</c:v>
                </c:pt>
                <c:pt idx="1208">
                  <c:v>39034</c:v>
                </c:pt>
                <c:pt idx="1209">
                  <c:v>39035</c:v>
                </c:pt>
                <c:pt idx="1210">
                  <c:v>39036</c:v>
                </c:pt>
                <c:pt idx="1211">
                  <c:v>39037</c:v>
                </c:pt>
                <c:pt idx="1212">
                  <c:v>39038</c:v>
                </c:pt>
                <c:pt idx="1213">
                  <c:v>39041</c:v>
                </c:pt>
                <c:pt idx="1214">
                  <c:v>39042</c:v>
                </c:pt>
                <c:pt idx="1215">
                  <c:v>39043</c:v>
                </c:pt>
                <c:pt idx="1216">
                  <c:v>39044</c:v>
                </c:pt>
                <c:pt idx="1217">
                  <c:v>39045</c:v>
                </c:pt>
                <c:pt idx="1218">
                  <c:v>39048</c:v>
                </c:pt>
                <c:pt idx="1219">
                  <c:v>39049</c:v>
                </c:pt>
                <c:pt idx="1220">
                  <c:v>39050</c:v>
                </c:pt>
                <c:pt idx="1221">
                  <c:v>39051</c:v>
                </c:pt>
                <c:pt idx="1222">
                  <c:v>39052</c:v>
                </c:pt>
                <c:pt idx="1223">
                  <c:v>39055</c:v>
                </c:pt>
                <c:pt idx="1224">
                  <c:v>39056</c:v>
                </c:pt>
                <c:pt idx="1225">
                  <c:v>39057</c:v>
                </c:pt>
                <c:pt idx="1226">
                  <c:v>39058</c:v>
                </c:pt>
                <c:pt idx="1227">
                  <c:v>39059</c:v>
                </c:pt>
                <c:pt idx="1228">
                  <c:v>39062</c:v>
                </c:pt>
                <c:pt idx="1229">
                  <c:v>39063</c:v>
                </c:pt>
                <c:pt idx="1230">
                  <c:v>39064</c:v>
                </c:pt>
                <c:pt idx="1231">
                  <c:v>39065</c:v>
                </c:pt>
                <c:pt idx="1232">
                  <c:v>39066</c:v>
                </c:pt>
                <c:pt idx="1233">
                  <c:v>39069</c:v>
                </c:pt>
                <c:pt idx="1234">
                  <c:v>39070</c:v>
                </c:pt>
                <c:pt idx="1235">
                  <c:v>39071</c:v>
                </c:pt>
                <c:pt idx="1236">
                  <c:v>39072</c:v>
                </c:pt>
                <c:pt idx="1237">
                  <c:v>39073</c:v>
                </c:pt>
                <c:pt idx="1238">
                  <c:v>39076</c:v>
                </c:pt>
                <c:pt idx="1239">
                  <c:v>39077</c:v>
                </c:pt>
                <c:pt idx="1240">
                  <c:v>39078</c:v>
                </c:pt>
                <c:pt idx="1241">
                  <c:v>39079</c:v>
                </c:pt>
                <c:pt idx="1242">
                  <c:v>39080</c:v>
                </c:pt>
                <c:pt idx="1243">
                  <c:v>39081</c:v>
                </c:pt>
                <c:pt idx="1244">
                  <c:v>39082</c:v>
                </c:pt>
                <c:pt idx="1245">
                  <c:v>39086</c:v>
                </c:pt>
                <c:pt idx="1246">
                  <c:v>39087</c:v>
                </c:pt>
                <c:pt idx="1247">
                  <c:v>39090</c:v>
                </c:pt>
                <c:pt idx="1248">
                  <c:v>39091</c:v>
                </c:pt>
                <c:pt idx="1249">
                  <c:v>39092</c:v>
                </c:pt>
                <c:pt idx="1250">
                  <c:v>39093</c:v>
                </c:pt>
                <c:pt idx="1251">
                  <c:v>39094</c:v>
                </c:pt>
                <c:pt idx="1252">
                  <c:v>39097</c:v>
                </c:pt>
                <c:pt idx="1253">
                  <c:v>39098</c:v>
                </c:pt>
                <c:pt idx="1254">
                  <c:v>39099</c:v>
                </c:pt>
                <c:pt idx="1255">
                  <c:v>39100</c:v>
                </c:pt>
                <c:pt idx="1256">
                  <c:v>39101</c:v>
                </c:pt>
                <c:pt idx="1257">
                  <c:v>39104</c:v>
                </c:pt>
                <c:pt idx="1258">
                  <c:v>39105</c:v>
                </c:pt>
                <c:pt idx="1259">
                  <c:v>39106</c:v>
                </c:pt>
                <c:pt idx="1260">
                  <c:v>39107</c:v>
                </c:pt>
                <c:pt idx="1261">
                  <c:v>39108</c:v>
                </c:pt>
                <c:pt idx="1262">
                  <c:v>39111</c:v>
                </c:pt>
                <c:pt idx="1263">
                  <c:v>39112</c:v>
                </c:pt>
                <c:pt idx="1264">
                  <c:v>39113</c:v>
                </c:pt>
                <c:pt idx="1265">
                  <c:v>39114</c:v>
                </c:pt>
                <c:pt idx="1266">
                  <c:v>39115</c:v>
                </c:pt>
                <c:pt idx="1267">
                  <c:v>39118</c:v>
                </c:pt>
                <c:pt idx="1268">
                  <c:v>39119</c:v>
                </c:pt>
                <c:pt idx="1269">
                  <c:v>39120</c:v>
                </c:pt>
                <c:pt idx="1270">
                  <c:v>39121</c:v>
                </c:pt>
                <c:pt idx="1271">
                  <c:v>39122</c:v>
                </c:pt>
                <c:pt idx="1272">
                  <c:v>39125</c:v>
                </c:pt>
                <c:pt idx="1273">
                  <c:v>39126</c:v>
                </c:pt>
                <c:pt idx="1274">
                  <c:v>39127</c:v>
                </c:pt>
                <c:pt idx="1275">
                  <c:v>39128</c:v>
                </c:pt>
                <c:pt idx="1276">
                  <c:v>39129</c:v>
                </c:pt>
                <c:pt idx="1277">
                  <c:v>39130</c:v>
                </c:pt>
                <c:pt idx="1278">
                  <c:v>39138</c:v>
                </c:pt>
                <c:pt idx="1279">
                  <c:v>39139</c:v>
                </c:pt>
                <c:pt idx="1280">
                  <c:v>39140</c:v>
                </c:pt>
                <c:pt idx="1281">
                  <c:v>39141</c:v>
                </c:pt>
                <c:pt idx="1282">
                  <c:v>39142</c:v>
                </c:pt>
                <c:pt idx="1283">
                  <c:v>39143</c:v>
                </c:pt>
                <c:pt idx="1284">
                  <c:v>39146</c:v>
                </c:pt>
                <c:pt idx="1285">
                  <c:v>39147</c:v>
                </c:pt>
                <c:pt idx="1286">
                  <c:v>39148</c:v>
                </c:pt>
                <c:pt idx="1287">
                  <c:v>39149</c:v>
                </c:pt>
                <c:pt idx="1288">
                  <c:v>39150</c:v>
                </c:pt>
                <c:pt idx="1289">
                  <c:v>39153</c:v>
                </c:pt>
                <c:pt idx="1290">
                  <c:v>39154</c:v>
                </c:pt>
                <c:pt idx="1291">
                  <c:v>39155</c:v>
                </c:pt>
                <c:pt idx="1292">
                  <c:v>39156</c:v>
                </c:pt>
                <c:pt idx="1293">
                  <c:v>39157</c:v>
                </c:pt>
                <c:pt idx="1294">
                  <c:v>39160</c:v>
                </c:pt>
                <c:pt idx="1295">
                  <c:v>39161</c:v>
                </c:pt>
                <c:pt idx="1296">
                  <c:v>39162</c:v>
                </c:pt>
                <c:pt idx="1297">
                  <c:v>39163</c:v>
                </c:pt>
                <c:pt idx="1298">
                  <c:v>39164</c:v>
                </c:pt>
                <c:pt idx="1299">
                  <c:v>39167</c:v>
                </c:pt>
                <c:pt idx="1300">
                  <c:v>39168</c:v>
                </c:pt>
                <c:pt idx="1301">
                  <c:v>39169</c:v>
                </c:pt>
                <c:pt idx="1302">
                  <c:v>39170</c:v>
                </c:pt>
                <c:pt idx="1303">
                  <c:v>39171</c:v>
                </c:pt>
                <c:pt idx="1304">
                  <c:v>39174</c:v>
                </c:pt>
                <c:pt idx="1305">
                  <c:v>39175</c:v>
                </c:pt>
                <c:pt idx="1306">
                  <c:v>39176</c:v>
                </c:pt>
                <c:pt idx="1307">
                  <c:v>39177</c:v>
                </c:pt>
                <c:pt idx="1308">
                  <c:v>39178</c:v>
                </c:pt>
                <c:pt idx="1309">
                  <c:v>39181</c:v>
                </c:pt>
                <c:pt idx="1310">
                  <c:v>39182</c:v>
                </c:pt>
                <c:pt idx="1311">
                  <c:v>39183</c:v>
                </c:pt>
                <c:pt idx="1312">
                  <c:v>39184</c:v>
                </c:pt>
                <c:pt idx="1313">
                  <c:v>39185</c:v>
                </c:pt>
                <c:pt idx="1314">
                  <c:v>39188</c:v>
                </c:pt>
                <c:pt idx="1315">
                  <c:v>39189</c:v>
                </c:pt>
                <c:pt idx="1316">
                  <c:v>39190</c:v>
                </c:pt>
                <c:pt idx="1317">
                  <c:v>39191</c:v>
                </c:pt>
                <c:pt idx="1318">
                  <c:v>39192</c:v>
                </c:pt>
                <c:pt idx="1319">
                  <c:v>39195</c:v>
                </c:pt>
                <c:pt idx="1320">
                  <c:v>39196</c:v>
                </c:pt>
                <c:pt idx="1321">
                  <c:v>39197</c:v>
                </c:pt>
                <c:pt idx="1322">
                  <c:v>39198</c:v>
                </c:pt>
                <c:pt idx="1323">
                  <c:v>39199</c:v>
                </c:pt>
                <c:pt idx="1324">
                  <c:v>39200</c:v>
                </c:pt>
                <c:pt idx="1325">
                  <c:v>39201</c:v>
                </c:pt>
                <c:pt idx="1326">
                  <c:v>39202</c:v>
                </c:pt>
                <c:pt idx="1327">
                  <c:v>39210</c:v>
                </c:pt>
                <c:pt idx="1328">
                  <c:v>39211</c:v>
                </c:pt>
                <c:pt idx="1329">
                  <c:v>39212</c:v>
                </c:pt>
                <c:pt idx="1330">
                  <c:v>39213</c:v>
                </c:pt>
                <c:pt idx="1331">
                  <c:v>39216</c:v>
                </c:pt>
                <c:pt idx="1332">
                  <c:v>39217</c:v>
                </c:pt>
                <c:pt idx="1333">
                  <c:v>39218</c:v>
                </c:pt>
                <c:pt idx="1334">
                  <c:v>39219</c:v>
                </c:pt>
                <c:pt idx="1335">
                  <c:v>39220</c:v>
                </c:pt>
                <c:pt idx="1336">
                  <c:v>39223</c:v>
                </c:pt>
                <c:pt idx="1337">
                  <c:v>39224</c:v>
                </c:pt>
                <c:pt idx="1338">
                  <c:v>39225</c:v>
                </c:pt>
                <c:pt idx="1339">
                  <c:v>39226</c:v>
                </c:pt>
                <c:pt idx="1340">
                  <c:v>39227</c:v>
                </c:pt>
                <c:pt idx="1341">
                  <c:v>39230</c:v>
                </c:pt>
                <c:pt idx="1342">
                  <c:v>39231</c:v>
                </c:pt>
                <c:pt idx="1343">
                  <c:v>39232</c:v>
                </c:pt>
                <c:pt idx="1344">
                  <c:v>39233</c:v>
                </c:pt>
                <c:pt idx="1345">
                  <c:v>39234</c:v>
                </c:pt>
                <c:pt idx="1346">
                  <c:v>39237</c:v>
                </c:pt>
                <c:pt idx="1347">
                  <c:v>39238</c:v>
                </c:pt>
                <c:pt idx="1348">
                  <c:v>39239</c:v>
                </c:pt>
                <c:pt idx="1349">
                  <c:v>39240</c:v>
                </c:pt>
                <c:pt idx="1350">
                  <c:v>39241</c:v>
                </c:pt>
                <c:pt idx="1351">
                  <c:v>39244</c:v>
                </c:pt>
                <c:pt idx="1352">
                  <c:v>39245</c:v>
                </c:pt>
                <c:pt idx="1353">
                  <c:v>39246</c:v>
                </c:pt>
                <c:pt idx="1354">
                  <c:v>39247</c:v>
                </c:pt>
                <c:pt idx="1355">
                  <c:v>39248</c:v>
                </c:pt>
                <c:pt idx="1356">
                  <c:v>39251</c:v>
                </c:pt>
                <c:pt idx="1357">
                  <c:v>39252</c:v>
                </c:pt>
                <c:pt idx="1358">
                  <c:v>39253</c:v>
                </c:pt>
                <c:pt idx="1359">
                  <c:v>39254</c:v>
                </c:pt>
                <c:pt idx="1360">
                  <c:v>39255</c:v>
                </c:pt>
                <c:pt idx="1361">
                  <c:v>39258</c:v>
                </c:pt>
                <c:pt idx="1362">
                  <c:v>39259</c:v>
                </c:pt>
                <c:pt idx="1363">
                  <c:v>39260</c:v>
                </c:pt>
                <c:pt idx="1364">
                  <c:v>39261</c:v>
                </c:pt>
                <c:pt idx="1365">
                  <c:v>39262</c:v>
                </c:pt>
                <c:pt idx="1366">
                  <c:v>39265</c:v>
                </c:pt>
                <c:pt idx="1367">
                  <c:v>39266</c:v>
                </c:pt>
                <c:pt idx="1368">
                  <c:v>39267</c:v>
                </c:pt>
                <c:pt idx="1369">
                  <c:v>39268</c:v>
                </c:pt>
                <c:pt idx="1370">
                  <c:v>39269</c:v>
                </c:pt>
                <c:pt idx="1371">
                  <c:v>39272</c:v>
                </c:pt>
                <c:pt idx="1372">
                  <c:v>39273</c:v>
                </c:pt>
                <c:pt idx="1373">
                  <c:v>39274</c:v>
                </c:pt>
                <c:pt idx="1374">
                  <c:v>39275</c:v>
                </c:pt>
                <c:pt idx="1375">
                  <c:v>39276</c:v>
                </c:pt>
                <c:pt idx="1376">
                  <c:v>39279</c:v>
                </c:pt>
                <c:pt idx="1377">
                  <c:v>39280</c:v>
                </c:pt>
                <c:pt idx="1378">
                  <c:v>39281</c:v>
                </c:pt>
                <c:pt idx="1379">
                  <c:v>39282</c:v>
                </c:pt>
                <c:pt idx="1380">
                  <c:v>39283</c:v>
                </c:pt>
                <c:pt idx="1381">
                  <c:v>39286</c:v>
                </c:pt>
                <c:pt idx="1382">
                  <c:v>39287</c:v>
                </c:pt>
                <c:pt idx="1383">
                  <c:v>39288</c:v>
                </c:pt>
                <c:pt idx="1384">
                  <c:v>39289</c:v>
                </c:pt>
                <c:pt idx="1385">
                  <c:v>39290</c:v>
                </c:pt>
                <c:pt idx="1386">
                  <c:v>39293</c:v>
                </c:pt>
                <c:pt idx="1387">
                  <c:v>39294</c:v>
                </c:pt>
                <c:pt idx="1388">
                  <c:v>39295</c:v>
                </c:pt>
                <c:pt idx="1389">
                  <c:v>39296</c:v>
                </c:pt>
                <c:pt idx="1390">
                  <c:v>39297</c:v>
                </c:pt>
                <c:pt idx="1391">
                  <c:v>39300</c:v>
                </c:pt>
                <c:pt idx="1392">
                  <c:v>39301</c:v>
                </c:pt>
                <c:pt idx="1393">
                  <c:v>39302</c:v>
                </c:pt>
                <c:pt idx="1394">
                  <c:v>39303</c:v>
                </c:pt>
                <c:pt idx="1395">
                  <c:v>39304</c:v>
                </c:pt>
                <c:pt idx="1396">
                  <c:v>39307</c:v>
                </c:pt>
                <c:pt idx="1397">
                  <c:v>39308</c:v>
                </c:pt>
                <c:pt idx="1398">
                  <c:v>39309</c:v>
                </c:pt>
                <c:pt idx="1399">
                  <c:v>39310</c:v>
                </c:pt>
                <c:pt idx="1400">
                  <c:v>39311</c:v>
                </c:pt>
                <c:pt idx="1401">
                  <c:v>39314</c:v>
                </c:pt>
                <c:pt idx="1402">
                  <c:v>39315</c:v>
                </c:pt>
                <c:pt idx="1403">
                  <c:v>39316</c:v>
                </c:pt>
                <c:pt idx="1404">
                  <c:v>39317</c:v>
                </c:pt>
                <c:pt idx="1405">
                  <c:v>39318</c:v>
                </c:pt>
                <c:pt idx="1406">
                  <c:v>39321</c:v>
                </c:pt>
                <c:pt idx="1407">
                  <c:v>39322</c:v>
                </c:pt>
                <c:pt idx="1408">
                  <c:v>39323</c:v>
                </c:pt>
                <c:pt idx="1409">
                  <c:v>39324</c:v>
                </c:pt>
                <c:pt idx="1410">
                  <c:v>39325</c:v>
                </c:pt>
                <c:pt idx="1411">
                  <c:v>39328</c:v>
                </c:pt>
                <c:pt idx="1412">
                  <c:v>39329</c:v>
                </c:pt>
                <c:pt idx="1413">
                  <c:v>39330</c:v>
                </c:pt>
                <c:pt idx="1414">
                  <c:v>39331</c:v>
                </c:pt>
                <c:pt idx="1415">
                  <c:v>39332</c:v>
                </c:pt>
                <c:pt idx="1416">
                  <c:v>39335</c:v>
                </c:pt>
                <c:pt idx="1417">
                  <c:v>39336</c:v>
                </c:pt>
                <c:pt idx="1418">
                  <c:v>39337</c:v>
                </c:pt>
                <c:pt idx="1419">
                  <c:v>39338</c:v>
                </c:pt>
                <c:pt idx="1420">
                  <c:v>39339</c:v>
                </c:pt>
                <c:pt idx="1421">
                  <c:v>39342</c:v>
                </c:pt>
                <c:pt idx="1422">
                  <c:v>39343</c:v>
                </c:pt>
                <c:pt idx="1423">
                  <c:v>39344</c:v>
                </c:pt>
                <c:pt idx="1424">
                  <c:v>39345</c:v>
                </c:pt>
                <c:pt idx="1425">
                  <c:v>39346</c:v>
                </c:pt>
                <c:pt idx="1426">
                  <c:v>39349</c:v>
                </c:pt>
                <c:pt idx="1427">
                  <c:v>39350</c:v>
                </c:pt>
                <c:pt idx="1428">
                  <c:v>39351</c:v>
                </c:pt>
                <c:pt idx="1429">
                  <c:v>39352</c:v>
                </c:pt>
                <c:pt idx="1430">
                  <c:v>39353</c:v>
                </c:pt>
                <c:pt idx="1431">
                  <c:v>39354</c:v>
                </c:pt>
                <c:pt idx="1432">
                  <c:v>39355</c:v>
                </c:pt>
                <c:pt idx="1433">
                  <c:v>39363</c:v>
                </c:pt>
                <c:pt idx="1434">
                  <c:v>39364</c:v>
                </c:pt>
                <c:pt idx="1435">
                  <c:v>39365</c:v>
                </c:pt>
                <c:pt idx="1436">
                  <c:v>39366</c:v>
                </c:pt>
                <c:pt idx="1437">
                  <c:v>39367</c:v>
                </c:pt>
                <c:pt idx="1438">
                  <c:v>39370</c:v>
                </c:pt>
                <c:pt idx="1439">
                  <c:v>39371</c:v>
                </c:pt>
                <c:pt idx="1440">
                  <c:v>39372</c:v>
                </c:pt>
                <c:pt idx="1441">
                  <c:v>39373</c:v>
                </c:pt>
                <c:pt idx="1442">
                  <c:v>39374</c:v>
                </c:pt>
                <c:pt idx="1443">
                  <c:v>39377</c:v>
                </c:pt>
                <c:pt idx="1444">
                  <c:v>39378</c:v>
                </c:pt>
                <c:pt idx="1445">
                  <c:v>39379</c:v>
                </c:pt>
                <c:pt idx="1446">
                  <c:v>39380</c:v>
                </c:pt>
                <c:pt idx="1447">
                  <c:v>39381</c:v>
                </c:pt>
                <c:pt idx="1448">
                  <c:v>39384</c:v>
                </c:pt>
                <c:pt idx="1449">
                  <c:v>39385</c:v>
                </c:pt>
                <c:pt idx="1450">
                  <c:v>39386</c:v>
                </c:pt>
                <c:pt idx="1451">
                  <c:v>39387</c:v>
                </c:pt>
                <c:pt idx="1452">
                  <c:v>39388</c:v>
                </c:pt>
                <c:pt idx="1453">
                  <c:v>39391</c:v>
                </c:pt>
                <c:pt idx="1454">
                  <c:v>39392</c:v>
                </c:pt>
                <c:pt idx="1455">
                  <c:v>39393</c:v>
                </c:pt>
                <c:pt idx="1456">
                  <c:v>39394</c:v>
                </c:pt>
                <c:pt idx="1457">
                  <c:v>39395</c:v>
                </c:pt>
                <c:pt idx="1458">
                  <c:v>39398</c:v>
                </c:pt>
                <c:pt idx="1459">
                  <c:v>39399</c:v>
                </c:pt>
                <c:pt idx="1460">
                  <c:v>39400</c:v>
                </c:pt>
                <c:pt idx="1461">
                  <c:v>39401</c:v>
                </c:pt>
                <c:pt idx="1462">
                  <c:v>39402</c:v>
                </c:pt>
                <c:pt idx="1463">
                  <c:v>39405</c:v>
                </c:pt>
                <c:pt idx="1464">
                  <c:v>39406</c:v>
                </c:pt>
                <c:pt idx="1465">
                  <c:v>39407</c:v>
                </c:pt>
                <c:pt idx="1466">
                  <c:v>39408</c:v>
                </c:pt>
                <c:pt idx="1467">
                  <c:v>39409</c:v>
                </c:pt>
                <c:pt idx="1468">
                  <c:v>39412</c:v>
                </c:pt>
                <c:pt idx="1469">
                  <c:v>39413</c:v>
                </c:pt>
                <c:pt idx="1470">
                  <c:v>39414</c:v>
                </c:pt>
                <c:pt idx="1471">
                  <c:v>39415</c:v>
                </c:pt>
                <c:pt idx="1472">
                  <c:v>39416</c:v>
                </c:pt>
                <c:pt idx="1473">
                  <c:v>39419</c:v>
                </c:pt>
                <c:pt idx="1474">
                  <c:v>39420</c:v>
                </c:pt>
                <c:pt idx="1475">
                  <c:v>39421</c:v>
                </c:pt>
                <c:pt idx="1476">
                  <c:v>39422</c:v>
                </c:pt>
                <c:pt idx="1477">
                  <c:v>39423</c:v>
                </c:pt>
                <c:pt idx="1478">
                  <c:v>39426</c:v>
                </c:pt>
                <c:pt idx="1479">
                  <c:v>39427</c:v>
                </c:pt>
                <c:pt idx="1480">
                  <c:v>39428</c:v>
                </c:pt>
                <c:pt idx="1481">
                  <c:v>39429</c:v>
                </c:pt>
                <c:pt idx="1482">
                  <c:v>39430</c:v>
                </c:pt>
                <c:pt idx="1483">
                  <c:v>39433</c:v>
                </c:pt>
                <c:pt idx="1484">
                  <c:v>39434</c:v>
                </c:pt>
                <c:pt idx="1485">
                  <c:v>39435</c:v>
                </c:pt>
                <c:pt idx="1486">
                  <c:v>39436</c:v>
                </c:pt>
                <c:pt idx="1487">
                  <c:v>39437</c:v>
                </c:pt>
                <c:pt idx="1488">
                  <c:v>39440</c:v>
                </c:pt>
                <c:pt idx="1489">
                  <c:v>39441</c:v>
                </c:pt>
                <c:pt idx="1490">
                  <c:v>39442</c:v>
                </c:pt>
                <c:pt idx="1491">
                  <c:v>39443</c:v>
                </c:pt>
                <c:pt idx="1492">
                  <c:v>39444</c:v>
                </c:pt>
                <c:pt idx="1493">
                  <c:v>39445</c:v>
                </c:pt>
                <c:pt idx="1494">
                  <c:v>39449</c:v>
                </c:pt>
                <c:pt idx="1495">
                  <c:v>39450</c:v>
                </c:pt>
                <c:pt idx="1496">
                  <c:v>39451</c:v>
                </c:pt>
                <c:pt idx="1497">
                  <c:v>39454</c:v>
                </c:pt>
                <c:pt idx="1498">
                  <c:v>39455</c:v>
                </c:pt>
                <c:pt idx="1499">
                  <c:v>39456</c:v>
                </c:pt>
                <c:pt idx="1500">
                  <c:v>39457</c:v>
                </c:pt>
                <c:pt idx="1501">
                  <c:v>39458</c:v>
                </c:pt>
                <c:pt idx="1502">
                  <c:v>39461</c:v>
                </c:pt>
                <c:pt idx="1503">
                  <c:v>39462</c:v>
                </c:pt>
                <c:pt idx="1504">
                  <c:v>39463</c:v>
                </c:pt>
                <c:pt idx="1505">
                  <c:v>39464</c:v>
                </c:pt>
                <c:pt idx="1506">
                  <c:v>39465</c:v>
                </c:pt>
                <c:pt idx="1507">
                  <c:v>39468</c:v>
                </c:pt>
                <c:pt idx="1508">
                  <c:v>39469</c:v>
                </c:pt>
                <c:pt idx="1509">
                  <c:v>39470</c:v>
                </c:pt>
                <c:pt idx="1510">
                  <c:v>39471</c:v>
                </c:pt>
                <c:pt idx="1511">
                  <c:v>39472</c:v>
                </c:pt>
                <c:pt idx="1512">
                  <c:v>39475</c:v>
                </c:pt>
                <c:pt idx="1513">
                  <c:v>39476</c:v>
                </c:pt>
                <c:pt idx="1514">
                  <c:v>39477</c:v>
                </c:pt>
                <c:pt idx="1515">
                  <c:v>39478</c:v>
                </c:pt>
                <c:pt idx="1516">
                  <c:v>39479</c:v>
                </c:pt>
                <c:pt idx="1517">
                  <c:v>39480</c:v>
                </c:pt>
                <c:pt idx="1518">
                  <c:v>39481</c:v>
                </c:pt>
                <c:pt idx="1519">
                  <c:v>39482</c:v>
                </c:pt>
                <c:pt idx="1520">
                  <c:v>39483</c:v>
                </c:pt>
                <c:pt idx="1521">
                  <c:v>39491</c:v>
                </c:pt>
                <c:pt idx="1522">
                  <c:v>39492</c:v>
                </c:pt>
                <c:pt idx="1523">
                  <c:v>39493</c:v>
                </c:pt>
                <c:pt idx="1524">
                  <c:v>39496</c:v>
                </c:pt>
                <c:pt idx="1525">
                  <c:v>39497</c:v>
                </c:pt>
                <c:pt idx="1526">
                  <c:v>39498</c:v>
                </c:pt>
                <c:pt idx="1527">
                  <c:v>39499</c:v>
                </c:pt>
                <c:pt idx="1528">
                  <c:v>39500</c:v>
                </c:pt>
                <c:pt idx="1529">
                  <c:v>39503</c:v>
                </c:pt>
                <c:pt idx="1530">
                  <c:v>39504</c:v>
                </c:pt>
                <c:pt idx="1531">
                  <c:v>39505</c:v>
                </c:pt>
                <c:pt idx="1532">
                  <c:v>39506</c:v>
                </c:pt>
                <c:pt idx="1533">
                  <c:v>39507</c:v>
                </c:pt>
                <c:pt idx="1534">
                  <c:v>39510</c:v>
                </c:pt>
                <c:pt idx="1535">
                  <c:v>39511</c:v>
                </c:pt>
                <c:pt idx="1536">
                  <c:v>39512</c:v>
                </c:pt>
                <c:pt idx="1537">
                  <c:v>39513</c:v>
                </c:pt>
                <c:pt idx="1538">
                  <c:v>39514</c:v>
                </c:pt>
                <c:pt idx="1539">
                  <c:v>39517</c:v>
                </c:pt>
                <c:pt idx="1540">
                  <c:v>39518</c:v>
                </c:pt>
                <c:pt idx="1541">
                  <c:v>39519</c:v>
                </c:pt>
                <c:pt idx="1542">
                  <c:v>39520</c:v>
                </c:pt>
                <c:pt idx="1543">
                  <c:v>39521</c:v>
                </c:pt>
                <c:pt idx="1544">
                  <c:v>39524</c:v>
                </c:pt>
                <c:pt idx="1545">
                  <c:v>39525</c:v>
                </c:pt>
                <c:pt idx="1546">
                  <c:v>39526</c:v>
                </c:pt>
                <c:pt idx="1547">
                  <c:v>39527</c:v>
                </c:pt>
                <c:pt idx="1548">
                  <c:v>39528</c:v>
                </c:pt>
                <c:pt idx="1549">
                  <c:v>39531</c:v>
                </c:pt>
                <c:pt idx="1550">
                  <c:v>39532</c:v>
                </c:pt>
                <c:pt idx="1551">
                  <c:v>39533</c:v>
                </c:pt>
                <c:pt idx="1552">
                  <c:v>39534</c:v>
                </c:pt>
                <c:pt idx="1553">
                  <c:v>39535</c:v>
                </c:pt>
                <c:pt idx="1554">
                  <c:v>39538</c:v>
                </c:pt>
                <c:pt idx="1555">
                  <c:v>39539</c:v>
                </c:pt>
                <c:pt idx="1556">
                  <c:v>39540</c:v>
                </c:pt>
                <c:pt idx="1557">
                  <c:v>39541</c:v>
                </c:pt>
                <c:pt idx="1558">
                  <c:v>39545</c:v>
                </c:pt>
                <c:pt idx="1559">
                  <c:v>39546</c:v>
                </c:pt>
                <c:pt idx="1560">
                  <c:v>39547</c:v>
                </c:pt>
                <c:pt idx="1561">
                  <c:v>39548</c:v>
                </c:pt>
                <c:pt idx="1562">
                  <c:v>39549</c:v>
                </c:pt>
                <c:pt idx="1563">
                  <c:v>39552</c:v>
                </c:pt>
                <c:pt idx="1564">
                  <c:v>39553</c:v>
                </c:pt>
                <c:pt idx="1565">
                  <c:v>39554</c:v>
                </c:pt>
                <c:pt idx="1566">
                  <c:v>39555</c:v>
                </c:pt>
                <c:pt idx="1567">
                  <c:v>39556</c:v>
                </c:pt>
                <c:pt idx="1568">
                  <c:v>39559</c:v>
                </c:pt>
                <c:pt idx="1569">
                  <c:v>39560</c:v>
                </c:pt>
                <c:pt idx="1570">
                  <c:v>39561</c:v>
                </c:pt>
                <c:pt idx="1571">
                  <c:v>39562</c:v>
                </c:pt>
                <c:pt idx="1572">
                  <c:v>39563</c:v>
                </c:pt>
                <c:pt idx="1573">
                  <c:v>39566</c:v>
                </c:pt>
                <c:pt idx="1574">
                  <c:v>39567</c:v>
                </c:pt>
                <c:pt idx="1575">
                  <c:v>39568</c:v>
                </c:pt>
                <c:pt idx="1576">
                  <c:v>39572</c:v>
                </c:pt>
                <c:pt idx="1577">
                  <c:v>39573</c:v>
                </c:pt>
                <c:pt idx="1578">
                  <c:v>39574</c:v>
                </c:pt>
                <c:pt idx="1579">
                  <c:v>39575</c:v>
                </c:pt>
                <c:pt idx="1580">
                  <c:v>39576</c:v>
                </c:pt>
                <c:pt idx="1581">
                  <c:v>39577</c:v>
                </c:pt>
                <c:pt idx="1582">
                  <c:v>39580</c:v>
                </c:pt>
                <c:pt idx="1583">
                  <c:v>39581</c:v>
                </c:pt>
                <c:pt idx="1584">
                  <c:v>39582</c:v>
                </c:pt>
                <c:pt idx="1585">
                  <c:v>39583</c:v>
                </c:pt>
                <c:pt idx="1586">
                  <c:v>39584</c:v>
                </c:pt>
                <c:pt idx="1587">
                  <c:v>39587</c:v>
                </c:pt>
                <c:pt idx="1588">
                  <c:v>39588</c:v>
                </c:pt>
                <c:pt idx="1589">
                  <c:v>39589</c:v>
                </c:pt>
                <c:pt idx="1590">
                  <c:v>39590</c:v>
                </c:pt>
                <c:pt idx="1591">
                  <c:v>39591</c:v>
                </c:pt>
                <c:pt idx="1592">
                  <c:v>39594</c:v>
                </c:pt>
                <c:pt idx="1593">
                  <c:v>39595</c:v>
                </c:pt>
                <c:pt idx="1594">
                  <c:v>39596</c:v>
                </c:pt>
                <c:pt idx="1595">
                  <c:v>39597</c:v>
                </c:pt>
                <c:pt idx="1596">
                  <c:v>39598</c:v>
                </c:pt>
                <c:pt idx="1597">
                  <c:v>39601</c:v>
                </c:pt>
                <c:pt idx="1598">
                  <c:v>39602</c:v>
                </c:pt>
                <c:pt idx="1599">
                  <c:v>39603</c:v>
                </c:pt>
                <c:pt idx="1600">
                  <c:v>39604</c:v>
                </c:pt>
                <c:pt idx="1601">
                  <c:v>39605</c:v>
                </c:pt>
                <c:pt idx="1602">
                  <c:v>39609</c:v>
                </c:pt>
                <c:pt idx="1603">
                  <c:v>39610</c:v>
                </c:pt>
                <c:pt idx="1604">
                  <c:v>39611</c:v>
                </c:pt>
                <c:pt idx="1605">
                  <c:v>39612</c:v>
                </c:pt>
                <c:pt idx="1606">
                  <c:v>39615</c:v>
                </c:pt>
                <c:pt idx="1607">
                  <c:v>39616</c:v>
                </c:pt>
                <c:pt idx="1608">
                  <c:v>39617</c:v>
                </c:pt>
                <c:pt idx="1609">
                  <c:v>39618</c:v>
                </c:pt>
                <c:pt idx="1610">
                  <c:v>39619</c:v>
                </c:pt>
                <c:pt idx="1611">
                  <c:v>39622</c:v>
                </c:pt>
                <c:pt idx="1612">
                  <c:v>39623</c:v>
                </c:pt>
                <c:pt idx="1613">
                  <c:v>39624</c:v>
                </c:pt>
                <c:pt idx="1614">
                  <c:v>39625</c:v>
                </c:pt>
                <c:pt idx="1615">
                  <c:v>39626</c:v>
                </c:pt>
                <c:pt idx="1616">
                  <c:v>39629</c:v>
                </c:pt>
                <c:pt idx="1617">
                  <c:v>39630</c:v>
                </c:pt>
                <c:pt idx="1618">
                  <c:v>39631</c:v>
                </c:pt>
                <c:pt idx="1619">
                  <c:v>39632</c:v>
                </c:pt>
                <c:pt idx="1620">
                  <c:v>39633</c:v>
                </c:pt>
                <c:pt idx="1621">
                  <c:v>39636</c:v>
                </c:pt>
                <c:pt idx="1622">
                  <c:v>39637</c:v>
                </c:pt>
                <c:pt idx="1623">
                  <c:v>39638</c:v>
                </c:pt>
                <c:pt idx="1624">
                  <c:v>39639</c:v>
                </c:pt>
                <c:pt idx="1625">
                  <c:v>39640</c:v>
                </c:pt>
                <c:pt idx="1626">
                  <c:v>39643</c:v>
                </c:pt>
                <c:pt idx="1627">
                  <c:v>39644</c:v>
                </c:pt>
                <c:pt idx="1628">
                  <c:v>39645</c:v>
                </c:pt>
                <c:pt idx="1629">
                  <c:v>39646</c:v>
                </c:pt>
                <c:pt idx="1630">
                  <c:v>39647</c:v>
                </c:pt>
                <c:pt idx="1631">
                  <c:v>39650</c:v>
                </c:pt>
                <c:pt idx="1632">
                  <c:v>39651</c:v>
                </c:pt>
                <c:pt idx="1633">
                  <c:v>39652</c:v>
                </c:pt>
                <c:pt idx="1634">
                  <c:v>39653</c:v>
                </c:pt>
                <c:pt idx="1635">
                  <c:v>39654</c:v>
                </c:pt>
                <c:pt idx="1636">
                  <c:v>39657</c:v>
                </c:pt>
                <c:pt idx="1637">
                  <c:v>39658</c:v>
                </c:pt>
                <c:pt idx="1638">
                  <c:v>39659</c:v>
                </c:pt>
                <c:pt idx="1639">
                  <c:v>39660</c:v>
                </c:pt>
                <c:pt idx="1640">
                  <c:v>39661</c:v>
                </c:pt>
                <c:pt idx="1641">
                  <c:v>39664</c:v>
                </c:pt>
                <c:pt idx="1642">
                  <c:v>39665</c:v>
                </c:pt>
                <c:pt idx="1643">
                  <c:v>39666</c:v>
                </c:pt>
                <c:pt idx="1644">
                  <c:v>39667</c:v>
                </c:pt>
                <c:pt idx="1645">
                  <c:v>39668</c:v>
                </c:pt>
                <c:pt idx="1646">
                  <c:v>39671</c:v>
                </c:pt>
                <c:pt idx="1647">
                  <c:v>39672</c:v>
                </c:pt>
                <c:pt idx="1648">
                  <c:v>39673</c:v>
                </c:pt>
                <c:pt idx="1649">
                  <c:v>39674</c:v>
                </c:pt>
                <c:pt idx="1650">
                  <c:v>39675</c:v>
                </c:pt>
                <c:pt idx="1651">
                  <c:v>39678</c:v>
                </c:pt>
                <c:pt idx="1652">
                  <c:v>39679</c:v>
                </c:pt>
                <c:pt idx="1653">
                  <c:v>39680</c:v>
                </c:pt>
                <c:pt idx="1654">
                  <c:v>39681</c:v>
                </c:pt>
                <c:pt idx="1655">
                  <c:v>39682</c:v>
                </c:pt>
                <c:pt idx="1656">
                  <c:v>39685</c:v>
                </c:pt>
                <c:pt idx="1657">
                  <c:v>39686</c:v>
                </c:pt>
                <c:pt idx="1658">
                  <c:v>39687</c:v>
                </c:pt>
                <c:pt idx="1659">
                  <c:v>39688</c:v>
                </c:pt>
                <c:pt idx="1660">
                  <c:v>39689</c:v>
                </c:pt>
                <c:pt idx="1661">
                  <c:v>39692</c:v>
                </c:pt>
                <c:pt idx="1662">
                  <c:v>39693</c:v>
                </c:pt>
                <c:pt idx="1663">
                  <c:v>39694</c:v>
                </c:pt>
                <c:pt idx="1664">
                  <c:v>39695</c:v>
                </c:pt>
                <c:pt idx="1665">
                  <c:v>39696</c:v>
                </c:pt>
                <c:pt idx="1666">
                  <c:v>39699</c:v>
                </c:pt>
                <c:pt idx="1667">
                  <c:v>39700</c:v>
                </c:pt>
                <c:pt idx="1668">
                  <c:v>39701</c:v>
                </c:pt>
                <c:pt idx="1669">
                  <c:v>39702</c:v>
                </c:pt>
                <c:pt idx="1670">
                  <c:v>39703</c:v>
                </c:pt>
                <c:pt idx="1671">
                  <c:v>39707</c:v>
                </c:pt>
                <c:pt idx="1672">
                  <c:v>39708</c:v>
                </c:pt>
                <c:pt idx="1673">
                  <c:v>39709</c:v>
                </c:pt>
                <c:pt idx="1674">
                  <c:v>39710</c:v>
                </c:pt>
                <c:pt idx="1675">
                  <c:v>39713</c:v>
                </c:pt>
                <c:pt idx="1676">
                  <c:v>39714</c:v>
                </c:pt>
                <c:pt idx="1677">
                  <c:v>39715</c:v>
                </c:pt>
                <c:pt idx="1678">
                  <c:v>39716</c:v>
                </c:pt>
                <c:pt idx="1679">
                  <c:v>39717</c:v>
                </c:pt>
                <c:pt idx="1680">
                  <c:v>39718</c:v>
                </c:pt>
                <c:pt idx="1681">
                  <c:v>39719</c:v>
                </c:pt>
                <c:pt idx="1682">
                  <c:v>39727</c:v>
                </c:pt>
                <c:pt idx="1683">
                  <c:v>39728</c:v>
                </c:pt>
                <c:pt idx="1684">
                  <c:v>39729</c:v>
                </c:pt>
                <c:pt idx="1685">
                  <c:v>39730</c:v>
                </c:pt>
                <c:pt idx="1686">
                  <c:v>39731</c:v>
                </c:pt>
                <c:pt idx="1687">
                  <c:v>39734</c:v>
                </c:pt>
                <c:pt idx="1688">
                  <c:v>39735</c:v>
                </c:pt>
                <c:pt idx="1689">
                  <c:v>39736</c:v>
                </c:pt>
                <c:pt idx="1690">
                  <c:v>39737</c:v>
                </c:pt>
                <c:pt idx="1691">
                  <c:v>39738</c:v>
                </c:pt>
                <c:pt idx="1692">
                  <c:v>39741</c:v>
                </c:pt>
                <c:pt idx="1693">
                  <c:v>39742</c:v>
                </c:pt>
                <c:pt idx="1694">
                  <c:v>39743</c:v>
                </c:pt>
                <c:pt idx="1695">
                  <c:v>39744</c:v>
                </c:pt>
                <c:pt idx="1696">
                  <c:v>39745</c:v>
                </c:pt>
                <c:pt idx="1697">
                  <c:v>39748</c:v>
                </c:pt>
                <c:pt idx="1698">
                  <c:v>39749</c:v>
                </c:pt>
                <c:pt idx="1699">
                  <c:v>39750</c:v>
                </c:pt>
                <c:pt idx="1700">
                  <c:v>39751</c:v>
                </c:pt>
                <c:pt idx="1701">
                  <c:v>39752</c:v>
                </c:pt>
                <c:pt idx="1702">
                  <c:v>39755</c:v>
                </c:pt>
                <c:pt idx="1703">
                  <c:v>39756</c:v>
                </c:pt>
                <c:pt idx="1704">
                  <c:v>39757</c:v>
                </c:pt>
                <c:pt idx="1705">
                  <c:v>39758</c:v>
                </c:pt>
                <c:pt idx="1706">
                  <c:v>39759</c:v>
                </c:pt>
                <c:pt idx="1707">
                  <c:v>39762</c:v>
                </c:pt>
                <c:pt idx="1708">
                  <c:v>39763</c:v>
                </c:pt>
                <c:pt idx="1709">
                  <c:v>39764</c:v>
                </c:pt>
                <c:pt idx="1710">
                  <c:v>39765</c:v>
                </c:pt>
                <c:pt idx="1711">
                  <c:v>39766</c:v>
                </c:pt>
                <c:pt idx="1712">
                  <c:v>39769</c:v>
                </c:pt>
                <c:pt idx="1713">
                  <c:v>39770</c:v>
                </c:pt>
                <c:pt idx="1714">
                  <c:v>39771</c:v>
                </c:pt>
                <c:pt idx="1715">
                  <c:v>39772</c:v>
                </c:pt>
                <c:pt idx="1716">
                  <c:v>39773</c:v>
                </c:pt>
                <c:pt idx="1717">
                  <c:v>39776</c:v>
                </c:pt>
                <c:pt idx="1718">
                  <c:v>39777</c:v>
                </c:pt>
                <c:pt idx="1719">
                  <c:v>39778</c:v>
                </c:pt>
                <c:pt idx="1720">
                  <c:v>39779</c:v>
                </c:pt>
                <c:pt idx="1721">
                  <c:v>39780</c:v>
                </c:pt>
                <c:pt idx="1722">
                  <c:v>39783</c:v>
                </c:pt>
                <c:pt idx="1723">
                  <c:v>39784</c:v>
                </c:pt>
                <c:pt idx="1724">
                  <c:v>39785</c:v>
                </c:pt>
                <c:pt idx="1725">
                  <c:v>39786</c:v>
                </c:pt>
                <c:pt idx="1726">
                  <c:v>39787</c:v>
                </c:pt>
                <c:pt idx="1727">
                  <c:v>39790</c:v>
                </c:pt>
                <c:pt idx="1728">
                  <c:v>39791</c:v>
                </c:pt>
                <c:pt idx="1729">
                  <c:v>39792</c:v>
                </c:pt>
                <c:pt idx="1730">
                  <c:v>39793</c:v>
                </c:pt>
                <c:pt idx="1731">
                  <c:v>39794</c:v>
                </c:pt>
                <c:pt idx="1732">
                  <c:v>39797</c:v>
                </c:pt>
                <c:pt idx="1733">
                  <c:v>39798</c:v>
                </c:pt>
                <c:pt idx="1734">
                  <c:v>39799</c:v>
                </c:pt>
                <c:pt idx="1735">
                  <c:v>39800</c:v>
                </c:pt>
                <c:pt idx="1736">
                  <c:v>39801</c:v>
                </c:pt>
                <c:pt idx="1737">
                  <c:v>39804</c:v>
                </c:pt>
                <c:pt idx="1738">
                  <c:v>39805</c:v>
                </c:pt>
                <c:pt idx="1739">
                  <c:v>39806</c:v>
                </c:pt>
                <c:pt idx="1740">
                  <c:v>39807</c:v>
                </c:pt>
                <c:pt idx="1741">
                  <c:v>39808</c:v>
                </c:pt>
                <c:pt idx="1742">
                  <c:v>39811</c:v>
                </c:pt>
                <c:pt idx="1743">
                  <c:v>39812</c:v>
                </c:pt>
                <c:pt idx="1744">
                  <c:v>39813</c:v>
                </c:pt>
                <c:pt idx="1745">
                  <c:v>39817</c:v>
                </c:pt>
                <c:pt idx="1746">
                  <c:v>39818</c:v>
                </c:pt>
                <c:pt idx="1747">
                  <c:v>39819</c:v>
                </c:pt>
                <c:pt idx="1748">
                  <c:v>39820</c:v>
                </c:pt>
                <c:pt idx="1749">
                  <c:v>39821</c:v>
                </c:pt>
                <c:pt idx="1750">
                  <c:v>39822</c:v>
                </c:pt>
                <c:pt idx="1751">
                  <c:v>39825</c:v>
                </c:pt>
                <c:pt idx="1752">
                  <c:v>39826</c:v>
                </c:pt>
                <c:pt idx="1753">
                  <c:v>39827</c:v>
                </c:pt>
                <c:pt idx="1754">
                  <c:v>39828</c:v>
                </c:pt>
                <c:pt idx="1755">
                  <c:v>39829</c:v>
                </c:pt>
                <c:pt idx="1756">
                  <c:v>39832</c:v>
                </c:pt>
                <c:pt idx="1757">
                  <c:v>39833</c:v>
                </c:pt>
                <c:pt idx="1758">
                  <c:v>39834</c:v>
                </c:pt>
                <c:pt idx="1759">
                  <c:v>39835</c:v>
                </c:pt>
                <c:pt idx="1760">
                  <c:v>39836</c:v>
                </c:pt>
                <c:pt idx="1761">
                  <c:v>39837</c:v>
                </c:pt>
                <c:pt idx="1762">
                  <c:v>39845</c:v>
                </c:pt>
                <c:pt idx="1763">
                  <c:v>39846</c:v>
                </c:pt>
                <c:pt idx="1764">
                  <c:v>39847</c:v>
                </c:pt>
                <c:pt idx="1765">
                  <c:v>39848</c:v>
                </c:pt>
                <c:pt idx="1766">
                  <c:v>39849</c:v>
                </c:pt>
                <c:pt idx="1767">
                  <c:v>39850</c:v>
                </c:pt>
                <c:pt idx="1768">
                  <c:v>39853</c:v>
                </c:pt>
                <c:pt idx="1769">
                  <c:v>39854</c:v>
                </c:pt>
                <c:pt idx="1770">
                  <c:v>39855</c:v>
                </c:pt>
                <c:pt idx="1771">
                  <c:v>39856</c:v>
                </c:pt>
                <c:pt idx="1772">
                  <c:v>39857</c:v>
                </c:pt>
                <c:pt idx="1773">
                  <c:v>39860</c:v>
                </c:pt>
                <c:pt idx="1774">
                  <c:v>39861</c:v>
                </c:pt>
                <c:pt idx="1775">
                  <c:v>39862</c:v>
                </c:pt>
                <c:pt idx="1776">
                  <c:v>39863</c:v>
                </c:pt>
                <c:pt idx="1777">
                  <c:v>39864</c:v>
                </c:pt>
                <c:pt idx="1778">
                  <c:v>39867</c:v>
                </c:pt>
                <c:pt idx="1779">
                  <c:v>39868</c:v>
                </c:pt>
                <c:pt idx="1780">
                  <c:v>39869</c:v>
                </c:pt>
                <c:pt idx="1781">
                  <c:v>39870</c:v>
                </c:pt>
                <c:pt idx="1782">
                  <c:v>39871</c:v>
                </c:pt>
                <c:pt idx="1783">
                  <c:v>39874</c:v>
                </c:pt>
                <c:pt idx="1784">
                  <c:v>39875</c:v>
                </c:pt>
                <c:pt idx="1785">
                  <c:v>39876</c:v>
                </c:pt>
                <c:pt idx="1786">
                  <c:v>39877</c:v>
                </c:pt>
                <c:pt idx="1787">
                  <c:v>39878</c:v>
                </c:pt>
                <c:pt idx="1788">
                  <c:v>39881</c:v>
                </c:pt>
                <c:pt idx="1789">
                  <c:v>39882</c:v>
                </c:pt>
                <c:pt idx="1790">
                  <c:v>39883</c:v>
                </c:pt>
                <c:pt idx="1791">
                  <c:v>39884</c:v>
                </c:pt>
                <c:pt idx="1792">
                  <c:v>39885</c:v>
                </c:pt>
                <c:pt idx="1793">
                  <c:v>39888</c:v>
                </c:pt>
                <c:pt idx="1794">
                  <c:v>39889</c:v>
                </c:pt>
                <c:pt idx="1795">
                  <c:v>39890</c:v>
                </c:pt>
                <c:pt idx="1796">
                  <c:v>39891</c:v>
                </c:pt>
                <c:pt idx="1797">
                  <c:v>39892</c:v>
                </c:pt>
                <c:pt idx="1798">
                  <c:v>39895</c:v>
                </c:pt>
                <c:pt idx="1799">
                  <c:v>39896</c:v>
                </c:pt>
                <c:pt idx="1800">
                  <c:v>39897</c:v>
                </c:pt>
                <c:pt idx="1801">
                  <c:v>39898</c:v>
                </c:pt>
                <c:pt idx="1802">
                  <c:v>39899</c:v>
                </c:pt>
                <c:pt idx="1803">
                  <c:v>39902</c:v>
                </c:pt>
                <c:pt idx="1804">
                  <c:v>39903</c:v>
                </c:pt>
                <c:pt idx="1805">
                  <c:v>39904</c:v>
                </c:pt>
                <c:pt idx="1806">
                  <c:v>39905</c:v>
                </c:pt>
                <c:pt idx="1807">
                  <c:v>39906</c:v>
                </c:pt>
                <c:pt idx="1808">
                  <c:v>39910</c:v>
                </c:pt>
                <c:pt idx="1809">
                  <c:v>39911</c:v>
                </c:pt>
                <c:pt idx="1810">
                  <c:v>39912</c:v>
                </c:pt>
                <c:pt idx="1811">
                  <c:v>39913</c:v>
                </c:pt>
                <c:pt idx="1812">
                  <c:v>39916</c:v>
                </c:pt>
                <c:pt idx="1813">
                  <c:v>39917</c:v>
                </c:pt>
                <c:pt idx="1814">
                  <c:v>39918</c:v>
                </c:pt>
                <c:pt idx="1815">
                  <c:v>39919</c:v>
                </c:pt>
                <c:pt idx="1816">
                  <c:v>39920</c:v>
                </c:pt>
                <c:pt idx="1817">
                  <c:v>39923</c:v>
                </c:pt>
                <c:pt idx="1818">
                  <c:v>39924</c:v>
                </c:pt>
                <c:pt idx="1819">
                  <c:v>39925</c:v>
                </c:pt>
                <c:pt idx="1820">
                  <c:v>39926</c:v>
                </c:pt>
                <c:pt idx="1821">
                  <c:v>39927</c:v>
                </c:pt>
                <c:pt idx="1822">
                  <c:v>39930</c:v>
                </c:pt>
                <c:pt idx="1823">
                  <c:v>39931</c:v>
                </c:pt>
                <c:pt idx="1824">
                  <c:v>39932</c:v>
                </c:pt>
                <c:pt idx="1825">
                  <c:v>39933</c:v>
                </c:pt>
                <c:pt idx="1826">
                  <c:v>39937</c:v>
                </c:pt>
                <c:pt idx="1827">
                  <c:v>39938</c:v>
                </c:pt>
                <c:pt idx="1828">
                  <c:v>39939</c:v>
                </c:pt>
                <c:pt idx="1829">
                  <c:v>39940</c:v>
                </c:pt>
                <c:pt idx="1830">
                  <c:v>39941</c:v>
                </c:pt>
                <c:pt idx="1831">
                  <c:v>39944</c:v>
                </c:pt>
                <c:pt idx="1832">
                  <c:v>39945</c:v>
                </c:pt>
                <c:pt idx="1833">
                  <c:v>39946</c:v>
                </c:pt>
                <c:pt idx="1834">
                  <c:v>39947</c:v>
                </c:pt>
                <c:pt idx="1835">
                  <c:v>39948</c:v>
                </c:pt>
                <c:pt idx="1836">
                  <c:v>39951</c:v>
                </c:pt>
                <c:pt idx="1837">
                  <c:v>39952</c:v>
                </c:pt>
                <c:pt idx="1838">
                  <c:v>39953</c:v>
                </c:pt>
                <c:pt idx="1839">
                  <c:v>39954</c:v>
                </c:pt>
                <c:pt idx="1840">
                  <c:v>39955</c:v>
                </c:pt>
                <c:pt idx="1841">
                  <c:v>39958</c:v>
                </c:pt>
                <c:pt idx="1842">
                  <c:v>39959</c:v>
                </c:pt>
                <c:pt idx="1843">
                  <c:v>39960</c:v>
                </c:pt>
                <c:pt idx="1844">
                  <c:v>39964</c:v>
                </c:pt>
                <c:pt idx="1845">
                  <c:v>39965</c:v>
                </c:pt>
                <c:pt idx="1846">
                  <c:v>39966</c:v>
                </c:pt>
                <c:pt idx="1847">
                  <c:v>39967</c:v>
                </c:pt>
                <c:pt idx="1848">
                  <c:v>39968</c:v>
                </c:pt>
                <c:pt idx="1849">
                  <c:v>39969</c:v>
                </c:pt>
                <c:pt idx="1850">
                  <c:v>39972</c:v>
                </c:pt>
                <c:pt idx="1851">
                  <c:v>39973</c:v>
                </c:pt>
                <c:pt idx="1852">
                  <c:v>39974</c:v>
                </c:pt>
                <c:pt idx="1853">
                  <c:v>39975</c:v>
                </c:pt>
                <c:pt idx="1854">
                  <c:v>39976</c:v>
                </c:pt>
                <c:pt idx="1855">
                  <c:v>39979</c:v>
                </c:pt>
                <c:pt idx="1856">
                  <c:v>39980</c:v>
                </c:pt>
                <c:pt idx="1857">
                  <c:v>39981</c:v>
                </c:pt>
                <c:pt idx="1858">
                  <c:v>39982</c:v>
                </c:pt>
                <c:pt idx="1859">
                  <c:v>39983</c:v>
                </c:pt>
                <c:pt idx="1860">
                  <c:v>39986</c:v>
                </c:pt>
                <c:pt idx="1861">
                  <c:v>39987</c:v>
                </c:pt>
                <c:pt idx="1862">
                  <c:v>39988</c:v>
                </c:pt>
                <c:pt idx="1863">
                  <c:v>39989</c:v>
                </c:pt>
                <c:pt idx="1864">
                  <c:v>39990</c:v>
                </c:pt>
                <c:pt idx="1865">
                  <c:v>39993</c:v>
                </c:pt>
                <c:pt idx="1866">
                  <c:v>39994</c:v>
                </c:pt>
                <c:pt idx="1867">
                  <c:v>39995</c:v>
                </c:pt>
                <c:pt idx="1868">
                  <c:v>39996</c:v>
                </c:pt>
                <c:pt idx="1869">
                  <c:v>39997</c:v>
                </c:pt>
                <c:pt idx="1870">
                  <c:v>40000</c:v>
                </c:pt>
                <c:pt idx="1871">
                  <c:v>40001</c:v>
                </c:pt>
                <c:pt idx="1872">
                  <c:v>40002</c:v>
                </c:pt>
                <c:pt idx="1873">
                  <c:v>40003</c:v>
                </c:pt>
                <c:pt idx="1874">
                  <c:v>40004</c:v>
                </c:pt>
                <c:pt idx="1875">
                  <c:v>40007</c:v>
                </c:pt>
                <c:pt idx="1876">
                  <c:v>40008</c:v>
                </c:pt>
                <c:pt idx="1877">
                  <c:v>40009</c:v>
                </c:pt>
                <c:pt idx="1878">
                  <c:v>40010</c:v>
                </c:pt>
                <c:pt idx="1879">
                  <c:v>40011</c:v>
                </c:pt>
                <c:pt idx="1880">
                  <c:v>40014</c:v>
                </c:pt>
                <c:pt idx="1881">
                  <c:v>40015</c:v>
                </c:pt>
                <c:pt idx="1882">
                  <c:v>40016</c:v>
                </c:pt>
                <c:pt idx="1883">
                  <c:v>40017</c:v>
                </c:pt>
                <c:pt idx="1884">
                  <c:v>40018</c:v>
                </c:pt>
                <c:pt idx="1885">
                  <c:v>40021</c:v>
                </c:pt>
                <c:pt idx="1886">
                  <c:v>40022</c:v>
                </c:pt>
                <c:pt idx="1887">
                  <c:v>40023</c:v>
                </c:pt>
                <c:pt idx="1888">
                  <c:v>40024</c:v>
                </c:pt>
                <c:pt idx="1889">
                  <c:v>40025</c:v>
                </c:pt>
                <c:pt idx="1890">
                  <c:v>40028</c:v>
                </c:pt>
                <c:pt idx="1891">
                  <c:v>40029</c:v>
                </c:pt>
                <c:pt idx="1892">
                  <c:v>40030</c:v>
                </c:pt>
                <c:pt idx="1893">
                  <c:v>40031</c:v>
                </c:pt>
                <c:pt idx="1894">
                  <c:v>40032</c:v>
                </c:pt>
                <c:pt idx="1895">
                  <c:v>40035</c:v>
                </c:pt>
                <c:pt idx="1896">
                  <c:v>40036</c:v>
                </c:pt>
                <c:pt idx="1897">
                  <c:v>40037</c:v>
                </c:pt>
                <c:pt idx="1898">
                  <c:v>40038</c:v>
                </c:pt>
                <c:pt idx="1899">
                  <c:v>40039</c:v>
                </c:pt>
                <c:pt idx="1900">
                  <c:v>40042</c:v>
                </c:pt>
                <c:pt idx="1901">
                  <c:v>40043</c:v>
                </c:pt>
                <c:pt idx="1902">
                  <c:v>40044</c:v>
                </c:pt>
                <c:pt idx="1903">
                  <c:v>40045</c:v>
                </c:pt>
                <c:pt idx="1904">
                  <c:v>40046</c:v>
                </c:pt>
                <c:pt idx="1905">
                  <c:v>40049</c:v>
                </c:pt>
                <c:pt idx="1906">
                  <c:v>40050</c:v>
                </c:pt>
                <c:pt idx="1907">
                  <c:v>40051</c:v>
                </c:pt>
                <c:pt idx="1908">
                  <c:v>40052</c:v>
                </c:pt>
                <c:pt idx="1909">
                  <c:v>40053</c:v>
                </c:pt>
                <c:pt idx="1910">
                  <c:v>40056</c:v>
                </c:pt>
                <c:pt idx="1911">
                  <c:v>40057</c:v>
                </c:pt>
                <c:pt idx="1912">
                  <c:v>40058</c:v>
                </c:pt>
                <c:pt idx="1913">
                  <c:v>40059</c:v>
                </c:pt>
                <c:pt idx="1914">
                  <c:v>40060</c:v>
                </c:pt>
                <c:pt idx="1915">
                  <c:v>40063</c:v>
                </c:pt>
                <c:pt idx="1916">
                  <c:v>40064</c:v>
                </c:pt>
                <c:pt idx="1917">
                  <c:v>40065</c:v>
                </c:pt>
                <c:pt idx="1918">
                  <c:v>40066</c:v>
                </c:pt>
                <c:pt idx="1919">
                  <c:v>40067</c:v>
                </c:pt>
                <c:pt idx="1920">
                  <c:v>40070</c:v>
                </c:pt>
                <c:pt idx="1921">
                  <c:v>40071</c:v>
                </c:pt>
                <c:pt idx="1922">
                  <c:v>40072</c:v>
                </c:pt>
                <c:pt idx="1923">
                  <c:v>40073</c:v>
                </c:pt>
                <c:pt idx="1924">
                  <c:v>40074</c:v>
                </c:pt>
                <c:pt idx="1925">
                  <c:v>40077</c:v>
                </c:pt>
                <c:pt idx="1926">
                  <c:v>40078</c:v>
                </c:pt>
                <c:pt idx="1927">
                  <c:v>40079</c:v>
                </c:pt>
                <c:pt idx="1928">
                  <c:v>40080</c:v>
                </c:pt>
                <c:pt idx="1929">
                  <c:v>40081</c:v>
                </c:pt>
                <c:pt idx="1930">
                  <c:v>40083</c:v>
                </c:pt>
                <c:pt idx="1931">
                  <c:v>40084</c:v>
                </c:pt>
                <c:pt idx="1932">
                  <c:v>40085</c:v>
                </c:pt>
                <c:pt idx="1933">
                  <c:v>40086</c:v>
                </c:pt>
                <c:pt idx="1934">
                  <c:v>40095</c:v>
                </c:pt>
                <c:pt idx="1935">
                  <c:v>40096</c:v>
                </c:pt>
                <c:pt idx="1936">
                  <c:v>40098</c:v>
                </c:pt>
                <c:pt idx="1937">
                  <c:v>40099</c:v>
                </c:pt>
                <c:pt idx="1938">
                  <c:v>40100</c:v>
                </c:pt>
                <c:pt idx="1939">
                  <c:v>40101</c:v>
                </c:pt>
                <c:pt idx="1940">
                  <c:v>40102</c:v>
                </c:pt>
                <c:pt idx="1941">
                  <c:v>40105</c:v>
                </c:pt>
                <c:pt idx="1942">
                  <c:v>40106</c:v>
                </c:pt>
                <c:pt idx="1943">
                  <c:v>40107</c:v>
                </c:pt>
                <c:pt idx="1944">
                  <c:v>40108</c:v>
                </c:pt>
                <c:pt idx="1945">
                  <c:v>40109</c:v>
                </c:pt>
                <c:pt idx="1946">
                  <c:v>40112</c:v>
                </c:pt>
                <c:pt idx="1947">
                  <c:v>40113</c:v>
                </c:pt>
                <c:pt idx="1948">
                  <c:v>40114</c:v>
                </c:pt>
                <c:pt idx="1949">
                  <c:v>40115</c:v>
                </c:pt>
                <c:pt idx="1950">
                  <c:v>40116</c:v>
                </c:pt>
                <c:pt idx="1951">
                  <c:v>40119</c:v>
                </c:pt>
                <c:pt idx="1952">
                  <c:v>40120</c:v>
                </c:pt>
                <c:pt idx="1953">
                  <c:v>40121</c:v>
                </c:pt>
                <c:pt idx="1954">
                  <c:v>40122</c:v>
                </c:pt>
                <c:pt idx="1955">
                  <c:v>40123</c:v>
                </c:pt>
                <c:pt idx="1956">
                  <c:v>40126</c:v>
                </c:pt>
                <c:pt idx="1957">
                  <c:v>40127</c:v>
                </c:pt>
                <c:pt idx="1958">
                  <c:v>40128</c:v>
                </c:pt>
                <c:pt idx="1959">
                  <c:v>40129</c:v>
                </c:pt>
                <c:pt idx="1960">
                  <c:v>40130</c:v>
                </c:pt>
                <c:pt idx="1961">
                  <c:v>40133</c:v>
                </c:pt>
                <c:pt idx="1962">
                  <c:v>40134</c:v>
                </c:pt>
                <c:pt idx="1963">
                  <c:v>40135</c:v>
                </c:pt>
                <c:pt idx="1964">
                  <c:v>40136</c:v>
                </c:pt>
                <c:pt idx="1965">
                  <c:v>40137</c:v>
                </c:pt>
                <c:pt idx="1966">
                  <c:v>40140</c:v>
                </c:pt>
                <c:pt idx="1967">
                  <c:v>40141</c:v>
                </c:pt>
                <c:pt idx="1968">
                  <c:v>40142</c:v>
                </c:pt>
                <c:pt idx="1969">
                  <c:v>40143</c:v>
                </c:pt>
                <c:pt idx="1970">
                  <c:v>40144</c:v>
                </c:pt>
                <c:pt idx="1971">
                  <c:v>40147</c:v>
                </c:pt>
                <c:pt idx="1972">
                  <c:v>40148</c:v>
                </c:pt>
                <c:pt idx="1973">
                  <c:v>40149</c:v>
                </c:pt>
                <c:pt idx="1974">
                  <c:v>40150</c:v>
                </c:pt>
                <c:pt idx="1975">
                  <c:v>40151</c:v>
                </c:pt>
                <c:pt idx="1976">
                  <c:v>40154</c:v>
                </c:pt>
                <c:pt idx="1977">
                  <c:v>40155</c:v>
                </c:pt>
                <c:pt idx="1978">
                  <c:v>40156</c:v>
                </c:pt>
                <c:pt idx="1979">
                  <c:v>40157</c:v>
                </c:pt>
                <c:pt idx="1980">
                  <c:v>40158</c:v>
                </c:pt>
                <c:pt idx="1981">
                  <c:v>40161</c:v>
                </c:pt>
                <c:pt idx="1982">
                  <c:v>40162</c:v>
                </c:pt>
                <c:pt idx="1983">
                  <c:v>40163</c:v>
                </c:pt>
                <c:pt idx="1984">
                  <c:v>40164</c:v>
                </c:pt>
                <c:pt idx="1985">
                  <c:v>40165</c:v>
                </c:pt>
                <c:pt idx="1986">
                  <c:v>40168</c:v>
                </c:pt>
                <c:pt idx="1987">
                  <c:v>40169</c:v>
                </c:pt>
                <c:pt idx="1988">
                  <c:v>40170</c:v>
                </c:pt>
                <c:pt idx="1989">
                  <c:v>40171</c:v>
                </c:pt>
                <c:pt idx="1990">
                  <c:v>40172</c:v>
                </c:pt>
                <c:pt idx="1991">
                  <c:v>40175</c:v>
                </c:pt>
                <c:pt idx="1992">
                  <c:v>40176</c:v>
                </c:pt>
                <c:pt idx="1993">
                  <c:v>40177</c:v>
                </c:pt>
                <c:pt idx="1994">
                  <c:v>40178</c:v>
                </c:pt>
                <c:pt idx="1995">
                  <c:v>40182</c:v>
                </c:pt>
                <c:pt idx="1996">
                  <c:v>40183</c:v>
                </c:pt>
                <c:pt idx="1997">
                  <c:v>40184</c:v>
                </c:pt>
                <c:pt idx="1998">
                  <c:v>40185</c:v>
                </c:pt>
                <c:pt idx="1999">
                  <c:v>40186</c:v>
                </c:pt>
                <c:pt idx="2000">
                  <c:v>40189</c:v>
                </c:pt>
                <c:pt idx="2001">
                  <c:v>40190</c:v>
                </c:pt>
                <c:pt idx="2002">
                  <c:v>40191</c:v>
                </c:pt>
                <c:pt idx="2003">
                  <c:v>40192</c:v>
                </c:pt>
                <c:pt idx="2004">
                  <c:v>40193</c:v>
                </c:pt>
                <c:pt idx="2005">
                  <c:v>40196</c:v>
                </c:pt>
                <c:pt idx="2006">
                  <c:v>40197</c:v>
                </c:pt>
                <c:pt idx="2007">
                  <c:v>40198</c:v>
                </c:pt>
                <c:pt idx="2008">
                  <c:v>40199</c:v>
                </c:pt>
                <c:pt idx="2009">
                  <c:v>40200</c:v>
                </c:pt>
                <c:pt idx="2010">
                  <c:v>40203</c:v>
                </c:pt>
                <c:pt idx="2011">
                  <c:v>40204</c:v>
                </c:pt>
                <c:pt idx="2012">
                  <c:v>40205</c:v>
                </c:pt>
                <c:pt idx="2013">
                  <c:v>40206</c:v>
                </c:pt>
                <c:pt idx="2014">
                  <c:v>40207</c:v>
                </c:pt>
                <c:pt idx="2015">
                  <c:v>40210</c:v>
                </c:pt>
                <c:pt idx="2016">
                  <c:v>40211</c:v>
                </c:pt>
                <c:pt idx="2017">
                  <c:v>40212</c:v>
                </c:pt>
                <c:pt idx="2018">
                  <c:v>40213</c:v>
                </c:pt>
                <c:pt idx="2019">
                  <c:v>40214</c:v>
                </c:pt>
                <c:pt idx="2020">
                  <c:v>40217</c:v>
                </c:pt>
                <c:pt idx="2021">
                  <c:v>40218</c:v>
                </c:pt>
                <c:pt idx="2022">
                  <c:v>40219</c:v>
                </c:pt>
                <c:pt idx="2023">
                  <c:v>40220</c:v>
                </c:pt>
                <c:pt idx="2024">
                  <c:v>40221</c:v>
                </c:pt>
                <c:pt idx="2025">
                  <c:v>40229</c:v>
                </c:pt>
                <c:pt idx="2026">
                  <c:v>40230</c:v>
                </c:pt>
                <c:pt idx="2027">
                  <c:v>40231</c:v>
                </c:pt>
                <c:pt idx="2028">
                  <c:v>40232</c:v>
                </c:pt>
                <c:pt idx="2029">
                  <c:v>40233</c:v>
                </c:pt>
                <c:pt idx="2030">
                  <c:v>40234</c:v>
                </c:pt>
                <c:pt idx="2031">
                  <c:v>40235</c:v>
                </c:pt>
                <c:pt idx="2032">
                  <c:v>40238</c:v>
                </c:pt>
                <c:pt idx="2033">
                  <c:v>40239</c:v>
                </c:pt>
                <c:pt idx="2034">
                  <c:v>40240</c:v>
                </c:pt>
                <c:pt idx="2035">
                  <c:v>40241</c:v>
                </c:pt>
                <c:pt idx="2036">
                  <c:v>40242</c:v>
                </c:pt>
                <c:pt idx="2037">
                  <c:v>40245</c:v>
                </c:pt>
                <c:pt idx="2038">
                  <c:v>40246</c:v>
                </c:pt>
                <c:pt idx="2039">
                  <c:v>40247</c:v>
                </c:pt>
                <c:pt idx="2040">
                  <c:v>40248</c:v>
                </c:pt>
                <c:pt idx="2041">
                  <c:v>40249</c:v>
                </c:pt>
                <c:pt idx="2042">
                  <c:v>40252</c:v>
                </c:pt>
                <c:pt idx="2043">
                  <c:v>40253</c:v>
                </c:pt>
                <c:pt idx="2044">
                  <c:v>40254</c:v>
                </c:pt>
                <c:pt idx="2045">
                  <c:v>40255</c:v>
                </c:pt>
                <c:pt idx="2046">
                  <c:v>40256</c:v>
                </c:pt>
                <c:pt idx="2047">
                  <c:v>40259</c:v>
                </c:pt>
                <c:pt idx="2048">
                  <c:v>40260</c:v>
                </c:pt>
                <c:pt idx="2049">
                  <c:v>40261</c:v>
                </c:pt>
                <c:pt idx="2050">
                  <c:v>40262</c:v>
                </c:pt>
                <c:pt idx="2051">
                  <c:v>40263</c:v>
                </c:pt>
                <c:pt idx="2052">
                  <c:v>40266</c:v>
                </c:pt>
                <c:pt idx="2053">
                  <c:v>40267</c:v>
                </c:pt>
                <c:pt idx="2054">
                  <c:v>40268</c:v>
                </c:pt>
                <c:pt idx="2055">
                  <c:v>40269</c:v>
                </c:pt>
                <c:pt idx="2056">
                  <c:v>40270</c:v>
                </c:pt>
                <c:pt idx="2057">
                  <c:v>40274</c:v>
                </c:pt>
                <c:pt idx="2058">
                  <c:v>40275</c:v>
                </c:pt>
                <c:pt idx="2059">
                  <c:v>40276</c:v>
                </c:pt>
                <c:pt idx="2060">
                  <c:v>40277</c:v>
                </c:pt>
                <c:pt idx="2061">
                  <c:v>40280</c:v>
                </c:pt>
                <c:pt idx="2062">
                  <c:v>40281</c:v>
                </c:pt>
                <c:pt idx="2063">
                  <c:v>40282</c:v>
                </c:pt>
                <c:pt idx="2064">
                  <c:v>40283</c:v>
                </c:pt>
                <c:pt idx="2065">
                  <c:v>40284</c:v>
                </c:pt>
                <c:pt idx="2066">
                  <c:v>40287</c:v>
                </c:pt>
                <c:pt idx="2067">
                  <c:v>40288</c:v>
                </c:pt>
                <c:pt idx="2068">
                  <c:v>40289</c:v>
                </c:pt>
                <c:pt idx="2069">
                  <c:v>40290</c:v>
                </c:pt>
                <c:pt idx="2070">
                  <c:v>40291</c:v>
                </c:pt>
                <c:pt idx="2071">
                  <c:v>40294</c:v>
                </c:pt>
                <c:pt idx="2072">
                  <c:v>40295</c:v>
                </c:pt>
                <c:pt idx="2073">
                  <c:v>40296</c:v>
                </c:pt>
                <c:pt idx="2074">
                  <c:v>40297</c:v>
                </c:pt>
                <c:pt idx="2075">
                  <c:v>40298</c:v>
                </c:pt>
                <c:pt idx="2076">
                  <c:v>40302</c:v>
                </c:pt>
                <c:pt idx="2077">
                  <c:v>40303</c:v>
                </c:pt>
                <c:pt idx="2078">
                  <c:v>40304</c:v>
                </c:pt>
                <c:pt idx="2079">
                  <c:v>40305</c:v>
                </c:pt>
                <c:pt idx="2080">
                  <c:v>40308</c:v>
                </c:pt>
                <c:pt idx="2081">
                  <c:v>40309</c:v>
                </c:pt>
                <c:pt idx="2082">
                  <c:v>40310</c:v>
                </c:pt>
                <c:pt idx="2083">
                  <c:v>40311</c:v>
                </c:pt>
                <c:pt idx="2084">
                  <c:v>40312</c:v>
                </c:pt>
                <c:pt idx="2085">
                  <c:v>40315</c:v>
                </c:pt>
                <c:pt idx="2086">
                  <c:v>40316</c:v>
                </c:pt>
                <c:pt idx="2087">
                  <c:v>40317</c:v>
                </c:pt>
                <c:pt idx="2088">
                  <c:v>40318</c:v>
                </c:pt>
                <c:pt idx="2089">
                  <c:v>40319</c:v>
                </c:pt>
                <c:pt idx="2090">
                  <c:v>40322</c:v>
                </c:pt>
                <c:pt idx="2091">
                  <c:v>40323</c:v>
                </c:pt>
                <c:pt idx="2092">
                  <c:v>40324</c:v>
                </c:pt>
                <c:pt idx="2093">
                  <c:v>40325</c:v>
                </c:pt>
                <c:pt idx="2094">
                  <c:v>40326</c:v>
                </c:pt>
                <c:pt idx="2095">
                  <c:v>40329</c:v>
                </c:pt>
                <c:pt idx="2096">
                  <c:v>40330</c:v>
                </c:pt>
                <c:pt idx="2097">
                  <c:v>40331</c:v>
                </c:pt>
                <c:pt idx="2098">
                  <c:v>40332</c:v>
                </c:pt>
                <c:pt idx="2099">
                  <c:v>40333</c:v>
                </c:pt>
                <c:pt idx="2100">
                  <c:v>40336</c:v>
                </c:pt>
                <c:pt idx="2101">
                  <c:v>40337</c:v>
                </c:pt>
                <c:pt idx="2102">
                  <c:v>40338</c:v>
                </c:pt>
                <c:pt idx="2103">
                  <c:v>40339</c:v>
                </c:pt>
                <c:pt idx="2104">
                  <c:v>40340</c:v>
                </c:pt>
                <c:pt idx="2105">
                  <c:v>40341</c:v>
                </c:pt>
                <c:pt idx="2106">
                  <c:v>40342</c:v>
                </c:pt>
                <c:pt idx="2107">
                  <c:v>40346</c:v>
                </c:pt>
                <c:pt idx="2108">
                  <c:v>40347</c:v>
                </c:pt>
                <c:pt idx="2109">
                  <c:v>40350</c:v>
                </c:pt>
                <c:pt idx="2110">
                  <c:v>40351</c:v>
                </c:pt>
                <c:pt idx="2111">
                  <c:v>40352</c:v>
                </c:pt>
                <c:pt idx="2112">
                  <c:v>40353</c:v>
                </c:pt>
                <c:pt idx="2113">
                  <c:v>40354</c:v>
                </c:pt>
                <c:pt idx="2114">
                  <c:v>40357</c:v>
                </c:pt>
                <c:pt idx="2115">
                  <c:v>40358</c:v>
                </c:pt>
                <c:pt idx="2116">
                  <c:v>40359</c:v>
                </c:pt>
                <c:pt idx="2117">
                  <c:v>40360</c:v>
                </c:pt>
                <c:pt idx="2118">
                  <c:v>40361</c:v>
                </c:pt>
                <c:pt idx="2119">
                  <c:v>40364</c:v>
                </c:pt>
                <c:pt idx="2120">
                  <c:v>40365</c:v>
                </c:pt>
                <c:pt idx="2121">
                  <c:v>40366</c:v>
                </c:pt>
                <c:pt idx="2122">
                  <c:v>40367</c:v>
                </c:pt>
                <c:pt idx="2123">
                  <c:v>40368</c:v>
                </c:pt>
                <c:pt idx="2124">
                  <c:v>40371</c:v>
                </c:pt>
                <c:pt idx="2125">
                  <c:v>40372</c:v>
                </c:pt>
                <c:pt idx="2126">
                  <c:v>40373</c:v>
                </c:pt>
                <c:pt idx="2127">
                  <c:v>40374</c:v>
                </c:pt>
                <c:pt idx="2128">
                  <c:v>40375</c:v>
                </c:pt>
                <c:pt idx="2129">
                  <c:v>40378</c:v>
                </c:pt>
                <c:pt idx="2130">
                  <c:v>40379</c:v>
                </c:pt>
                <c:pt idx="2131">
                  <c:v>40380</c:v>
                </c:pt>
                <c:pt idx="2132">
                  <c:v>40381</c:v>
                </c:pt>
                <c:pt idx="2133">
                  <c:v>40382</c:v>
                </c:pt>
                <c:pt idx="2134">
                  <c:v>40385</c:v>
                </c:pt>
                <c:pt idx="2135">
                  <c:v>40386</c:v>
                </c:pt>
                <c:pt idx="2136">
                  <c:v>40387</c:v>
                </c:pt>
                <c:pt idx="2137">
                  <c:v>40388</c:v>
                </c:pt>
                <c:pt idx="2138">
                  <c:v>40389</c:v>
                </c:pt>
                <c:pt idx="2139">
                  <c:v>40392</c:v>
                </c:pt>
                <c:pt idx="2140">
                  <c:v>40393</c:v>
                </c:pt>
                <c:pt idx="2141">
                  <c:v>40394</c:v>
                </c:pt>
                <c:pt idx="2142">
                  <c:v>40395</c:v>
                </c:pt>
                <c:pt idx="2143">
                  <c:v>40396</c:v>
                </c:pt>
                <c:pt idx="2144">
                  <c:v>40399</c:v>
                </c:pt>
                <c:pt idx="2145">
                  <c:v>40400</c:v>
                </c:pt>
                <c:pt idx="2146">
                  <c:v>40401</c:v>
                </c:pt>
                <c:pt idx="2147">
                  <c:v>40402</c:v>
                </c:pt>
                <c:pt idx="2148">
                  <c:v>40403</c:v>
                </c:pt>
                <c:pt idx="2149">
                  <c:v>40406</c:v>
                </c:pt>
                <c:pt idx="2150">
                  <c:v>40407</c:v>
                </c:pt>
                <c:pt idx="2151">
                  <c:v>40408</c:v>
                </c:pt>
                <c:pt idx="2152">
                  <c:v>40409</c:v>
                </c:pt>
                <c:pt idx="2153">
                  <c:v>40410</c:v>
                </c:pt>
                <c:pt idx="2154">
                  <c:v>40413</c:v>
                </c:pt>
                <c:pt idx="2155">
                  <c:v>40414</c:v>
                </c:pt>
                <c:pt idx="2156">
                  <c:v>40415</c:v>
                </c:pt>
                <c:pt idx="2157">
                  <c:v>40416</c:v>
                </c:pt>
                <c:pt idx="2158">
                  <c:v>40417</c:v>
                </c:pt>
                <c:pt idx="2159">
                  <c:v>40420</c:v>
                </c:pt>
                <c:pt idx="2160">
                  <c:v>40421</c:v>
                </c:pt>
                <c:pt idx="2161">
                  <c:v>40422</c:v>
                </c:pt>
                <c:pt idx="2162">
                  <c:v>40423</c:v>
                </c:pt>
                <c:pt idx="2163">
                  <c:v>40424</c:v>
                </c:pt>
                <c:pt idx="2164">
                  <c:v>40427</c:v>
                </c:pt>
                <c:pt idx="2165">
                  <c:v>40428</c:v>
                </c:pt>
                <c:pt idx="2166">
                  <c:v>40429</c:v>
                </c:pt>
                <c:pt idx="2167">
                  <c:v>40430</c:v>
                </c:pt>
                <c:pt idx="2168">
                  <c:v>40431</c:v>
                </c:pt>
                <c:pt idx="2169">
                  <c:v>40434</c:v>
                </c:pt>
                <c:pt idx="2170">
                  <c:v>40435</c:v>
                </c:pt>
                <c:pt idx="2171">
                  <c:v>40436</c:v>
                </c:pt>
                <c:pt idx="2172">
                  <c:v>40437</c:v>
                </c:pt>
                <c:pt idx="2173">
                  <c:v>40438</c:v>
                </c:pt>
                <c:pt idx="2174">
                  <c:v>40440</c:v>
                </c:pt>
                <c:pt idx="2175">
                  <c:v>40441</c:v>
                </c:pt>
                <c:pt idx="2176">
                  <c:v>40442</c:v>
                </c:pt>
                <c:pt idx="2177">
                  <c:v>40446</c:v>
                </c:pt>
                <c:pt idx="2178">
                  <c:v>40447</c:v>
                </c:pt>
                <c:pt idx="2179">
                  <c:v>40448</c:v>
                </c:pt>
                <c:pt idx="2180">
                  <c:v>40449</c:v>
                </c:pt>
                <c:pt idx="2181">
                  <c:v>40450</c:v>
                </c:pt>
                <c:pt idx="2182">
                  <c:v>40451</c:v>
                </c:pt>
                <c:pt idx="2183">
                  <c:v>40459</c:v>
                </c:pt>
                <c:pt idx="2184">
                  <c:v>40460</c:v>
                </c:pt>
                <c:pt idx="2185">
                  <c:v>40462</c:v>
                </c:pt>
                <c:pt idx="2186">
                  <c:v>40463</c:v>
                </c:pt>
                <c:pt idx="2187">
                  <c:v>40464</c:v>
                </c:pt>
                <c:pt idx="2188">
                  <c:v>40465</c:v>
                </c:pt>
                <c:pt idx="2189">
                  <c:v>40466</c:v>
                </c:pt>
                <c:pt idx="2190">
                  <c:v>40469</c:v>
                </c:pt>
                <c:pt idx="2191">
                  <c:v>40470</c:v>
                </c:pt>
                <c:pt idx="2192">
                  <c:v>40471</c:v>
                </c:pt>
                <c:pt idx="2193">
                  <c:v>40472</c:v>
                </c:pt>
                <c:pt idx="2194">
                  <c:v>40473</c:v>
                </c:pt>
                <c:pt idx="2195">
                  <c:v>40476</c:v>
                </c:pt>
                <c:pt idx="2196">
                  <c:v>40477</c:v>
                </c:pt>
                <c:pt idx="2197">
                  <c:v>40478</c:v>
                </c:pt>
                <c:pt idx="2198">
                  <c:v>40479</c:v>
                </c:pt>
                <c:pt idx="2199">
                  <c:v>40480</c:v>
                </c:pt>
                <c:pt idx="2200">
                  <c:v>40483</c:v>
                </c:pt>
                <c:pt idx="2201">
                  <c:v>40484</c:v>
                </c:pt>
                <c:pt idx="2202">
                  <c:v>40485</c:v>
                </c:pt>
                <c:pt idx="2203">
                  <c:v>40486</c:v>
                </c:pt>
                <c:pt idx="2204">
                  <c:v>40487</c:v>
                </c:pt>
                <c:pt idx="2205">
                  <c:v>40490</c:v>
                </c:pt>
                <c:pt idx="2206">
                  <c:v>40491</c:v>
                </c:pt>
                <c:pt idx="2207">
                  <c:v>40492</c:v>
                </c:pt>
                <c:pt idx="2208">
                  <c:v>40493</c:v>
                </c:pt>
                <c:pt idx="2209">
                  <c:v>40494</c:v>
                </c:pt>
                <c:pt idx="2210">
                  <c:v>40497</c:v>
                </c:pt>
                <c:pt idx="2211">
                  <c:v>40498</c:v>
                </c:pt>
                <c:pt idx="2212">
                  <c:v>40499</c:v>
                </c:pt>
                <c:pt idx="2213">
                  <c:v>40500</c:v>
                </c:pt>
                <c:pt idx="2214">
                  <c:v>40501</c:v>
                </c:pt>
                <c:pt idx="2215">
                  <c:v>40504</c:v>
                </c:pt>
                <c:pt idx="2216">
                  <c:v>40505</c:v>
                </c:pt>
                <c:pt idx="2217">
                  <c:v>40506</c:v>
                </c:pt>
                <c:pt idx="2218">
                  <c:v>40507</c:v>
                </c:pt>
                <c:pt idx="2219">
                  <c:v>40508</c:v>
                </c:pt>
                <c:pt idx="2220">
                  <c:v>40511</c:v>
                </c:pt>
                <c:pt idx="2221">
                  <c:v>40512</c:v>
                </c:pt>
                <c:pt idx="2222">
                  <c:v>40513</c:v>
                </c:pt>
                <c:pt idx="2223">
                  <c:v>40514</c:v>
                </c:pt>
                <c:pt idx="2224">
                  <c:v>40515</c:v>
                </c:pt>
                <c:pt idx="2225">
                  <c:v>40518</c:v>
                </c:pt>
                <c:pt idx="2226">
                  <c:v>40519</c:v>
                </c:pt>
                <c:pt idx="2227">
                  <c:v>40520</c:v>
                </c:pt>
                <c:pt idx="2228">
                  <c:v>40521</c:v>
                </c:pt>
                <c:pt idx="2229">
                  <c:v>40522</c:v>
                </c:pt>
                <c:pt idx="2230">
                  <c:v>40525</c:v>
                </c:pt>
                <c:pt idx="2231">
                  <c:v>40526</c:v>
                </c:pt>
                <c:pt idx="2232">
                  <c:v>40527</c:v>
                </c:pt>
                <c:pt idx="2233">
                  <c:v>40528</c:v>
                </c:pt>
                <c:pt idx="2234">
                  <c:v>40529</c:v>
                </c:pt>
                <c:pt idx="2235">
                  <c:v>40532</c:v>
                </c:pt>
                <c:pt idx="2236">
                  <c:v>40533</c:v>
                </c:pt>
                <c:pt idx="2237">
                  <c:v>40534</c:v>
                </c:pt>
                <c:pt idx="2238">
                  <c:v>40535</c:v>
                </c:pt>
                <c:pt idx="2239">
                  <c:v>40536</c:v>
                </c:pt>
                <c:pt idx="2240">
                  <c:v>40539</c:v>
                </c:pt>
                <c:pt idx="2241">
                  <c:v>40540</c:v>
                </c:pt>
                <c:pt idx="2242">
                  <c:v>40541</c:v>
                </c:pt>
                <c:pt idx="2243">
                  <c:v>40542</c:v>
                </c:pt>
                <c:pt idx="2244">
                  <c:v>40543</c:v>
                </c:pt>
                <c:pt idx="2245">
                  <c:v>40547</c:v>
                </c:pt>
                <c:pt idx="2246">
                  <c:v>40548</c:v>
                </c:pt>
                <c:pt idx="2247">
                  <c:v>40549</c:v>
                </c:pt>
                <c:pt idx="2248">
                  <c:v>40550</c:v>
                </c:pt>
                <c:pt idx="2249">
                  <c:v>40553</c:v>
                </c:pt>
                <c:pt idx="2250">
                  <c:v>40554</c:v>
                </c:pt>
                <c:pt idx="2251">
                  <c:v>40555</c:v>
                </c:pt>
                <c:pt idx="2252">
                  <c:v>40556</c:v>
                </c:pt>
                <c:pt idx="2253">
                  <c:v>40557</c:v>
                </c:pt>
                <c:pt idx="2254">
                  <c:v>40560</c:v>
                </c:pt>
                <c:pt idx="2255">
                  <c:v>40561</c:v>
                </c:pt>
                <c:pt idx="2256">
                  <c:v>40562</c:v>
                </c:pt>
                <c:pt idx="2257">
                  <c:v>40563</c:v>
                </c:pt>
                <c:pt idx="2258">
                  <c:v>40564</c:v>
                </c:pt>
                <c:pt idx="2259">
                  <c:v>40567</c:v>
                </c:pt>
                <c:pt idx="2260">
                  <c:v>40568</c:v>
                </c:pt>
                <c:pt idx="2261">
                  <c:v>40569</c:v>
                </c:pt>
                <c:pt idx="2262">
                  <c:v>40570</c:v>
                </c:pt>
                <c:pt idx="2263">
                  <c:v>40571</c:v>
                </c:pt>
                <c:pt idx="2264">
                  <c:v>40573</c:v>
                </c:pt>
                <c:pt idx="2265">
                  <c:v>40574</c:v>
                </c:pt>
                <c:pt idx="2266">
                  <c:v>40575</c:v>
                </c:pt>
                <c:pt idx="2267">
                  <c:v>40583</c:v>
                </c:pt>
                <c:pt idx="2268">
                  <c:v>40584</c:v>
                </c:pt>
                <c:pt idx="2269">
                  <c:v>40585</c:v>
                </c:pt>
                <c:pt idx="2270">
                  <c:v>40586</c:v>
                </c:pt>
                <c:pt idx="2271">
                  <c:v>40588</c:v>
                </c:pt>
                <c:pt idx="2272">
                  <c:v>40589</c:v>
                </c:pt>
                <c:pt idx="2273">
                  <c:v>40590</c:v>
                </c:pt>
                <c:pt idx="2274">
                  <c:v>40591</c:v>
                </c:pt>
                <c:pt idx="2275">
                  <c:v>40592</c:v>
                </c:pt>
                <c:pt idx="2276">
                  <c:v>40595</c:v>
                </c:pt>
                <c:pt idx="2277">
                  <c:v>40596</c:v>
                </c:pt>
                <c:pt idx="2278">
                  <c:v>40597</c:v>
                </c:pt>
                <c:pt idx="2279">
                  <c:v>40598</c:v>
                </c:pt>
                <c:pt idx="2280">
                  <c:v>40599</c:v>
                </c:pt>
                <c:pt idx="2281">
                  <c:v>40602</c:v>
                </c:pt>
                <c:pt idx="2282">
                  <c:v>40603</c:v>
                </c:pt>
                <c:pt idx="2283">
                  <c:v>40604</c:v>
                </c:pt>
                <c:pt idx="2284">
                  <c:v>40605</c:v>
                </c:pt>
                <c:pt idx="2285">
                  <c:v>40606</c:v>
                </c:pt>
                <c:pt idx="2286">
                  <c:v>40609</c:v>
                </c:pt>
                <c:pt idx="2287">
                  <c:v>40610</c:v>
                </c:pt>
                <c:pt idx="2288">
                  <c:v>40611</c:v>
                </c:pt>
                <c:pt idx="2289">
                  <c:v>40612</c:v>
                </c:pt>
                <c:pt idx="2290">
                  <c:v>40613</c:v>
                </c:pt>
                <c:pt idx="2291">
                  <c:v>40616</c:v>
                </c:pt>
                <c:pt idx="2292">
                  <c:v>40617</c:v>
                </c:pt>
                <c:pt idx="2293">
                  <c:v>40618</c:v>
                </c:pt>
                <c:pt idx="2294">
                  <c:v>40619</c:v>
                </c:pt>
                <c:pt idx="2295">
                  <c:v>40620</c:v>
                </c:pt>
                <c:pt idx="2296">
                  <c:v>40623</c:v>
                </c:pt>
                <c:pt idx="2297">
                  <c:v>40624</c:v>
                </c:pt>
                <c:pt idx="2298">
                  <c:v>40625</c:v>
                </c:pt>
                <c:pt idx="2299">
                  <c:v>40626</c:v>
                </c:pt>
                <c:pt idx="2300">
                  <c:v>40627</c:v>
                </c:pt>
                <c:pt idx="2301">
                  <c:v>40630</c:v>
                </c:pt>
                <c:pt idx="2302">
                  <c:v>40631</c:v>
                </c:pt>
                <c:pt idx="2303">
                  <c:v>40632</c:v>
                </c:pt>
                <c:pt idx="2304">
                  <c:v>40633</c:v>
                </c:pt>
                <c:pt idx="2305">
                  <c:v>40634</c:v>
                </c:pt>
                <c:pt idx="2306">
                  <c:v>40635</c:v>
                </c:pt>
                <c:pt idx="2307">
                  <c:v>40639</c:v>
                </c:pt>
                <c:pt idx="2308">
                  <c:v>40640</c:v>
                </c:pt>
                <c:pt idx="2309">
                  <c:v>40641</c:v>
                </c:pt>
                <c:pt idx="2310">
                  <c:v>40644</c:v>
                </c:pt>
                <c:pt idx="2311">
                  <c:v>40645</c:v>
                </c:pt>
                <c:pt idx="2312">
                  <c:v>40646</c:v>
                </c:pt>
                <c:pt idx="2313">
                  <c:v>40647</c:v>
                </c:pt>
                <c:pt idx="2314">
                  <c:v>40648</c:v>
                </c:pt>
                <c:pt idx="2315">
                  <c:v>40651</c:v>
                </c:pt>
                <c:pt idx="2316">
                  <c:v>40652</c:v>
                </c:pt>
                <c:pt idx="2317">
                  <c:v>40653</c:v>
                </c:pt>
                <c:pt idx="2318">
                  <c:v>40654</c:v>
                </c:pt>
                <c:pt idx="2319">
                  <c:v>40655</c:v>
                </c:pt>
                <c:pt idx="2320">
                  <c:v>40658</c:v>
                </c:pt>
                <c:pt idx="2321">
                  <c:v>40659</c:v>
                </c:pt>
                <c:pt idx="2322">
                  <c:v>40660</c:v>
                </c:pt>
                <c:pt idx="2323">
                  <c:v>40661</c:v>
                </c:pt>
                <c:pt idx="2324">
                  <c:v>40662</c:v>
                </c:pt>
                <c:pt idx="2325">
                  <c:v>40666</c:v>
                </c:pt>
                <c:pt idx="2326">
                  <c:v>40667</c:v>
                </c:pt>
                <c:pt idx="2327">
                  <c:v>40668</c:v>
                </c:pt>
                <c:pt idx="2328">
                  <c:v>40669</c:v>
                </c:pt>
                <c:pt idx="2329">
                  <c:v>40672</c:v>
                </c:pt>
                <c:pt idx="2330">
                  <c:v>40673</c:v>
                </c:pt>
                <c:pt idx="2331">
                  <c:v>40674</c:v>
                </c:pt>
                <c:pt idx="2332">
                  <c:v>40675</c:v>
                </c:pt>
                <c:pt idx="2333">
                  <c:v>40676</c:v>
                </c:pt>
                <c:pt idx="2334">
                  <c:v>40679</c:v>
                </c:pt>
                <c:pt idx="2335">
                  <c:v>40680</c:v>
                </c:pt>
                <c:pt idx="2336">
                  <c:v>40681</c:v>
                </c:pt>
                <c:pt idx="2337">
                  <c:v>40682</c:v>
                </c:pt>
                <c:pt idx="2338">
                  <c:v>40683</c:v>
                </c:pt>
                <c:pt idx="2339">
                  <c:v>40686</c:v>
                </c:pt>
                <c:pt idx="2340">
                  <c:v>40687</c:v>
                </c:pt>
                <c:pt idx="2341">
                  <c:v>40688</c:v>
                </c:pt>
                <c:pt idx="2342">
                  <c:v>40689</c:v>
                </c:pt>
                <c:pt idx="2343">
                  <c:v>40690</c:v>
                </c:pt>
                <c:pt idx="2344">
                  <c:v>40693</c:v>
                </c:pt>
                <c:pt idx="2345">
                  <c:v>40694</c:v>
                </c:pt>
                <c:pt idx="2346">
                  <c:v>40695</c:v>
                </c:pt>
                <c:pt idx="2347">
                  <c:v>40696</c:v>
                </c:pt>
                <c:pt idx="2348">
                  <c:v>40697</c:v>
                </c:pt>
                <c:pt idx="2349">
                  <c:v>40701</c:v>
                </c:pt>
                <c:pt idx="2350">
                  <c:v>40702</c:v>
                </c:pt>
                <c:pt idx="2351">
                  <c:v>40703</c:v>
                </c:pt>
                <c:pt idx="2352">
                  <c:v>40704</c:v>
                </c:pt>
                <c:pt idx="2353">
                  <c:v>40707</c:v>
                </c:pt>
                <c:pt idx="2354">
                  <c:v>40708</c:v>
                </c:pt>
                <c:pt idx="2355">
                  <c:v>40709</c:v>
                </c:pt>
                <c:pt idx="2356">
                  <c:v>40710</c:v>
                </c:pt>
                <c:pt idx="2357">
                  <c:v>40711</c:v>
                </c:pt>
                <c:pt idx="2358">
                  <c:v>40714</c:v>
                </c:pt>
                <c:pt idx="2359">
                  <c:v>40715</c:v>
                </c:pt>
                <c:pt idx="2360">
                  <c:v>40716</c:v>
                </c:pt>
                <c:pt idx="2361">
                  <c:v>40717</c:v>
                </c:pt>
                <c:pt idx="2362">
                  <c:v>40718</c:v>
                </c:pt>
                <c:pt idx="2363">
                  <c:v>40721</c:v>
                </c:pt>
                <c:pt idx="2364">
                  <c:v>40722</c:v>
                </c:pt>
                <c:pt idx="2365">
                  <c:v>40723</c:v>
                </c:pt>
                <c:pt idx="2366">
                  <c:v>40724</c:v>
                </c:pt>
                <c:pt idx="2367">
                  <c:v>40725</c:v>
                </c:pt>
                <c:pt idx="2368">
                  <c:v>40728</c:v>
                </c:pt>
                <c:pt idx="2369">
                  <c:v>40729</c:v>
                </c:pt>
                <c:pt idx="2370">
                  <c:v>40730</c:v>
                </c:pt>
                <c:pt idx="2371">
                  <c:v>40731</c:v>
                </c:pt>
                <c:pt idx="2372">
                  <c:v>40732</c:v>
                </c:pt>
                <c:pt idx="2373">
                  <c:v>40735</c:v>
                </c:pt>
                <c:pt idx="2374">
                  <c:v>40736</c:v>
                </c:pt>
                <c:pt idx="2375">
                  <c:v>40737</c:v>
                </c:pt>
                <c:pt idx="2376">
                  <c:v>40738</c:v>
                </c:pt>
                <c:pt idx="2377">
                  <c:v>40739</c:v>
                </c:pt>
                <c:pt idx="2378">
                  <c:v>40742</c:v>
                </c:pt>
                <c:pt idx="2379">
                  <c:v>40743</c:v>
                </c:pt>
                <c:pt idx="2380">
                  <c:v>40744</c:v>
                </c:pt>
                <c:pt idx="2381">
                  <c:v>40745</c:v>
                </c:pt>
                <c:pt idx="2382">
                  <c:v>40746</c:v>
                </c:pt>
                <c:pt idx="2383">
                  <c:v>40749</c:v>
                </c:pt>
                <c:pt idx="2384">
                  <c:v>40750</c:v>
                </c:pt>
                <c:pt idx="2385">
                  <c:v>40751</c:v>
                </c:pt>
                <c:pt idx="2386">
                  <c:v>40752</c:v>
                </c:pt>
                <c:pt idx="2387">
                  <c:v>40753</c:v>
                </c:pt>
                <c:pt idx="2388">
                  <c:v>40756</c:v>
                </c:pt>
                <c:pt idx="2389">
                  <c:v>40757</c:v>
                </c:pt>
                <c:pt idx="2390">
                  <c:v>40758</c:v>
                </c:pt>
                <c:pt idx="2391">
                  <c:v>40759</c:v>
                </c:pt>
                <c:pt idx="2392">
                  <c:v>40760</c:v>
                </c:pt>
                <c:pt idx="2393">
                  <c:v>40763</c:v>
                </c:pt>
                <c:pt idx="2394">
                  <c:v>40764</c:v>
                </c:pt>
                <c:pt idx="2395">
                  <c:v>40765</c:v>
                </c:pt>
                <c:pt idx="2396">
                  <c:v>40766</c:v>
                </c:pt>
                <c:pt idx="2397">
                  <c:v>40767</c:v>
                </c:pt>
                <c:pt idx="2398">
                  <c:v>40770</c:v>
                </c:pt>
                <c:pt idx="2399">
                  <c:v>40771</c:v>
                </c:pt>
                <c:pt idx="2400">
                  <c:v>40772</c:v>
                </c:pt>
                <c:pt idx="2401">
                  <c:v>40773</c:v>
                </c:pt>
                <c:pt idx="2402">
                  <c:v>40774</c:v>
                </c:pt>
                <c:pt idx="2403">
                  <c:v>40777</c:v>
                </c:pt>
                <c:pt idx="2404">
                  <c:v>40778</c:v>
                </c:pt>
                <c:pt idx="2405">
                  <c:v>40779</c:v>
                </c:pt>
                <c:pt idx="2406">
                  <c:v>40780</c:v>
                </c:pt>
                <c:pt idx="2407">
                  <c:v>40781</c:v>
                </c:pt>
                <c:pt idx="2408">
                  <c:v>40784</c:v>
                </c:pt>
                <c:pt idx="2409">
                  <c:v>40785</c:v>
                </c:pt>
                <c:pt idx="2410">
                  <c:v>40786</c:v>
                </c:pt>
                <c:pt idx="2411">
                  <c:v>40787</c:v>
                </c:pt>
                <c:pt idx="2412">
                  <c:v>40788</c:v>
                </c:pt>
                <c:pt idx="2413">
                  <c:v>40791</c:v>
                </c:pt>
                <c:pt idx="2414">
                  <c:v>40792</c:v>
                </c:pt>
                <c:pt idx="2415">
                  <c:v>40793</c:v>
                </c:pt>
                <c:pt idx="2416">
                  <c:v>40794</c:v>
                </c:pt>
                <c:pt idx="2417">
                  <c:v>40795</c:v>
                </c:pt>
                <c:pt idx="2418">
                  <c:v>40799</c:v>
                </c:pt>
                <c:pt idx="2419">
                  <c:v>40800</c:v>
                </c:pt>
                <c:pt idx="2420">
                  <c:v>40801</c:v>
                </c:pt>
                <c:pt idx="2421">
                  <c:v>40802</c:v>
                </c:pt>
                <c:pt idx="2422">
                  <c:v>40805</c:v>
                </c:pt>
                <c:pt idx="2423">
                  <c:v>40806</c:v>
                </c:pt>
                <c:pt idx="2424">
                  <c:v>40807</c:v>
                </c:pt>
                <c:pt idx="2425">
                  <c:v>40808</c:v>
                </c:pt>
                <c:pt idx="2426">
                  <c:v>40809</c:v>
                </c:pt>
                <c:pt idx="2427">
                  <c:v>40812</c:v>
                </c:pt>
                <c:pt idx="2428">
                  <c:v>40813</c:v>
                </c:pt>
                <c:pt idx="2429">
                  <c:v>40814</c:v>
                </c:pt>
                <c:pt idx="2430">
                  <c:v>40815</c:v>
                </c:pt>
                <c:pt idx="2431">
                  <c:v>40816</c:v>
                </c:pt>
                <c:pt idx="2432">
                  <c:v>40824</c:v>
                </c:pt>
                <c:pt idx="2433">
                  <c:v>40825</c:v>
                </c:pt>
                <c:pt idx="2434">
                  <c:v>40826</c:v>
                </c:pt>
                <c:pt idx="2435">
                  <c:v>40827</c:v>
                </c:pt>
                <c:pt idx="2436">
                  <c:v>40828</c:v>
                </c:pt>
                <c:pt idx="2437">
                  <c:v>40829</c:v>
                </c:pt>
                <c:pt idx="2438">
                  <c:v>40830</c:v>
                </c:pt>
                <c:pt idx="2439">
                  <c:v>40833</c:v>
                </c:pt>
                <c:pt idx="2440">
                  <c:v>40834</c:v>
                </c:pt>
                <c:pt idx="2441">
                  <c:v>40835</c:v>
                </c:pt>
                <c:pt idx="2442">
                  <c:v>40836</c:v>
                </c:pt>
                <c:pt idx="2443">
                  <c:v>40837</c:v>
                </c:pt>
                <c:pt idx="2444">
                  <c:v>40840</c:v>
                </c:pt>
                <c:pt idx="2445">
                  <c:v>40841</c:v>
                </c:pt>
                <c:pt idx="2446">
                  <c:v>40842</c:v>
                </c:pt>
                <c:pt idx="2447">
                  <c:v>40843</c:v>
                </c:pt>
                <c:pt idx="2448">
                  <c:v>40844</c:v>
                </c:pt>
                <c:pt idx="2449">
                  <c:v>40847</c:v>
                </c:pt>
                <c:pt idx="2450">
                  <c:v>40848</c:v>
                </c:pt>
                <c:pt idx="2451">
                  <c:v>40849</c:v>
                </c:pt>
                <c:pt idx="2452">
                  <c:v>40850</c:v>
                </c:pt>
                <c:pt idx="2453">
                  <c:v>40851</c:v>
                </c:pt>
                <c:pt idx="2454">
                  <c:v>40854</c:v>
                </c:pt>
                <c:pt idx="2455">
                  <c:v>40855</c:v>
                </c:pt>
                <c:pt idx="2456">
                  <c:v>40856</c:v>
                </c:pt>
                <c:pt idx="2457">
                  <c:v>40857</c:v>
                </c:pt>
                <c:pt idx="2458">
                  <c:v>40858</c:v>
                </c:pt>
                <c:pt idx="2459">
                  <c:v>40861</c:v>
                </c:pt>
                <c:pt idx="2460">
                  <c:v>40862</c:v>
                </c:pt>
                <c:pt idx="2461">
                  <c:v>40863</c:v>
                </c:pt>
                <c:pt idx="2462">
                  <c:v>40864</c:v>
                </c:pt>
                <c:pt idx="2463">
                  <c:v>40865</c:v>
                </c:pt>
                <c:pt idx="2464">
                  <c:v>40868</c:v>
                </c:pt>
                <c:pt idx="2465">
                  <c:v>40869</c:v>
                </c:pt>
                <c:pt idx="2466">
                  <c:v>40870</c:v>
                </c:pt>
                <c:pt idx="2467">
                  <c:v>40871</c:v>
                </c:pt>
                <c:pt idx="2468">
                  <c:v>40872</c:v>
                </c:pt>
                <c:pt idx="2469">
                  <c:v>40875</c:v>
                </c:pt>
                <c:pt idx="2470">
                  <c:v>40876</c:v>
                </c:pt>
                <c:pt idx="2471">
                  <c:v>40877</c:v>
                </c:pt>
                <c:pt idx="2472">
                  <c:v>40878</c:v>
                </c:pt>
                <c:pt idx="2473">
                  <c:v>40879</c:v>
                </c:pt>
                <c:pt idx="2474">
                  <c:v>40882</c:v>
                </c:pt>
                <c:pt idx="2475">
                  <c:v>40883</c:v>
                </c:pt>
                <c:pt idx="2476">
                  <c:v>40884</c:v>
                </c:pt>
                <c:pt idx="2477">
                  <c:v>40885</c:v>
                </c:pt>
                <c:pt idx="2478">
                  <c:v>40886</c:v>
                </c:pt>
                <c:pt idx="2479">
                  <c:v>40889</c:v>
                </c:pt>
                <c:pt idx="2480">
                  <c:v>40890</c:v>
                </c:pt>
                <c:pt idx="2481">
                  <c:v>40891</c:v>
                </c:pt>
                <c:pt idx="2482">
                  <c:v>40892</c:v>
                </c:pt>
                <c:pt idx="2483">
                  <c:v>40893</c:v>
                </c:pt>
                <c:pt idx="2484">
                  <c:v>40896</c:v>
                </c:pt>
                <c:pt idx="2485">
                  <c:v>40897</c:v>
                </c:pt>
                <c:pt idx="2486">
                  <c:v>40898</c:v>
                </c:pt>
                <c:pt idx="2487">
                  <c:v>40899</c:v>
                </c:pt>
                <c:pt idx="2488">
                  <c:v>40900</c:v>
                </c:pt>
                <c:pt idx="2489">
                  <c:v>40903</c:v>
                </c:pt>
                <c:pt idx="2490">
                  <c:v>40904</c:v>
                </c:pt>
                <c:pt idx="2491">
                  <c:v>40905</c:v>
                </c:pt>
                <c:pt idx="2492">
                  <c:v>40906</c:v>
                </c:pt>
                <c:pt idx="2493">
                  <c:v>40907</c:v>
                </c:pt>
                <c:pt idx="2494">
                  <c:v>40908</c:v>
                </c:pt>
                <c:pt idx="2495">
                  <c:v>40912</c:v>
                </c:pt>
                <c:pt idx="2496">
                  <c:v>40913</c:v>
                </c:pt>
                <c:pt idx="2497">
                  <c:v>40914</c:v>
                </c:pt>
                <c:pt idx="2498">
                  <c:v>40917</c:v>
                </c:pt>
                <c:pt idx="2499">
                  <c:v>40918</c:v>
                </c:pt>
                <c:pt idx="2500">
                  <c:v>40919</c:v>
                </c:pt>
                <c:pt idx="2501">
                  <c:v>40920</c:v>
                </c:pt>
                <c:pt idx="2502">
                  <c:v>40921</c:v>
                </c:pt>
                <c:pt idx="2503">
                  <c:v>40924</c:v>
                </c:pt>
                <c:pt idx="2504">
                  <c:v>40925</c:v>
                </c:pt>
                <c:pt idx="2505">
                  <c:v>40926</c:v>
                </c:pt>
                <c:pt idx="2506">
                  <c:v>40927</c:v>
                </c:pt>
                <c:pt idx="2507">
                  <c:v>40928</c:v>
                </c:pt>
                <c:pt idx="2508">
                  <c:v>40929</c:v>
                </c:pt>
                <c:pt idx="2509">
                  <c:v>40937</c:v>
                </c:pt>
                <c:pt idx="2510">
                  <c:v>40938</c:v>
                </c:pt>
                <c:pt idx="2511">
                  <c:v>40939</c:v>
                </c:pt>
                <c:pt idx="2512">
                  <c:v>40940</c:v>
                </c:pt>
                <c:pt idx="2513">
                  <c:v>40941</c:v>
                </c:pt>
                <c:pt idx="2514">
                  <c:v>40942</c:v>
                </c:pt>
                <c:pt idx="2515">
                  <c:v>40945</c:v>
                </c:pt>
                <c:pt idx="2516">
                  <c:v>40946</c:v>
                </c:pt>
                <c:pt idx="2517">
                  <c:v>40947</c:v>
                </c:pt>
                <c:pt idx="2518">
                  <c:v>40948</c:v>
                </c:pt>
                <c:pt idx="2519">
                  <c:v>40949</c:v>
                </c:pt>
                <c:pt idx="2520">
                  <c:v>40952</c:v>
                </c:pt>
                <c:pt idx="2521">
                  <c:v>40953</c:v>
                </c:pt>
                <c:pt idx="2522">
                  <c:v>40954</c:v>
                </c:pt>
                <c:pt idx="2523">
                  <c:v>40955</c:v>
                </c:pt>
                <c:pt idx="2524">
                  <c:v>40956</c:v>
                </c:pt>
                <c:pt idx="2525">
                  <c:v>40959</c:v>
                </c:pt>
                <c:pt idx="2526">
                  <c:v>40960</c:v>
                </c:pt>
                <c:pt idx="2527">
                  <c:v>40961</c:v>
                </c:pt>
                <c:pt idx="2528">
                  <c:v>40962</c:v>
                </c:pt>
                <c:pt idx="2529">
                  <c:v>40963</c:v>
                </c:pt>
                <c:pt idx="2530">
                  <c:v>40966</c:v>
                </c:pt>
                <c:pt idx="2531">
                  <c:v>40967</c:v>
                </c:pt>
                <c:pt idx="2532">
                  <c:v>40968</c:v>
                </c:pt>
                <c:pt idx="2533">
                  <c:v>40969</c:v>
                </c:pt>
                <c:pt idx="2534">
                  <c:v>40970</c:v>
                </c:pt>
                <c:pt idx="2535">
                  <c:v>40973</c:v>
                </c:pt>
                <c:pt idx="2536">
                  <c:v>40974</c:v>
                </c:pt>
                <c:pt idx="2537">
                  <c:v>40975</c:v>
                </c:pt>
                <c:pt idx="2538">
                  <c:v>40976</c:v>
                </c:pt>
                <c:pt idx="2539">
                  <c:v>40977</c:v>
                </c:pt>
                <c:pt idx="2540">
                  <c:v>40980</c:v>
                </c:pt>
                <c:pt idx="2541">
                  <c:v>40981</c:v>
                </c:pt>
                <c:pt idx="2542">
                  <c:v>40982</c:v>
                </c:pt>
                <c:pt idx="2543">
                  <c:v>40983</c:v>
                </c:pt>
                <c:pt idx="2544">
                  <c:v>40984</c:v>
                </c:pt>
                <c:pt idx="2545">
                  <c:v>40987</c:v>
                </c:pt>
                <c:pt idx="2546">
                  <c:v>40988</c:v>
                </c:pt>
                <c:pt idx="2547">
                  <c:v>40989</c:v>
                </c:pt>
                <c:pt idx="2548">
                  <c:v>40990</c:v>
                </c:pt>
                <c:pt idx="2549">
                  <c:v>40991</c:v>
                </c:pt>
                <c:pt idx="2550">
                  <c:v>40994</c:v>
                </c:pt>
                <c:pt idx="2551">
                  <c:v>40995</c:v>
                </c:pt>
                <c:pt idx="2552">
                  <c:v>40996</c:v>
                </c:pt>
                <c:pt idx="2553">
                  <c:v>40997</c:v>
                </c:pt>
                <c:pt idx="2554">
                  <c:v>40998</c:v>
                </c:pt>
                <c:pt idx="2555">
                  <c:v>40999</c:v>
                </c:pt>
                <c:pt idx="2556">
                  <c:v>41000</c:v>
                </c:pt>
                <c:pt idx="2557">
                  <c:v>41004</c:v>
                </c:pt>
                <c:pt idx="2558">
                  <c:v>41005</c:v>
                </c:pt>
                <c:pt idx="2559">
                  <c:v>41008</c:v>
                </c:pt>
                <c:pt idx="2560">
                  <c:v>41009</c:v>
                </c:pt>
                <c:pt idx="2561">
                  <c:v>41010</c:v>
                </c:pt>
                <c:pt idx="2562">
                  <c:v>41011</c:v>
                </c:pt>
                <c:pt idx="2563">
                  <c:v>41012</c:v>
                </c:pt>
                <c:pt idx="2564">
                  <c:v>41015</c:v>
                </c:pt>
                <c:pt idx="2565">
                  <c:v>41016</c:v>
                </c:pt>
                <c:pt idx="2566">
                  <c:v>41017</c:v>
                </c:pt>
                <c:pt idx="2567">
                  <c:v>41018</c:v>
                </c:pt>
                <c:pt idx="2568">
                  <c:v>41019</c:v>
                </c:pt>
                <c:pt idx="2569">
                  <c:v>41022</c:v>
                </c:pt>
                <c:pt idx="2570">
                  <c:v>41023</c:v>
                </c:pt>
                <c:pt idx="2571">
                  <c:v>41024</c:v>
                </c:pt>
                <c:pt idx="2572">
                  <c:v>41025</c:v>
                </c:pt>
                <c:pt idx="2573">
                  <c:v>41026</c:v>
                </c:pt>
                <c:pt idx="2574">
                  <c:v>41027</c:v>
                </c:pt>
                <c:pt idx="2575">
                  <c:v>41031</c:v>
                </c:pt>
                <c:pt idx="2576">
                  <c:v>41032</c:v>
                </c:pt>
                <c:pt idx="2577">
                  <c:v>41033</c:v>
                </c:pt>
                <c:pt idx="2578">
                  <c:v>41036</c:v>
                </c:pt>
                <c:pt idx="2579">
                  <c:v>41037</c:v>
                </c:pt>
                <c:pt idx="2580">
                  <c:v>41038</c:v>
                </c:pt>
                <c:pt idx="2581">
                  <c:v>41039</c:v>
                </c:pt>
                <c:pt idx="2582">
                  <c:v>41040</c:v>
                </c:pt>
                <c:pt idx="2583">
                  <c:v>41043</c:v>
                </c:pt>
                <c:pt idx="2584">
                  <c:v>41044</c:v>
                </c:pt>
                <c:pt idx="2585">
                  <c:v>41045</c:v>
                </c:pt>
                <c:pt idx="2586">
                  <c:v>41046</c:v>
                </c:pt>
                <c:pt idx="2587">
                  <c:v>41047</c:v>
                </c:pt>
                <c:pt idx="2588">
                  <c:v>41050</c:v>
                </c:pt>
                <c:pt idx="2589">
                  <c:v>41051</c:v>
                </c:pt>
                <c:pt idx="2590">
                  <c:v>41052</c:v>
                </c:pt>
                <c:pt idx="2591">
                  <c:v>41053</c:v>
                </c:pt>
                <c:pt idx="2592">
                  <c:v>41054</c:v>
                </c:pt>
                <c:pt idx="2593">
                  <c:v>41057</c:v>
                </c:pt>
                <c:pt idx="2594">
                  <c:v>41058</c:v>
                </c:pt>
                <c:pt idx="2595">
                  <c:v>41059</c:v>
                </c:pt>
                <c:pt idx="2596">
                  <c:v>41060</c:v>
                </c:pt>
                <c:pt idx="2597">
                  <c:v>41061</c:v>
                </c:pt>
                <c:pt idx="2598">
                  <c:v>41064</c:v>
                </c:pt>
                <c:pt idx="2599">
                  <c:v>41065</c:v>
                </c:pt>
                <c:pt idx="2600">
                  <c:v>41066</c:v>
                </c:pt>
                <c:pt idx="2601">
                  <c:v>41067</c:v>
                </c:pt>
                <c:pt idx="2602">
                  <c:v>41068</c:v>
                </c:pt>
                <c:pt idx="2603">
                  <c:v>41071</c:v>
                </c:pt>
                <c:pt idx="2604">
                  <c:v>41072</c:v>
                </c:pt>
                <c:pt idx="2605">
                  <c:v>41073</c:v>
                </c:pt>
                <c:pt idx="2606">
                  <c:v>41074</c:v>
                </c:pt>
                <c:pt idx="2607">
                  <c:v>41075</c:v>
                </c:pt>
                <c:pt idx="2608">
                  <c:v>41078</c:v>
                </c:pt>
                <c:pt idx="2609">
                  <c:v>41079</c:v>
                </c:pt>
                <c:pt idx="2610">
                  <c:v>41080</c:v>
                </c:pt>
                <c:pt idx="2611">
                  <c:v>41081</c:v>
                </c:pt>
                <c:pt idx="2612">
                  <c:v>41085</c:v>
                </c:pt>
                <c:pt idx="2613">
                  <c:v>41086</c:v>
                </c:pt>
                <c:pt idx="2614">
                  <c:v>41087</c:v>
                </c:pt>
                <c:pt idx="2615">
                  <c:v>41088</c:v>
                </c:pt>
                <c:pt idx="2616">
                  <c:v>41089</c:v>
                </c:pt>
                <c:pt idx="2617">
                  <c:v>41092</c:v>
                </c:pt>
                <c:pt idx="2618">
                  <c:v>41093</c:v>
                </c:pt>
                <c:pt idx="2619">
                  <c:v>41094</c:v>
                </c:pt>
                <c:pt idx="2620">
                  <c:v>41095</c:v>
                </c:pt>
                <c:pt idx="2621">
                  <c:v>41096</c:v>
                </c:pt>
                <c:pt idx="2622">
                  <c:v>41099</c:v>
                </c:pt>
                <c:pt idx="2623">
                  <c:v>41100</c:v>
                </c:pt>
                <c:pt idx="2624">
                  <c:v>41101</c:v>
                </c:pt>
                <c:pt idx="2625">
                  <c:v>41102</c:v>
                </c:pt>
                <c:pt idx="2626">
                  <c:v>41103</c:v>
                </c:pt>
                <c:pt idx="2627">
                  <c:v>41106</c:v>
                </c:pt>
                <c:pt idx="2628">
                  <c:v>41107</c:v>
                </c:pt>
                <c:pt idx="2629">
                  <c:v>41108</c:v>
                </c:pt>
                <c:pt idx="2630">
                  <c:v>41109</c:v>
                </c:pt>
                <c:pt idx="2631">
                  <c:v>41110</c:v>
                </c:pt>
                <c:pt idx="2632">
                  <c:v>41113</c:v>
                </c:pt>
                <c:pt idx="2633">
                  <c:v>41114</c:v>
                </c:pt>
                <c:pt idx="2634">
                  <c:v>41115</c:v>
                </c:pt>
                <c:pt idx="2635">
                  <c:v>41116</c:v>
                </c:pt>
                <c:pt idx="2636">
                  <c:v>41117</c:v>
                </c:pt>
                <c:pt idx="2637">
                  <c:v>41120</c:v>
                </c:pt>
                <c:pt idx="2638">
                  <c:v>41121</c:v>
                </c:pt>
                <c:pt idx="2639">
                  <c:v>41122</c:v>
                </c:pt>
                <c:pt idx="2640">
                  <c:v>41123</c:v>
                </c:pt>
                <c:pt idx="2641">
                  <c:v>41124</c:v>
                </c:pt>
                <c:pt idx="2642">
                  <c:v>41127</c:v>
                </c:pt>
                <c:pt idx="2643">
                  <c:v>41128</c:v>
                </c:pt>
                <c:pt idx="2644">
                  <c:v>41129</c:v>
                </c:pt>
                <c:pt idx="2645">
                  <c:v>41130</c:v>
                </c:pt>
                <c:pt idx="2646">
                  <c:v>41131</c:v>
                </c:pt>
                <c:pt idx="2647">
                  <c:v>41134</c:v>
                </c:pt>
                <c:pt idx="2648">
                  <c:v>41135</c:v>
                </c:pt>
                <c:pt idx="2649">
                  <c:v>41136</c:v>
                </c:pt>
                <c:pt idx="2650">
                  <c:v>41137</c:v>
                </c:pt>
                <c:pt idx="2651">
                  <c:v>41138</c:v>
                </c:pt>
                <c:pt idx="2652">
                  <c:v>41141</c:v>
                </c:pt>
                <c:pt idx="2653">
                  <c:v>41142</c:v>
                </c:pt>
                <c:pt idx="2654">
                  <c:v>41143</c:v>
                </c:pt>
                <c:pt idx="2655">
                  <c:v>41144</c:v>
                </c:pt>
                <c:pt idx="2656">
                  <c:v>41145</c:v>
                </c:pt>
                <c:pt idx="2657">
                  <c:v>41148</c:v>
                </c:pt>
                <c:pt idx="2658">
                  <c:v>41149</c:v>
                </c:pt>
                <c:pt idx="2659">
                  <c:v>41150</c:v>
                </c:pt>
                <c:pt idx="2660">
                  <c:v>41151</c:v>
                </c:pt>
                <c:pt idx="2661">
                  <c:v>41152</c:v>
                </c:pt>
                <c:pt idx="2662">
                  <c:v>41155</c:v>
                </c:pt>
                <c:pt idx="2663">
                  <c:v>41156</c:v>
                </c:pt>
                <c:pt idx="2664">
                  <c:v>41157</c:v>
                </c:pt>
                <c:pt idx="2665">
                  <c:v>41158</c:v>
                </c:pt>
                <c:pt idx="2666">
                  <c:v>41159</c:v>
                </c:pt>
                <c:pt idx="2667">
                  <c:v>41162</c:v>
                </c:pt>
                <c:pt idx="2668">
                  <c:v>41163</c:v>
                </c:pt>
                <c:pt idx="2669">
                  <c:v>41164</c:v>
                </c:pt>
                <c:pt idx="2670">
                  <c:v>41165</c:v>
                </c:pt>
                <c:pt idx="2671">
                  <c:v>41166</c:v>
                </c:pt>
                <c:pt idx="2672">
                  <c:v>41169</c:v>
                </c:pt>
                <c:pt idx="2673">
                  <c:v>41170</c:v>
                </c:pt>
                <c:pt idx="2674">
                  <c:v>41171</c:v>
                </c:pt>
                <c:pt idx="2675">
                  <c:v>41172</c:v>
                </c:pt>
                <c:pt idx="2676">
                  <c:v>41173</c:v>
                </c:pt>
                <c:pt idx="2677">
                  <c:v>41176</c:v>
                </c:pt>
                <c:pt idx="2678">
                  <c:v>41177</c:v>
                </c:pt>
                <c:pt idx="2679">
                  <c:v>41178</c:v>
                </c:pt>
                <c:pt idx="2680">
                  <c:v>41179</c:v>
                </c:pt>
                <c:pt idx="2681">
                  <c:v>41180</c:v>
                </c:pt>
                <c:pt idx="2682">
                  <c:v>41181</c:v>
                </c:pt>
                <c:pt idx="2683">
                  <c:v>41190</c:v>
                </c:pt>
                <c:pt idx="2684">
                  <c:v>41191</c:v>
                </c:pt>
                <c:pt idx="2685">
                  <c:v>41192</c:v>
                </c:pt>
                <c:pt idx="2686">
                  <c:v>41193</c:v>
                </c:pt>
                <c:pt idx="2687">
                  <c:v>41194</c:v>
                </c:pt>
                <c:pt idx="2688">
                  <c:v>41197</c:v>
                </c:pt>
                <c:pt idx="2689">
                  <c:v>41198</c:v>
                </c:pt>
                <c:pt idx="2690">
                  <c:v>41199</c:v>
                </c:pt>
                <c:pt idx="2691">
                  <c:v>41200</c:v>
                </c:pt>
                <c:pt idx="2692">
                  <c:v>41201</c:v>
                </c:pt>
                <c:pt idx="2693">
                  <c:v>41204</c:v>
                </c:pt>
                <c:pt idx="2694">
                  <c:v>41205</c:v>
                </c:pt>
                <c:pt idx="2695">
                  <c:v>41206</c:v>
                </c:pt>
                <c:pt idx="2696">
                  <c:v>41207</c:v>
                </c:pt>
                <c:pt idx="2697">
                  <c:v>41208</c:v>
                </c:pt>
                <c:pt idx="2698">
                  <c:v>41211</c:v>
                </c:pt>
                <c:pt idx="2699">
                  <c:v>41212</c:v>
                </c:pt>
                <c:pt idx="2700">
                  <c:v>41213</c:v>
                </c:pt>
                <c:pt idx="2701">
                  <c:v>41214</c:v>
                </c:pt>
                <c:pt idx="2702">
                  <c:v>41215</c:v>
                </c:pt>
                <c:pt idx="2703">
                  <c:v>41218</c:v>
                </c:pt>
                <c:pt idx="2704">
                  <c:v>41219</c:v>
                </c:pt>
                <c:pt idx="2705">
                  <c:v>41220</c:v>
                </c:pt>
                <c:pt idx="2706">
                  <c:v>41221</c:v>
                </c:pt>
                <c:pt idx="2707">
                  <c:v>41222</c:v>
                </c:pt>
                <c:pt idx="2708">
                  <c:v>41225</c:v>
                </c:pt>
                <c:pt idx="2709">
                  <c:v>41226</c:v>
                </c:pt>
                <c:pt idx="2710">
                  <c:v>41227</c:v>
                </c:pt>
                <c:pt idx="2711">
                  <c:v>41228</c:v>
                </c:pt>
                <c:pt idx="2712">
                  <c:v>41229</c:v>
                </c:pt>
                <c:pt idx="2713">
                  <c:v>41232</c:v>
                </c:pt>
                <c:pt idx="2714">
                  <c:v>41233</c:v>
                </c:pt>
                <c:pt idx="2715">
                  <c:v>41234</c:v>
                </c:pt>
                <c:pt idx="2716">
                  <c:v>41235</c:v>
                </c:pt>
                <c:pt idx="2717">
                  <c:v>41236</c:v>
                </c:pt>
                <c:pt idx="2718">
                  <c:v>41239</c:v>
                </c:pt>
                <c:pt idx="2719">
                  <c:v>41240</c:v>
                </c:pt>
                <c:pt idx="2720">
                  <c:v>41241</c:v>
                </c:pt>
                <c:pt idx="2721">
                  <c:v>41242</c:v>
                </c:pt>
                <c:pt idx="2722">
                  <c:v>41243</c:v>
                </c:pt>
                <c:pt idx="2723">
                  <c:v>41246</c:v>
                </c:pt>
                <c:pt idx="2724">
                  <c:v>41247</c:v>
                </c:pt>
                <c:pt idx="2725">
                  <c:v>41248</c:v>
                </c:pt>
                <c:pt idx="2726">
                  <c:v>41249</c:v>
                </c:pt>
                <c:pt idx="2727">
                  <c:v>41250</c:v>
                </c:pt>
                <c:pt idx="2728">
                  <c:v>41253</c:v>
                </c:pt>
                <c:pt idx="2729">
                  <c:v>41254</c:v>
                </c:pt>
                <c:pt idx="2730">
                  <c:v>41255</c:v>
                </c:pt>
                <c:pt idx="2731">
                  <c:v>41256</c:v>
                </c:pt>
                <c:pt idx="2732">
                  <c:v>41257</c:v>
                </c:pt>
                <c:pt idx="2733">
                  <c:v>41260</c:v>
                </c:pt>
                <c:pt idx="2734">
                  <c:v>41261</c:v>
                </c:pt>
                <c:pt idx="2735">
                  <c:v>41262</c:v>
                </c:pt>
                <c:pt idx="2736">
                  <c:v>41263</c:v>
                </c:pt>
                <c:pt idx="2737">
                  <c:v>41264</c:v>
                </c:pt>
                <c:pt idx="2738">
                  <c:v>41267</c:v>
                </c:pt>
                <c:pt idx="2739">
                  <c:v>41268</c:v>
                </c:pt>
                <c:pt idx="2740">
                  <c:v>41269</c:v>
                </c:pt>
                <c:pt idx="2741">
                  <c:v>41270</c:v>
                </c:pt>
                <c:pt idx="2742">
                  <c:v>41271</c:v>
                </c:pt>
                <c:pt idx="2743">
                  <c:v>41274</c:v>
                </c:pt>
                <c:pt idx="2744">
                  <c:v>41278</c:v>
                </c:pt>
                <c:pt idx="2745">
                  <c:v>41279</c:v>
                </c:pt>
                <c:pt idx="2746">
                  <c:v>41280</c:v>
                </c:pt>
                <c:pt idx="2747">
                  <c:v>41281</c:v>
                </c:pt>
                <c:pt idx="2748">
                  <c:v>41282</c:v>
                </c:pt>
                <c:pt idx="2749">
                  <c:v>41283</c:v>
                </c:pt>
                <c:pt idx="2750">
                  <c:v>41284</c:v>
                </c:pt>
                <c:pt idx="2751">
                  <c:v>41285</c:v>
                </c:pt>
                <c:pt idx="2752">
                  <c:v>41288</c:v>
                </c:pt>
                <c:pt idx="2753">
                  <c:v>41289</c:v>
                </c:pt>
                <c:pt idx="2754">
                  <c:v>41290</c:v>
                </c:pt>
                <c:pt idx="2755">
                  <c:v>41291</c:v>
                </c:pt>
                <c:pt idx="2756">
                  <c:v>41292</c:v>
                </c:pt>
                <c:pt idx="2757">
                  <c:v>41295</c:v>
                </c:pt>
                <c:pt idx="2758">
                  <c:v>41296</c:v>
                </c:pt>
                <c:pt idx="2759">
                  <c:v>41297</c:v>
                </c:pt>
                <c:pt idx="2760">
                  <c:v>41298</c:v>
                </c:pt>
                <c:pt idx="2761">
                  <c:v>41299</c:v>
                </c:pt>
                <c:pt idx="2762">
                  <c:v>41302</c:v>
                </c:pt>
                <c:pt idx="2763">
                  <c:v>41303</c:v>
                </c:pt>
                <c:pt idx="2764">
                  <c:v>41304</c:v>
                </c:pt>
                <c:pt idx="2765">
                  <c:v>41305</c:v>
                </c:pt>
                <c:pt idx="2766">
                  <c:v>41306</c:v>
                </c:pt>
                <c:pt idx="2767">
                  <c:v>41309</c:v>
                </c:pt>
                <c:pt idx="2768">
                  <c:v>41310</c:v>
                </c:pt>
                <c:pt idx="2769">
                  <c:v>41311</c:v>
                </c:pt>
                <c:pt idx="2770">
                  <c:v>41312</c:v>
                </c:pt>
                <c:pt idx="2771">
                  <c:v>41313</c:v>
                </c:pt>
                <c:pt idx="2772">
                  <c:v>41321</c:v>
                </c:pt>
                <c:pt idx="2773">
                  <c:v>41322</c:v>
                </c:pt>
                <c:pt idx="2774">
                  <c:v>41323</c:v>
                </c:pt>
                <c:pt idx="2775">
                  <c:v>41324</c:v>
                </c:pt>
                <c:pt idx="2776">
                  <c:v>41325</c:v>
                </c:pt>
                <c:pt idx="2777">
                  <c:v>41326</c:v>
                </c:pt>
                <c:pt idx="2778">
                  <c:v>41327</c:v>
                </c:pt>
                <c:pt idx="2779">
                  <c:v>41330</c:v>
                </c:pt>
                <c:pt idx="2780">
                  <c:v>41331</c:v>
                </c:pt>
                <c:pt idx="2781">
                  <c:v>41332</c:v>
                </c:pt>
                <c:pt idx="2782">
                  <c:v>41333</c:v>
                </c:pt>
                <c:pt idx="2783">
                  <c:v>41334</c:v>
                </c:pt>
                <c:pt idx="2784">
                  <c:v>41337</c:v>
                </c:pt>
                <c:pt idx="2785">
                  <c:v>41338</c:v>
                </c:pt>
                <c:pt idx="2786">
                  <c:v>41339</c:v>
                </c:pt>
                <c:pt idx="2787">
                  <c:v>41340</c:v>
                </c:pt>
                <c:pt idx="2788">
                  <c:v>41341</c:v>
                </c:pt>
                <c:pt idx="2789">
                  <c:v>41344</c:v>
                </c:pt>
                <c:pt idx="2790">
                  <c:v>41345</c:v>
                </c:pt>
                <c:pt idx="2791">
                  <c:v>41346</c:v>
                </c:pt>
                <c:pt idx="2792">
                  <c:v>41347</c:v>
                </c:pt>
                <c:pt idx="2793">
                  <c:v>41348</c:v>
                </c:pt>
                <c:pt idx="2794">
                  <c:v>41351</c:v>
                </c:pt>
                <c:pt idx="2795">
                  <c:v>41352</c:v>
                </c:pt>
                <c:pt idx="2796">
                  <c:v>41353</c:v>
                </c:pt>
                <c:pt idx="2797">
                  <c:v>41354</c:v>
                </c:pt>
                <c:pt idx="2798">
                  <c:v>41355</c:v>
                </c:pt>
                <c:pt idx="2799">
                  <c:v>41358</c:v>
                </c:pt>
                <c:pt idx="2800">
                  <c:v>41359</c:v>
                </c:pt>
                <c:pt idx="2801">
                  <c:v>41360</c:v>
                </c:pt>
                <c:pt idx="2802">
                  <c:v>41361</c:v>
                </c:pt>
                <c:pt idx="2803">
                  <c:v>41362</c:v>
                </c:pt>
                <c:pt idx="2804">
                  <c:v>41365</c:v>
                </c:pt>
                <c:pt idx="2805">
                  <c:v>41366</c:v>
                </c:pt>
                <c:pt idx="2806">
                  <c:v>41367</c:v>
                </c:pt>
                <c:pt idx="2807">
                  <c:v>41371</c:v>
                </c:pt>
                <c:pt idx="2808">
                  <c:v>41372</c:v>
                </c:pt>
                <c:pt idx="2809">
                  <c:v>41373</c:v>
                </c:pt>
                <c:pt idx="2810">
                  <c:v>41374</c:v>
                </c:pt>
                <c:pt idx="2811">
                  <c:v>41375</c:v>
                </c:pt>
                <c:pt idx="2812">
                  <c:v>41376</c:v>
                </c:pt>
                <c:pt idx="2813">
                  <c:v>41379</c:v>
                </c:pt>
                <c:pt idx="2814">
                  <c:v>41380</c:v>
                </c:pt>
                <c:pt idx="2815">
                  <c:v>41381</c:v>
                </c:pt>
                <c:pt idx="2816">
                  <c:v>41382</c:v>
                </c:pt>
                <c:pt idx="2817">
                  <c:v>41383</c:v>
                </c:pt>
                <c:pt idx="2818">
                  <c:v>41386</c:v>
                </c:pt>
                <c:pt idx="2819">
                  <c:v>41387</c:v>
                </c:pt>
                <c:pt idx="2820">
                  <c:v>41388</c:v>
                </c:pt>
                <c:pt idx="2821">
                  <c:v>41389</c:v>
                </c:pt>
                <c:pt idx="2822">
                  <c:v>41390</c:v>
                </c:pt>
                <c:pt idx="2823">
                  <c:v>41391</c:v>
                </c:pt>
                <c:pt idx="2824">
                  <c:v>41392</c:v>
                </c:pt>
                <c:pt idx="2825">
                  <c:v>41396</c:v>
                </c:pt>
                <c:pt idx="2826">
                  <c:v>41397</c:v>
                </c:pt>
                <c:pt idx="2827">
                  <c:v>41400</c:v>
                </c:pt>
                <c:pt idx="2828">
                  <c:v>41401</c:v>
                </c:pt>
                <c:pt idx="2829">
                  <c:v>41402</c:v>
                </c:pt>
                <c:pt idx="2830">
                  <c:v>41403</c:v>
                </c:pt>
                <c:pt idx="2831">
                  <c:v>41404</c:v>
                </c:pt>
                <c:pt idx="2832">
                  <c:v>41407</c:v>
                </c:pt>
                <c:pt idx="2833">
                  <c:v>41408</c:v>
                </c:pt>
                <c:pt idx="2834">
                  <c:v>41409</c:v>
                </c:pt>
                <c:pt idx="2835">
                  <c:v>41410</c:v>
                </c:pt>
                <c:pt idx="2836">
                  <c:v>41411</c:v>
                </c:pt>
                <c:pt idx="2837">
                  <c:v>41414</c:v>
                </c:pt>
                <c:pt idx="2838">
                  <c:v>41415</c:v>
                </c:pt>
                <c:pt idx="2839">
                  <c:v>41416</c:v>
                </c:pt>
                <c:pt idx="2840">
                  <c:v>41417</c:v>
                </c:pt>
                <c:pt idx="2841">
                  <c:v>41418</c:v>
                </c:pt>
                <c:pt idx="2842">
                  <c:v>41421</c:v>
                </c:pt>
                <c:pt idx="2843">
                  <c:v>41422</c:v>
                </c:pt>
                <c:pt idx="2844">
                  <c:v>41423</c:v>
                </c:pt>
                <c:pt idx="2845">
                  <c:v>41424</c:v>
                </c:pt>
                <c:pt idx="2846">
                  <c:v>41425</c:v>
                </c:pt>
                <c:pt idx="2847">
                  <c:v>41428</c:v>
                </c:pt>
                <c:pt idx="2848">
                  <c:v>41429</c:v>
                </c:pt>
                <c:pt idx="2849">
                  <c:v>41430</c:v>
                </c:pt>
                <c:pt idx="2850">
                  <c:v>41431</c:v>
                </c:pt>
                <c:pt idx="2851">
                  <c:v>41432</c:v>
                </c:pt>
                <c:pt idx="2852">
                  <c:v>41433</c:v>
                </c:pt>
                <c:pt idx="2853">
                  <c:v>41434</c:v>
                </c:pt>
                <c:pt idx="2854">
                  <c:v>41438</c:v>
                </c:pt>
                <c:pt idx="2855">
                  <c:v>41439</c:v>
                </c:pt>
                <c:pt idx="2856">
                  <c:v>41442</c:v>
                </c:pt>
                <c:pt idx="2857">
                  <c:v>41443</c:v>
                </c:pt>
                <c:pt idx="2858">
                  <c:v>41444</c:v>
                </c:pt>
                <c:pt idx="2859">
                  <c:v>41445</c:v>
                </c:pt>
                <c:pt idx="2860">
                  <c:v>41446</c:v>
                </c:pt>
                <c:pt idx="2861">
                  <c:v>41449</c:v>
                </c:pt>
                <c:pt idx="2862">
                  <c:v>41450</c:v>
                </c:pt>
                <c:pt idx="2863">
                  <c:v>41451</c:v>
                </c:pt>
                <c:pt idx="2864">
                  <c:v>41452</c:v>
                </c:pt>
                <c:pt idx="2865">
                  <c:v>41453</c:v>
                </c:pt>
                <c:pt idx="2866">
                  <c:v>41456</c:v>
                </c:pt>
                <c:pt idx="2867">
                  <c:v>41457</c:v>
                </c:pt>
                <c:pt idx="2868">
                  <c:v>41458</c:v>
                </c:pt>
                <c:pt idx="2869">
                  <c:v>41459</c:v>
                </c:pt>
                <c:pt idx="2870">
                  <c:v>41460</c:v>
                </c:pt>
                <c:pt idx="2871">
                  <c:v>41463</c:v>
                </c:pt>
                <c:pt idx="2872">
                  <c:v>41464</c:v>
                </c:pt>
                <c:pt idx="2873">
                  <c:v>41465</c:v>
                </c:pt>
                <c:pt idx="2874">
                  <c:v>41466</c:v>
                </c:pt>
                <c:pt idx="2875">
                  <c:v>41467</c:v>
                </c:pt>
                <c:pt idx="2876">
                  <c:v>41470</c:v>
                </c:pt>
                <c:pt idx="2877">
                  <c:v>41471</c:v>
                </c:pt>
                <c:pt idx="2878">
                  <c:v>41472</c:v>
                </c:pt>
                <c:pt idx="2879">
                  <c:v>41473</c:v>
                </c:pt>
                <c:pt idx="2880">
                  <c:v>41474</c:v>
                </c:pt>
                <c:pt idx="2881">
                  <c:v>41477</c:v>
                </c:pt>
                <c:pt idx="2882">
                  <c:v>41478</c:v>
                </c:pt>
                <c:pt idx="2883">
                  <c:v>41479</c:v>
                </c:pt>
                <c:pt idx="2884">
                  <c:v>41480</c:v>
                </c:pt>
                <c:pt idx="2885">
                  <c:v>41481</c:v>
                </c:pt>
                <c:pt idx="2886">
                  <c:v>41484</c:v>
                </c:pt>
                <c:pt idx="2887">
                  <c:v>41485</c:v>
                </c:pt>
                <c:pt idx="2888">
                  <c:v>41486</c:v>
                </c:pt>
                <c:pt idx="2889">
                  <c:v>41487</c:v>
                </c:pt>
                <c:pt idx="2890">
                  <c:v>41488</c:v>
                </c:pt>
                <c:pt idx="2891">
                  <c:v>41491</c:v>
                </c:pt>
                <c:pt idx="2892">
                  <c:v>41492</c:v>
                </c:pt>
                <c:pt idx="2893">
                  <c:v>41493</c:v>
                </c:pt>
                <c:pt idx="2894">
                  <c:v>41494</c:v>
                </c:pt>
                <c:pt idx="2895">
                  <c:v>41495</c:v>
                </c:pt>
                <c:pt idx="2896">
                  <c:v>41498</c:v>
                </c:pt>
                <c:pt idx="2897">
                  <c:v>41499</c:v>
                </c:pt>
                <c:pt idx="2898">
                  <c:v>41500</c:v>
                </c:pt>
                <c:pt idx="2899">
                  <c:v>41501</c:v>
                </c:pt>
                <c:pt idx="2900">
                  <c:v>41502</c:v>
                </c:pt>
                <c:pt idx="2901">
                  <c:v>41505</c:v>
                </c:pt>
                <c:pt idx="2902">
                  <c:v>41506</c:v>
                </c:pt>
                <c:pt idx="2903">
                  <c:v>41507</c:v>
                </c:pt>
                <c:pt idx="2904">
                  <c:v>41508</c:v>
                </c:pt>
                <c:pt idx="2905">
                  <c:v>41509</c:v>
                </c:pt>
                <c:pt idx="2906">
                  <c:v>41512</c:v>
                </c:pt>
                <c:pt idx="2907">
                  <c:v>41513</c:v>
                </c:pt>
                <c:pt idx="2908">
                  <c:v>41514</c:v>
                </c:pt>
                <c:pt idx="2909">
                  <c:v>41515</c:v>
                </c:pt>
                <c:pt idx="2910">
                  <c:v>41516</c:v>
                </c:pt>
                <c:pt idx="2911">
                  <c:v>41519</c:v>
                </c:pt>
                <c:pt idx="2912">
                  <c:v>41520</c:v>
                </c:pt>
                <c:pt idx="2913">
                  <c:v>41521</c:v>
                </c:pt>
                <c:pt idx="2914">
                  <c:v>41522</c:v>
                </c:pt>
                <c:pt idx="2915">
                  <c:v>41523</c:v>
                </c:pt>
                <c:pt idx="2916">
                  <c:v>41526</c:v>
                </c:pt>
                <c:pt idx="2917">
                  <c:v>41527</c:v>
                </c:pt>
                <c:pt idx="2918">
                  <c:v>41528</c:v>
                </c:pt>
                <c:pt idx="2919">
                  <c:v>41529</c:v>
                </c:pt>
                <c:pt idx="2920">
                  <c:v>41530</c:v>
                </c:pt>
                <c:pt idx="2921">
                  <c:v>41533</c:v>
                </c:pt>
                <c:pt idx="2922">
                  <c:v>41534</c:v>
                </c:pt>
                <c:pt idx="2923">
                  <c:v>41535</c:v>
                </c:pt>
                <c:pt idx="2924">
                  <c:v>41539</c:v>
                </c:pt>
                <c:pt idx="2925">
                  <c:v>41540</c:v>
                </c:pt>
                <c:pt idx="2926">
                  <c:v>41541</c:v>
                </c:pt>
                <c:pt idx="2927">
                  <c:v>41542</c:v>
                </c:pt>
                <c:pt idx="2928">
                  <c:v>41543</c:v>
                </c:pt>
                <c:pt idx="2929">
                  <c:v>41544</c:v>
                </c:pt>
                <c:pt idx="2930">
                  <c:v>41546</c:v>
                </c:pt>
                <c:pt idx="2931">
                  <c:v>41547</c:v>
                </c:pt>
                <c:pt idx="2932">
                  <c:v>41555</c:v>
                </c:pt>
                <c:pt idx="2933">
                  <c:v>41556</c:v>
                </c:pt>
                <c:pt idx="2934">
                  <c:v>41557</c:v>
                </c:pt>
                <c:pt idx="2935">
                  <c:v>41558</c:v>
                </c:pt>
                <c:pt idx="2936">
                  <c:v>41559</c:v>
                </c:pt>
                <c:pt idx="2937">
                  <c:v>41561</c:v>
                </c:pt>
                <c:pt idx="2938">
                  <c:v>41562</c:v>
                </c:pt>
                <c:pt idx="2939">
                  <c:v>41563</c:v>
                </c:pt>
                <c:pt idx="2940">
                  <c:v>41564</c:v>
                </c:pt>
                <c:pt idx="2941">
                  <c:v>41565</c:v>
                </c:pt>
                <c:pt idx="2942">
                  <c:v>41568</c:v>
                </c:pt>
                <c:pt idx="2943">
                  <c:v>41569</c:v>
                </c:pt>
                <c:pt idx="2944">
                  <c:v>41570</c:v>
                </c:pt>
                <c:pt idx="2945">
                  <c:v>41571</c:v>
                </c:pt>
                <c:pt idx="2946">
                  <c:v>41572</c:v>
                </c:pt>
                <c:pt idx="2947">
                  <c:v>41575</c:v>
                </c:pt>
                <c:pt idx="2948">
                  <c:v>41576</c:v>
                </c:pt>
                <c:pt idx="2949">
                  <c:v>41577</c:v>
                </c:pt>
                <c:pt idx="2950">
                  <c:v>41578</c:v>
                </c:pt>
                <c:pt idx="2951">
                  <c:v>41579</c:v>
                </c:pt>
                <c:pt idx="2952">
                  <c:v>41582</c:v>
                </c:pt>
                <c:pt idx="2953">
                  <c:v>41583</c:v>
                </c:pt>
                <c:pt idx="2954">
                  <c:v>41584</c:v>
                </c:pt>
                <c:pt idx="2955">
                  <c:v>41585</c:v>
                </c:pt>
                <c:pt idx="2956">
                  <c:v>41586</c:v>
                </c:pt>
                <c:pt idx="2957">
                  <c:v>41589</c:v>
                </c:pt>
                <c:pt idx="2958">
                  <c:v>41590</c:v>
                </c:pt>
                <c:pt idx="2959">
                  <c:v>41591</c:v>
                </c:pt>
                <c:pt idx="2960">
                  <c:v>41592</c:v>
                </c:pt>
                <c:pt idx="2961">
                  <c:v>41593</c:v>
                </c:pt>
                <c:pt idx="2962">
                  <c:v>41596</c:v>
                </c:pt>
                <c:pt idx="2963">
                  <c:v>41597</c:v>
                </c:pt>
                <c:pt idx="2964">
                  <c:v>41598</c:v>
                </c:pt>
                <c:pt idx="2965">
                  <c:v>41599</c:v>
                </c:pt>
                <c:pt idx="2966">
                  <c:v>41600</c:v>
                </c:pt>
                <c:pt idx="2967">
                  <c:v>41603</c:v>
                </c:pt>
                <c:pt idx="2968">
                  <c:v>41604</c:v>
                </c:pt>
                <c:pt idx="2969">
                  <c:v>41605</c:v>
                </c:pt>
                <c:pt idx="2970">
                  <c:v>41606</c:v>
                </c:pt>
                <c:pt idx="2971">
                  <c:v>41607</c:v>
                </c:pt>
                <c:pt idx="2972">
                  <c:v>41610</c:v>
                </c:pt>
                <c:pt idx="2973">
                  <c:v>41611</c:v>
                </c:pt>
                <c:pt idx="2974">
                  <c:v>41612</c:v>
                </c:pt>
                <c:pt idx="2975">
                  <c:v>41613</c:v>
                </c:pt>
                <c:pt idx="2976">
                  <c:v>41614</c:v>
                </c:pt>
                <c:pt idx="2977">
                  <c:v>41617</c:v>
                </c:pt>
                <c:pt idx="2978">
                  <c:v>41618</c:v>
                </c:pt>
                <c:pt idx="2979">
                  <c:v>41619</c:v>
                </c:pt>
                <c:pt idx="2980">
                  <c:v>41620</c:v>
                </c:pt>
                <c:pt idx="2981">
                  <c:v>41621</c:v>
                </c:pt>
                <c:pt idx="2982">
                  <c:v>41624</c:v>
                </c:pt>
                <c:pt idx="2983">
                  <c:v>41625</c:v>
                </c:pt>
                <c:pt idx="2984">
                  <c:v>41626</c:v>
                </c:pt>
                <c:pt idx="2985">
                  <c:v>41627</c:v>
                </c:pt>
                <c:pt idx="2986">
                  <c:v>41628</c:v>
                </c:pt>
                <c:pt idx="2987">
                  <c:v>41631</c:v>
                </c:pt>
                <c:pt idx="2988">
                  <c:v>41632</c:v>
                </c:pt>
                <c:pt idx="2989">
                  <c:v>41633</c:v>
                </c:pt>
                <c:pt idx="2990">
                  <c:v>41634</c:v>
                </c:pt>
                <c:pt idx="2991">
                  <c:v>41635</c:v>
                </c:pt>
                <c:pt idx="2992">
                  <c:v>41638</c:v>
                </c:pt>
                <c:pt idx="2993">
                  <c:v>41639</c:v>
                </c:pt>
                <c:pt idx="2994">
                  <c:v>41641</c:v>
                </c:pt>
                <c:pt idx="2995">
                  <c:v>41642</c:v>
                </c:pt>
                <c:pt idx="2996">
                  <c:v>41645</c:v>
                </c:pt>
                <c:pt idx="2997">
                  <c:v>41646</c:v>
                </c:pt>
                <c:pt idx="2998">
                  <c:v>41647</c:v>
                </c:pt>
                <c:pt idx="2999">
                  <c:v>41648</c:v>
                </c:pt>
                <c:pt idx="3000">
                  <c:v>41649</c:v>
                </c:pt>
                <c:pt idx="3001">
                  <c:v>41652</c:v>
                </c:pt>
                <c:pt idx="3002">
                  <c:v>41653</c:v>
                </c:pt>
                <c:pt idx="3003">
                  <c:v>41654</c:v>
                </c:pt>
                <c:pt idx="3004">
                  <c:v>41655</c:v>
                </c:pt>
                <c:pt idx="3005">
                  <c:v>41656</c:v>
                </c:pt>
                <c:pt idx="3006">
                  <c:v>41659</c:v>
                </c:pt>
                <c:pt idx="3007">
                  <c:v>41660</c:v>
                </c:pt>
                <c:pt idx="3008">
                  <c:v>41661</c:v>
                </c:pt>
                <c:pt idx="3009">
                  <c:v>41662</c:v>
                </c:pt>
                <c:pt idx="3010">
                  <c:v>41663</c:v>
                </c:pt>
                <c:pt idx="3011">
                  <c:v>41665</c:v>
                </c:pt>
                <c:pt idx="3012">
                  <c:v>41666</c:v>
                </c:pt>
                <c:pt idx="3013">
                  <c:v>41667</c:v>
                </c:pt>
                <c:pt idx="3014">
                  <c:v>41668</c:v>
                </c:pt>
                <c:pt idx="3015">
                  <c:v>41669</c:v>
                </c:pt>
                <c:pt idx="3016">
                  <c:v>41677</c:v>
                </c:pt>
                <c:pt idx="3017">
                  <c:v>41678</c:v>
                </c:pt>
                <c:pt idx="3018">
                  <c:v>41680</c:v>
                </c:pt>
                <c:pt idx="3019">
                  <c:v>41681</c:v>
                </c:pt>
                <c:pt idx="3020">
                  <c:v>41682</c:v>
                </c:pt>
                <c:pt idx="3021">
                  <c:v>41683</c:v>
                </c:pt>
                <c:pt idx="3022">
                  <c:v>41684</c:v>
                </c:pt>
                <c:pt idx="3023">
                  <c:v>41687</c:v>
                </c:pt>
                <c:pt idx="3024">
                  <c:v>41688</c:v>
                </c:pt>
                <c:pt idx="3025">
                  <c:v>41689</c:v>
                </c:pt>
                <c:pt idx="3026">
                  <c:v>41690</c:v>
                </c:pt>
                <c:pt idx="3027">
                  <c:v>41691</c:v>
                </c:pt>
                <c:pt idx="3028">
                  <c:v>41694</c:v>
                </c:pt>
                <c:pt idx="3029">
                  <c:v>41695</c:v>
                </c:pt>
                <c:pt idx="3030">
                  <c:v>41696</c:v>
                </c:pt>
                <c:pt idx="3031">
                  <c:v>41697</c:v>
                </c:pt>
                <c:pt idx="3032">
                  <c:v>41698</c:v>
                </c:pt>
                <c:pt idx="3033">
                  <c:v>41701</c:v>
                </c:pt>
                <c:pt idx="3034">
                  <c:v>41702</c:v>
                </c:pt>
                <c:pt idx="3035">
                  <c:v>41703</c:v>
                </c:pt>
                <c:pt idx="3036">
                  <c:v>41704</c:v>
                </c:pt>
                <c:pt idx="3037">
                  <c:v>41705</c:v>
                </c:pt>
                <c:pt idx="3038">
                  <c:v>41708</c:v>
                </c:pt>
                <c:pt idx="3039">
                  <c:v>41709</c:v>
                </c:pt>
                <c:pt idx="3040">
                  <c:v>41710</c:v>
                </c:pt>
                <c:pt idx="3041">
                  <c:v>41711</c:v>
                </c:pt>
                <c:pt idx="3042">
                  <c:v>41712</c:v>
                </c:pt>
                <c:pt idx="3043">
                  <c:v>41715</c:v>
                </c:pt>
                <c:pt idx="3044">
                  <c:v>41716</c:v>
                </c:pt>
                <c:pt idx="3045">
                  <c:v>41717</c:v>
                </c:pt>
                <c:pt idx="3046">
                  <c:v>41718</c:v>
                </c:pt>
                <c:pt idx="3047">
                  <c:v>41719</c:v>
                </c:pt>
                <c:pt idx="3048">
                  <c:v>41722</c:v>
                </c:pt>
                <c:pt idx="3049">
                  <c:v>41723</c:v>
                </c:pt>
                <c:pt idx="3050">
                  <c:v>41724</c:v>
                </c:pt>
                <c:pt idx="3051">
                  <c:v>41725</c:v>
                </c:pt>
                <c:pt idx="3052">
                  <c:v>41726</c:v>
                </c:pt>
                <c:pt idx="3053">
                  <c:v>41729</c:v>
                </c:pt>
                <c:pt idx="3054">
                  <c:v>41730</c:v>
                </c:pt>
                <c:pt idx="3055">
                  <c:v>41731</c:v>
                </c:pt>
                <c:pt idx="3056">
                  <c:v>41732</c:v>
                </c:pt>
                <c:pt idx="3057">
                  <c:v>41733</c:v>
                </c:pt>
                <c:pt idx="3058">
                  <c:v>41737</c:v>
                </c:pt>
                <c:pt idx="3059">
                  <c:v>41738</c:v>
                </c:pt>
                <c:pt idx="3060">
                  <c:v>41739</c:v>
                </c:pt>
                <c:pt idx="3061">
                  <c:v>41740</c:v>
                </c:pt>
                <c:pt idx="3062">
                  <c:v>41743</c:v>
                </c:pt>
                <c:pt idx="3063">
                  <c:v>41744</c:v>
                </c:pt>
                <c:pt idx="3064">
                  <c:v>41745</c:v>
                </c:pt>
                <c:pt idx="3065">
                  <c:v>41746</c:v>
                </c:pt>
                <c:pt idx="3066">
                  <c:v>41747</c:v>
                </c:pt>
                <c:pt idx="3067">
                  <c:v>41750</c:v>
                </c:pt>
                <c:pt idx="3068">
                  <c:v>41751</c:v>
                </c:pt>
                <c:pt idx="3069">
                  <c:v>41752</c:v>
                </c:pt>
                <c:pt idx="3070">
                  <c:v>41753</c:v>
                </c:pt>
                <c:pt idx="3071">
                  <c:v>41754</c:v>
                </c:pt>
                <c:pt idx="3072">
                  <c:v>41757</c:v>
                </c:pt>
                <c:pt idx="3073">
                  <c:v>41758</c:v>
                </c:pt>
                <c:pt idx="3074">
                  <c:v>41759</c:v>
                </c:pt>
                <c:pt idx="3075">
                  <c:v>41763</c:v>
                </c:pt>
                <c:pt idx="3076">
                  <c:v>41764</c:v>
                </c:pt>
                <c:pt idx="3077">
                  <c:v>41765</c:v>
                </c:pt>
                <c:pt idx="3078">
                  <c:v>41766</c:v>
                </c:pt>
                <c:pt idx="3079">
                  <c:v>41767</c:v>
                </c:pt>
                <c:pt idx="3080">
                  <c:v>41768</c:v>
                </c:pt>
                <c:pt idx="3081">
                  <c:v>41771</c:v>
                </c:pt>
                <c:pt idx="3082">
                  <c:v>41772</c:v>
                </c:pt>
                <c:pt idx="3083">
                  <c:v>41773</c:v>
                </c:pt>
                <c:pt idx="3084">
                  <c:v>41774</c:v>
                </c:pt>
                <c:pt idx="3085">
                  <c:v>41775</c:v>
                </c:pt>
                <c:pt idx="3086">
                  <c:v>41778</c:v>
                </c:pt>
                <c:pt idx="3087">
                  <c:v>41779</c:v>
                </c:pt>
                <c:pt idx="3088">
                  <c:v>41780</c:v>
                </c:pt>
                <c:pt idx="3089">
                  <c:v>41781</c:v>
                </c:pt>
                <c:pt idx="3090">
                  <c:v>41782</c:v>
                </c:pt>
                <c:pt idx="3091">
                  <c:v>41785</c:v>
                </c:pt>
                <c:pt idx="3092">
                  <c:v>41786</c:v>
                </c:pt>
                <c:pt idx="3093">
                  <c:v>41787</c:v>
                </c:pt>
                <c:pt idx="3094">
                  <c:v>41788</c:v>
                </c:pt>
                <c:pt idx="3095">
                  <c:v>41789</c:v>
                </c:pt>
                <c:pt idx="3096">
                  <c:v>41793</c:v>
                </c:pt>
                <c:pt idx="3097">
                  <c:v>41794</c:v>
                </c:pt>
                <c:pt idx="3098">
                  <c:v>41795</c:v>
                </c:pt>
                <c:pt idx="3099">
                  <c:v>41796</c:v>
                </c:pt>
                <c:pt idx="3100">
                  <c:v>41799</c:v>
                </c:pt>
                <c:pt idx="3101">
                  <c:v>41800</c:v>
                </c:pt>
                <c:pt idx="3102">
                  <c:v>41801</c:v>
                </c:pt>
                <c:pt idx="3103">
                  <c:v>41802</c:v>
                </c:pt>
                <c:pt idx="3104">
                  <c:v>41803</c:v>
                </c:pt>
                <c:pt idx="3105">
                  <c:v>41806</c:v>
                </c:pt>
                <c:pt idx="3106">
                  <c:v>41807</c:v>
                </c:pt>
                <c:pt idx="3107">
                  <c:v>41808</c:v>
                </c:pt>
                <c:pt idx="3108">
                  <c:v>41809</c:v>
                </c:pt>
                <c:pt idx="3109">
                  <c:v>41810</c:v>
                </c:pt>
                <c:pt idx="3110">
                  <c:v>41813</c:v>
                </c:pt>
                <c:pt idx="3111">
                  <c:v>41814</c:v>
                </c:pt>
                <c:pt idx="3112">
                  <c:v>41815</c:v>
                </c:pt>
                <c:pt idx="3113">
                  <c:v>41816</c:v>
                </c:pt>
                <c:pt idx="3114">
                  <c:v>41817</c:v>
                </c:pt>
                <c:pt idx="3115">
                  <c:v>41820</c:v>
                </c:pt>
                <c:pt idx="3116">
                  <c:v>41821</c:v>
                </c:pt>
                <c:pt idx="3117">
                  <c:v>41822</c:v>
                </c:pt>
                <c:pt idx="3118">
                  <c:v>41823</c:v>
                </c:pt>
                <c:pt idx="3119">
                  <c:v>41824</c:v>
                </c:pt>
                <c:pt idx="3120">
                  <c:v>41827</c:v>
                </c:pt>
                <c:pt idx="3121">
                  <c:v>41828</c:v>
                </c:pt>
                <c:pt idx="3122">
                  <c:v>41829</c:v>
                </c:pt>
                <c:pt idx="3123">
                  <c:v>41830</c:v>
                </c:pt>
                <c:pt idx="3124">
                  <c:v>41831</c:v>
                </c:pt>
                <c:pt idx="3125">
                  <c:v>41834</c:v>
                </c:pt>
                <c:pt idx="3126">
                  <c:v>41835</c:v>
                </c:pt>
                <c:pt idx="3127">
                  <c:v>41836</c:v>
                </c:pt>
                <c:pt idx="3128">
                  <c:v>41837</c:v>
                </c:pt>
                <c:pt idx="3129">
                  <c:v>41838</c:v>
                </c:pt>
                <c:pt idx="3130">
                  <c:v>41841</c:v>
                </c:pt>
                <c:pt idx="3131">
                  <c:v>41842</c:v>
                </c:pt>
                <c:pt idx="3132">
                  <c:v>41843</c:v>
                </c:pt>
                <c:pt idx="3133">
                  <c:v>41844</c:v>
                </c:pt>
                <c:pt idx="3134">
                  <c:v>41845</c:v>
                </c:pt>
                <c:pt idx="3135">
                  <c:v>41848</c:v>
                </c:pt>
                <c:pt idx="3136">
                  <c:v>41849</c:v>
                </c:pt>
                <c:pt idx="3137">
                  <c:v>41850</c:v>
                </c:pt>
                <c:pt idx="3138">
                  <c:v>41851</c:v>
                </c:pt>
                <c:pt idx="3139">
                  <c:v>41852</c:v>
                </c:pt>
                <c:pt idx="3140">
                  <c:v>41855</c:v>
                </c:pt>
                <c:pt idx="3141">
                  <c:v>41856</c:v>
                </c:pt>
                <c:pt idx="3142">
                  <c:v>41857</c:v>
                </c:pt>
                <c:pt idx="3143">
                  <c:v>41858</c:v>
                </c:pt>
                <c:pt idx="3144">
                  <c:v>41859</c:v>
                </c:pt>
                <c:pt idx="3145">
                  <c:v>41862</c:v>
                </c:pt>
                <c:pt idx="3146">
                  <c:v>41863</c:v>
                </c:pt>
                <c:pt idx="3147">
                  <c:v>41864</c:v>
                </c:pt>
                <c:pt idx="3148">
                  <c:v>41865</c:v>
                </c:pt>
                <c:pt idx="3149">
                  <c:v>41866</c:v>
                </c:pt>
                <c:pt idx="3150">
                  <c:v>41869</c:v>
                </c:pt>
                <c:pt idx="3151">
                  <c:v>41870</c:v>
                </c:pt>
                <c:pt idx="3152">
                  <c:v>41871</c:v>
                </c:pt>
                <c:pt idx="3153">
                  <c:v>41872</c:v>
                </c:pt>
                <c:pt idx="3154">
                  <c:v>41873</c:v>
                </c:pt>
                <c:pt idx="3155">
                  <c:v>41876</c:v>
                </c:pt>
                <c:pt idx="3156">
                  <c:v>41877</c:v>
                </c:pt>
                <c:pt idx="3157">
                  <c:v>41878</c:v>
                </c:pt>
                <c:pt idx="3158">
                  <c:v>41879</c:v>
                </c:pt>
                <c:pt idx="3159">
                  <c:v>41880</c:v>
                </c:pt>
                <c:pt idx="3160">
                  <c:v>41883</c:v>
                </c:pt>
                <c:pt idx="3161">
                  <c:v>41884</c:v>
                </c:pt>
                <c:pt idx="3162">
                  <c:v>41885</c:v>
                </c:pt>
                <c:pt idx="3163">
                  <c:v>41886</c:v>
                </c:pt>
                <c:pt idx="3164">
                  <c:v>41887</c:v>
                </c:pt>
                <c:pt idx="3165">
                  <c:v>41891</c:v>
                </c:pt>
                <c:pt idx="3166">
                  <c:v>41892</c:v>
                </c:pt>
                <c:pt idx="3167">
                  <c:v>41893</c:v>
                </c:pt>
                <c:pt idx="3168">
                  <c:v>41894</c:v>
                </c:pt>
                <c:pt idx="3169">
                  <c:v>41897</c:v>
                </c:pt>
                <c:pt idx="3170">
                  <c:v>41898</c:v>
                </c:pt>
                <c:pt idx="3171">
                  <c:v>41899</c:v>
                </c:pt>
                <c:pt idx="3172">
                  <c:v>41900</c:v>
                </c:pt>
                <c:pt idx="3173">
                  <c:v>41901</c:v>
                </c:pt>
                <c:pt idx="3174">
                  <c:v>41904</c:v>
                </c:pt>
                <c:pt idx="3175">
                  <c:v>41905</c:v>
                </c:pt>
                <c:pt idx="3176">
                  <c:v>41906</c:v>
                </c:pt>
                <c:pt idx="3177">
                  <c:v>41907</c:v>
                </c:pt>
                <c:pt idx="3178">
                  <c:v>41908</c:v>
                </c:pt>
                <c:pt idx="3179">
                  <c:v>41910</c:v>
                </c:pt>
                <c:pt idx="3180">
                  <c:v>41911</c:v>
                </c:pt>
                <c:pt idx="3181">
                  <c:v>41912</c:v>
                </c:pt>
                <c:pt idx="3182">
                  <c:v>41920</c:v>
                </c:pt>
                <c:pt idx="3183">
                  <c:v>41921</c:v>
                </c:pt>
                <c:pt idx="3184">
                  <c:v>41922</c:v>
                </c:pt>
                <c:pt idx="3185">
                  <c:v>41923</c:v>
                </c:pt>
                <c:pt idx="3186">
                  <c:v>41925</c:v>
                </c:pt>
                <c:pt idx="3187">
                  <c:v>41926</c:v>
                </c:pt>
                <c:pt idx="3188">
                  <c:v>41927</c:v>
                </c:pt>
                <c:pt idx="3189">
                  <c:v>41928</c:v>
                </c:pt>
                <c:pt idx="3190">
                  <c:v>41929</c:v>
                </c:pt>
                <c:pt idx="3191">
                  <c:v>41932</c:v>
                </c:pt>
                <c:pt idx="3192">
                  <c:v>41933</c:v>
                </c:pt>
                <c:pt idx="3193">
                  <c:v>41934</c:v>
                </c:pt>
                <c:pt idx="3194">
                  <c:v>41935</c:v>
                </c:pt>
                <c:pt idx="3195">
                  <c:v>41936</c:v>
                </c:pt>
                <c:pt idx="3196">
                  <c:v>41939</c:v>
                </c:pt>
                <c:pt idx="3197">
                  <c:v>41940</c:v>
                </c:pt>
                <c:pt idx="3198">
                  <c:v>41941</c:v>
                </c:pt>
                <c:pt idx="3199">
                  <c:v>41942</c:v>
                </c:pt>
                <c:pt idx="3200">
                  <c:v>41943</c:v>
                </c:pt>
                <c:pt idx="3201">
                  <c:v>41946</c:v>
                </c:pt>
                <c:pt idx="3202">
                  <c:v>41947</c:v>
                </c:pt>
                <c:pt idx="3203">
                  <c:v>41948</c:v>
                </c:pt>
                <c:pt idx="3204">
                  <c:v>41949</c:v>
                </c:pt>
                <c:pt idx="3205">
                  <c:v>41950</c:v>
                </c:pt>
                <c:pt idx="3206">
                  <c:v>41953</c:v>
                </c:pt>
                <c:pt idx="3207">
                  <c:v>41954</c:v>
                </c:pt>
                <c:pt idx="3208">
                  <c:v>41955</c:v>
                </c:pt>
                <c:pt idx="3209">
                  <c:v>41956</c:v>
                </c:pt>
                <c:pt idx="3210">
                  <c:v>41957</c:v>
                </c:pt>
                <c:pt idx="3211">
                  <c:v>41960</c:v>
                </c:pt>
                <c:pt idx="3212">
                  <c:v>41961</c:v>
                </c:pt>
                <c:pt idx="3213">
                  <c:v>41962</c:v>
                </c:pt>
                <c:pt idx="3214">
                  <c:v>41963</c:v>
                </c:pt>
                <c:pt idx="3215">
                  <c:v>41964</c:v>
                </c:pt>
                <c:pt idx="3216">
                  <c:v>41967</c:v>
                </c:pt>
                <c:pt idx="3217">
                  <c:v>41968</c:v>
                </c:pt>
                <c:pt idx="3218">
                  <c:v>41969</c:v>
                </c:pt>
                <c:pt idx="3219">
                  <c:v>41970</c:v>
                </c:pt>
                <c:pt idx="3220">
                  <c:v>41971</c:v>
                </c:pt>
                <c:pt idx="3221">
                  <c:v>41974</c:v>
                </c:pt>
                <c:pt idx="3222">
                  <c:v>41975</c:v>
                </c:pt>
                <c:pt idx="3223">
                  <c:v>41976</c:v>
                </c:pt>
                <c:pt idx="3224">
                  <c:v>41977</c:v>
                </c:pt>
                <c:pt idx="3225">
                  <c:v>41978</c:v>
                </c:pt>
                <c:pt idx="3226">
                  <c:v>41981</c:v>
                </c:pt>
                <c:pt idx="3227">
                  <c:v>41982</c:v>
                </c:pt>
                <c:pt idx="3228">
                  <c:v>41983</c:v>
                </c:pt>
                <c:pt idx="3229">
                  <c:v>41984</c:v>
                </c:pt>
                <c:pt idx="3230">
                  <c:v>41985</c:v>
                </c:pt>
                <c:pt idx="3231">
                  <c:v>41988</c:v>
                </c:pt>
                <c:pt idx="3232">
                  <c:v>41989</c:v>
                </c:pt>
                <c:pt idx="3233">
                  <c:v>41990</c:v>
                </c:pt>
                <c:pt idx="3234">
                  <c:v>41991</c:v>
                </c:pt>
                <c:pt idx="3235">
                  <c:v>41992</c:v>
                </c:pt>
                <c:pt idx="3236">
                  <c:v>41995</c:v>
                </c:pt>
                <c:pt idx="3237">
                  <c:v>41996</c:v>
                </c:pt>
                <c:pt idx="3238">
                  <c:v>41997</c:v>
                </c:pt>
                <c:pt idx="3239">
                  <c:v>41998</c:v>
                </c:pt>
                <c:pt idx="3240">
                  <c:v>41999</c:v>
                </c:pt>
                <c:pt idx="3241">
                  <c:v>42002</c:v>
                </c:pt>
                <c:pt idx="3242">
                  <c:v>42003</c:v>
                </c:pt>
                <c:pt idx="3243">
                  <c:v>42004</c:v>
                </c:pt>
                <c:pt idx="3244">
                  <c:v>42008</c:v>
                </c:pt>
                <c:pt idx="3245">
                  <c:v>42009</c:v>
                </c:pt>
                <c:pt idx="3246">
                  <c:v>42010</c:v>
                </c:pt>
                <c:pt idx="3247">
                  <c:v>42011</c:v>
                </c:pt>
                <c:pt idx="3248">
                  <c:v>42012</c:v>
                </c:pt>
                <c:pt idx="3249">
                  <c:v>42013</c:v>
                </c:pt>
                <c:pt idx="3250">
                  <c:v>42016</c:v>
                </c:pt>
                <c:pt idx="3251">
                  <c:v>42017</c:v>
                </c:pt>
                <c:pt idx="3252">
                  <c:v>42018</c:v>
                </c:pt>
                <c:pt idx="3253">
                  <c:v>42019</c:v>
                </c:pt>
                <c:pt idx="3254">
                  <c:v>42020</c:v>
                </c:pt>
                <c:pt idx="3255">
                  <c:v>42023</c:v>
                </c:pt>
                <c:pt idx="3256">
                  <c:v>42024</c:v>
                </c:pt>
                <c:pt idx="3257">
                  <c:v>42025</c:v>
                </c:pt>
                <c:pt idx="3258">
                  <c:v>42026</c:v>
                </c:pt>
                <c:pt idx="3259">
                  <c:v>42027</c:v>
                </c:pt>
                <c:pt idx="3260">
                  <c:v>42030</c:v>
                </c:pt>
                <c:pt idx="3261">
                  <c:v>42031</c:v>
                </c:pt>
                <c:pt idx="3262">
                  <c:v>42032</c:v>
                </c:pt>
                <c:pt idx="3263">
                  <c:v>42033</c:v>
                </c:pt>
                <c:pt idx="3264">
                  <c:v>42034</c:v>
                </c:pt>
                <c:pt idx="3265">
                  <c:v>42037</c:v>
                </c:pt>
                <c:pt idx="3266">
                  <c:v>42038</c:v>
                </c:pt>
                <c:pt idx="3267">
                  <c:v>42039</c:v>
                </c:pt>
                <c:pt idx="3268">
                  <c:v>42040</c:v>
                </c:pt>
                <c:pt idx="3269">
                  <c:v>42041</c:v>
                </c:pt>
                <c:pt idx="3270">
                  <c:v>42044</c:v>
                </c:pt>
                <c:pt idx="3271">
                  <c:v>42045</c:v>
                </c:pt>
                <c:pt idx="3272">
                  <c:v>42046</c:v>
                </c:pt>
                <c:pt idx="3273">
                  <c:v>42047</c:v>
                </c:pt>
                <c:pt idx="3274">
                  <c:v>42048</c:v>
                </c:pt>
                <c:pt idx="3275">
                  <c:v>42050</c:v>
                </c:pt>
                <c:pt idx="3276">
                  <c:v>42051</c:v>
                </c:pt>
                <c:pt idx="3277">
                  <c:v>42052</c:v>
                </c:pt>
                <c:pt idx="3278">
                  <c:v>42060</c:v>
                </c:pt>
                <c:pt idx="3279">
                  <c:v>42061</c:v>
                </c:pt>
                <c:pt idx="3280">
                  <c:v>42062</c:v>
                </c:pt>
                <c:pt idx="3281">
                  <c:v>42063</c:v>
                </c:pt>
                <c:pt idx="3282">
                  <c:v>42065</c:v>
                </c:pt>
                <c:pt idx="3283">
                  <c:v>42066</c:v>
                </c:pt>
                <c:pt idx="3284">
                  <c:v>42067</c:v>
                </c:pt>
                <c:pt idx="3285">
                  <c:v>42068</c:v>
                </c:pt>
                <c:pt idx="3286">
                  <c:v>42069</c:v>
                </c:pt>
                <c:pt idx="3287">
                  <c:v>42072</c:v>
                </c:pt>
                <c:pt idx="3288">
                  <c:v>42073</c:v>
                </c:pt>
                <c:pt idx="3289">
                  <c:v>42074</c:v>
                </c:pt>
                <c:pt idx="3290">
                  <c:v>42075</c:v>
                </c:pt>
                <c:pt idx="3291">
                  <c:v>42076</c:v>
                </c:pt>
                <c:pt idx="3292">
                  <c:v>42079</c:v>
                </c:pt>
                <c:pt idx="3293">
                  <c:v>42080</c:v>
                </c:pt>
                <c:pt idx="3294">
                  <c:v>42081</c:v>
                </c:pt>
                <c:pt idx="3295">
                  <c:v>42082</c:v>
                </c:pt>
                <c:pt idx="3296">
                  <c:v>42083</c:v>
                </c:pt>
                <c:pt idx="3297">
                  <c:v>42086</c:v>
                </c:pt>
                <c:pt idx="3298">
                  <c:v>42087</c:v>
                </c:pt>
                <c:pt idx="3299">
                  <c:v>42088</c:v>
                </c:pt>
                <c:pt idx="3300">
                  <c:v>42089</c:v>
                </c:pt>
                <c:pt idx="3301">
                  <c:v>42090</c:v>
                </c:pt>
                <c:pt idx="3302">
                  <c:v>42093</c:v>
                </c:pt>
                <c:pt idx="3303">
                  <c:v>42094</c:v>
                </c:pt>
                <c:pt idx="3304">
                  <c:v>42095</c:v>
                </c:pt>
                <c:pt idx="3305">
                  <c:v>42096</c:v>
                </c:pt>
                <c:pt idx="3306">
                  <c:v>42097</c:v>
                </c:pt>
                <c:pt idx="3307">
                  <c:v>42101</c:v>
                </c:pt>
                <c:pt idx="3308">
                  <c:v>42102</c:v>
                </c:pt>
                <c:pt idx="3309">
                  <c:v>42103</c:v>
                </c:pt>
                <c:pt idx="3310">
                  <c:v>42104</c:v>
                </c:pt>
                <c:pt idx="3311">
                  <c:v>42107</c:v>
                </c:pt>
                <c:pt idx="3312">
                  <c:v>42108</c:v>
                </c:pt>
                <c:pt idx="3313">
                  <c:v>42109</c:v>
                </c:pt>
                <c:pt idx="3314">
                  <c:v>42110</c:v>
                </c:pt>
                <c:pt idx="3315">
                  <c:v>42111</c:v>
                </c:pt>
                <c:pt idx="3316">
                  <c:v>42114</c:v>
                </c:pt>
                <c:pt idx="3317">
                  <c:v>42115</c:v>
                </c:pt>
                <c:pt idx="3318">
                  <c:v>42116</c:v>
                </c:pt>
                <c:pt idx="3319">
                  <c:v>42117</c:v>
                </c:pt>
                <c:pt idx="3320">
                  <c:v>42118</c:v>
                </c:pt>
                <c:pt idx="3321">
                  <c:v>42121</c:v>
                </c:pt>
                <c:pt idx="3322">
                  <c:v>42122</c:v>
                </c:pt>
                <c:pt idx="3323">
                  <c:v>42123</c:v>
                </c:pt>
                <c:pt idx="3324">
                  <c:v>42124</c:v>
                </c:pt>
                <c:pt idx="3325">
                  <c:v>42128</c:v>
                </c:pt>
                <c:pt idx="3326">
                  <c:v>42129</c:v>
                </c:pt>
                <c:pt idx="3327">
                  <c:v>42130</c:v>
                </c:pt>
                <c:pt idx="3328">
                  <c:v>42131</c:v>
                </c:pt>
                <c:pt idx="3329">
                  <c:v>42132</c:v>
                </c:pt>
                <c:pt idx="3330">
                  <c:v>42135</c:v>
                </c:pt>
                <c:pt idx="3331">
                  <c:v>42136</c:v>
                </c:pt>
                <c:pt idx="3332">
                  <c:v>42137</c:v>
                </c:pt>
                <c:pt idx="3333">
                  <c:v>42138</c:v>
                </c:pt>
                <c:pt idx="3334">
                  <c:v>42139</c:v>
                </c:pt>
                <c:pt idx="3335">
                  <c:v>42142</c:v>
                </c:pt>
                <c:pt idx="3336">
                  <c:v>42143</c:v>
                </c:pt>
                <c:pt idx="3337">
                  <c:v>42144</c:v>
                </c:pt>
                <c:pt idx="3338">
                  <c:v>42145</c:v>
                </c:pt>
                <c:pt idx="3339">
                  <c:v>42146</c:v>
                </c:pt>
                <c:pt idx="3340">
                  <c:v>42149</c:v>
                </c:pt>
                <c:pt idx="3341">
                  <c:v>42150</c:v>
                </c:pt>
                <c:pt idx="3342">
                  <c:v>42151</c:v>
                </c:pt>
                <c:pt idx="3343">
                  <c:v>42152</c:v>
                </c:pt>
                <c:pt idx="3344">
                  <c:v>42153</c:v>
                </c:pt>
                <c:pt idx="3345">
                  <c:v>42156</c:v>
                </c:pt>
                <c:pt idx="3346">
                  <c:v>42157</c:v>
                </c:pt>
                <c:pt idx="3347">
                  <c:v>42158</c:v>
                </c:pt>
                <c:pt idx="3348">
                  <c:v>42159</c:v>
                </c:pt>
                <c:pt idx="3349">
                  <c:v>42160</c:v>
                </c:pt>
                <c:pt idx="3350">
                  <c:v>42163</c:v>
                </c:pt>
                <c:pt idx="3351">
                  <c:v>42164</c:v>
                </c:pt>
                <c:pt idx="3352">
                  <c:v>42165</c:v>
                </c:pt>
                <c:pt idx="3353">
                  <c:v>42166</c:v>
                </c:pt>
                <c:pt idx="3354">
                  <c:v>42167</c:v>
                </c:pt>
                <c:pt idx="3355">
                  <c:v>42170</c:v>
                </c:pt>
                <c:pt idx="3356">
                  <c:v>42171</c:v>
                </c:pt>
                <c:pt idx="3357">
                  <c:v>42172</c:v>
                </c:pt>
                <c:pt idx="3358">
                  <c:v>42173</c:v>
                </c:pt>
                <c:pt idx="3359">
                  <c:v>42174</c:v>
                </c:pt>
                <c:pt idx="3360">
                  <c:v>42178</c:v>
                </c:pt>
                <c:pt idx="3361">
                  <c:v>42179</c:v>
                </c:pt>
                <c:pt idx="3362">
                  <c:v>42180</c:v>
                </c:pt>
                <c:pt idx="3363">
                  <c:v>42181</c:v>
                </c:pt>
                <c:pt idx="3364">
                  <c:v>42184</c:v>
                </c:pt>
                <c:pt idx="3365">
                  <c:v>42185</c:v>
                </c:pt>
                <c:pt idx="3366">
                  <c:v>42186</c:v>
                </c:pt>
                <c:pt idx="3367">
                  <c:v>42187</c:v>
                </c:pt>
                <c:pt idx="3368">
                  <c:v>42188</c:v>
                </c:pt>
                <c:pt idx="3369">
                  <c:v>42191</c:v>
                </c:pt>
                <c:pt idx="3370">
                  <c:v>42192</c:v>
                </c:pt>
                <c:pt idx="3371">
                  <c:v>42193</c:v>
                </c:pt>
                <c:pt idx="3372">
                  <c:v>42194</c:v>
                </c:pt>
                <c:pt idx="3373">
                  <c:v>42195</c:v>
                </c:pt>
                <c:pt idx="3374">
                  <c:v>42198</c:v>
                </c:pt>
                <c:pt idx="3375">
                  <c:v>42199</c:v>
                </c:pt>
                <c:pt idx="3376">
                  <c:v>42200</c:v>
                </c:pt>
                <c:pt idx="3377">
                  <c:v>42201</c:v>
                </c:pt>
                <c:pt idx="3378">
                  <c:v>42202</c:v>
                </c:pt>
                <c:pt idx="3379">
                  <c:v>42205</c:v>
                </c:pt>
                <c:pt idx="3380">
                  <c:v>42206</c:v>
                </c:pt>
                <c:pt idx="3381">
                  <c:v>42207</c:v>
                </c:pt>
                <c:pt idx="3382">
                  <c:v>42208</c:v>
                </c:pt>
                <c:pt idx="3383">
                  <c:v>42209</c:v>
                </c:pt>
                <c:pt idx="3384">
                  <c:v>42212</c:v>
                </c:pt>
                <c:pt idx="3385">
                  <c:v>42213</c:v>
                </c:pt>
                <c:pt idx="3386">
                  <c:v>42214</c:v>
                </c:pt>
                <c:pt idx="3387">
                  <c:v>42215</c:v>
                </c:pt>
                <c:pt idx="3388">
                  <c:v>42216</c:v>
                </c:pt>
                <c:pt idx="3389">
                  <c:v>42219</c:v>
                </c:pt>
                <c:pt idx="3390">
                  <c:v>42220</c:v>
                </c:pt>
                <c:pt idx="3391">
                  <c:v>42221</c:v>
                </c:pt>
                <c:pt idx="3392">
                  <c:v>42222</c:v>
                </c:pt>
                <c:pt idx="3393">
                  <c:v>42223</c:v>
                </c:pt>
                <c:pt idx="3394">
                  <c:v>42226</c:v>
                </c:pt>
                <c:pt idx="3395">
                  <c:v>42227</c:v>
                </c:pt>
                <c:pt idx="3396">
                  <c:v>42228</c:v>
                </c:pt>
                <c:pt idx="3397">
                  <c:v>42229</c:v>
                </c:pt>
                <c:pt idx="3398">
                  <c:v>42230</c:v>
                </c:pt>
                <c:pt idx="3399">
                  <c:v>42233</c:v>
                </c:pt>
                <c:pt idx="3400">
                  <c:v>42234</c:v>
                </c:pt>
                <c:pt idx="3401">
                  <c:v>42235</c:v>
                </c:pt>
                <c:pt idx="3402">
                  <c:v>42236</c:v>
                </c:pt>
                <c:pt idx="3403">
                  <c:v>42237</c:v>
                </c:pt>
                <c:pt idx="3404">
                  <c:v>42240</c:v>
                </c:pt>
                <c:pt idx="3405">
                  <c:v>42241</c:v>
                </c:pt>
                <c:pt idx="3406">
                  <c:v>42242</c:v>
                </c:pt>
                <c:pt idx="3407">
                  <c:v>42243</c:v>
                </c:pt>
                <c:pt idx="3408">
                  <c:v>42244</c:v>
                </c:pt>
                <c:pt idx="3409">
                  <c:v>42247</c:v>
                </c:pt>
                <c:pt idx="3410">
                  <c:v>42248</c:v>
                </c:pt>
                <c:pt idx="3411">
                  <c:v>42249</c:v>
                </c:pt>
                <c:pt idx="3412">
                  <c:v>42253</c:v>
                </c:pt>
                <c:pt idx="3413">
                  <c:v>42254</c:v>
                </c:pt>
                <c:pt idx="3414">
                  <c:v>42255</c:v>
                </c:pt>
                <c:pt idx="3415">
                  <c:v>42256</c:v>
                </c:pt>
                <c:pt idx="3416">
                  <c:v>42257</c:v>
                </c:pt>
                <c:pt idx="3417">
                  <c:v>42258</c:v>
                </c:pt>
                <c:pt idx="3418">
                  <c:v>42261</c:v>
                </c:pt>
                <c:pt idx="3419">
                  <c:v>42262</c:v>
                </c:pt>
                <c:pt idx="3420">
                  <c:v>42263</c:v>
                </c:pt>
                <c:pt idx="3421">
                  <c:v>42264</c:v>
                </c:pt>
                <c:pt idx="3422">
                  <c:v>42265</c:v>
                </c:pt>
                <c:pt idx="3423">
                  <c:v>42268</c:v>
                </c:pt>
                <c:pt idx="3424">
                  <c:v>42269</c:v>
                </c:pt>
                <c:pt idx="3425">
                  <c:v>42270</c:v>
                </c:pt>
                <c:pt idx="3426">
                  <c:v>42271</c:v>
                </c:pt>
                <c:pt idx="3427">
                  <c:v>42272</c:v>
                </c:pt>
                <c:pt idx="3428">
                  <c:v>42275</c:v>
                </c:pt>
                <c:pt idx="3429">
                  <c:v>42276</c:v>
                </c:pt>
                <c:pt idx="3430">
                  <c:v>42277</c:v>
                </c:pt>
                <c:pt idx="3431">
                  <c:v>42285</c:v>
                </c:pt>
                <c:pt idx="3432">
                  <c:v>42286</c:v>
                </c:pt>
                <c:pt idx="3433">
                  <c:v>42287</c:v>
                </c:pt>
                <c:pt idx="3434">
                  <c:v>42289</c:v>
                </c:pt>
                <c:pt idx="3435">
                  <c:v>42290</c:v>
                </c:pt>
                <c:pt idx="3436">
                  <c:v>42291</c:v>
                </c:pt>
                <c:pt idx="3437">
                  <c:v>42292</c:v>
                </c:pt>
                <c:pt idx="3438">
                  <c:v>42293</c:v>
                </c:pt>
                <c:pt idx="3439">
                  <c:v>42296</c:v>
                </c:pt>
                <c:pt idx="3440">
                  <c:v>42297</c:v>
                </c:pt>
                <c:pt idx="3441">
                  <c:v>42298</c:v>
                </c:pt>
                <c:pt idx="3442">
                  <c:v>42299</c:v>
                </c:pt>
                <c:pt idx="3443">
                  <c:v>42300</c:v>
                </c:pt>
                <c:pt idx="3444">
                  <c:v>42303</c:v>
                </c:pt>
                <c:pt idx="3445">
                  <c:v>42304</c:v>
                </c:pt>
                <c:pt idx="3446">
                  <c:v>42305</c:v>
                </c:pt>
                <c:pt idx="3447">
                  <c:v>42306</c:v>
                </c:pt>
                <c:pt idx="3448">
                  <c:v>42307</c:v>
                </c:pt>
                <c:pt idx="3449">
                  <c:v>42310</c:v>
                </c:pt>
                <c:pt idx="3450">
                  <c:v>42311</c:v>
                </c:pt>
                <c:pt idx="3451">
                  <c:v>42312</c:v>
                </c:pt>
                <c:pt idx="3452">
                  <c:v>42313</c:v>
                </c:pt>
                <c:pt idx="3453">
                  <c:v>42314</c:v>
                </c:pt>
                <c:pt idx="3454">
                  <c:v>42317</c:v>
                </c:pt>
                <c:pt idx="3455">
                  <c:v>42318</c:v>
                </c:pt>
                <c:pt idx="3456">
                  <c:v>42319</c:v>
                </c:pt>
                <c:pt idx="3457">
                  <c:v>42320</c:v>
                </c:pt>
                <c:pt idx="3458">
                  <c:v>42321</c:v>
                </c:pt>
                <c:pt idx="3459">
                  <c:v>42324</c:v>
                </c:pt>
                <c:pt idx="3460">
                  <c:v>42325</c:v>
                </c:pt>
                <c:pt idx="3461">
                  <c:v>42326</c:v>
                </c:pt>
                <c:pt idx="3462">
                  <c:v>42327</c:v>
                </c:pt>
                <c:pt idx="3463">
                  <c:v>42328</c:v>
                </c:pt>
                <c:pt idx="3464">
                  <c:v>42331</c:v>
                </c:pt>
                <c:pt idx="3465">
                  <c:v>42332</c:v>
                </c:pt>
                <c:pt idx="3466">
                  <c:v>42333</c:v>
                </c:pt>
                <c:pt idx="3467">
                  <c:v>42334</c:v>
                </c:pt>
                <c:pt idx="3468">
                  <c:v>42335</c:v>
                </c:pt>
                <c:pt idx="3469">
                  <c:v>42338</c:v>
                </c:pt>
                <c:pt idx="3470">
                  <c:v>42339</c:v>
                </c:pt>
                <c:pt idx="3471">
                  <c:v>42340</c:v>
                </c:pt>
                <c:pt idx="3472">
                  <c:v>42341</c:v>
                </c:pt>
                <c:pt idx="3473">
                  <c:v>42342</c:v>
                </c:pt>
                <c:pt idx="3474">
                  <c:v>42345</c:v>
                </c:pt>
                <c:pt idx="3475">
                  <c:v>42346</c:v>
                </c:pt>
                <c:pt idx="3476">
                  <c:v>42347</c:v>
                </c:pt>
                <c:pt idx="3477">
                  <c:v>42348</c:v>
                </c:pt>
                <c:pt idx="3478">
                  <c:v>42349</c:v>
                </c:pt>
                <c:pt idx="3479">
                  <c:v>42352</c:v>
                </c:pt>
                <c:pt idx="3480">
                  <c:v>42353</c:v>
                </c:pt>
                <c:pt idx="3481">
                  <c:v>42354</c:v>
                </c:pt>
              </c:numCache>
            </c:numRef>
          </c:xVal>
          <c:yVal>
            <c:numRef>
              <c:f>Sheet6!$H$4:$H$3995</c:f>
              <c:numCache>
                <c:formatCode>#,##0.0000_ </c:formatCode>
                <c:ptCount val="3992"/>
                <c:pt idx="0">
                  <c:v>1.9703999999999997</c:v>
                </c:pt>
                <c:pt idx="1">
                  <c:v>1.8896999999999999</c:v>
                </c:pt>
                <c:pt idx="2">
                  <c:v>1.5774999999999997</c:v>
                </c:pt>
                <c:pt idx="3">
                  <c:v>1.5103999999999997</c:v>
                </c:pt>
                <c:pt idx="4">
                  <c:v>1.4216000000000002</c:v>
                </c:pt>
                <c:pt idx="5">
                  <c:v>1.4668000000000001</c:v>
                </c:pt>
                <c:pt idx="6">
                  <c:v>1.3986000000000001</c:v>
                </c:pt>
                <c:pt idx="7">
                  <c:v>1.3776999999999999</c:v>
                </c:pt>
                <c:pt idx="8">
                  <c:v>1.4386000000000001</c:v>
                </c:pt>
                <c:pt idx="9">
                  <c:v>1.5289000000000006</c:v>
                </c:pt>
                <c:pt idx="10">
                  <c:v>1.6432000000000002</c:v>
                </c:pt>
                <c:pt idx="11">
                  <c:v>#N/A</c:v>
                </c:pt>
                <c:pt idx="12">
                  <c:v>1.6417999999999999</c:v>
                </c:pt>
                <c:pt idx="13">
                  <c:v>1.8602999999999996</c:v>
                </c:pt>
                <c:pt idx="14">
                  <c:v>1.8119000000000001</c:v>
                </c:pt>
                <c:pt idx="15">
                  <c:v>2.0204999999999997</c:v>
                </c:pt>
                <c:pt idx="16">
                  <c:v>1.9616000000000002</c:v>
                </c:pt>
                <c:pt idx="17">
                  <c:v>1.2099999999999995</c:v>
                </c:pt>
                <c:pt idx="18">
                  <c:v>1.8047999999999997</c:v>
                </c:pt>
                <c:pt idx="19">
                  <c:v>1.8514000000000004</c:v>
                </c:pt>
                <c:pt idx="20">
                  <c:v>1.8183999999999996</c:v>
                </c:pt>
                <c:pt idx="21">
                  <c:v>1.7220000000000004</c:v>
                </c:pt>
                <c:pt idx="22">
                  <c:v>1.7307000000000001</c:v>
                </c:pt>
                <c:pt idx="23">
                  <c:v>1.7302999999999997</c:v>
                </c:pt>
                <c:pt idx="24">
                  <c:v>1.6808999999999998</c:v>
                </c:pt>
                <c:pt idx="25">
                  <c:v>1.6915000000000004</c:v>
                </c:pt>
                <c:pt idx="26">
                  <c:v>#N/A</c:v>
                </c:pt>
                <c:pt idx="27">
                  <c:v>#N/A</c:v>
                </c:pt>
                <c:pt idx="28">
                  <c:v>#N/A</c:v>
                </c:pt>
                <c:pt idx="29">
                  <c:v>1.7121</c:v>
                </c:pt>
                <c:pt idx="30">
                  <c:v>1.7153</c:v>
                </c:pt>
                <c:pt idx="31">
                  <c:v>1.7216999999999998</c:v>
                </c:pt>
                <c:pt idx="32">
                  <c:v>1.6162999999999998</c:v>
                </c:pt>
                <c:pt idx="33">
                  <c:v>1.6984000000000004</c:v>
                </c:pt>
                <c:pt idx="34">
                  <c:v>1.7787999999999999</c:v>
                </c:pt>
                <c:pt idx="35">
                  <c:v>1.6919</c:v>
                </c:pt>
                <c:pt idx="36">
                  <c:v>1.7484999999999999</c:v>
                </c:pt>
                <c:pt idx="37">
                  <c:v>1.8645000000000005</c:v>
                </c:pt>
                <c:pt idx="38">
                  <c:v>1.9371999999999994</c:v>
                </c:pt>
                <c:pt idx="39">
                  <c:v>1.9349999999999996</c:v>
                </c:pt>
                <c:pt idx="40">
                  <c:v>1.9735999999999998</c:v>
                </c:pt>
                <c:pt idx="41">
                  <c:v>2.1359999999999997</c:v>
                </c:pt>
                <c:pt idx="42">
                  <c:v>2.2644000000000002</c:v>
                </c:pt>
                <c:pt idx="43">
                  <c:v>2.2570000000000001</c:v>
                </c:pt>
                <c:pt idx="44">
                  <c:v>2.3156000000000003</c:v>
                </c:pt>
                <c:pt idx="45">
                  <c:v>2.2928000000000002</c:v>
                </c:pt>
                <c:pt idx="46">
                  <c:v>2.4202000000000004</c:v>
                </c:pt>
                <c:pt idx="47">
                  <c:v>2.3311999999999995</c:v>
                </c:pt>
                <c:pt idx="48">
                  <c:v>2.2968000000000002</c:v>
                </c:pt>
                <c:pt idx="49">
                  <c:v>2.3858000000000001</c:v>
                </c:pt>
                <c:pt idx="50">
                  <c:v>2.3991000000000002</c:v>
                </c:pt>
                <c:pt idx="51">
                  <c:v>2.4391999999999996</c:v>
                </c:pt>
                <c:pt idx="52">
                  <c:v>2.4532000000000003</c:v>
                </c:pt>
                <c:pt idx="53">
                  <c:v>2.4934000000000003</c:v>
                </c:pt>
                <c:pt idx="54">
                  <c:v>2.4447999999999999</c:v>
                </c:pt>
                <c:pt idx="55">
                  <c:v>2.2785999999999995</c:v>
                </c:pt>
                <c:pt idx="56">
                  <c:v>2.3664000000000001</c:v>
                </c:pt>
                <c:pt idx="57">
                  <c:v>#N/A</c:v>
                </c:pt>
                <c:pt idx="58">
                  <c:v>2.6967000000000003</c:v>
                </c:pt>
                <c:pt idx="59">
                  <c:v>2.6552000000000002</c:v>
                </c:pt>
                <c:pt idx="60">
                  <c:v>2.3820999999999999</c:v>
                </c:pt>
                <c:pt idx="61">
                  <c:v>2.5477000000000003</c:v>
                </c:pt>
                <c:pt idx="62">
                  <c:v>1.9500999999999999</c:v>
                </c:pt>
                <c:pt idx="63">
                  <c:v>2.5154000000000001</c:v>
                </c:pt>
                <c:pt idx="64">
                  <c:v>2.4217999999999997</c:v>
                </c:pt>
                <c:pt idx="65">
                  <c:v>2.5242</c:v>
                </c:pt>
                <c:pt idx="66">
                  <c:v>2.5462999999999996</c:v>
                </c:pt>
                <c:pt idx="67">
                  <c:v>2.5063999999999997</c:v>
                </c:pt>
                <c:pt idx="68">
                  <c:v>2.5126000000000004</c:v>
                </c:pt>
                <c:pt idx="69">
                  <c:v>2.6347</c:v>
                </c:pt>
                <c:pt idx="70">
                  <c:v>2.6219000000000001</c:v>
                </c:pt>
                <c:pt idx="71">
                  <c:v>2.7025000000000006</c:v>
                </c:pt>
                <c:pt idx="72">
                  <c:v>2.63</c:v>
                </c:pt>
                <c:pt idx="73">
                  <c:v>2.6035000000000004</c:v>
                </c:pt>
                <c:pt idx="74">
                  <c:v>2.6162999999999998</c:v>
                </c:pt>
                <c:pt idx="75">
                  <c:v>2.5050000000000003</c:v>
                </c:pt>
                <c:pt idx="76">
                  <c:v>2.5521999999999996</c:v>
                </c:pt>
                <c:pt idx="77">
                  <c:v>3.1025</c:v>
                </c:pt>
                <c:pt idx="78">
                  <c:v>#N/A</c:v>
                </c:pt>
                <c:pt idx="79">
                  <c:v>#N/A</c:v>
                </c:pt>
                <c:pt idx="80">
                  <c:v>2.5936999999999997</c:v>
                </c:pt>
                <c:pt idx="81">
                  <c:v>2.6078000000000001</c:v>
                </c:pt>
                <c:pt idx="82">
                  <c:v>2.7037</c:v>
                </c:pt>
                <c:pt idx="83">
                  <c:v>2.6808000000000001</c:v>
                </c:pt>
                <c:pt idx="84">
                  <c:v>2.6528000000000005</c:v>
                </c:pt>
                <c:pt idx="85">
                  <c:v>2.7228000000000003</c:v>
                </c:pt>
                <c:pt idx="86">
                  <c:v>2.7753000000000001</c:v>
                </c:pt>
                <c:pt idx="87">
                  <c:v>2.7765000000000004</c:v>
                </c:pt>
                <c:pt idx="88">
                  <c:v>2.7041000000000004</c:v>
                </c:pt>
                <c:pt idx="89">
                  <c:v>2.7276999999999996</c:v>
                </c:pt>
                <c:pt idx="90">
                  <c:v>2.7263000000000002</c:v>
                </c:pt>
                <c:pt idx="91">
                  <c:v>2.6838999999999995</c:v>
                </c:pt>
                <c:pt idx="92">
                  <c:v>2.5823999999999998</c:v>
                </c:pt>
                <c:pt idx="93">
                  <c:v>2.6053000000000002</c:v>
                </c:pt>
                <c:pt idx="94">
                  <c:v>2.6617000000000002</c:v>
                </c:pt>
                <c:pt idx="95">
                  <c:v>#N/A</c:v>
                </c:pt>
                <c:pt idx="96">
                  <c:v>2.7422</c:v>
                </c:pt>
                <c:pt idx="97">
                  <c:v>2.6901000000000002</c:v>
                </c:pt>
                <c:pt idx="98">
                  <c:v>2.6675999999999997</c:v>
                </c:pt>
                <c:pt idx="99">
                  <c:v>2.6990000000000003</c:v>
                </c:pt>
                <c:pt idx="100">
                  <c:v>2.7246999999999995</c:v>
                </c:pt>
                <c:pt idx="101">
                  <c:v>2.3014999999999999</c:v>
                </c:pt>
                <c:pt idx="102">
                  <c:v>2.2772000000000001</c:v>
                </c:pt>
                <c:pt idx="103">
                  <c:v>2.6383999999999999</c:v>
                </c:pt>
                <c:pt idx="104">
                  <c:v>2.4213999999999998</c:v>
                </c:pt>
                <c:pt idx="105">
                  <c:v>2.6324000000000001</c:v>
                </c:pt>
                <c:pt idx="106">
                  <c:v>2.5368999999999997</c:v>
                </c:pt>
                <c:pt idx="107">
                  <c:v>2.5461000000000005</c:v>
                </c:pt>
                <c:pt idx="108">
                  <c:v>2.5059000000000005</c:v>
                </c:pt>
                <c:pt idx="109">
                  <c:v>2.3736000000000002</c:v>
                </c:pt>
                <c:pt idx="110">
                  <c:v>2.4432999999999998</c:v>
                </c:pt>
                <c:pt idx="111">
                  <c:v>2.5059</c:v>
                </c:pt>
                <c:pt idx="112">
                  <c:v>2.2782</c:v>
                </c:pt>
                <c:pt idx="113">
                  <c:v>2.3982999999999994</c:v>
                </c:pt>
                <c:pt idx="114">
                  <c:v>2.3294000000000001</c:v>
                </c:pt>
                <c:pt idx="115">
                  <c:v>2.3764000000000003</c:v>
                </c:pt>
                <c:pt idx="116">
                  <c:v>2.1718999999999999</c:v>
                </c:pt>
                <c:pt idx="117">
                  <c:v>2.0518000000000001</c:v>
                </c:pt>
                <c:pt idx="118">
                  <c:v>2.2487999999999997</c:v>
                </c:pt>
                <c:pt idx="119">
                  <c:v>2.2802000000000002</c:v>
                </c:pt>
                <c:pt idx="120">
                  <c:v>2.2780999999999998</c:v>
                </c:pt>
                <c:pt idx="121">
                  <c:v>2.2441999999999998</c:v>
                </c:pt>
                <c:pt idx="122">
                  <c:v>2.1548000000000003</c:v>
                </c:pt>
                <c:pt idx="123">
                  <c:v>#N/A</c:v>
                </c:pt>
                <c:pt idx="124">
                  <c:v>2.2907000000000002</c:v>
                </c:pt>
                <c:pt idx="125">
                  <c:v>2.3135999999999997</c:v>
                </c:pt>
                <c:pt idx="126">
                  <c:v>2.2646000000000002</c:v>
                </c:pt>
                <c:pt idx="127">
                  <c:v>2.0659000000000001</c:v>
                </c:pt>
                <c:pt idx="128">
                  <c:v>2.0893000000000002</c:v>
                </c:pt>
                <c:pt idx="129">
                  <c:v>2.0764</c:v>
                </c:pt>
                <c:pt idx="130">
                  <c:v>1.8204000000000002</c:v>
                </c:pt>
                <c:pt idx="131">
                  <c:v>2.0478000000000001</c:v>
                </c:pt>
                <c:pt idx="132">
                  <c:v>1.9546000000000001</c:v>
                </c:pt>
                <c:pt idx="133">
                  <c:v>1.9036</c:v>
                </c:pt>
                <c:pt idx="134">
                  <c:v>1.6788000000000003</c:v>
                </c:pt>
                <c:pt idx="135">
                  <c:v>1.5408999999999997</c:v>
                </c:pt>
                <c:pt idx="136">
                  <c:v>1.5941999999999998</c:v>
                </c:pt>
                <c:pt idx="137">
                  <c:v>1.5115000000000003</c:v>
                </c:pt>
                <c:pt idx="138">
                  <c:v>1.6483999999999996</c:v>
                </c:pt>
                <c:pt idx="139">
                  <c:v>1.5368999999999997</c:v>
                </c:pt>
                <c:pt idx="140">
                  <c:v>1.8238000000000003</c:v>
                </c:pt>
                <c:pt idx="141">
                  <c:v>1.8385000000000002</c:v>
                </c:pt>
                <c:pt idx="142">
                  <c:v>1.6409999999999996</c:v>
                </c:pt>
                <c:pt idx="143">
                  <c:v>1.4894999999999996</c:v>
                </c:pt>
                <c:pt idx="144">
                  <c:v>1.3012999999999999</c:v>
                </c:pt>
                <c:pt idx="145">
                  <c:v>1.2846000000000002</c:v>
                </c:pt>
                <c:pt idx="146">
                  <c:v>1.4784999999999999</c:v>
                </c:pt>
                <c:pt idx="147">
                  <c:v>1.3599999999999994</c:v>
                </c:pt>
                <c:pt idx="148">
                  <c:v>1.5247000000000002</c:v>
                </c:pt>
                <c:pt idx="149">
                  <c:v>1.0958999999999994</c:v>
                </c:pt>
                <c:pt idx="150">
                  <c:v>1.1395999999999997</c:v>
                </c:pt>
                <c:pt idx="151">
                  <c:v>1.1463000000000001</c:v>
                </c:pt>
                <c:pt idx="152">
                  <c:v>1.0561999999999996</c:v>
                </c:pt>
                <c:pt idx="153">
                  <c:v>1.1819999999999999</c:v>
                </c:pt>
                <c:pt idx="154">
                  <c:v>0.97490000000000032</c:v>
                </c:pt>
                <c:pt idx="155">
                  <c:v>0.94890000000000008</c:v>
                </c:pt>
                <c:pt idx="156">
                  <c:v>0.78039999999999976</c:v>
                </c:pt>
                <c:pt idx="157">
                  <c:v>0.80090000000000039</c:v>
                </c:pt>
                <c:pt idx="158">
                  <c:v>1.4992999999999999</c:v>
                </c:pt>
                <c:pt idx="159">
                  <c:v>0.84489999999999954</c:v>
                </c:pt>
                <c:pt idx="160">
                  <c:v>0.95789999999999997</c:v>
                </c:pt>
                <c:pt idx="161">
                  <c:v>0.89379999999999971</c:v>
                </c:pt>
                <c:pt idx="162">
                  <c:v>1.1061000000000001</c:v>
                </c:pt>
                <c:pt idx="163">
                  <c:v>1.0804999999999998</c:v>
                </c:pt>
                <c:pt idx="164">
                  <c:v>#N/A</c:v>
                </c:pt>
                <c:pt idx="165">
                  <c:v>1.1063999999999998</c:v>
                </c:pt>
                <c:pt idx="166">
                  <c:v>0.99730000000000008</c:v>
                </c:pt>
                <c:pt idx="167">
                  <c:v>0.37890000000000024</c:v>
                </c:pt>
                <c:pt idx="168">
                  <c:v>0.64279999999999982</c:v>
                </c:pt>
                <c:pt idx="169">
                  <c:v>0.55299999999999994</c:v>
                </c:pt>
                <c:pt idx="170">
                  <c:v>0.60460000000000003</c:v>
                </c:pt>
                <c:pt idx="171">
                  <c:v>1.1126000000000005</c:v>
                </c:pt>
                <c:pt idx="172">
                  <c:v>0.97889999999999988</c:v>
                </c:pt>
                <c:pt idx="173">
                  <c:v>0.41029999999999989</c:v>
                </c:pt>
                <c:pt idx="174">
                  <c:v>0.73329999999999984</c:v>
                </c:pt>
                <c:pt idx="175">
                  <c:v>0.64159999999999995</c:v>
                </c:pt>
                <c:pt idx="176">
                  <c:v>0.90939999999999976</c:v>
                </c:pt>
                <c:pt idx="177">
                  <c:v>0.58640000000000025</c:v>
                </c:pt>
                <c:pt idx="178">
                  <c:v>0.58219999999999983</c:v>
                </c:pt>
                <c:pt idx="179">
                  <c:v>0.66670000000000007</c:v>
                </c:pt>
                <c:pt idx="180">
                  <c:v>0.65959999999999974</c:v>
                </c:pt>
                <c:pt idx="181">
                  <c:v>0.48229999999999995</c:v>
                </c:pt>
                <c:pt idx="182">
                  <c:v>0.83250000000000002</c:v>
                </c:pt>
                <c:pt idx="183">
                  <c:v>0.56340000000000012</c:v>
                </c:pt>
                <c:pt idx="184">
                  <c:v>#N/A</c:v>
                </c:pt>
                <c:pt idx="185">
                  <c:v>#N/A</c:v>
                </c:pt>
                <c:pt idx="186">
                  <c:v>0.49029999999999996</c:v>
                </c:pt>
                <c:pt idx="187">
                  <c:v>0.51719999999999988</c:v>
                </c:pt>
                <c:pt idx="188">
                  <c:v>0.41809999999999992</c:v>
                </c:pt>
                <c:pt idx="189">
                  <c:v>0.5918000000000001</c:v>
                </c:pt>
                <c:pt idx="190">
                  <c:v>0.72900000000000009</c:v>
                </c:pt>
                <c:pt idx="191">
                  <c:v>#N/A</c:v>
                </c:pt>
                <c:pt idx="192">
                  <c:v>0.98240000000000016</c:v>
                </c:pt>
                <c:pt idx="193">
                  <c:v>0.9771999999999994</c:v>
                </c:pt>
                <c:pt idx="194">
                  <c:v>1.0682</c:v>
                </c:pt>
                <c:pt idx="195">
                  <c:v>1.1709999999999998</c:v>
                </c:pt>
                <c:pt idx="196">
                  <c:v>1.0999000000000003</c:v>
                </c:pt>
                <c:pt idx="197">
                  <c:v>1.1105999999999994</c:v>
                </c:pt>
                <c:pt idx="198">
                  <c:v>1.1633</c:v>
                </c:pt>
                <c:pt idx="199">
                  <c:v>1.2508000000000004</c:v>
                </c:pt>
                <c:pt idx="200">
                  <c:v>1.0998000000000001</c:v>
                </c:pt>
                <c:pt idx="201">
                  <c:v>1.2050999999999998</c:v>
                </c:pt>
                <c:pt idx="202">
                  <c:v>0.83770000000000033</c:v>
                </c:pt>
                <c:pt idx="203">
                  <c:v>0.79210000000000003</c:v>
                </c:pt>
                <c:pt idx="204">
                  <c:v>0.93220000000000036</c:v>
                </c:pt>
                <c:pt idx="205">
                  <c:v>0.74249999999999972</c:v>
                </c:pt>
                <c:pt idx="206">
                  <c:v>0.83000000000000007</c:v>
                </c:pt>
                <c:pt idx="207">
                  <c:v>0.79859999999999953</c:v>
                </c:pt>
                <c:pt idx="208">
                  <c:v>0.78879999999999972</c:v>
                </c:pt>
                <c:pt idx="209">
                  <c:v>0.56329999999999991</c:v>
                </c:pt>
                <c:pt idx="210">
                  <c:v>0.47270000000000012</c:v>
                </c:pt>
                <c:pt idx="211">
                  <c:v>#N/A</c:v>
                </c:pt>
                <c:pt idx="212">
                  <c:v>0.55139999999999967</c:v>
                </c:pt>
                <c:pt idx="213">
                  <c:v>0.53799999999999981</c:v>
                </c:pt>
                <c:pt idx="214">
                  <c:v>0.72330000000000005</c:v>
                </c:pt>
                <c:pt idx="215">
                  <c:v>0.75429999999999975</c:v>
                </c:pt>
                <c:pt idx="216">
                  <c:v>0.73779999999999957</c:v>
                </c:pt>
                <c:pt idx="217">
                  <c:v>0.69740000000000002</c:v>
                </c:pt>
                <c:pt idx="218">
                  <c:v>0.81810000000000027</c:v>
                </c:pt>
                <c:pt idx="219">
                  <c:v>0.84399999999999986</c:v>
                </c:pt>
                <c:pt idx="220">
                  <c:v>0.93099999999999961</c:v>
                </c:pt>
                <c:pt idx="221">
                  <c:v>0.93040000000000056</c:v>
                </c:pt>
                <c:pt idx="222">
                  <c:v>0.81179999999999986</c:v>
                </c:pt>
                <c:pt idx="223">
                  <c:v>0.97739999999999982</c:v>
                </c:pt>
                <c:pt idx="224">
                  <c:v>#N/A</c:v>
                </c:pt>
                <c:pt idx="225">
                  <c:v>0.69519999999999982</c:v>
                </c:pt>
                <c:pt idx="226">
                  <c:v>0.89709999999999956</c:v>
                </c:pt>
                <c:pt idx="227">
                  <c:v>0.9043000000000001</c:v>
                </c:pt>
                <c:pt idx="228">
                  <c:v>0.85729999999999951</c:v>
                </c:pt>
                <c:pt idx="229">
                  <c:v>0.87040000000000006</c:v>
                </c:pt>
                <c:pt idx="230">
                  <c:v>0.7466999999999997</c:v>
                </c:pt>
                <c:pt idx="231">
                  <c:v>0.72389999999999954</c:v>
                </c:pt>
                <c:pt idx="232">
                  <c:v>0.90729999999999977</c:v>
                </c:pt>
                <c:pt idx="233">
                  <c:v>0.81379999999999963</c:v>
                </c:pt>
                <c:pt idx="234">
                  <c:v>0.63449999999999962</c:v>
                </c:pt>
                <c:pt idx="235">
                  <c:v>0.80360000000000031</c:v>
                </c:pt>
                <c:pt idx="236">
                  <c:v>0.82980000000000054</c:v>
                </c:pt>
                <c:pt idx="237">
                  <c:v>0.79679999999999973</c:v>
                </c:pt>
                <c:pt idx="238">
                  <c:v>1.0841999999999996</c:v>
                </c:pt>
                <c:pt idx="239">
                  <c:v>0.76710000000000012</c:v>
                </c:pt>
                <c:pt idx="240">
                  <c:v>0.77590000000000003</c:v>
                </c:pt>
                <c:pt idx="241">
                  <c:v>0.70219999999999994</c:v>
                </c:pt>
                <c:pt idx="242">
                  <c:v>1.0904000000000003</c:v>
                </c:pt>
                <c:pt idx="243">
                  <c:v>#N/A</c:v>
                </c:pt>
                <c:pt idx="244">
                  <c:v>0.69799999999999995</c:v>
                </c:pt>
                <c:pt idx="245">
                  <c:v>0.24219999999999997</c:v>
                </c:pt>
                <c:pt idx="246">
                  <c:v>0.35889999999999977</c:v>
                </c:pt>
                <c:pt idx="247">
                  <c:v>0.65240000000000009</c:v>
                </c:pt>
                <c:pt idx="248">
                  <c:v>0.99190000000000023</c:v>
                </c:pt>
                <c:pt idx="249">
                  <c:v>0.90979999999999972</c:v>
                </c:pt>
                <c:pt idx="250">
                  <c:v>0.85210000000000008</c:v>
                </c:pt>
                <c:pt idx="251">
                  <c:v>0.84589999999999987</c:v>
                </c:pt>
                <c:pt idx="252">
                  <c:v>0.83079999999999998</c:v>
                </c:pt>
                <c:pt idx="253">
                  <c:v>0.85310000000000041</c:v>
                </c:pt>
                <c:pt idx="254">
                  <c:v>1.0381</c:v>
                </c:pt>
                <c:pt idx="255">
                  <c:v>1.0533000000000006</c:v>
                </c:pt>
                <c:pt idx="256">
                  <c:v>0.95029999999999948</c:v>
                </c:pt>
                <c:pt idx="257">
                  <c:v>0.97409999999999952</c:v>
                </c:pt>
                <c:pt idx="258">
                  <c:v>0.89189999999999969</c:v>
                </c:pt>
                <c:pt idx="259">
                  <c:v>0.81109999999999971</c:v>
                </c:pt>
                <c:pt idx="260">
                  <c:v>#N/A</c:v>
                </c:pt>
                <c:pt idx="261">
                  <c:v>0.79939999999999989</c:v>
                </c:pt>
                <c:pt idx="262">
                  <c:v>0.87820000000000009</c:v>
                </c:pt>
                <c:pt idx="263">
                  <c:v>0.90799999999999992</c:v>
                </c:pt>
                <c:pt idx="264">
                  <c:v>0.9262999999999999</c:v>
                </c:pt>
                <c:pt idx="265">
                  <c:v>0.92720000000000002</c:v>
                </c:pt>
                <c:pt idx="266">
                  <c:v>0.96740000000000004</c:v>
                </c:pt>
                <c:pt idx="267">
                  <c:v>0.93349999999999955</c:v>
                </c:pt>
                <c:pt idx="268">
                  <c:v>0.9464999999999999</c:v>
                </c:pt>
                <c:pt idx="269">
                  <c:v>0.90160000000000018</c:v>
                </c:pt>
                <c:pt idx="270">
                  <c:v>#N/A</c:v>
                </c:pt>
                <c:pt idx="271">
                  <c:v>#N/A</c:v>
                </c:pt>
                <c:pt idx="272">
                  <c:v>0.82250000000000023</c:v>
                </c:pt>
                <c:pt idx="273">
                  <c:v>0.91360000000000019</c:v>
                </c:pt>
                <c:pt idx="274">
                  <c:v>0.73850000000000016</c:v>
                </c:pt>
                <c:pt idx="275">
                  <c:v>0.69200000000000017</c:v>
                </c:pt>
                <c:pt idx="276">
                  <c:v>0.7453000000000003</c:v>
                </c:pt>
                <c:pt idx="277">
                  <c:v>#N/A</c:v>
                </c:pt>
                <c:pt idx="278">
                  <c:v>0.65689999999999982</c:v>
                </c:pt>
                <c:pt idx="279">
                  <c:v>0.65629999999999988</c:v>
                </c:pt>
                <c:pt idx="280">
                  <c:v>0.65410000000000013</c:v>
                </c:pt>
                <c:pt idx="281">
                  <c:v>0.7319</c:v>
                </c:pt>
                <c:pt idx="282">
                  <c:v>0.92819999999999991</c:v>
                </c:pt>
                <c:pt idx="283">
                  <c:v>0.37230000000000008</c:v>
                </c:pt>
                <c:pt idx="284">
                  <c:v>0.56489999999999974</c:v>
                </c:pt>
                <c:pt idx="285">
                  <c:v>0.53599999999999959</c:v>
                </c:pt>
                <c:pt idx="286">
                  <c:v>0.58749999999999991</c:v>
                </c:pt>
                <c:pt idx="287">
                  <c:v>0.69940000000000024</c:v>
                </c:pt>
                <c:pt idx="288">
                  <c:v>0.48130000000000006</c:v>
                </c:pt>
                <c:pt idx="289">
                  <c:v>0.70579999999999998</c:v>
                </c:pt>
                <c:pt idx="290">
                  <c:v>0.65289999999999981</c:v>
                </c:pt>
                <c:pt idx="291">
                  <c:v>0.39889999999999981</c:v>
                </c:pt>
                <c:pt idx="292">
                  <c:v>0.59410000000000007</c:v>
                </c:pt>
                <c:pt idx="293">
                  <c:v>0.69359999999999999</c:v>
                </c:pt>
                <c:pt idx="294">
                  <c:v>0.39900000000000002</c:v>
                </c:pt>
                <c:pt idx="295">
                  <c:v>0.24860000000000015</c:v>
                </c:pt>
                <c:pt idx="296">
                  <c:v>0.63640000000000008</c:v>
                </c:pt>
                <c:pt idx="297">
                  <c:v>0.67859999999999987</c:v>
                </c:pt>
                <c:pt idx="298">
                  <c:v>0.82030000000000003</c:v>
                </c:pt>
                <c:pt idx="299">
                  <c:v>0.87429999999999986</c:v>
                </c:pt>
                <c:pt idx="300">
                  <c:v>0.84019999999999984</c:v>
                </c:pt>
                <c:pt idx="301">
                  <c:v>1.2340000000000004</c:v>
                </c:pt>
                <c:pt idx="302">
                  <c:v>0.82229999999999981</c:v>
                </c:pt>
                <c:pt idx="303">
                  <c:v>0.85850000000000026</c:v>
                </c:pt>
                <c:pt idx="304">
                  <c:v>1.0846</c:v>
                </c:pt>
                <c:pt idx="305">
                  <c:v>0.69270000000000032</c:v>
                </c:pt>
                <c:pt idx="306">
                  <c:v>0.90200000000000014</c:v>
                </c:pt>
                <c:pt idx="307">
                  <c:v>0.90720000000000001</c:v>
                </c:pt>
                <c:pt idx="308">
                  <c:v>0.95619999999999994</c:v>
                </c:pt>
                <c:pt idx="309">
                  <c:v>1.0188000000000001</c:v>
                </c:pt>
                <c:pt idx="310">
                  <c:v>0.97029999999999994</c:v>
                </c:pt>
                <c:pt idx="311">
                  <c:v>1.0005000000000002</c:v>
                </c:pt>
                <c:pt idx="312">
                  <c:v>1.1111000000000004</c:v>
                </c:pt>
                <c:pt idx="313">
                  <c:v>1.1782000000000004</c:v>
                </c:pt>
                <c:pt idx="314">
                  <c:v>1.0005000000000002</c:v>
                </c:pt>
                <c:pt idx="315">
                  <c:v>0.60450000000000026</c:v>
                </c:pt>
                <c:pt idx="316">
                  <c:v>0.99809999999999999</c:v>
                </c:pt>
                <c:pt idx="317">
                  <c:v>0.69850000000000012</c:v>
                </c:pt>
                <c:pt idx="318">
                  <c:v>1.0846</c:v>
                </c:pt>
                <c:pt idx="319">
                  <c:v>0.99460000000000015</c:v>
                </c:pt>
                <c:pt idx="320">
                  <c:v>0.61629999999999985</c:v>
                </c:pt>
                <c:pt idx="321">
                  <c:v>#N/A</c:v>
                </c:pt>
                <c:pt idx="322">
                  <c:v>1.1878000000000002</c:v>
                </c:pt>
                <c:pt idx="323">
                  <c:v>0.69779999999999998</c:v>
                </c:pt>
                <c:pt idx="324">
                  <c:v>1.2001999999999997</c:v>
                </c:pt>
                <c:pt idx="325">
                  <c:v>0.43670000000000009</c:v>
                </c:pt>
                <c:pt idx="326">
                  <c:v>1.0393000000000003</c:v>
                </c:pt>
                <c:pt idx="327">
                  <c:v>0.94669999999999987</c:v>
                </c:pt>
                <c:pt idx="328">
                  <c:v>1.1259999999999999</c:v>
                </c:pt>
                <c:pt idx="329">
                  <c:v>1.0610999999999997</c:v>
                </c:pt>
                <c:pt idx="330">
                  <c:v>0.8548</c:v>
                </c:pt>
                <c:pt idx="331">
                  <c:v>0.82570000000000032</c:v>
                </c:pt>
                <c:pt idx="332">
                  <c:v>0.94839999999999991</c:v>
                </c:pt>
                <c:pt idx="333">
                  <c:v>0.93789999999999996</c:v>
                </c:pt>
                <c:pt idx="334">
                  <c:v>0.71470000000000011</c:v>
                </c:pt>
                <c:pt idx="335">
                  <c:v>0.6802999999999999</c:v>
                </c:pt>
                <c:pt idx="336">
                  <c:v>0.66520000000000001</c:v>
                </c:pt>
                <c:pt idx="337">
                  <c:v>0.79800000000000004</c:v>
                </c:pt>
                <c:pt idx="338">
                  <c:v>0.56610000000000005</c:v>
                </c:pt>
                <c:pt idx="339">
                  <c:v>0.54599999999999982</c:v>
                </c:pt>
                <c:pt idx="340">
                  <c:v>0.50500000000000034</c:v>
                </c:pt>
                <c:pt idx="341">
                  <c:v>0.42449999999999966</c:v>
                </c:pt>
                <c:pt idx="342">
                  <c:v>0.54129999999999967</c:v>
                </c:pt>
                <c:pt idx="343">
                  <c:v>#N/A</c:v>
                </c:pt>
                <c:pt idx="344">
                  <c:v>0.55730000000000013</c:v>
                </c:pt>
                <c:pt idx="345">
                  <c:v>0.56009999999999982</c:v>
                </c:pt>
                <c:pt idx="346">
                  <c:v>0.4706999999999999</c:v>
                </c:pt>
                <c:pt idx="347">
                  <c:v>0.49829999999999997</c:v>
                </c:pt>
                <c:pt idx="348">
                  <c:v>0.58390000000000031</c:v>
                </c:pt>
                <c:pt idx="349">
                  <c:v>0.55719999999999992</c:v>
                </c:pt>
                <c:pt idx="350">
                  <c:v>0.42489999999999961</c:v>
                </c:pt>
                <c:pt idx="351">
                  <c:v>0.45469999999999988</c:v>
                </c:pt>
                <c:pt idx="352">
                  <c:v>0.38890000000000002</c:v>
                </c:pt>
                <c:pt idx="353">
                  <c:v>0.3952</c:v>
                </c:pt>
                <c:pt idx="354">
                  <c:v>0.39139999999999997</c:v>
                </c:pt>
                <c:pt idx="355">
                  <c:v>0.46340000000000003</c:v>
                </c:pt>
                <c:pt idx="356">
                  <c:v>0.33289999999999997</c:v>
                </c:pt>
                <c:pt idx="357">
                  <c:v>0.18849999999999989</c:v>
                </c:pt>
                <c:pt idx="358">
                  <c:v>0.22710000000000008</c:v>
                </c:pt>
                <c:pt idx="359">
                  <c:v>0.27830000000000021</c:v>
                </c:pt>
                <c:pt idx="360">
                  <c:v>0.52180000000000026</c:v>
                </c:pt>
                <c:pt idx="361">
                  <c:v>0.47789999999999999</c:v>
                </c:pt>
                <c:pt idx="362">
                  <c:v>0.31159999999999988</c:v>
                </c:pt>
                <c:pt idx="363">
                  <c:v>0.35939999999999994</c:v>
                </c:pt>
                <c:pt idx="364">
                  <c:v>0.52170000000000005</c:v>
                </c:pt>
                <c:pt idx="365">
                  <c:v>0.69619999999999971</c:v>
                </c:pt>
                <c:pt idx="366">
                  <c:v>0.57020000000000026</c:v>
                </c:pt>
                <c:pt idx="367">
                  <c:v>0.45789999999999997</c:v>
                </c:pt>
                <c:pt idx="368">
                  <c:v>0.57440000000000024</c:v>
                </c:pt>
                <c:pt idx="369">
                  <c:v>0.61929999999999996</c:v>
                </c:pt>
                <c:pt idx="370">
                  <c:v>0.45369999999999999</c:v>
                </c:pt>
                <c:pt idx="371">
                  <c:v>#N/A</c:v>
                </c:pt>
                <c:pt idx="372">
                  <c:v>0.87580000000000036</c:v>
                </c:pt>
                <c:pt idx="373">
                  <c:v>0.78370000000000006</c:v>
                </c:pt>
                <c:pt idx="374">
                  <c:v>0.60820000000000007</c:v>
                </c:pt>
                <c:pt idx="375">
                  <c:v>0.68060000000000009</c:v>
                </c:pt>
                <c:pt idx="376">
                  <c:v>0.72389999999999999</c:v>
                </c:pt>
                <c:pt idx="377">
                  <c:v>0.80630000000000024</c:v>
                </c:pt>
                <c:pt idx="378">
                  <c:v>1.0350000000000001</c:v>
                </c:pt>
                <c:pt idx="379">
                  <c:v>1.0956000000000001</c:v>
                </c:pt>
                <c:pt idx="380">
                  <c:v>1.0377000000000001</c:v>
                </c:pt>
                <c:pt idx="381">
                  <c:v>1.0935000000000001</c:v>
                </c:pt>
                <c:pt idx="382">
                  <c:v>1.2308000000000003</c:v>
                </c:pt>
                <c:pt idx="383">
                  <c:v>1.2797000000000001</c:v>
                </c:pt>
                <c:pt idx="384">
                  <c:v>1.2451000000000003</c:v>
                </c:pt>
                <c:pt idx="385">
                  <c:v>1.2374000000000001</c:v>
                </c:pt>
                <c:pt idx="386">
                  <c:v>1.3116999999999996</c:v>
                </c:pt>
                <c:pt idx="387">
                  <c:v>1.3800999999999997</c:v>
                </c:pt>
                <c:pt idx="388">
                  <c:v>1.5246</c:v>
                </c:pt>
                <c:pt idx="389">
                  <c:v>1.4049999999999998</c:v>
                </c:pt>
                <c:pt idx="390">
                  <c:v>1.5606000000000004</c:v>
                </c:pt>
                <c:pt idx="391">
                  <c:v>1.4940000000000002</c:v>
                </c:pt>
                <c:pt idx="392">
                  <c:v>1.3676999999999997</c:v>
                </c:pt>
                <c:pt idx="393">
                  <c:v>1.5639999999999996</c:v>
                </c:pt>
                <c:pt idx="394">
                  <c:v>1.4090000000000003</c:v>
                </c:pt>
                <c:pt idx="395">
                  <c:v>1.3249999999999997</c:v>
                </c:pt>
                <c:pt idx="396">
                  <c:v>1.4398</c:v>
                </c:pt>
                <c:pt idx="397">
                  <c:v>1.4664999999999999</c:v>
                </c:pt>
                <c:pt idx="398">
                  <c:v>1.7495000000000003</c:v>
                </c:pt>
                <c:pt idx="399">
                  <c:v>1.6896</c:v>
                </c:pt>
                <c:pt idx="400">
                  <c:v>1.4926999999999997</c:v>
                </c:pt>
                <c:pt idx="401">
                  <c:v>1.6142000000000003</c:v>
                </c:pt>
                <c:pt idx="402">
                  <c:v>1.6720000000000002</c:v>
                </c:pt>
                <c:pt idx="403">
                  <c:v>1.5975000000000006</c:v>
                </c:pt>
                <c:pt idx="404">
                  <c:v>1.6817000000000002</c:v>
                </c:pt>
                <c:pt idx="405">
                  <c:v>1.6143999999999998</c:v>
                </c:pt>
                <c:pt idx="406">
                  <c:v>1.6869000000000001</c:v>
                </c:pt>
                <c:pt idx="407">
                  <c:v>1.5074999999999998</c:v>
                </c:pt>
                <c:pt idx="408">
                  <c:v>1.6190000000000002</c:v>
                </c:pt>
                <c:pt idx="409">
                  <c:v>#N/A</c:v>
                </c:pt>
                <c:pt idx="410">
                  <c:v>1.7061000000000002</c:v>
                </c:pt>
                <c:pt idx="411">
                  <c:v>1.7648999999999995</c:v>
                </c:pt>
                <c:pt idx="412">
                  <c:v>1.6186999999999996</c:v>
                </c:pt>
                <c:pt idx="413">
                  <c:v>1.4373999999999998</c:v>
                </c:pt>
                <c:pt idx="414">
                  <c:v>1.4072</c:v>
                </c:pt>
                <c:pt idx="415">
                  <c:v>1.4427000000000003</c:v>
                </c:pt>
                <c:pt idx="416">
                  <c:v>1.3996000000000004</c:v>
                </c:pt>
                <c:pt idx="417">
                  <c:v>1.4258999999999995</c:v>
                </c:pt>
                <c:pt idx="418">
                  <c:v>1.2941999999999996</c:v>
                </c:pt>
                <c:pt idx="419">
                  <c:v>1.4954000000000001</c:v>
                </c:pt>
                <c:pt idx="420">
                  <c:v>1.3814000000000002</c:v>
                </c:pt>
                <c:pt idx="421">
                  <c:v>1.1760000000000002</c:v>
                </c:pt>
                <c:pt idx="422">
                  <c:v>1.1720000000000006</c:v>
                </c:pt>
                <c:pt idx="423">
                  <c:v>1.0911</c:v>
                </c:pt>
                <c:pt idx="424">
                  <c:v>1.1235999999999997</c:v>
                </c:pt>
                <c:pt idx="425">
                  <c:v>0.91220000000000034</c:v>
                </c:pt>
                <c:pt idx="426">
                  <c:v>1.032</c:v>
                </c:pt>
                <c:pt idx="427">
                  <c:v>0.9054000000000002</c:v>
                </c:pt>
                <c:pt idx="428">
                  <c:v>0.96960000000000024</c:v>
                </c:pt>
                <c:pt idx="429">
                  <c:v>#N/A</c:v>
                </c:pt>
                <c:pt idx="430">
                  <c:v>#N/A</c:v>
                </c:pt>
                <c:pt idx="431">
                  <c:v>0.5331999999999999</c:v>
                </c:pt>
                <c:pt idx="432">
                  <c:v>0.72310000000000008</c:v>
                </c:pt>
                <c:pt idx="433">
                  <c:v>1.0675999999999997</c:v>
                </c:pt>
                <c:pt idx="434">
                  <c:v>1.2212000000000001</c:v>
                </c:pt>
                <c:pt idx="435">
                  <c:v>1.1623000000000001</c:v>
                </c:pt>
                <c:pt idx="436">
                  <c:v>#N/A</c:v>
                </c:pt>
                <c:pt idx="437">
                  <c:v>0.92250000000000032</c:v>
                </c:pt>
                <c:pt idx="438">
                  <c:v>1.2073999999999998</c:v>
                </c:pt>
                <c:pt idx="439">
                  <c:v>1.0753999999999997</c:v>
                </c:pt>
                <c:pt idx="440">
                  <c:v>1.0678000000000001</c:v>
                </c:pt>
                <c:pt idx="441">
                  <c:v>1.0095000000000001</c:v>
                </c:pt>
                <c:pt idx="442">
                  <c:v>1.2776000000000001</c:v>
                </c:pt>
                <c:pt idx="443">
                  <c:v>1.0333999999999999</c:v>
                </c:pt>
                <c:pt idx="444">
                  <c:v>0.74849999999999994</c:v>
                </c:pt>
                <c:pt idx="445">
                  <c:v>0.3389000000000002</c:v>
                </c:pt>
                <c:pt idx="446">
                  <c:v>1.1238999999999999</c:v>
                </c:pt>
                <c:pt idx="447">
                  <c:v>0.81990000000000052</c:v>
                </c:pt>
                <c:pt idx="448">
                  <c:v>0.86899999999999977</c:v>
                </c:pt>
                <c:pt idx="449">
                  <c:v>0.88190000000000035</c:v>
                </c:pt>
                <c:pt idx="450">
                  <c:v>1.0065</c:v>
                </c:pt>
                <c:pt idx="451">
                  <c:v>1.0850000000000004</c:v>
                </c:pt>
                <c:pt idx="452">
                  <c:v>1.0508000000000002</c:v>
                </c:pt>
                <c:pt idx="453">
                  <c:v>1.1602999999999999</c:v>
                </c:pt>
                <c:pt idx="454">
                  <c:v>1.1977000000000002</c:v>
                </c:pt>
                <c:pt idx="455">
                  <c:v>1.0570000000000004</c:v>
                </c:pt>
                <c:pt idx="456">
                  <c:v>0.95900000000000007</c:v>
                </c:pt>
                <c:pt idx="457">
                  <c:v>#N/A</c:v>
                </c:pt>
                <c:pt idx="458">
                  <c:v>1.1887000000000003</c:v>
                </c:pt>
                <c:pt idx="459">
                  <c:v>0.67300000000000004</c:v>
                </c:pt>
                <c:pt idx="460">
                  <c:v>0.56389999999999985</c:v>
                </c:pt>
                <c:pt idx="461">
                  <c:v>0.62289999999999957</c:v>
                </c:pt>
                <c:pt idx="462">
                  <c:v>0.42260000000000009</c:v>
                </c:pt>
                <c:pt idx="463">
                  <c:v>0.46360000000000001</c:v>
                </c:pt>
                <c:pt idx="464">
                  <c:v>0.42420000000000035</c:v>
                </c:pt>
                <c:pt idx="465">
                  <c:v>0.38920000000000021</c:v>
                </c:pt>
                <c:pt idx="466">
                  <c:v>0.47430000000000039</c:v>
                </c:pt>
                <c:pt idx="467">
                  <c:v>0.4018000000000006</c:v>
                </c:pt>
                <c:pt idx="468">
                  <c:v>0.30609999999999982</c:v>
                </c:pt>
                <c:pt idx="469">
                  <c:v>0.40700000000000003</c:v>
                </c:pt>
                <c:pt idx="470">
                  <c:v>0.58770000000000033</c:v>
                </c:pt>
                <c:pt idx="471">
                  <c:v>0.39040000000000008</c:v>
                </c:pt>
                <c:pt idx="472">
                  <c:v>0.54970000000000008</c:v>
                </c:pt>
                <c:pt idx="473">
                  <c:v>0.43199999999999994</c:v>
                </c:pt>
                <c:pt idx="474">
                  <c:v>0.68210000000000059</c:v>
                </c:pt>
                <c:pt idx="475">
                  <c:v>0.44350000000000023</c:v>
                </c:pt>
                <c:pt idx="476">
                  <c:v>0.5405000000000002</c:v>
                </c:pt>
                <c:pt idx="477">
                  <c:v>0.40539999999999976</c:v>
                </c:pt>
                <c:pt idx="478">
                  <c:v>0.58889999999999976</c:v>
                </c:pt>
                <c:pt idx="479">
                  <c:v>0.40559999999999974</c:v>
                </c:pt>
                <c:pt idx="480">
                  <c:v>0.43340000000000023</c:v>
                </c:pt>
                <c:pt idx="481">
                  <c:v>0.52</c:v>
                </c:pt>
                <c:pt idx="482">
                  <c:v>0.33980000000000032</c:v>
                </c:pt>
                <c:pt idx="483">
                  <c:v>0.52039999999999997</c:v>
                </c:pt>
                <c:pt idx="484">
                  <c:v>0.35400000000000054</c:v>
                </c:pt>
                <c:pt idx="485">
                  <c:v>0.44099999999999984</c:v>
                </c:pt>
                <c:pt idx="486">
                  <c:v>0.58820000000000006</c:v>
                </c:pt>
                <c:pt idx="487">
                  <c:v>0.43810000000000038</c:v>
                </c:pt>
                <c:pt idx="488">
                  <c:v>#N/A</c:v>
                </c:pt>
                <c:pt idx="489">
                  <c:v>0.37959999999999994</c:v>
                </c:pt>
                <c:pt idx="490">
                  <c:v>0.38920000000000021</c:v>
                </c:pt>
                <c:pt idx="491">
                  <c:v>0.51889999999999992</c:v>
                </c:pt>
                <c:pt idx="492">
                  <c:v>0.90979999999999972</c:v>
                </c:pt>
                <c:pt idx="493">
                  <c:v>1.2275999999999998</c:v>
                </c:pt>
                <c:pt idx="494">
                  <c:v>0.51160000000000005</c:v>
                </c:pt>
                <c:pt idx="495">
                  <c:v>3.8700000000000401E-2</c:v>
                </c:pt>
                <c:pt idx="496">
                  <c:v>0.52429999999999977</c:v>
                </c:pt>
                <c:pt idx="497">
                  <c:v>0.41739999999999977</c:v>
                </c:pt>
                <c:pt idx="498">
                  <c:v>0.21630000000000038</c:v>
                </c:pt>
                <c:pt idx="499">
                  <c:v>0.3761000000000001</c:v>
                </c:pt>
                <c:pt idx="500">
                  <c:v>0.1216999999999997</c:v>
                </c:pt>
                <c:pt idx="501">
                  <c:v>0.37819999999999965</c:v>
                </c:pt>
                <c:pt idx="502">
                  <c:v>0.24290000000000012</c:v>
                </c:pt>
                <c:pt idx="503">
                  <c:v>0.31519999999999992</c:v>
                </c:pt>
                <c:pt idx="504">
                  <c:v>#N/A</c:v>
                </c:pt>
                <c:pt idx="505">
                  <c:v>#N/A</c:v>
                </c:pt>
                <c:pt idx="506">
                  <c:v>#N/A</c:v>
                </c:pt>
                <c:pt idx="507">
                  <c:v>0.29430000000000023</c:v>
                </c:pt>
                <c:pt idx="508">
                  <c:v>0.29879999999999995</c:v>
                </c:pt>
                <c:pt idx="509">
                  <c:v>0.42459999999999987</c:v>
                </c:pt>
                <c:pt idx="510">
                  <c:v>0.2894000000000001</c:v>
                </c:pt>
                <c:pt idx="511">
                  <c:v>0.30579999999999963</c:v>
                </c:pt>
                <c:pt idx="512">
                  <c:v>0.27029999999999976</c:v>
                </c:pt>
                <c:pt idx="513">
                  <c:v>0.22530000000000028</c:v>
                </c:pt>
                <c:pt idx="514">
                  <c:v>0.38690000000000024</c:v>
                </c:pt>
                <c:pt idx="515">
                  <c:v>0.20239999999999991</c:v>
                </c:pt>
                <c:pt idx="516">
                  <c:v>0.28139999999999965</c:v>
                </c:pt>
                <c:pt idx="517">
                  <c:v>0.32059999999999977</c:v>
                </c:pt>
                <c:pt idx="518">
                  <c:v>0.35849999999999982</c:v>
                </c:pt>
                <c:pt idx="519">
                  <c:v>0.2596999999999996</c:v>
                </c:pt>
                <c:pt idx="520">
                  <c:v>0.20309999999999961</c:v>
                </c:pt>
                <c:pt idx="521">
                  <c:v>#N/A</c:v>
                </c:pt>
                <c:pt idx="522">
                  <c:v>0.22409999999999997</c:v>
                </c:pt>
                <c:pt idx="523">
                  <c:v>0.17469999999999963</c:v>
                </c:pt>
                <c:pt idx="524">
                  <c:v>0.22750000000000004</c:v>
                </c:pt>
                <c:pt idx="525">
                  <c:v>0.27109999999999967</c:v>
                </c:pt>
                <c:pt idx="526">
                  <c:v>0.20189999999999975</c:v>
                </c:pt>
                <c:pt idx="527">
                  <c:v>0.27789999999999981</c:v>
                </c:pt>
                <c:pt idx="528">
                  <c:v>0.18629999999999969</c:v>
                </c:pt>
                <c:pt idx="529">
                  <c:v>0.27759999999999962</c:v>
                </c:pt>
                <c:pt idx="530">
                  <c:v>0.17949999999999999</c:v>
                </c:pt>
                <c:pt idx="531">
                  <c:v>0.14469999999999983</c:v>
                </c:pt>
                <c:pt idx="532">
                  <c:v>0.12559999999999993</c:v>
                </c:pt>
                <c:pt idx="533">
                  <c:v>0.15980000000000016</c:v>
                </c:pt>
                <c:pt idx="534">
                  <c:v>0.25430000000000019</c:v>
                </c:pt>
                <c:pt idx="535">
                  <c:v>-4.5900000000000052E-2</c:v>
                </c:pt>
                <c:pt idx="536">
                  <c:v>5.2899999999999725E-2</c:v>
                </c:pt>
                <c:pt idx="537">
                  <c:v>-0.10639999999999983</c:v>
                </c:pt>
                <c:pt idx="538">
                  <c:v>-0.12509999999999977</c:v>
                </c:pt>
                <c:pt idx="539">
                  <c:v>-0.15729999999999977</c:v>
                </c:pt>
                <c:pt idx="540">
                  <c:v>-0.12980000000000036</c:v>
                </c:pt>
                <c:pt idx="541">
                  <c:v>-6.2200000000000255E-2</c:v>
                </c:pt>
                <c:pt idx="542">
                  <c:v>-1.4599999999999724E-2</c:v>
                </c:pt>
                <c:pt idx="543">
                  <c:v>-0.10289999999999999</c:v>
                </c:pt>
                <c:pt idx="544">
                  <c:v>-0.10390000000000033</c:v>
                </c:pt>
                <c:pt idx="545">
                  <c:v>-0.28399999999999981</c:v>
                </c:pt>
                <c:pt idx="546">
                  <c:v>-0.13169999999999993</c:v>
                </c:pt>
                <c:pt idx="547">
                  <c:v>-0.15580000000000016</c:v>
                </c:pt>
                <c:pt idx="548">
                  <c:v>-0.22080000000000011</c:v>
                </c:pt>
                <c:pt idx="549">
                  <c:v>-0.17070000000000007</c:v>
                </c:pt>
                <c:pt idx="550">
                  <c:v>-3.9099999999999913E-2</c:v>
                </c:pt>
                <c:pt idx="551">
                  <c:v>-3.8599999999999746E-2</c:v>
                </c:pt>
                <c:pt idx="552">
                  <c:v>-8.0000000000000071E-3</c:v>
                </c:pt>
                <c:pt idx="553">
                  <c:v>-5.6900000000000173E-2</c:v>
                </c:pt>
                <c:pt idx="554">
                  <c:v>-8.8400000000000034E-2</c:v>
                </c:pt>
                <c:pt idx="555">
                  <c:v>0.32560000000000011</c:v>
                </c:pt>
                <c:pt idx="556">
                  <c:v>0.26900000000000057</c:v>
                </c:pt>
                <c:pt idx="557">
                  <c:v>0.1543000000000001</c:v>
                </c:pt>
                <c:pt idx="558">
                  <c:v>0.27749999999999986</c:v>
                </c:pt>
                <c:pt idx="559">
                  <c:v>#N/A</c:v>
                </c:pt>
                <c:pt idx="560">
                  <c:v>-8.49999999999973E-3</c:v>
                </c:pt>
                <c:pt idx="561">
                  <c:v>0.26289999999999925</c:v>
                </c:pt>
                <c:pt idx="562">
                  <c:v>0.38030000000000008</c:v>
                </c:pt>
                <c:pt idx="563">
                  <c:v>0.3902000000000001</c:v>
                </c:pt>
                <c:pt idx="564">
                  <c:v>0.1982999999999997</c:v>
                </c:pt>
                <c:pt idx="565">
                  <c:v>1.18999999999998E-2</c:v>
                </c:pt>
                <c:pt idx="566">
                  <c:v>8.7899999999999423E-2</c:v>
                </c:pt>
                <c:pt idx="567">
                  <c:v>4.6599999999999753E-2</c:v>
                </c:pt>
                <c:pt idx="568">
                  <c:v>8.9500000000000135E-2</c:v>
                </c:pt>
                <c:pt idx="569">
                  <c:v>0.16090000000000071</c:v>
                </c:pt>
                <c:pt idx="570">
                  <c:v>0.23979999999999979</c:v>
                </c:pt>
                <c:pt idx="571">
                  <c:v>0.31049999999999933</c:v>
                </c:pt>
                <c:pt idx="572">
                  <c:v>0.31730000000000036</c:v>
                </c:pt>
                <c:pt idx="573">
                  <c:v>-0.21720000000000006</c:v>
                </c:pt>
                <c:pt idx="574">
                  <c:v>0.24590000000000067</c:v>
                </c:pt>
                <c:pt idx="575">
                  <c:v>#N/A</c:v>
                </c:pt>
                <c:pt idx="576">
                  <c:v>#N/A</c:v>
                </c:pt>
                <c:pt idx="577">
                  <c:v>0.36429999999999918</c:v>
                </c:pt>
                <c:pt idx="578">
                  <c:v>0.29309999999999992</c:v>
                </c:pt>
                <c:pt idx="579">
                  <c:v>0.41889999999999983</c:v>
                </c:pt>
                <c:pt idx="580">
                  <c:v>0.45599999999999952</c:v>
                </c:pt>
                <c:pt idx="581">
                  <c:v>0.5873999999999997</c:v>
                </c:pt>
                <c:pt idx="582">
                  <c:v>0.66060000000000052</c:v>
                </c:pt>
                <c:pt idx="583">
                  <c:v>0.70330000000000048</c:v>
                </c:pt>
                <c:pt idx="584">
                  <c:v>0.63130000000000042</c:v>
                </c:pt>
                <c:pt idx="585">
                  <c:v>0.16339999999999932</c:v>
                </c:pt>
                <c:pt idx="586">
                  <c:v>0.34299999999999997</c:v>
                </c:pt>
                <c:pt idx="587">
                  <c:v>0.42480000000000029</c:v>
                </c:pt>
                <c:pt idx="588">
                  <c:v>0.6742000000000008</c:v>
                </c:pt>
                <c:pt idx="589">
                  <c:v>0.40249999999999986</c:v>
                </c:pt>
                <c:pt idx="590">
                  <c:v>0.13459999999999983</c:v>
                </c:pt>
                <c:pt idx="591">
                  <c:v>0.36910000000000043</c:v>
                </c:pt>
                <c:pt idx="592">
                  <c:v>#N/A</c:v>
                </c:pt>
                <c:pt idx="593">
                  <c:v>0.49800000000000022</c:v>
                </c:pt>
                <c:pt idx="594">
                  <c:v>0.54539999999999988</c:v>
                </c:pt>
                <c:pt idx="595">
                  <c:v>0.58509999999999973</c:v>
                </c:pt>
                <c:pt idx="596">
                  <c:v>0.65129999999999999</c:v>
                </c:pt>
                <c:pt idx="597">
                  <c:v>0.51750000000000007</c:v>
                </c:pt>
                <c:pt idx="598">
                  <c:v>0.46770000000000067</c:v>
                </c:pt>
                <c:pt idx="599">
                  <c:v>0.39620000000000033</c:v>
                </c:pt>
                <c:pt idx="600">
                  <c:v>0.37479999999999958</c:v>
                </c:pt>
                <c:pt idx="601">
                  <c:v>#N/A</c:v>
                </c:pt>
                <c:pt idx="602">
                  <c:v>0.20789999999999953</c:v>
                </c:pt>
                <c:pt idx="603">
                  <c:v>0.27280000000000015</c:v>
                </c:pt>
                <c:pt idx="604">
                  <c:v>0.15439999999999987</c:v>
                </c:pt>
                <c:pt idx="605">
                  <c:v>0.24859999999999971</c:v>
                </c:pt>
                <c:pt idx="606">
                  <c:v>0.43449999999999989</c:v>
                </c:pt>
                <c:pt idx="607">
                  <c:v>0.4126000000000003</c:v>
                </c:pt>
                <c:pt idx="608">
                  <c:v>0.43459999999999965</c:v>
                </c:pt>
                <c:pt idx="609">
                  <c:v>0.59419999999999984</c:v>
                </c:pt>
                <c:pt idx="610">
                  <c:v>0.53950000000000031</c:v>
                </c:pt>
                <c:pt idx="611">
                  <c:v>0.50009999999999977</c:v>
                </c:pt>
                <c:pt idx="612">
                  <c:v>0.34619999999999962</c:v>
                </c:pt>
                <c:pt idx="613">
                  <c:v>0.43360000000000021</c:v>
                </c:pt>
                <c:pt idx="614">
                  <c:v>0.27200000000000024</c:v>
                </c:pt>
                <c:pt idx="615">
                  <c:v>0.10289999999999999</c:v>
                </c:pt>
                <c:pt idx="616">
                  <c:v>-6.6799999999999748E-2</c:v>
                </c:pt>
                <c:pt idx="617">
                  <c:v>#N/A</c:v>
                </c:pt>
                <c:pt idx="618">
                  <c:v>3.4299999999999997E-2</c:v>
                </c:pt>
                <c:pt idx="619">
                  <c:v>-0.13159999999999972</c:v>
                </c:pt>
                <c:pt idx="620">
                  <c:v>-0.16310000000000002</c:v>
                </c:pt>
                <c:pt idx="621">
                  <c:v>5.0000000000061107E-4</c:v>
                </c:pt>
                <c:pt idx="622">
                  <c:v>-0.15720000000000045</c:v>
                </c:pt>
                <c:pt idx="623">
                  <c:v>-0.32270000000000021</c:v>
                </c:pt>
                <c:pt idx="624">
                  <c:v>-0.54739999999999966</c:v>
                </c:pt>
                <c:pt idx="625">
                  <c:v>-0.46659999999999968</c:v>
                </c:pt>
                <c:pt idx="626">
                  <c:v>-0.24500000000000011</c:v>
                </c:pt>
                <c:pt idx="627">
                  <c:v>-0.23580000000000023</c:v>
                </c:pt>
                <c:pt idx="628">
                  <c:v>-0.22029999999999994</c:v>
                </c:pt>
                <c:pt idx="629">
                  <c:v>-0.1153000000000004</c:v>
                </c:pt>
                <c:pt idx="630">
                  <c:v>-6.2999999999999723E-2</c:v>
                </c:pt>
                <c:pt idx="631">
                  <c:v>-0.45460000000000012</c:v>
                </c:pt>
                <c:pt idx="632">
                  <c:v>-0.21490000000000009</c:v>
                </c:pt>
                <c:pt idx="633">
                  <c:v>-0.12439999999999962</c:v>
                </c:pt>
                <c:pt idx="634">
                  <c:v>2.6100000000000456E-2</c:v>
                </c:pt>
                <c:pt idx="635">
                  <c:v>1.5600000000000058E-2</c:v>
                </c:pt>
                <c:pt idx="636">
                  <c:v>-0.10179999999999989</c:v>
                </c:pt>
                <c:pt idx="637">
                  <c:v>-0.10229999999999961</c:v>
                </c:pt>
                <c:pt idx="638">
                  <c:v>-0.18290000000000006</c:v>
                </c:pt>
                <c:pt idx="639">
                  <c:v>-0.4729000000000001</c:v>
                </c:pt>
                <c:pt idx="640">
                  <c:v>-1.8100000000000449E-2</c:v>
                </c:pt>
                <c:pt idx="641">
                  <c:v>-0.24000000000000021</c:v>
                </c:pt>
                <c:pt idx="642">
                  <c:v>-0.35749999999999993</c:v>
                </c:pt>
                <c:pt idx="643">
                  <c:v>-0.33460000000000001</c:v>
                </c:pt>
                <c:pt idx="644">
                  <c:v>-0.63250000000000028</c:v>
                </c:pt>
                <c:pt idx="645">
                  <c:v>-0.48440000000000083</c:v>
                </c:pt>
                <c:pt idx="646">
                  <c:v>-0.48840000000000039</c:v>
                </c:pt>
                <c:pt idx="647">
                  <c:v>-0.50100000000000033</c:v>
                </c:pt>
                <c:pt idx="648">
                  <c:v>-2.6999999999999247E-3</c:v>
                </c:pt>
                <c:pt idx="649">
                  <c:v>-0.68649999999999967</c:v>
                </c:pt>
                <c:pt idx="650">
                  <c:v>-0.73139999999999983</c:v>
                </c:pt>
                <c:pt idx="651">
                  <c:v>-0.7253999999999996</c:v>
                </c:pt>
                <c:pt idx="652">
                  <c:v>-0.60860000000000003</c:v>
                </c:pt>
                <c:pt idx="653">
                  <c:v>-0.64499999999999957</c:v>
                </c:pt>
                <c:pt idx="654">
                  <c:v>-0.76390000000000047</c:v>
                </c:pt>
                <c:pt idx="655">
                  <c:v>-0.84480000000000022</c:v>
                </c:pt>
                <c:pt idx="656">
                  <c:v>-0.87819999999999965</c:v>
                </c:pt>
                <c:pt idx="657">
                  <c:v>-0.7878999999999996</c:v>
                </c:pt>
                <c:pt idx="658">
                  <c:v>-1.0376000000000003</c:v>
                </c:pt>
                <c:pt idx="659">
                  <c:v>-0.87370000000000037</c:v>
                </c:pt>
                <c:pt idx="660">
                  <c:v>-0.88859999999999939</c:v>
                </c:pt>
                <c:pt idx="661">
                  <c:v>-0.84870000000000001</c:v>
                </c:pt>
                <c:pt idx="662">
                  <c:v>#N/A</c:v>
                </c:pt>
                <c:pt idx="663">
                  <c:v>-0.87579999999999991</c:v>
                </c:pt>
                <c:pt idx="664">
                  <c:v>-0.96220000000000017</c:v>
                </c:pt>
                <c:pt idx="665">
                  <c:v>-0.93010000000000037</c:v>
                </c:pt>
                <c:pt idx="666">
                  <c:v>-1.1826999999999996</c:v>
                </c:pt>
                <c:pt idx="667">
                  <c:v>-1.0461999999999998</c:v>
                </c:pt>
                <c:pt idx="668">
                  <c:v>-1.1087999999999996</c:v>
                </c:pt>
                <c:pt idx="669">
                  <c:v>-1.0349000000000004</c:v>
                </c:pt>
                <c:pt idx="670">
                  <c:v>-1.0942999999999996</c:v>
                </c:pt>
                <c:pt idx="671">
                  <c:v>-1.0318000000000005</c:v>
                </c:pt>
                <c:pt idx="672">
                  <c:v>-1.1986999999999997</c:v>
                </c:pt>
                <c:pt idx="673">
                  <c:v>-0.9706999999999999</c:v>
                </c:pt>
                <c:pt idx="674">
                  <c:v>-1.2731000000000003</c:v>
                </c:pt>
                <c:pt idx="675">
                  <c:v>-1.1576000000000004</c:v>
                </c:pt>
                <c:pt idx="676">
                  <c:v>-1.1029</c:v>
                </c:pt>
                <c:pt idx="677">
                  <c:v>-1.1456</c:v>
                </c:pt>
                <c:pt idx="678">
                  <c:v>-1.1174000000000008</c:v>
                </c:pt>
                <c:pt idx="679">
                  <c:v>-1.0657000000000005</c:v>
                </c:pt>
                <c:pt idx="680">
                  <c:v>-0.98660000000000014</c:v>
                </c:pt>
                <c:pt idx="681">
                  <c:v>-1.1690999999999994</c:v>
                </c:pt>
                <c:pt idx="682">
                  <c:v>#N/A</c:v>
                </c:pt>
                <c:pt idx="683">
                  <c:v>#N/A</c:v>
                </c:pt>
                <c:pt idx="684">
                  <c:v>#N/A</c:v>
                </c:pt>
                <c:pt idx="685">
                  <c:v>-0.9375</c:v>
                </c:pt>
                <c:pt idx="686">
                  <c:v>-0.875</c:v>
                </c:pt>
                <c:pt idx="687">
                  <c:v>-0.95120000000000005</c:v>
                </c:pt>
                <c:pt idx="688">
                  <c:v>-0.94769999999999932</c:v>
                </c:pt>
                <c:pt idx="689">
                  <c:v>-0.90599999999999969</c:v>
                </c:pt>
                <c:pt idx="690">
                  <c:v>-0.94550000000000001</c:v>
                </c:pt>
                <c:pt idx="691">
                  <c:v>-0.97280000000000033</c:v>
                </c:pt>
                <c:pt idx="692">
                  <c:v>-0.96090000000000053</c:v>
                </c:pt>
                <c:pt idx="693">
                  <c:v>-1.0224000000000002</c:v>
                </c:pt>
                <c:pt idx="694">
                  <c:v>-0.92659999999999965</c:v>
                </c:pt>
                <c:pt idx="695">
                  <c:v>-0.98789999999999978</c:v>
                </c:pt>
                <c:pt idx="696">
                  <c:v>-0.80439999999999934</c:v>
                </c:pt>
                <c:pt idx="697">
                  <c:v>-1.0373999999999999</c:v>
                </c:pt>
                <c:pt idx="698">
                  <c:v>-0.7746000000000004</c:v>
                </c:pt>
                <c:pt idx="699">
                  <c:v>-0.96300000000000008</c:v>
                </c:pt>
                <c:pt idx="700">
                  <c:v>-1.0175000000000001</c:v>
                </c:pt>
                <c:pt idx="701">
                  <c:v>-1.0749000000000004</c:v>
                </c:pt>
                <c:pt idx="702">
                  <c:v>-1.0333000000000006</c:v>
                </c:pt>
                <c:pt idx="703">
                  <c:v>-0.95089999999999986</c:v>
                </c:pt>
                <c:pt idx="704">
                  <c:v>-0.97149999999999981</c:v>
                </c:pt>
                <c:pt idx="705">
                  <c:v>-0.93840000000000057</c:v>
                </c:pt>
                <c:pt idx="706">
                  <c:v>-0.93430000000000035</c:v>
                </c:pt>
                <c:pt idx="707">
                  <c:v>#N/A</c:v>
                </c:pt>
                <c:pt idx="708">
                  <c:v>-1.0956000000000001</c:v>
                </c:pt>
                <c:pt idx="709">
                  <c:v>-1.0663999999999998</c:v>
                </c:pt>
                <c:pt idx="710">
                  <c:v>-0.98019999999999996</c:v>
                </c:pt>
                <c:pt idx="711">
                  <c:v>-1.1078999999999999</c:v>
                </c:pt>
                <c:pt idx="712">
                  <c:v>-1.1383999999999999</c:v>
                </c:pt>
                <c:pt idx="713">
                  <c:v>-1.0412999999999997</c:v>
                </c:pt>
                <c:pt idx="714">
                  <c:v>-1.1790000000000003</c:v>
                </c:pt>
                <c:pt idx="715">
                  <c:v>-1.1440999999999999</c:v>
                </c:pt>
                <c:pt idx="716">
                  <c:v>-1.0739999999999998</c:v>
                </c:pt>
                <c:pt idx="717">
                  <c:v>#N/A</c:v>
                </c:pt>
                <c:pt idx="718">
                  <c:v>-1.1670999999999996</c:v>
                </c:pt>
                <c:pt idx="719">
                  <c:v>-0.9786999999999999</c:v>
                </c:pt>
                <c:pt idx="720">
                  <c:v>-0.98189999999999955</c:v>
                </c:pt>
                <c:pt idx="721">
                  <c:v>-0.87539999999999996</c:v>
                </c:pt>
                <c:pt idx="722">
                  <c:v>-0.91089999999999982</c:v>
                </c:pt>
                <c:pt idx="723">
                  <c:v>-1.0727000000000002</c:v>
                </c:pt>
                <c:pt idx="724">
                  <c:v>-1.1726999999999999</c:v>
                </c:pt>
                <c:pt idx="725">
                  <c:v>-1.0965999999999996</c:v>
                </c:pt>
                <c:pt idx="726">
                  <c:v>-1.2285000000000004</c:v>
                </c:pt>
                <c:pt idx="727">
                  <c:v>-1.0831999999999997</c:v>
                </c:pt>
                <c:pt idx="728">
                  <c:v>-1.0144000000000002</c:v>
                </c:pt>
                <c:pt idx="729">
                  <c:v>-1.1315</c:v>
                </c:pt>
                <c:pt idx="730">
                  <c:v>-1.1128</c:v>
                </c:pt>
                <c:pt idx="731">
                  <c:v>-1.1711</c:v>
                </c:pt>
                <c:pt idx="732">
                  <c:v>-1.0518999999999998</c:v>
                </c:pt>
                <c:pt idx="733">
                  <c:v>-1.0152000000000001</c:v>
                </c:pt>
                <c:pt idx="734">
                  <c:v>-0.97039999999999971</c:v>
                </c:pt>
                <c:pt idx="735">
                  <c:v>-1.1370000000000005</c:v>
                </c:pt>
                <c:pt idx="736">
                  <c:v>-1.0750999999999999</c:v>
                </c:pt>
                <c:pt idx="737">
                  <c:v>-1.1138999999999992</c:v>
                </c:pt>
                <c:pt idx="738">
                  <c:v>#N/A</c:v>
                </c:pt>
                <c:pt idx="739">
                  <c:v>-0.91180000000000039</c:v>
                </c:pt>
                <c:pt idx="740">
                  <c:v>-0.15110000000000046</c:v>
                </c:pt>
                <c:pt idx="741">
                  <c:v>-0.38649999999999984</c:v>
                </c:pt>
                <c:pt idx="742">
                  <c:v>-0.9806000000000008</c:v>
                </c:pt>
                <c:pt idx="743">
                  <c:v>-0.49319999999999986</c:v>
                </c:pt>
                <c:pt idx="744">
                  <c:v>-0.93210000000000015</c:v>
                </c:pt>
                <c:pt idx="745">
                  <c:v>-0.71839999999999993</c:v>
                </c:pt>
                <c:pt idx="746">
                  <c:v>-0.88070000000000004</c:v>
                </c:pt>
                <c:pt idx="747">
                  <c:v>-0.86329999999999973</c:v>
                </c:pt>
                <c:pt idx="748">
                  <c:v>-0.90880000000000027</c:v>
                </c:pt>
                <c:pt idx="749">
                  <c:v>-0.89360000000000017</c:v>
                </c:pt>
                <c:pt idx="750">
                  <c:v>-0.91450000000000031</c:v>
                </c:pt>
                <c:pt idx="751">
                  <c:v>-1.0205000000000002</c:v>
                </c:pt>
                <c:pt idx="752">
                  <c:v>-0.76429999999999954</c:v>
                </c:pt>
                <c:pt idx="753">
                  <c:v>#N/A</c:v>
                </c:pt>
                <c:pt idx="754">
                  <c:v>-0.8548</c:v>
                </c:pt>
                <c:pt idx="755">
                  <c:v>-0.80849999999999955</c:v>
                </c:pt>
                <c:pt idx="756">
                  <c:v>-0.75560000000000027</c:v>
                </c:pt>
                <c:pt idx="757">
                  <c:v>-0.7713000000000001</c:v>
                </c:pt>
                <c:pt idx="758">
                  <c:v>-0.82540000000000013</c:v>
                </c:pt>
                <c:pt idx="759">
                  <c:v>-0.8338000000000001</c:v>
                </c:pt>
                <c:pt idx="760">
                  <c:v>-0.79809999999999981</c:v>
                </c:pt>
                <c:pt idx="761">
                  <c:v>-0.74840000000000018</c:v>
                </c:pt>
                <c:pt idx="762">
                  <c:v>-0.74380000000000024</c:v>
                </c:pt>
                <c:pt idx="763">
                  <c:v>-0.75820000000000043</c:v>
                </c:pt>
                <c:pt idx="764">
                  <c:v>-0.73769999999999936</c:v>
                </c:pt>
                <c:pt idx="765">
                  <c:v>-0.77479999999999993</c:v>
                </c:pt>
                <c:pt idx="766">
                  <c:v>-0.72440000000000015</c:v>
                </c:pt>
                <c:pt idx="767">
                  <c:v>-0.8490000000000002</c:v>
                </c:pt>
                <c:pt idx="768">
                  <c:v>#N/A</c:v>
                </c:pt>
                <c:pt idx="769">
                  <c:v>#N/A</c:v>
                </c:pt>
                <c:pt idx="770">
                  <c:v>-0.80889999999999951</c:v>
                </c:pt>
                <c:pt idx="771">
                  <c:v>-0.78080000000000016</c:v>
                </c:pt>
                <c:pt idx="772">
                  <c:v>-0.59649999999999981</c:v>
                </c:pt>
                <c:pt idx="773">
                  <c:v>-0.64779999999999927</c:v>
                </c:pt>
                <c:pt idx="774">
                  <c:v>-0.56420000000000048</c:v>
                </c:pt>
                <c:pt idx="775">
                  <c:v>#N/A</c:v>
                </c:pt>
                <c:pt idx="776">
                  <c:v>-0.36929999999999996</c:v>
                </c:pt>
                <c:pt idx="777">
                  <c:v>-0.51660000000000039</c:v>
                </c:pt>
                <c:pt idx="778">
                  <c:v>-0.42300000000000004</c:v>
                </c:pt>
                <c:pt idx="779">
                  <c:v>-0.34270000000000067</c:v>
                </c:pt>
                <c:pt idx="780">
                  <c:v>-0.47339999999999982</c:v>
                </c:pt>
                <c:pt idx="781">
                  <c:v>-0.34030000000000005</c:v>
                </c:pt>
                <c:pt idx="782">
                  <c:v>-0.34119999999999973</c:v>
                </c:pt>
                <c:pt idx="783">
                  <c:v>-0.28230000000000022</c:v>
                </c:pt>
                <c:pt idx="784">
                  <c:v>-0.44379999999999953</c:v>
                </c:pt>
                <c:pt idx="785">
                  <c:v>-0.41539999999999999</c:v>
                </c:pt>
                <c:pt idx="786">
                  <c:v>-0.35350000000000037</c:v>
                </c:pt>
                <c:pt idx="787">
                  <c:v>-0.11660000000000004</c:v>
                </c:pt>
                <c:pt idx="788">
                  <c:v>-0.16329999999999956</c:v>
                </c:pt>
                <c:pt idx="789">
                  <c:v>-5.8699999999999974E-2</c:v>
                </c:pt>
                <c:pt idx="790">
                  <c:v>-7.7900000000000524E-2</c:v>
                </c:pt>
                <c:pt idx="791">
                  <c:v>-2.4199999999999555E-2</c:v>
                </c:pt>
                <c:pt idx="792">
                  <c:v>-5.2500000000000213E-2</c:v>
                </c:pt>
                <c:pt idx="793">
                  <c:v>1.2699999999999712E-2</c:v>
                </c:pt>
                <c:pt idx="794">
                  <c:v>7.8500000000000014E-2</c:v>
                </c:pt>
                <c:pt idx="795">
                  <c:v>0.12670000000000048</c:v>
                </c:pt>
                <c:pt idx="796">
                  <c:v>0.19789999999999974</c:v>
                </c:pt>
                <c:pt idx="797">
                  <c:v>8.1900000000000084E-2</c:v>
                </c:pt>
                <c:pt idx="798">
                  <c:v>0.1368999999999998</c:v>
                </c:pt>
                <c:pt idx="799">
                  <c:v>#N/A</c:v>
                </c:pt>
                <c:pt idx="800">
                  <c:v>0.26169999999999938</c:v>
                </c:pt>
                <c:pt idx="801">
                  <c:v>0.25669999999999948</c:v>
                </c:pt>
                <c:pt idx="802">
                  <c:v>0.39639999999999986</c:v>
                </c:pt>
                <c:pt idx="803">
                  <c:v>0.3796999999999997</c:v>
                </c:pt>
                <c:pt idx="804">
                  <c:v>0.19209999999999994</c:v>
                </c:pt>
                <c:pt idx="805">
                  <c:v>0.36240000000000006</c:v>
                </c:pt>
                <c:pt idx="806">
                  <c:v>0.37490000000000023</c:v>
                </c:pt>
                <c:pt idx="807">
                  <c:v>0.27590000000000003</c:v>
                </c:pt>
                <c:pt idx="808">
                  <c:v>0.41020000000000056</c:v>
                </c:pt>
                <c:pt idx="809">
                  <c:v>0.40969999999999995</c:v>
                </c:pt>
                <c:pt idx="810">
                  <c:v>0.29000000000000004</c:v>
                </c:pt>
                <c:pt idx="811">
                  <c:v>0.35709999999999997</c:v>
                </c:pt>
                <c:pt idx="812">
                  <c:v>0.31479999999999997</c:v>
                </c:pt>
                <c:pt idx="813">
                  <c:v>0.34130000000000038</c:v>
                </c:pt>
                <c:pt idx="814">
                  <c:v>0.23209999999999997</c:v>
                </c:pt>
                <c:pt idx="815">
                  <c:v>0.29659999999999975</c:v>
                </c:pt>
                <c:pt idx="816">
                  <c:v>0.22529999999999983</c:v>
                </c:pt>
                <c:pt idx="817">
                  <c:v>0.17319999999999958</c:v>
                </c:pt>
                <c:pt idx="818">
                  <c:v>0.3219000000000003</c:v>
                </c:pt>
                <c:pt idx="819">
                  <c:v>0.21669999999999945</c:v>
                </c:pt>
                <c:pt idx="820">
                  <c:v>0.30499999999999972</c:v>
                </c:pt>
                <c:pt idx="821">
                  <c:v>0.23580000000000023</c:v>
                </c:pt>
                <c:pt idx="822">
                  <c:v>0.19629999999999992</c:v>
                </c:pt>
                <c:pt idx="823">
                  <c:v>0.17630000000000035</c:v>
                </c:pt>
                <c:pt idx="824">
                  <c:v>0.14350000000000041</c:v>
                </c:pt>
                <c:pt idx="825">
                  <c:v>#N/A</c:v>
                </c:pt>
                <c:pt idx="826">
                  <c:v>#N/A</c:v>
                </c:pt>
                <c:pt idx="827">
                  <c:v>0.27390000000000025</c:v>
                </c:pt>
                <c:pt idx="828">
                  <c:v>0.26480000000000059</c:v>
                </c:pt>
                <c:pt idx="829">
                  <c:v>0.28819999999999979</c:v>
                </c:pt>
                <c:pt idx="830">
                  <c:v>0.22049999999999992</c:v>
                </c:pt>
                <c:pt idx="831">
                  <c:v>0.23780000000000001</c:v>
                </c:pt>
                <c:pt idx="832">
                  <c:v>0.14679999999999982</c:v>
                </c:pt>
                <c:pt idx="833">
                  <c:v>0.18500000000000005</c:v>
                </c:pt>
                <c:pt idx="834">
                  <c:v>0.19430000000000014</c:v>
                </c:pt>
                <c:pt idx="835">
                  <c:v>0.26700000000000035</c:v>
                </c:pt>
                <c:pt idx="836">
                  <c:v>0.33029999999999982</c:v>
                </c:pt>
                <c:pt idx="837">
                  <c:v>0.37700000000000022</c:v>
                </c:pt>
                <c:pt idx="838">
                  <c:v>0.3107000000000002</c:v>
                </c:pt>
                <c:pt idx="839">
                  <c:v>0.39900000000000002</c:v>
                </c:pt>
                <c:pt idx="840">
                  <c:v>0.34260000000000002</c:v>
                </c:pt>
                <c:pt idx="841">
                  <c:v>0.32810000000000006</c:v>
                </c:pt>
                <c:pt idx="842">
                  <c:v>#N/A</c:v>
                </c:pt>
                <c:pt idx="843">
                  <c:v>0.15309999999999979</c:v>
                </c:pt>
                <c:pt idx="844">
                  <c:v>0.10640000000000027</c:v>
                </c:pt>
                <c:pt idx="845">
                  <c:v>0.11270000000000024</c:v>
                </c:pt>
                <c:pt idx="846">
                  <c:v>0.20259999999999989</c:v>
                </c:pt>
                <c:pt idx="847">
                  <c:v>0.24500000000000011</c:v>
                </c:pt>
                <c:pt idx="848">
                  <c:v>0.15039999999999987</c:v>
                </c:pt>
                <c:pt idx="849">
                  <c:v>0.17530000000000001</c:v>
                </c:pt>
                <c:pt idx="850">
                  <c:v>0.21579999999999977</c:v>
                </c:pt>
                <c:pt idx="851">
                  <c:v>0.32279999999999998</c:v>
                </c:pt>
                <c:pt idx="852">
                  <c:v>0.38769999999999971</c:v>
                </c:pt>
                <c:pt idx="853">
                  <c:v>0.36660000000000004</c:v>
                </c:pt>
                <c:pt idx="854">
                  <c:v>0.55190000000000028</c:v>
                </c:pt>
                <c:pt idx="855">
                  <c:v>0.59410000000000007</c:v>
                </c:pt>
                <c:pt idx="856">
                  <c:v>0.6086999999999998</c:v>
                </c:pt>
                <c:pt idx="857">
                  <c:v>0.58830000000000027</c:v>
                </c:pt>
                <c:pt idx="858">
                  <c:v>0.5165999999999995</c:v>
                </c:pt>
                <c:pt idx="859">
                  <c:v>0.42090000000000005</c:v>
                </c:pt>
                <c:pt idx="860">
                  <c:v>0.53900000000000015</c:v>
                </c:pt>
                <c:pt idx="861">
                  <c:v>0.41959999999999997</c:v>
                </c:pt>
                <c:pt idx="862">
                  <c:v>0.13169999999999993</c:v>
                </c:pt>
                <c:pt idx="863">
                  <c:v>0.33940000000000037</c:v>
                </c:pt>
                <c:pt idx="864">
                  <c:v>0.40390000000000015</c:v>
                </c:pt>
                <c:pt idx="865">
                  <c:v>0.28699999999999992</c:v>
                </c:pt>
                <c:pt idx="866">
                  <c:v>0.48169999999999957</c:v>
                </c:pt>
                <c:pt idx="867">
                  <c:v>#N/A</c:v>
                </c:pt>
                <c:pt idx="868">
                  <c:v>0.57710000000000017</c:v>
                </c:pt>
                <c:pt idx="869">
                  <c:v>0.54400000000000004</c:v>
                </c:pt>
                <c:pt idx="870">
                  <c:v>0.66089999999999982</c:v>
                </c:pt>
                <c:pt idx="871">
                  <c:v>0.79980000000000029</c:v>
                </c:pt>
                <c:pt idx="872">
                  <c:v>0.78020000000000023</c:v>
                </c:pt>
                <c:pt idx="873">
                  <c:v>0.8664000000000005</c:v>
                </c:pt>
                <c:pt idx="874">
                  <c:v>0.94269999999999987</c:v>
                </c:pt>
                <c:pt idx="875">
                  <c:v>0.98590000000000044</c:v>
                </c:pt>
                <c:pt idx="876">
                  <c:v>0.89509999999999978</c:v>
                </c:pt>
                <c:pt idx="877">
                  <c:v>0.91859999999999964</c:v>
                </c:pt>
                <c:pt idx="878">
                  <c:v>0.85740000000000016</c:v>
                </c:pt>
                <c:pt idx="879">
                  <c:v>0.78669999999999973</c:v>
                </c:pt>
                <c:pt idx="880">
                  <c:v>0.89390000000000036</c:v>
                </c:pt>
                <c:pt idx="881">
                  <c:v>0.86670000000000025</c:v>
                </c:pt>
                <c:pt idx="882">
                  <c:v>0.81340000000000012</c:v>
                </c:pt>
                <c:pt idx="883">
                  <c:v>0.76530000000000031</c:v>
                </c:pt>
                <c:pt idx="884">
                  <c:v>0.7130999999999994</c:v>
                </c:pt>
                <c:pt idx="885">
                  <c:v>0.83330000000000037</c:v>
                </c:pt>
                <c:pt idx="886">
                  <c:v>0.89260000000000028</c:v>
                </c:pt>
                <c:pt idx="887">
                  <c:v>1.1087000000000002</c:v>
                </c:pt>
                <c:pt idx="888">
                  <c:v>1.0419</c:v>
                </c:pt>
                <c:pt idx="889">
                  <c:v>1.0757999999999996</c:v>
                </c:pt>
                <c:pt idx="890">
                  <c:v>1.1678000000000002</c:v>
                </c:pt>
                <c:pt idx="891">
                  <c:v>1.2489000000000003</c:v>
                </c:pt>
                <c:pt idx="892">
                  <c:v>1.2416</c:v>
                </c:pt>
                <c:pt idx="893">
                  <c:v>1.1362000000000001</c:v>
                </c:pt>
                <c:pt idx="894">
                  <c:v>1.1687000000000003</c:v>
                </c:pt>
                <c:pt idx="895">
                  <c:v>1.0203000000000002</c:v>
                </c:pt>
                <c:pt idx="896">
                  <c:v>0.94720000000000004</c:v>
                </c:pt>
                <c:pt idx="897">
                  <c:v>0.93019999999999969</c:v>
                </c:pt>
                <c:pt idx="898">
                  <c:v>0.92360000000000042</c:v>
                </c:pt>
                <c:pt idx="899">
                  <c:v>0.93660000000000032</c:v>
                </c:pt>
                <c:pt idx="900">
                  <c:v>0.91259999999999986</c:v>
                </c:pt>
                <c:pt idx="901">
                  <c:v>0.81780000000000008</c:v>
                </c:pt>
                <c:pt idx="902">
                  <c:v>0.91259999999999986</c:v>
                </c:pt>
                <c:pt idx="903">
                  <c:v>0.93910000000000027</c:v>
                </c:pt>
                <c:pt idx="904">
                  <c:v>0.86870000000000047</c:v>
                </c:pt>
                <c:pt idx="905">
                  <c:v>0.72209999999999974</c:v>
                </c:pt>
                <c:pt idx="906">
                  <c:v>0.75860000000000039</c:v>
                </c:pt>
                <c:pt idx="907">
                  <c:v>0.74720000000000031</c:v>
                </c:pt>
                <c:pt idx="908">
                  <c:v>0.6586000000000003</c:v>
                </c:pt>
                <c:pt idx="909">
                  <c:v>0.45919999999999961</c:v>
                </c:pt>
                <c:pt idx="910">
                  <c:v>0.50899999999999945</c:v>
                </c:pt>
                <c:pt idx="911">
                  <c:v>0.49050000000000038</c:v>
                </c:pt>
                <c:pt idx="912">
                  <c:v>#N/A</c:v>
                </c:pt>
                <c:pt idx="913">
                  <c:v>0.64789999999999992</c:v>
                </c:pt>
                <c:pt idx="914">
                  <c:v>0.70730000000000048</c:v>
                </c:pt>
                <c:pt idx="915">
                  <c:v>0.77040000000000042</c:v>
                </c:pt>
                <c:pt idx="916">
                  <c:v>0.7777999999999996</c:v>
                </c:pt>
                <c:pt idx="917">
                  <c:v>0.8456999999999999</c:v>
                </c:pt>
                <c:pt idx="918">
                  <c:v>0.85409999999999986</c:v>
                </c:pt>
                <c:pt idx="919">
                  <c:v>0.86539999999999973</c:v>
                </c:pt>
                <c:pt idx="920">
                  <c:v>0.90969999999999995</c:v>
                </c:pt>
                <c:pt idx="921">
                  <c:v>1.0761999999999996</c:v>
                </c:pt>
                <c:pt idx="922">
                  <c:v>1.0177999999999998</c:v>
                </c:pt>
                <c:pt idx="923">
                  <c:v>0.87219999999999986</c:v>
                </c:pt>
                <c:pt idx="924">
                  <c:v>0.82020000000000026</c:v>
                </c:pt>
                <c:pt idx="925">
                  <c:v>0.98200000000000021</c:v>
                </c:pt>
                <c:pt idx="926">
                  <c:v>0.97969999999999979</c:v>
                </c:pt>
                <c:pt idx="927">
                  <c:v>0.93959999999999999</c:v>
                </c:pt>
                <c:pt idx="928">
                  <c:v>0.90009999999999968</c:v>
                </c:pt>
                <c:pt idx="929">
                  <c:v>1.0539999999999998</c:v>
                </c:pt>
                <c:pt idx="930">
                  <c:v>1.1031</c:v>
                </c:pt>
                <c:pt idx="931">
                  <c:v>1.0995999999999997</c:v>
                </c:pt>
                <c:pt idx="932">
                  <c:v>#N/A</c:v>
                </c:pt>
                <c:pt idx="933">
                  <c:v>#N/A</c:v>
                </c:pt>
                <c:pt idx="934">
                  <c:v>#N/A</c:v>
                </c:pt>
                <c:pt idx="935">
                  <c:v>1.3912999999999998</c:v>
                </c:pt>
                <c:pt idx="936">
                  <c:v>1.4396</c:v>
                </c:pt>
                <c:pt idx="937">
                  <c:v>1.4841000000000006</c:v>
                </c:pt>
                <c:pt idx="938">
                  <c:v>1.4629000000000003</c:v>
                </c:pt>
                <c:pt idx="939">
                  <c:v>1.5306000000000002</c:v>
                </c:pt>
                <c:pt idx="940">
                  <c:v>1.5421</c:v>
                </c:pt>
                <c:pt idx="941">
                  <c:v>1.5572999999999997</c:v>
                </c:pt>
                <c:pt idx="942">
                  <c:v>1.5882000000000001</c:v>
                </c:pt>
                <c:pt idx="943">
                  <c:v>1.4980999999999995</c:v>
                </c:pt>
                <c:pt idx="944">
                  <c:v>1.6562000000000001</c:v>
                </c:pt>
                <c:pt idx="945">
                  <c:v>1.6179999999999999</c:v>
                </c:pt>
                <c:pt idx="946">
                  <c:v>1.7903999999999995</c:v>
                </c:pt>
                <c:pt idx="947">
                  <c:v>1.6983000000000001</c:v>
                </c:pt>
                <c:pt idx="948">
                  <c:v>1.6383000000000001</c:v>
                </c:pt>
                <c:pt idx="949">
                  <c:v>1.5087000000000002</c:v>
                </c:pt>
                <c:pt idx="950">
                  <c:v>1.6</c:v>
                </c:pt>
                <c:pt idx="951">
                  <c:v>1.6310000000000002</c:v>
                </c:pt>
                <c:pt idx="952">
                  <c:v>1.6406000000000005</c:v>
                </c:pt>
                <c:pt idx="953">
                  <c:v>1.4890000000000003</c:v>
                </c:pt>
                <c:pt idx="954">
                  <c:v>1.6266000000000003</c:v>
                </c:pt>
                <c:pt idx="955">
                  <c:v>1.4661000000000004</c:v>
                </c:pt>
                <c:pt idx="956">
                  <c:v>1.5082999999999998</c:v>
                </c:pt>
                <c:pt idx="957">
                  <c:v>1.4058999999999999</c:v>
                </c:pt>
                <c:pt idx="958">
                  <c:v>#N/A</c:v>
                </c:pt>
                <c:pt idx="959">
                  <c:v>1.4104000000000001</c:v>
                </c:pt>
                <c:pt idx="960">
                  <c:v>1.3679999999999994</c:v>
                </c:pt>
                <c:pt idx="961">
                  <c:v>0.98010000000000019</c:v>
                </c:pt>
                <c:pt idx="962">
                  <c:v>1.0091000000000001</c:v>
                </c:pt>
                <c:pt idx="963">
                  <c:v>1.0053999999999998</c:v>
                </c:pt>
                <c:pt idx="964">
                  <c:v>0.97679999999999989</c:v>
                </c:pt>
                <c:pt idx="965">
                  <c:v>1.0685999999999996</c:v>
                </c:pt>
                <c:pt idx="966">
                  <c:v>1.1146999999999996</c:v>
                </c:pt>
                <c:pt idx="967">
                  <c:v>#N/A</c:v>
                </c:pt>
                <c:pt idx="968">
                  <c:v>0.99569999999999981</c:v>
                </c:pt>
                <c:pt idx="969">
                  <c:v>0.97820000000000018</c:v>
                </c:pt>
                <c:pt idx="970">
                  <c:v>1.1187000000000005</c:v>
                </c:pt>
                <c:pt idx="971">
                  <c:v>1.1645000000000003</c:v>
                </c:pt>
                <c:pt idx="972">
                  <c:v>1.2030999999999996</c:v>
                </c:pt>
                <c:pt idx="973">
                  <c:v>1.2655999999999996</c:v>
                </c:pt>
                <c:pt idx="974">
                  <c:v>1.2515000000000005</c:v>
                </c:pt>
                <c:pt idx="975">
                  <c:v>1.2299000000000002</c:v>
                </c:pt>
                <c:pt idx="976">
                  <c:v>1.2509999999999994</c:v>
                </c:pt>
                <c:pt idx="977">
                  <c:v>1.1855999999999995</c:v>
                </c:pt>
                <c:pt idx="978">
                  <c:v>1.2128999999999999</c:v>
                </c:pt>
                <c:pt idx="979">
                  <c:v>1.3210999999999995</c:v>
                </c:pt>
                <c:pt idx="980">
                  <c:v>1.2444000000000002</c:v>
                </c:pt>
                <c:pt idx="981">
                  <c:v>1.2191000000000001</c:v>
                </c:pt>
                <c:pt idx="982">
                  <c:v>1.2554999999999996</c:v>
                </c:pt>
                <c:pt idx="983">
                  <c:v>1.2733000000000003</c:v>
                </c:pt>
                <c:pt idx="984">
                  <c:v>1.2958000000000003</c:v>
                </c:pt>
                <c:pt idx="985">
                  <c:v>1.2794999999999996</c:v>
                </c:pt>
                <c:pt idx="986">
                  <c:v>1.3604000000000003</c:v>
                </c:pt>
                <c:pt idx="987">
                  <c:v>1.1611000000000002</c:v>
                </c:pt>
                <c:pt idx="988">
                  <c:v>1.2325999999999997</c:v>
                </c:pt>
                <c:pt idx="989">
                  <c:v>#N/A</c:v>
                </c:pt>
                <c:pt idx="990">
                  <c:v>1.0914999999999999</c:v>
                </c:pt>
                <c:pt idx="991">
                  <c:v>1.2159</c:v>
                </c:pt>
                <c:pt idx="992">
                  <c:v>1.1954000000000002</c:v>
                </c:pt>
                <c:pt idx="993">
                  <c:v>1.1663999999999999</c:v>
                </c:pt>
                <c:pt idx="994">
                  <c:v>#N/A</c:v>
                </c:pt>
                <c:pt idx="995">
                  <c:v>1.2880000000000003</c:v>
                </c:pt>
                <c:pt idx="996">
                  <c:v>1.3629000000000002</c:v>
                </c:pt>
                <c:pt idx="997">
                  <c:v>1.2951999999999999</c:v>
                </c:pt>
                <c:pt idx="998">
                  <c:v>1.3165999999999998</c:v>
                </c:pt>
                <c:pt idx="999">
                  <c:v>1.3823999999999996</c:v>
                </c:pt>
                <c:pt idx="1000">
                  <c:v>1.3921999999999999</c:v>
                </c:pt>
                <c:pt idx="1001">
                  <c:v>1.3767999999999998</c:v>
                </c:pt>
                <c:pt idx="1002">
                  <c:v>1.3371000000000004</c:v>
                </c:pt>
                <c:pt idx="1003">
                  <c:v>#N/A</c:v>
                </c:pt>
                <c:pt idx="1004">
                  <c:v>1.3270999999999997</c:v>
                </c:pt>
                <c:pt idx="1005">
                  <c:v>1.3428</c:v>
                </c:pt>
                <c:pt idx="1006">
                  <c:v>1.3883999999999999</c:v>
                </c:pt>
                <c:pt idx="1007">
                  <c:v>1.3261000000000003</c:v>
                </c:pt>
                <c:pt idx="1008">
                  <c:v>1.2811000000000003</c:v>
                </c:pt>
                <c:pt idx="1009">
                  <c:v>1.4324000000000003</c:v>
                </c:pt>
                <c:pt idx="1010">
                  <c:v>1.5311000000000003</c:v>
                </c:pt>
                <c:pt idx="1011">
                  <c:v>1.5754000000000001</c:v>
                </c:pt>
                <c:pt idx="1012">
                  <c:v>1.5403999999999995</c:v>
                </c:pt>
                <c:pt idx="1013">
                  <c:v>#N/A</c:v>
                </c:pt>
                <c:pt idx="1014">
                  <c:v>#N/A</c:v>
                </c:pt>
                <c:pt idx="1015">
                  <c:v>1.5392999999999999</c:v>
                </c:pt>
                <c:pt idx="1016">
                  <c:v>1.6288000000000005</c:v>
                </c:pt>
                <c:pt idx="1017">
                  <c:v>1.5884999999999998</c:v>
                </c:pt>
                <c:pt idx="1018">
                  <c:v>1.6684999999999999</c:v>
                </c:pt>
                <c:pt idx="1019">
                  <c:v>1.7226999999999997</c:v>
                </c:pt>
                <c:pt idx="1020">
                  <c:v>1.7324999999999999</c:v>
                </c:pt>
                <c:pt idx="1021">
                  <c:v>1.7477</c:v>
                </c:pt>
                <c:pt idx="1022">
                  <c:v>1.6991000000000005</c:v>
                </c:pt>
                <c:pt idx="1023">
                  <c:v>1.7149999999999999</c:v>
                </c:pt>
                <c:pt idx="1024">
                  <c:v>1.5988000000000002</c:v>
                </c:pt>
                <c:pt idx="1025">
                  <c:v>#N/A</c:v>
                </c:pt>
                <c:pt idx="1026">
                  <c:v>1.5745000000000005</c:v>
                </c:pt>
                <c:pt idx="1027">
                  <c:v>1.6128000000000005</c:v>
                </c:pt>
                <c:pt idx="1028">
                  <c:v>1.5662999999999996</c:v>
                </c:pt>
                <c:pt idx="1029">
                  <c:v>1.6349</c:v>
                </c:pt>
                <c:pt idx="1030">
                  <c:v>1.6233999999999997</c:v>
                </c:pt>
                <c:pt idx="1031">
                  <c:v>1.69</c:v>
                </c:pt>
                <c:pt idx="1032">
                  <c:v>1.7399999999999998</c:v>
                </c:pt>
                <c:pt idx="1033">
                  <c:v>1.8099999999999996</c:v>
                </c:pt>
                <c:pt idx="1034">
                  <c:v>1.81</c:v>
                </c:pt>
                <c:pt idx="1035">
                  <c:v>1.8400000000000003</c:v>
                </c:pt>
                <c:pt idx="1036">
                  <c:v>1.8500000000000005</c:v>
                </c:pt>
                <c:pt idx="1037">
                  <c:v>1.8600000000000003</c:v>
                </c:pt>
                <c:pt idx="1038">
                  <c:v>1.8699999999999997</c:v>
                </c:pt>
                <c:pt idx="1039">
                  <c:v>1.8699999999999997</c:v>
                </c:pt>
                <c:pt idx="1040">
                  <c:v>1.81</c:v>
                </c:pt>
                <c:pt idx="1041">
                  <c:v>1.8200000000000003</c:v>
                </c:pt>
                <c:pt idx="1042">
                  <c:v>1.7400000000000002</c:v>
                </c:pt>
                <c:pt idx="1043">
                  <c:v>1.7599999999999998</c:v>
                </c:pt>
                <c:pt idx="1044">
                  <c:v>1.73</c:v>
                </c:pt>
                <c:pt idx="1045">
                  <c:v>1.79</c:v>
                </c:pt>
                <c:pt idx="1046">
                  <c:v>1.77</c:v>
                </c:pt>
                <c:pt idx="1047">
                  <c:v>1.8180000000000005</c:v>
                </c:pt>
                <c:pt idx="1048">
                  <c:v>1.77</c:v>
                </c:pt>
                <c:pt idx="1049">
                  <c:v>1.7800000000000002</c:v>
                </c:pt>
                <c:pt idx="1050">
                  <c:v>1.87</c:v>
                </c:pt>
                <c:pt idx="1051">
                  <c:v>1.8699999999999997</c:v>
                </c:pt>
                <c:pt idx="1052">
                  <c:v>1.9200000000000004</c:v>
                </c:pt>
                <c:pt idx="1053">
                  <c:v>1.9200000000000004</c:v>
                </c:pt>
                <c:pt idx="1054">
                  <c:v>1.96</c:v>
                </c:pt>
                <c:pt idx="1055">
                  <c:v>1.9500000000000002</c:v>
                </c:pt>
                <c:pt idx="1056">
                  <c:v>1.9299999999999997</c:v>
                </c:pt>
                <c:pt idx="1057">
                  <c:v>1.9600000000000004</c:v>
                </c:pt>
                <c:pt idx="1058">
                  <c:v>2.0408999999999997</c:v>
                </c:pt>
                <c:pt idx="1059">
                  <c:v>2.0399999999999996</c:v>
                </c:pt>
                <c:pt idx="1060">
                  <c:v>1.9599999999999995</c:v>
                </c:pt>
                <c:pt idx="1061">
                  <c:v>2.0000000000000004</c:v>
                </c:pt>
                <c:pt idx="1062">
                  <c:v>2.1094999999999997</c:v>
                </c:pt>
                <c:pt idx="1063">
                  <c:v>#N/A</c:v>
                </c:pt>
                <c:pt idx="1064">
                  <c:v>2.0699999999999998</c:v>
                </c:pt>
                <c:pt idx="1065">
                  <c:v>1.9800000000000004</c:v>
                </c:pt>
                <c:pt idx="1066">
                  <c:v>2.0300000000000002</c:v>
                </c:pt>
                <c:pt idx="1067">
                  <c:v>2.04</c:v>
                </c:pt>
                <c:pt idx="1068">
                  <c:v>1.9619999999999997</c:v>
                </c:pt>
                <c:pt idx="1069">
                  <c:v>1.9400000000000004</c:v>
                </c:pt>
                <c:pt idx="1070">
                  <c:v>2.0100000000000002</c:v>
                </c:pt>
                <c:pt idx="1071">
                  <c:v>2.0700000000000003</c:v>
                </c:pt>
                <c:pt idx="1072">
                  <c:v>2.08</c:v>
                </c:pt>
                <c:pt idx="1073">
                  <c:v>2.0600000000000005</c:v>
                </c:pt>
                <c:pt idx="1074">
                  <c:v>#N/A</c:v>
                </c:pt>
                <c:pt idx="1075">
                  <c:v>#N/A</c:v>
                </c:pt>
                <c:pt idx="1076">
                  <c:v>2.1</c:v>
                </c:pt>
                <c:pt idx="1077">
                  <c:v>2.13</c:v>
                </c:pt>
                <c:pt idx="1078">
                  <c:v>2.13</c:v>
                </c:pt>
                <c:pt idx="1079">
                  <c:v>2.1399999999999997</c:v>
                </c:pt>
                <c:pt idx="1080">
                  <c:v>2.1700000000000004</c:v>
                </c:pt>
                <c:pt idx="1081">
                  <c:v>2.1200000000000006</c:v>
                </c:pt>
                <c:pt idx="1082">
                  <c:v>2.0799999999999996</c:v>
                </c:pt>
                <c:pt idx="1083">
                  <c:v>2.16</c:v>
                </c:pt>
                <c:pt idx="1084">
                  <c:v>2.08</c:v>
                </c:pt>
                <c:pt idx="1085">
                  <c:v>2.0599999999999996</c:v>
                </c:pt>
                <c:pt idx="1086">
                  <c:v>2.04</c:v>
                </c:pt>
                <c:pt idx="1087">
                  <c:v>2.0500000000000003</c:v>
                </c:pt>
                <c:pt idx="1088">
                  <c:v>2.0300000000000002</c:v>
                </c:pt>
                <c:pt idx="1089">
                  <c:v>2.0700000000000003</c:v>
                </c:pt>
                <c:pt idx="1090">
                  <c:v>2.0599999999999996</c:v>
                </c:pt>
                <c:pt idx="1091">
                  <c:v>#N/A</c:v>
                </c:pt>
                <c:pt idx="1092">
                  <c:v>2.0699999999999998</c:v>
                </c:pt>
                <c:pt idx="1093">
                  <c:v>2.1</c:v>
                </c:pt>
                <c:pt idx="1094">
                  <c:v>2.0800000000000005</c:v>
                </c:pt>
                <c:pt idx="1095">
                  <c:v>1.9500000000000002</c:v>
                </c:pt>
                <c:pt idx="1096">
                  <c:v>1.9899999999999998</c:v>
                </c:pt>
                <c:pt idx="1097">
                  <c:v>1.9899999999999998</c:v>
                </c:pt>
                <c:pt idx="1098">
                  <c:v>1.9699999999999998</c:v>
                </c:pt>
                <c:pt idx="1099">
                  <c:v>1.9500000000000002</c:v>
                </c:pt>
                <c:pt idx="1100">
                  <c:v>1.9500000000000006</c:v>
                </c:pt>
                <c:pt idx="1101">
                  <c:v>1.9400000000000004</c:v>
                </c:pt>
                <c:pt idx="1102">
                  <c:v>1.8899999999999997</c:v>
                </c:pt>
                <c:pt idx="1103">
                  <c:v>1.96</c:v>
                </c:pt>
                <c:pt idx="1104">
                  <c:v>1.9999999999999996</c:v>
                </c:pt>
                <c:pt idx="1105">
                  <c:v>2.0299999999999998</c:v>
                </c:pt>
                <c:pt idx="1106">
                  <c:v>2.0199999999999996</c:v>
                </c:pt>
                <c:pt idx="1107">
                  <c:v>2.0500000000000003</c:v>
                </c:pt>
                <c:pt idx="1108">
                  <c:v>2.0100000000000002</c:v>
                </c:pt>
                <c:pt idx="1109">
                  <c:v>2.08</c:v>
                </c:pt>
                <c:pt idx="1110">
                  <c:v>2.1000000000000005</c:v>
                </c:pt>
                <c:pt idx="1111">
                  <c:v>2.1</c:v>
                </c:pt>
                <c:pt idx="1112">
                  <c:v>2.06</c:v>
                </c:pt>
                <c:pt idx="1113">
                  <c:v>2.1</c:v>
                </c:pt>
                <c:pt idx="1114">
                  <c:v>2.0699999999999998</c:v>
                </c:pt>
                <c:pt idx="1115">
                  <c:v>1.9850000000000003</c:v>
                </c:pt>
                <c:pt idx="1116">
                  <c:v>1.9910000000000005</c:v>
                </c:pt>
                <c:pt idx="1117">
                  <c:v>#N/A</c:v>
                </c:pt>
                <c:pt idx="1118">
                  <c:v>2.0500000000000003</c:v>
                </c:pt>
                <c:pt idx="1119">
                  <c:v>2.0180000000000002</c:v>
                </c:pt>
                <c:pt idx="1120">
                  <c:v>1.9599999999999995</c:v>
                </c:pt>
                <c:pt idx="1121">
                  <c:v>1.9571000000000001</c:v>
                </c:pt>
                <c:pt idx="1122">
                  <c:v>1.9310999999999998</c:v>
                </c:pt>
                <c:pt idx="1123">
                  <c:v>1.8999999999999995</c:v>
                </c:pt>
                <c:pt idx="1124">
                  <c:v>1.85</c:v>
                </c:pt>
                <c:pt idx="1125">
                  <c:v>1.8350000000000004</c:v>
                </c:pt>
                <c:pt idx="1126">
                  <c:v>1.87</c:v>
                </c:pt>
                <c:pt idx="1127">
                  <c:v>1.9299999999999997</c:v>
                </c:pt>
                <c:pt idx="1128">
                  <c:v>1.8699999999999997</c:v>
                </c:pt>
                <c:pt idx="1129">
                  <c:v>1.83</c:v>
                </c:pt>
                <c:pt idx="1130">
                  <c:v>1.8499999999999996</c:v>
                </c:pt>
                <c:pt idx="1131">
                  <c:v>1.7999999999999998</c:v>
                </c:pt>
                <c:pt idx="1132">
                  <c:v>1.83</c:v>
                </c:pt>
                <c:pt idx="1133">
                  <c:v>1.79</c:v>
                </c:pt>
                <c:pt idx="1134">
                  <c:v>1.7950000000000004</c:v>
                </c:pt>
                <c:pt idx="1135">
                  <c:v>1.75</c:v>
                </c:pt>
                <c:pt idx="1136">
                  <c:v>1.7300000000000004</c:v>
                </c:pt>
                <c:pt idx="1137">
                  <c:v>1.7400000000000002</c:v>
                </c:pt>
                <c:pt idx="1138">
                  <c:v>1.71</c:v>
                </c:pt>
                <c:pt idx="1139">
                  <c:v>1.7199999999999998</c:v>
                </c:pt>
                <c:pt idx="1140">
                  <c:v>1.6600000000000001</c:v>
                </c:pt>
                <c:pt idx="1141">
                  <c:v>1.6799999999999997</c:v>
                </c:pt>
                <c:pt idx="1142">
                  <c:v>1.6799999999999997</c:v>
                </c:pt>
                <c:pt idx="1143">
                  <c:v>1.6600000000000001</c:v>
                </c:pt>
                <c:pt idx="1144">
                  <c:v>1.67</c:v>
                </c:pt>
                <c:pt idx="1145">
                  <c:v>1.7149999999999999</c:v>
                </c:pt>
                <c:pt idx="1146">
                  <c:v>1.7549999999999999</c:v>
                </c:pt>
                <c:pt idx="1147">
                  <c:v>1.6849999999999996</c:v>
                </c:pt>
                <c:pt idx="1148">
                  <c:v>1.63</c:v>
                </c:pt>
                <c:pt idx="1149">
                  <c:v>1.63</c:v>
                </c:pt>
                <c:pt idx="1150">
                  <c:v>1.6399999999999997</c:v>
                </c:pt>
                <c:pt idx="1151">
                  <c:v>1.5600000000000005</c:v>
                </c:pt>
                <c:pt idx="1152">
                  <c:v>1.5660000000000003</c:v>
                </c:pt>
                <c:pt idx="1153">
                  <c:v>1.5690000000000004</c:v>
                </c:pt>
                <c:pt idx="1154">
                  <c:v>1.5619999999999994</c:v>
                </c:pt>
                <c:pt idx="1155">
                  <c:v>1.5510999999999999</c:v>
                </c:pt>
                <c:pt idx="1156">
                  <c:v>1.544</c:v>
                </c:pt>
                <c:pt idx="1157">
                  <c:v>1.54</c:v>
                </c:pt>
                <c:pt idx="1158">
                  <c:v>1.5199999999999996</c:v>
                </c:pt>
                <c:pt idx="1159">
                  <c:v>1.5020000000000002</c:v>
                </c:pt>
                <c:pt idx="1160">
                  <c:v>1.5000000000000004</c:v>
                </c:pt>
                <c:pt idx="1161">
                  <c:v>#N/A</c:v>
                </c:pt>
                <c:pt idx="1162">
                  <c:v>1.5550000000000002</c:v>
                </c:pt>
                <c:pt idx="1163">
                  <c:v>1.5899999999999999</c:v>
                </c:pt>
                <c:pt idx="1164">
                  <c:v>1.5989999999999998</c:v>
                </c:pt>
                <c:pt idx="1165">
                  <c:v>1.58</c:v>
                </c:pt>
                <c:pt idx="1166">
                  <c:v>1.5999999999999996</c:v>
                </c:pt>
                <c:pt idx="1167">
                  <c:v>1.6</c:v>
                </c:pt>
                <c:pt idx="1168">
                  <c:v>1.5899999999999994</c:v>
                </c:pt>
                <c:pt idx="1169">
                  <c:v>1.6179999999999999</c:v>
                </c:pt>
                <c:pt idx="1170">
                  <c:v>1.63</c:v>
                </c:pt>
                <c:pt idx="1171">
                  <c:v>1.6549999999999998</c:v>
                </c:pt>
                <c:pt idx="1172">
                  <c:v>1.5900000000000003</c:v>
                </c:pt>
                <c:pt idx="1173">
                  <c:v>1.6000000000000005</c:v>
                </c:pt>
                <c:pt idx="1174">
                  <c:v>1.5400000000000005</c:v>
                </c:pt>
                <c:pt idx="1175">
                  <c:v>1.5499999999999998</c:v>
                </c:pt>
                <c:pt idx="1176">
                  <c:v>1.5599999999999996</c:v>
                </c:pt>
                <c:pt idx="1177">
                  <c:v>1.5899999999999999</c:v>
                </c:pt>
                <c:pt idx="1178">
                  <c:v>1.5999999999999996</c:v>
                </c:pt>
                <c:pt idx="1179">
                  <c:v>1.63</c:v>
                </c:pt>
                <c:pt idx="1180">
                  <c:v>1.6399999999999997</c:v>
                </c:pt>
                <c:pt idx="1181">
                  <c:v>#N/A</c:v>
                </c:pt>
                <c:pt idx="1182">
                  <c:v>#N/A</c:v>
                </c:pt>
                <c:pt idx="1183">
                  <c:v>#N/A</c:v>
                </c:pt>
                <c:pt idx="1184">
                  <c:v>1.7599999999999998</c:v>
                </c:pt>
                <c:pt idx="1185">
                  <c:v>1.81</c:v>
                </c:pt>
                <c:pt idx="1186">
                  <c:v>1.8348</c:v>
                </c:pt>
                <c:pt idx="1187">
                  <c:v>1.8558999999999997</c:v>
                </c:pt>
                <c:pt idx="1188">
                  <c:v>1.8332999999999999</c:v>
                </c:pt>
                <c:pt idx="1189">
                  <c:v>1.8267000000000002</c:v>
                </c:pt>
                <c:pt idx="1190">
                  <c:v>1.8164999999999996</c:v>
                </c:pt>
                <c:pt idx="1191">
                  <c:v>1.8359999999999999</c:v>
                </c:pt>
                <c:pt idx="1192">
                  <c:v>1.8376999999999999</c:v>
                </c:pt>
                <c:pt idx="1193">
                  <c:v>1.8808000000000002</c:v>
                </c:pt>
                <c:pt idx="1194">
                  <c:v>1.8915000000000002</c:v>
                </c:pt>
                <c:pt idx="1195">
                  <c:v>1.8302</c:v>
                </c:pt>
                <c:pt idx="1196">
                  <c:v>1.7926000000000006</c:v>
                </c:pt>
                <c:pt idx="1197">
                  <c:v>1.7402999999999995</c:v>
                </c:pt>
                <c:pt idx="1198">
                  <c:v>1.7393999999999998</c:v>
                </c:pt>
                <c:pt idx="1199">
                  <c:v>1.6588000000000003</c:v>
                </c:pt>
                <c:pt idx="1200">
                  <c:v>1.6155000000000004</c:v>
                </c:pt>
                <c:pt idx="1201">
                  <c:v>1.6442999999999994</c:v>
                </c:pt>
                <c:pt idx="1202">
                  <c:v>1.7638999999999996</c:v>
                </c:pt>
                <c:pt idx="1203">
                  <c:v>1.7256</c:v>
                </c:pt>
                <c:pt idx="1204">
                  <c:v>1.6710000000000003</c:v>
                </c:pt>
                <c:pt idx="1205">
                  <c:v>1.6618999999999997</c:v>
                </c:pt>
                <c:pt idx="1206">
                  <c:v>1.6480000000000001</c:v>
                </c:pt>
                <c:pt idx="1207">
                  <c:v>1.6305000000000001</c:v>
                </c:pt>
                <c:pt idx="1208">
                  <c:v>1.6606000000000005</c:v>
                </c:pt>
                <c:pt idx="1209">
                  <c:v>1.6018000000000003</c:v>
                </c:pt>
                <c:pt idx="1210">
                  <c:v>1.6412000000000004</c:v>
                </c:pt>
                <c:pt idx="1211">
                  <c:v>1.6875</c:v>
                </c:pt>
                <c:pt idx="1212">
                  <c:v>1.6468000000000003</c:v>
                </c:pt>
                <c:pt idx="1213">
                  <c:v>1.6193999999999997</c:v>
                </c:pt>
                <c:pt idx="1214">
                  <c:v>1.6015000000000001</c:v>
                </c:pt>
                <c:pt idx="1215">
                  <c:v>1.5182000000000002</c:v>
                </c:pt>
                <c:pt idx="1216">
                  <c:v>#N/A</c:v>
                </c:pt>
                <c:pt idx="1217">
                  <c:v>1.4844999999999997</c:v>
                </c:pt>
                <c:pt idx="1218">
                  <c:v>1.52</c:v>
                </c:pt>
                <c:pt idx="1219">
                  <c:v>1.5213999999999999</c:v>
                </c:pt>
                <c:pt idx="1220">
                  <c:v>1.5388999999999995</c:v>
                </c:pt>
                <c:pt idx="1221">
                  <c:v>1.4819</c:v>
                </c:pt>
                <c:pt idx="1222">
                  <c:v>1.4363999999999999</c:v>
                </c:pt>
                <c:pt idx="1223">
                  <c:v>1.4404999999999997</c:v>
                </c:pt>
                <c:pt idx="1224">
                  <c:v>1.4588000000000001</c:v>
                </c:pt>
                <c:pt idx="1225">
                  <c:v>1.4949000000000003</c:v>
                </c:pt>
                <c:pt idx="1226">
                  <c:v>1.4953000000000003</c:v>
                </c:pt>
                <c:pt idx="1227">
                  <c:v>1.5248999999999997</c:v>
                </c:pt>
                <c:pt idx="1228">
                  <c:v>1.4672999999999994</c:v>
                </c:pt>
                <c:pt idx="1229">
                  <c:v>1.4507000000000003</c:v>
                </c:pt>
                <c:pt idx="1230">
                  <c:v>1.5339</c:v>
                </c:pt>
                <c:pt idx="1231">
                  <c:v>1.5664999999999996</c:v>
                </c:pt>
                <c:pt idx="1232">
                  <c:v>1.5597999999999996</c:v>
                </c:pt>
                <c:pt idx="1233">
                  <c:v>1.5692999999999997</c:v>
                </c:pt>
                <c:pt idx="1234">
                  <c:v>1.5767999999999995</c:v>
                </c:pt>
                <c:pt idx="1235">
                  <c:v>1.5732999999999997</c:v>
                </c:pt>
                <c:pt idx="1236">
                  <c:v>1.5301</c:v>
                </c:pt>
                <c:pt idx="1237">
                  <c:v>1.5935999999999999</c:v>
                </c:pt>
                <c:pt idx="1238">
                  <c:v>#N/A</c:v>
                </c:pt>
                <c:pt idx="1239">
                  <c:v>1.5681000000000003</c:v>
                </c:pt>
                <c:pt idx="1240">
                  <c:v>1.6192000000000002</c:v>
                </c:pt>
                <c:pt idx="1241">
                  <c:v>1.6740000000000004</c:v>
                </c:pt>
                <c:pt idx="1242">
                  <c:v>1.6898</c:v>
                </c:pt>
                <c:pt idx="1243">
                  <c:v>#N/A</c:v>
                </c:pt>
                <c:pt idx="1244">
                  <c:v>#N/A</c:v>
                </c:pt>
                <c:pt idx="1245">
                  <c:v>1.5961000000000003</c:v>
                </c:pt>
                <c:pt idx="1246">
                  <c:v>1.6289000000000002</c:v>
                </c:pt>
                <c:pt idx="1247">
                  <c:v>1.6244000000000001</c:v>
                </c:pt>
                <c:pt idx="1248">
                  <c:v>1.6369000000000002</c:v>
                </c:pt>
                <c:pt idx="1249">
                  <c:v>1.6798000000000002</c:v>
                </c:pt>
                <c:pt idx="1250">
                  <c:v>1.7353000000000001</c:v>
                </c:pt>
                <c:pt idx="1251">
                  <c:v>1.7497999999999996</c:v>
                </c:pt>
                <c:pt idx="1252">
                  <c:v>#N/A</c:v>
                </c:pt>
                <c:pt idx="1253">
                  <c:v>1.7324999999999999</c:v>
                </c:pt>
                <c:pt idx="1254">
                  <c:v>1.7724000000000002</c:v>
                </c:pt>
                <c:pt idx="1255">
                  <c:v>1.7227000000000001</c:v>
                </c:pt>
                <c:pt idx="1256">
                  <c:v>1.7480000000000002</c:v>
                </c:pt>
                <c:pt idx="1257">
                  <c:v>1.7323</c:v>
                </c:pt>
                <c:pt idx="1258">
                  <c:v>1.7726999999999995</c:v>
                </c:pt>
                <c:pt idx="1259">
                  <c:v>1.7832999999999997</c:v>
                </c:pt>
                <c:pt idx="1260">
                  <c:v>1.8380000000000001</c:v>
                </c:pt>
                <c:pt idx="1261">
                  <c:v>1.8426</c:v>
                </c:pt>
                <c:pt idx="1262">
                  <c:v>1.8573000000000004</c:v>
                </c:pt>
                <c:pt idx="1263">
                  <c:v>1.8241000000000001</c:v>
                </c:pt>
                <c:pt idx="1264">
                  <c:v>1.7629000000000001</c:v>
                </c:pt>
                <c:pt idx="1265">
                  <c:v>1.7723999999999998</c:v>
                </c:pt>
                <c:pt idx="1266">
                  <c:v>1.7702</c:v>
                </c:pt>
                <c:pt idx="1267">
                  <c:v>1.7334999999999998</c:v>
                </c:pt>
                <c:pt idx="1268">
                  <c:v>1.6994999999999996</c:v>
                </c:pt>
                <c:pt idx="1269">
                  <c:v>1.6696000000000004</c:v>
                </c:pt>
                <c:pt idx="1270">
                  <c:v>1.6486000000000005</c:v>
                </c:pt>
                <c:pt idx="1271">
                  <c:v>1.6728999999999998</c:v>
                </c:pt>
                <c:pt idx="1272">
                  <c:v>1.6644999999999999</c:v>
                </c:pt>
                <c:pt idx="1273">
                  <c:v>1.6833000000000005</c:v>
                </c:pt>
                <c:pt idx="1274">
                  <c:v>1.6030000000000002</c:v>
                </c:pt>
                <c:pt idx="1275">
                  <c:v>1.5635000000000003</c:v>
                </c:pt>
                <c:pt idx="1276">
                  <c:v>1.5539000000000005</c:v>
                </c:pt>
                <c:pt idx="1277">
                  <c:v>#N/A</c:v>
                </c:pt>
                <c:pt idx="1278">
                  <c:v>#N/A</c:v>
                </c:pt>
                <c:pt idx="1279">
                  <c:v>1.5099999999999998</c:v>
                </c:pt>
                <c:pt idx="1280">
                  <c:v>1.3532000000000002</c:v>
                </c:pt>
                <c:pt idx="1281">
                  <c:v>1.4133999999999998</c:v>
                </c:pt>
                <c:pt idx="1282">
                  <c:v>1.4046999999999996</c:v>
                </c:pt>
                <c:pt idx="1283">
                  <c:v>1.3516999999999997</c:v>
                </c:pt>
                <c:pt idx="1284">
                  <c:v>1.3373999999999997</c:v>
                </c:pt>
                <c:pt idx="1285">
                  <c:v>1.3510000000000004</c:v>
                </c:pt>
                <c:pt idx="1286">
                  <c:v>1.31</c:v>
                </c:pt>
                <c:pt idx="1287">
                  <c:v>1.2907999999999999</c:v>
                </c:pt>
                <c:pt idx="1288">
                  <c:v>1.367</c:v>
                </c:pt>
                <c:pt idx="1289">
                  <c:v>1.3321999999999998</c:v>
                </c:pt>
                <c:pt idx="1290">
                  <c:v>1.2949000000000002</c:v>
                </c:pt>
                <c:pt idx="1291">
                  <c:v>1.2968000000000002</c:v>
                </c:pt>
                <c:pt idx="1292">
                  <c:v>1.2524000000000002</c:v>
                </c:pt>
                <c:pt idx="1293">
                  <c:v>1.2458</c:v>
                </c:pt>
                <c:pt idx="1294">
                  <c:v>1.2429999999999999</c:v>
                </c:pt>
                <c:pt idx="1295">
                  <c:v>1.1999999999999997</c:v>
                </c:pt>
                <c:pt idx="1296">
                  <c:v>1.1300000000000003</c:v>
                </c:pt>
                <c:pt idx="1297">
                  <c:v>1.2049999999999996</c:v>
                </c:pt>
                <c:pt idx="1298">
                  <c:v>1.1964999999999999</c:v>
                </c:pt>
                <c:pt idx="1299">
                  <c:v>1.1799999999999997</c:v>
                </c:pt>
                <c:pt idx="1300">
                  <c:v>1.2000000000000002</c:v>
                </c:pt>
                <c:pt idx="1301">
                  <c:v>1.1955</c:v>
                </c:pt>
                <c:pt idx="1302">
                  <c:v>1.2013999999999996</c:v>
                </c:pt>
                <c:pt idx="1303">
                  <c:v>1.2162000000000002</c:v>
                </c:pt>
                <c:pt idx="1304">
                  <c:v>1.2200000000000002</c:v>
                </c:pt>
                <c:pt idx="1305">
                  <c:v>1.2422999999999997</c:v>
                </c:pt>
                <c:pt idx="1306">
                  <c:v>1.2200000000000002</c:v>
                </c:pt>
                <c:pt idx="1307">
                  <c:v>1.2358999999999996</c:v>
                </c:pt>
                <c:pt idx="1308">
                  <c:v>1.2984999999999998</c:v>
                </c:pt>
                <c:pt idx="1309">
                  <c:v>1.262</c:v>
                </c:pt>
                <c:pt idx="1310">
                  <c:v>1.2471000000000005</c:v>
                </c:pt>
                <c:pt idx="1311">
                  <c:v>1.2470000000000003</c:v>
                </c:pt>
                <c:pt idx="1312">
                  <c:v>1.2464000000000004</c:v>
                </c:pt>
                <c:pt idx="1313">
                  <c:v>1.2397999999999998</c:v>
                </c:pt>
                <c:pt idx="1314">
                  <c:v>1.2073</c:v>
                </c:pt>
                <c:pt idx="1315">
                  <c:v>1.1509000000000005</c:v>
                </c:pt>
                <c:pt idx="1316">
                  <c:v>1.1000000000000001</c:v>
                </c:pt>
                <c:pt idx="1317">
                  <c:v>1.1099999999999999</c:v>
                </c:pt>
                <c:pt idx="1318">
                  <c:v>1.0999999999999996</c:v>
                </c:pt>
                <c:pt idx="1319">
                  <c:v>1.0700000000000003</c:v>
                </c:pt>
                <c:pt idx="1320">
                  <c:v>1.0160999999999998</c:v>
                </c:pt>
                <c:pt idx="1321">
                  <c:v>1.0251000000000001</c:v>
                </c:pt>
                <c:pt idx="1322">
                  <c:v>1.0969000000000002</c:v>
                </c:pt>
                <c:pt idx="1323">
                  <c:v>1.1185999999999998</c:v>
                </c:pt>
                <c:pt idx="1324">
                  <c:v>#N/A</c:v>
                </c:pt>
                <c:pt idx="1325">
                  <c:v>#N/A</c:v>
                </c:pt>
                <c:pt idx="1326">
                  <c:v>1.0383999999999998</c:v>
                </c:pt>
                <c:pt idx="1327">
                  <c:v>1.0366999999999997</c:v>
                </c:pt>
                <c:pt idx="1328">
                  <c:v>1.0794000000000001</c:v>
                </c:pt>
                <c:pt idx="1329">
                  <c:v>1.0200000000000005</c:v>
                </c:pt>
                <c:pt idx="1330">
                  <c:v>0.98999999999999977</c:v>
                </c:pt>
                <c:pt idx="1331">
                  <c:v>0.99000000000000021</c:v>
                </c:pt>
                <c:pt idx="1332">
                  <c:v>0.91080000000000005</c:v>
                </c:pt>
                <c:pt idx="1333">
                  <c:v>0.87999999999999989</c:v>
                </c:pt>
                <c:pt idx="1334">
                  <c:v>0.92999999999999972</c:v>
                </c:pt>
                <c:pt idx="1335">
                  <c:v>0.97999999999999954</c:v>
                </c:pt>
                <c:pt idx="1336">
                  <c:v>0.82399999999999984</c:v>
                </c:pt>
                <c:pt idx="1337">
                  <c:v>0.78000000000000025</c:v>
                </c:pt>
                <c:pt idx="1338">
                  <c:v>0.79600000000000026</c:v>
                </c:pt>
                <c:pt idx="1339">
                  <c:v>0.83000000000000007</c:v>
                </c:pt>
                <c:pt idx="1340">
                  <c:v>0.8100000000000005</c:v>
                </c:pt>
                <c:pt idx="1341">
                  <c:v>#N/A</c:v>
                </c:pt>
                <c:pt idx="1342">
                  <c:v>0.79999999999999982</c:v>
                </c:pt>
                <c:pt idx="1343">
                  <c:v>0.80999999999999961</c:v>
                </c:pt>
                <c:pt idx="1344">
                  <c:v>0.84000000000000075</c:v>
                </c:pt>
                <c:pt idx="1345">
                  <c:v>0.87000000000000011</c:v>
                </c:pt>
                <c:pt idx="1346">
                  <c:v>0.79069999999999929</c:v>
                </c:pt>
                <c:pt idx="1347">
                  <c:v>0.84910000000000085</c:v>
                </c:pt>
                <c:pt idx="1348">
                  <c:v>0.82580000000000009</c:v>
                </c:pt>
                <c:pt idx="1349">
                  <c:v>0.96730000000000071</c:v>
                </c:pt>
                <c:pt idx="1350">
                  <c:v>0.95760000000000023</c:v>
                </c:pt>
                <c:pt idx="1351">
                  <c:v>1.0023999999999997</c:v>
                </c:pt>
                <c:pt idx="1352">
                  <c:v>1.0400999999999998</c:v>
                </c:pt>
                <c:pt idx="1353">
                  <c:v>0.96799999999999997</c:v>
                </c:pt>
                <c:pt idx="1354">
                  <c:v>0.96310000000000073</c:v>
                </c:pt>
                <c:pt idx="1355">
                  <c:v>0.81170000000000009</c:v>
                </c:pt>
                <c:pt idx="1356">
                  <c:v>0.80040000000000067</c:v>
                </c:pt>
                <c:pt idx="1357">
                  <c:v>0.69310000000000027</c:v>
                </c:pt>
                <c:pt idx="1358">
                  <c:v>0.69919999999999938</c:v>
                </c:pt>
                <c:pt idx="1359">
                  <c:v>0.69000000000000039</c:v>
                </c:pt>
                <c:pt idx="1360">
                  <c:v>0.69999999999999929</c:v>
                </c:pt>
                <c:pt idx="1361">
                  <c:v>0.66999999999999993</c:v>
                </c:pt>
                <c:pt idx="1362">
                  <c:v>0.69999999999999929</c:v>
                </c:pt>
                <c:pt idx="1363">
                  <c:v>0.69149999999999956</c:v>
                </c:pt>
                <c:pt idx="1364">
                  <c:v>0.6661999999999999</c:v>
                </c:pt>
                <c:pt idx="1365">
                  <c:v>0.58000000000000007</c:v>
                </c:pt>
                <c:pt idx="1366">
                  <c:v>0.54999999999999982</c:v>
                </c:pt>
                <c:pt idx="1367">
                  <c:v>0.57739999999999991</c:v>
                </c:pt>
                <c:pt idx="1368">
                  <c:v>#N/A</c:v>
                </c:pt>
                <c:pt idx="1369">
                  <c:v>0.6850000000000005</c:v>
                </c:pt>
                <c:pt idx="1370">
                  <c:v>0.76390000000000047</c:v>
                </c:pt>
                <c:pt idx="1371">
                  <c:v>0.7427999999999999</c:v>
                </c:pt>
                <c:pt idx="1372">
                  <c:v>0.54039999999999999</c:v>
                </c:pt>
                <c:pt idx="1373">
                  <c:v>0.61270000000000024</c:v>
                </c:pt>
                <c:pt idx="1374">
                  <c:v>0.65230000000000032</c:v>
                </c:pt>
                <c:pt idx="1375">
                  <c:v>0.64660000000000029</c:v>
                </c:pt>
                <c:pt idx="1376">
                  <c:v>0.59600000000000009</c:v>
                </c:pt>
                <c:pt idx="1377">
                  <c:v>0.62579999999999991</c:v>
                </c:pt>
                <c:pt idx="1378">
                  <c:v>0.56529999999999969</c:v>
                </c:pt>
                <c:pt idx="1379">
                  <c:v>0.58499999999999996</c:v>
                </c:pt>
                <c:pt idx="1380">
                  <c:v>0.50490000000000013</c:v>
                </c:pt>
                <c:pt idx="1381">
                  <c:v>0.49299999999999944</c:v>
                </c:pt>
                <c:pt idx="1382">
                  <c:v>0.47490000000000077</c:v>
                </c:pt>
                <c:pt idx="1383">
                  <c:v>0.58999999999999986</c:v>
                </c:pt>
                <c:pt idx="1384">
                  <c:v>0.48139999999999983</c:v>
                </c:pt>
                <c:pt idx="1385">
                  <c:v>0.46009999999999973</c:v>
                </c:pt>
                <c:pt idx="1386">
                  <c:v>0.53520000000000056</c:v>
                </c:pt>
                <c:pt idx="1387">
                  <c:v>0.43990000000000062</c:v>
                </c:pt>
                <c:pt idx="1388">
                  <c:v>0.4742999999999995</c:v>
                </c:pt>
                <c:pt idx="1389">
                  <c:v>0.51059999999999928</c:v>
                </c:pt>
                <c:pt idx="1390">
                  <c:v>0.4245000000000001</c:v>
                </c:pt>
                <c:pt idx="1391">
                  <c:v>0.33389999999999986</c:v>
                </c:pt>
                <c:pt idx="1392">
                  <c:v>0.39249999999999918</c:v>
                </c:pt>
                <c:pt idx="1393">
                  <c:v>0.52339999999999964</c:v>
                </c:pt>
                <c:pt idx="1394">
                  <c:v>0.47219999999999995</c:v>
                </c:pt>
                <c:pt idx="1395">
                  <c:v>0.47219999999999995</c:v>
                </c:pt>
                <c:pt idx="1396">
                  <c:v>0.42300000000000004</c:v>
                </c:pt>
                <c:pt idx="1397">
                  <c:v>0.37320000000000064</c:v>
                </c:pt>
                <c:pt idx="1398">
                  <c:v>0.33590000000000053</c:v>
                </c:pt>
                <c:pt idx="1399">
                  <c:v>0.24709999999999965</c:v>
                </c:pt>
                <c:pt idx="1400">
                  <c:v>0.37619999999999987</c:v>
                </c:pt>
                <c:pt idx="1401">
                  <c:v>0.3763999999999994</c:v>
                </c:pt>
                <c:pt idx="1402">
                  <c:v>0.35549999999999926</c:v>
                </c:pt>
                <c:pt idx="1403">
                  <c:v>0.40299999999999958</c:v>
                </c:pt>
                <c:pt idx="1404">
                  <c:v>0.41359999999999975</c:v>
                </c:pt>
                <c:pt idx="1405">
                  <c:v>0.41359999999999975</c:v>
                </c:pt>
                <c:pt idx="1406">
                  <c:v>0.46399999999999952</c:v>
                </c:pt>
                <c:pt idx="1407">
                  <c:v>0.32509999999999994</c:v>
                </c:pt>
                <c:pt idx="1408">
                  <c:v>0.29340000000000011</c:v>
                </c:pt>
                <c:pt idx="1409">
                  <c:v>0.23609999999999953</c:v>
                </c:pt>
                <c:pt idx="1410">
                  <c:v>0.26569999999999983</c:v>
                </c:pt>
                <c:pt idx="1411">
                  <c:v>#N/A</c:v>
                </c:pt>
                <c:pt idx="1412">
                  <c:v>0.32719999999999949</c:v>
                </c:pt>
                <c:pt idx="1413">
                  <c:v>0.23600000000000065</c:v>
                </c:pt>
                <c:pt idx="1414">
                  <c:v>0.24230000000000018</c:v>
                </c:pt>
                <c:pt idx="1415">
                  <c:v>9.279999999999955E-2</c:v>
                </c:pt>
                <c:pt idx="1416">
                  <c:v>4.5399999999999885E-2</c:v>
                </c:pt>
                <c:pt idx="1417">
                  <c:v>8.49999999999973E-3</c:v>
                </c:pt>
                <c:pt idx="1418">
                  <c:v>3.1200000000000117E-2</c:v>
                </c:pt>
                <c:pt idx="1419">
                  <c:v>0.10080000000000044</c:v>
                </c:pt>
                <c:pt idx="1420">
                  <c:v>-1.9300000000000317E-2</c:v>
                </c:pt>
                <c:pt idx="1421">
                  <c:v>-6.2099999999999156E-2</c:v>
                </c:pt>
                <c:pt idx="1422">
                  <c:v>-4.3599999999999639E-2</c:v>
                </c:pt>
                <c:pt idx="1423">
                  <c:v>-1.7399999999999416E-2</c:v>
                </c:pt>
                <c:pt idx="1424">
                  <c:v>0.14230000000000054</c:v>
                </c:pt>
                <c:pt idx="1425">
                  <c:v>0.14499999999999957</c:v>
                </c:pt>
                <c:pt idx="1426">
                  <c:v>0.13699999999999957</c:v>
                </c:pt>
                <c:pt idx="1427">
                  <c:v>0.14409999999999989</c:v>
                </c:pt>
                <c:pt idx="1428">
                  <c:v>0.18499999999999961</c:v>
                </c:pt>
                <c:pt idx="1429">
                  <c:v>0.16000000000000014</c:v>
                </c:pt>
                <c:pt idx="1430">
                  <c:v>0.20000000000000018</c:v>
                </c:pt>
                <c:pt idx="1431">
                  <c:v>#N/A</c:v>
                </c:pt>
                <c:pt idx="1432">
                  <c:v>#N/A</c:v>
                </c:pt>
                <c:pt idx="1433">
                  <c:v>#N/A</c:v>
                </c:pt>
                <c:pt idx="1434">
                  <c:v>0.29999999999999982</c:v>
                </c:pt>
                <c:pt idx="1435">
                  <c:v>0.27629999999999999</c:v>
                </c:pt>
                <c:pt idx="1436">
                  <c:v>0.28680000000000039</c:v>
                </c:pt>
                <c:pt idx="1437">
                  <c:v>0.3277000000000001</c:v>
                </c:pt>
                <c:pt idx="1438">
                  <c:v>0.31540000000000035</c:v>
                </c:pt>
                <c:pt idx="1439">
                  <c:v>0.28570000000000029</c:v>
                </c:pt>
                <c:pt idx="1440">
                  <c:v>0.12000000000000011</c:v>
                </c:pt>
                <c:pt idx="1441">
                  <c:v>5.9999999999999609E-2</c:v>
                </c:pt>
                <c:pt idx="1442">
                  <c:v>-5.9999999999999609E-2</c:v>
                </c:pt>
                <c:pt idx="1443">
                  <c:v>-6.0000000000000497E-2</c:v>
                </c:pt>
                <c:pt idx="1444">
                  <c:v>-7.5000000000000178E-2</c:v>
                </c:pt>
                <c:pt idx="1445">
                  <c:v>-0.125</c:v>
                </c:pt>
                <c:pt idx="1446">
                  <c:v>-0.11500000000000021</c:v>
                </c:pt>
                <c:pt idx="1447">
                  <c:v>-7.5000000000000178E-2</c:v>
                </c:pt>
                <c:pt idx="1448">
                  <c:v>-9.0000000000000746E-2</c:v>
                </c:pt>
                <c:pt idx="1449">
                  <c:v>-8.3999999999999631E-2</c:v>
                </c:pt>
                <c:pt idx="1450">
                  <c:v>-1.3699999999999157E-2</c:v>
                </c:pt>
                <c:pt idx="1451">
                  <c:v>-0.13999999999999968</c:v>
                </c:pt>
                <c:pt idx="1452">
                  <c:v>-0.19000000000000039</c:v>
                </c:pt>
                <c:pt idx="1453">
                  <c:v>-0.17630000000000035</c:v>
                </c:pt>
                <c:pt idx="1454">
                  <c:v>-0.14480000000000004</c:v>
                </c:pt>
                <c:pt idx="1455">
                  <c:v>-0.20410000000000039</c:v>
                </c:pt>
                <c:pt idx="1456">
                  <c:v>-0.2641</c:v>
                </c:pt>
                <c:pt idx="1457">
                  <c:v>-0.34429999999999961</c:v>
                </c:pt>
                <c:pt idx="1458">
                  <c:v>#N/A</c:v>
                </c:pt>
                <c:pt idx="1459">
                  <c:v>-0.32610000000000028</c:v>
                </c:pt>
                <c:pt idx="1460">
                  <c:v>-0.31219999999999981</c:v>
                </c:pt>
                <c:pt idx="1461">
                  <c:v>-0.42729999999999979</c:v>
                </c:pt>
                <c:pt idx="1462">
                  <c:v>-0.44740000000000002</c:v>
                </c:pt>
                <c:pt idx="1463">
                  <c:v>-0.51219999999999999</c:v>
                </c:pt>
                <c:pt idx="1464">
                  <c:v>-0.49690000000000012</c:v>
                </c:pt>
                <c:pt idx="1465">
                  <c:v>-0.54499999999999993</c:v>
                </c:pt>
                <c:pt idx="1466">
                  <c:v>#N/A</c:v>
                </c:pt>
                <c:pt idx="1467">
                  <c:v>-0.53000000000000025</c:v>
                </c:pt>
                <c:pt idx="1468">
                  <c:v>-0.70500000000000007</c:v>
                </c:pt>
                <c:pt idx="1469">
                  <c:v>-0.57469999999999999</c:v>
                </c:pt>
                <c:pt idx="1470">
                  <c:v>-0.47889999999999944</c:v>
                </c:pt>
                <c:pt idx="1471">
                  <c:v>-0.56840000000000002</c:v>
                </c:pt>
                <c:pt idx="1472">
                  <c:v>-0.53860000000000019</c:v>
                </c:pt>
                <c:pt idx="1473">
                  <c:v>-0.61849999999999961</c:v>
                </c:pt>
                <c:pt idx="1474">
                  <c:v>-0.61849999999999961</c:v>
                </c:pt>
                <c:pt idx="1475">
                  <c:v>-0.5895999999999999</c:v>
                </c:pt>
                <c:pt idx="1476">
                  <c:v>-0.48380000000000045</c:v>
                </c:pt>
                <c:pt idx="1477">
                  <c:v>-0.38429999999999964</c:v>
                </c:pt>
                <c:pt idx="1478">
                  <c:v>-0.34959999999999969</c:v>
                </c:pt>
                <c:pt idx="1479">
                  <c:v>-0.53159999999999963</c:v>
                </c:pt>
                <c:pt idx="1480">
                  <c:v>-0.46180000000000021</c:v>
                </c:pt>
                <c:pt idx="1481">
                  <c:v>-0.32670000000000066</c:v>
                </c:pt>
                <c:pt idx="1482">
                  <c:v>-0.18509999999999938</c:v>
                </c:pt>
                <c:pt idx="1483">
                  <c:v>-0.22820000000000018</c:v>
                </c:pt>
                <c:pt idx="1484">
                  <c:v>-0.28790000000000049</c:v>
                </c:pt>
                <c:pt idx="1485">
                  <c:v>-0.36800000000000033</c:v>
                </c:pt>
                <c:pt idx="1486">
                  <c:v>-0.38820000000000032</c:v>
                </c:pt>
                <c:pt idx="1487">
                  <c:v>-0.27260000000000062</c:v>
                </c:pt>
                <c:pt idx="1488">
                  <c:v>-0.22169999999999934</c:v>
                </c:pt>
                <c:pt idx="1489">
                  <c:v>#N/A</c:v>
                </c:pt>
                <c:pt idx="1490">
                  <c:v>-0.15410000000000057</c:v>
                </c:pt>
                <c:pt idx="1491">
                  <c:v>-0.19050000000000011</c:v>
                </c:pt>
                <c:pt idx="1492">
                  <c:v>-0.32569999999999943</c:v>
                </c:pt>
                <c:pt idx="1493">
                  <c:v>#N/A</c:v>
                </c:pt>
                <c:pt idx="1494">
                  <c:v>-0.52629999999999999</c:v>
                </c:pt>
                <c:pt idx="1495">
                  <c:v>-0.5163000000000002</c:v>
                </c:pt>
                <c:pt idx="1496">
                  <c:v>-0.5213000000000001</c:v>
                </c:pt>
                <c:pt idx="1497">
                  <c:v>-0.53480000000000016</c:v>
                </c:pt>
                <c:pt idx="1498">
                  <c:v>-0.54240000000000022</c:v>
                </c:pt>
                <c:pt idx="1499">
                  <c:v>-0.58219999999999983</c:v>
                </c:pt>
                <c:pt idx="1500">
                  <c:v>-0.4966999999999997</c:v>
                </c:pt>
                <c:pt idx="1501">
                  <c:v>-0.56930000000000058</c:v>
                </c:pt>
                <c:pt idx="1502">
                  <c:v>-0.59200000000000008</c:v>
                </c:pt>
                <c:pt idx="1503">
                  <c:v>-0.68219999999999947</c:v>
                </c:pt>
                <c:pt idx="1504">
                  <c:v>-0.66279999999999983</c:v>
                </c:pt>
                <c:pt idx="1505">
                  <c:v>-0.73780000000000001</c:v>
                </c:pt>
                <c:pt idx="1506">
                  <c:v>-0.74299999999999944</c:v>
                </c:pt>
                <c:pt idx="1507">
                  <c:v>#N/A</c:v>
                </c:pt>
                <c:pt idx="1508">
                  <c:v>-0.84789999999999965</c:v>
                </c:pt>
                <c:pt idx="1509">
                  <c:v>-0.77829999999999977</c:v>
                </c:pt>
                <c:pt idx="1510">
                  <c:v>-0.56329999999999947</c:v>
                </c:pt>
                <c:pt idx="1511">
                  <c:v>-0.6339999999999999</c:v>
                </c:pt>
                <c:pt idx="1512">
                  <c:v>-0.61260000000000003</c:v>
                </c:pt>
                <c:pt idx="1513">
                  <c:v>-0.56389999999999985</c:v>
                </c:pt>
                <c:pt idx="1514">
                  <c:v>-0.47020000000000062</c:v>
                </c:pt>
                <c:pt idx="1515">
                  <c:v>-0.52369999999999983</c:v>
                </c:pt>
                <c:pt idx="1516">
                  <c:v>-0.5107999999999997</c:v>
                </c:pt>
                <c:pt idx="1517">
                  <c:v>#N/A</c:v>
                </c:pt>
                <c:pt idx="1518">
                  <c:v>#N/A</c:v>
                </c:pt>
                <c:pt idx="1519">
                  <c:v>-0.45109999999999983</c:v>
                </c:pt>
                <c:pt idx="1520">
                  <c:v>-0.5358000000000005</c:v>
                </c:pt>
                <c:pt idx="1521">
                  <c:v>-0.45589999999999975</c:v>
                </c:pt>
                <c:pt idx="1522">
                  <c:v>-0.30610000000000026</c:v>
                </c:pt>
                <c:pt idx="1523">
                  <c:v>-0.41910000000000025</c:v>
                </c:pt>
                <c:pt idx="1524">
                  <c:v>#N/A</c:v>
                </c:pt>
                <c:pt idx="1525">
                  <c:v>-0.32759999999999989</c:v>
                </c:pt>
                <c:pt idx="1526">
                  <c:v>-0.24440000000000017</c:v>
                </c:pt>
                <c:pt idx="1527">
                  <c:v>-0.41179999999999994</c:v>
                </c:pt>
                <c:pt idx="1528">
                  <c:v>-0.37000000000000011</c:v>
                </c:pt>
                <c:pt idx="1529">
                  <c:v>-0.23390000000000022</c:v>
                </c:pt>
                <c:pt idx="1530">
                  <c:v>-0.26130000000000031</c:v>
                </c:pt>
                <c:pt idx="1531">
                  <c:v>-0.29360000000000008</c:v>
                </c:pt>
                <c:pt idx="1532">
                  <c:v>-0.41830000000000034</c:v>
                </c:pt>
                <c:pt idx="1533">
                  <c:v>-0.5983000000000005</c:v>
                </c:pt>
                <c:pt idx="1534">
                  <c:v>-0.5884999999999998</c:v>
                </c:pt>
                <c:pt idx="1535">
                  <c:v>-0.52210000000000001</c:v>
                </c:pt>
                <c:pt idx="1536">
                  <c:v>-0.4634999999999998</c:v>
                </c:pt>
                <c:pt idx="1537">
                  <c:v>-0.55679999999999996</c:v>
                </c:pt>
                <c:pt idx="1538">
                  <c:v>-0.6160000000000001</c:v>
                </c:pt>
                <c:pt idx="1539">
                  <c:v>-0.7168000000000001</c:v>
                </c:pt>
                <c:pt idx="1540">
                  <c:v>-0.5952999999999995</c:v>
                </c:pt>
                <c:pt idx="1541">
                  <c:v>-0.70540000000000003</c:v>
                </c:pt>
                <c:pt idx="1542">
                  <c:v>-0.60999999999999988</c:v>
                </c:pt>
                <c:pt idx="1543">
                  <c:v>-0.71000000000000041</c:v>
                </c:pt>
                <c:pt idx="1544">
                  <c:v>-0.78479999999999972</c:v>
                </c:pt>
                <c:pt idx="1545">
                  <c:v>-0.6351</c:v>
                </c:pt>
                <c:pt idx="1546">
                  <c:v>-0.69500000000000028</c:v>
                </c:pt>
                <c:pt idx="1547">
                  <c:v>-0.74000000000000021</c:v>
                </c:pt>
                <c:pt idx="1548">
                  <c:v>#N/A</c:v>
                </c:pt>
                <c:pt idx="1549">
                  <c:v>-0.5169999999999999</c:v>
                </c:pt>
                <c:pt idx="1550">
                  <c:v>-0.54110000000000014</c:v>
                </c:pt>
                <c:pt idx="1551">
                  <c:v>-0.5304000000000002</c:v>
                </c:pt>
                <c:pt idx="1552">
                  <c:v>-0.44079999999999986</c:v>
                </c:pt>
                <c:pt idx="1553">
                  <c:v>-0.54159999999999942</c:v>
                </c:pt>
                <c:pt idx="1554">
                  <c:v>-0.59600000000000009</c:v>
                </c:pt>
                <c:pt idx="1555">
                  <c:v>-0.4863000000000004</c:v>
                </c:pt>
                <c:pt idx="1556">
                  <c:v>-0.45170000000000021</c:v>
                </c:pt>
                <c:pt idx="1557">
                  <c:v>-0.43440000000000056</c:v>
                </c:pt>
                <c:pt idx="1558">
                  <c:v>-0.47500000000000009</c:v>
                </c:pt>
                <c:pt idx="1559">
                  <c:v>-0.46509999999999962</c:v>
                </c:pt>
                <c:pt idx="1560">
                  <c:v>-0.55509999999999948</c:v>
                </c:pt>
                <c:pt idx="1561">
                  <c:v>-0.49049999999999994</c:v>
                </c:pt>
                <c:pt idx="1562">
                  <c:v>-0.55569999999999986</c:v>
                </c:pt>
                <c:pt idx="1563">
                  <c:v>-0.51359999999999983</c:v>
                </c:pt>
                <c:pt idx="1564">
                  <c:v>-0.42439999999999989</c:v>
                </c:pt>
                <c:pt idx="1565">
                  <c:v>-0.29839999999999955</c:v>
                </c:pt>
                <c:pt idx="1566">
                  <c:v>-0.26850000000000041</c:v>
                </c:pt>
                <c:pt idx="1567">
                  <c:v>-0.23849999999999971</c:v>
                </c:pt>
                <c:pt idx="1568">
                  <c:v>-0.25870000000000015</c:v>
                </c:pt>
                <c:pt idx="1569">
                  <c:v>-0.26900000000000013</c:v>
                </c:pt>
                <c:pt idx="1570">
                  <c:v>-0.25439999999999996</c:v>
                </c:pt>
                <c:pt idx="1571">
                  <c:v>-0.19010000000000016</c:v>
                </c:pt>
                <c:pt idx="1572">
                  <c:v>-0.1554000000000002</c:v>
                </c:pt>
                <c:pt idx="1573">
                  <c:v>-0.21070000000000055</c:v>
                </c:pt>
                <c:pt idx="1574">
                  <c:v>-0.2235999999999998</c:v>
                </c:pt>
                <c:pt idx="1575">
                  <c:v>-0.30249999999999977</c:v>
                </c:pt>
                <c:pt idx="1576">
                  <c:v>#N/A</c:v>
                </c:pt>
                <c:pt idx="1577">
                  <c:v>-0.18310000000000048</c:v>
                </c:pt>
                <c:pt idx="1578">
                  <c:v>-0.13319999999999999</c:v>
                </c:pt>
                <c:pt idx="1579">
                  <c:v>-0.26499999999999968</c:v>
                </c:pt>
                <c:pt idx="1580">
                  <c:v>-0.33530000000000015</c:v>
                </c:pt>
                <c:pt idx="1581">
                  <c:v>-0.35100000000000042</c:v>
                </c:pt>
                <c:pt idx="1582">
                  <c:v>-0.37170000000000014</c:v>
                </c:pt>
                <c:pt idx="1583">
                  <c:v>-0.24860000000000015</c:v>
                </c:pt>
                <c:pt idx="1584">
                  <c:v>-0.2453000000000003</c:v>
                </c:pt>
                <c:pt idx="1585">
                  <c:v>-0.33910000000000018</c:v>
                </c:pt>
                <c:pt idx="1586">
                  <c:v>-0.29930000000000012</c:v>
                </c:pt>
                <c:pt idx="1587">
                  <c:v>-0.33689999999999998</c:v>
                </c:pt>
                <c:pt idx="1588">
                  <c:v>-0.38760000000000039</c:v>
                </c:pt>
                <c:pt idx="1589">
                  <c:v>-0.35769999999999991</c:v>
                </c:pt>
                <c:pt idx="1590">
                  <c:v>-0.24310000000000009</c:v>
                </c:pt>
                <c:pt idx="1591">
                  <c:v>-0.3131999999999997</c:v>
                </c:pt>
                <c:pt idx="1592">
                  <c:v>#N/A</c:v>
                </c:pt>
                <c:pt idx="1593">
                  <c:v>-0.23180000000000023</c:v>
                </c:pt>
                <c:pt idx="1594">
                  <c:v>-0.13759999999999994</c:v>
                </c:pt>
                <c:pt idx="1595">
                  <c:v>-8.3599999999999675E-2</c:v>
                </c:pt>
                <c:pt idx="1596">
                  <c:v>-9.8900000000000432E-2</c:v>
                </c:pt>
                <c:pt idx="1597">
                  <c:v>-0.18260000000000032</c:v>
                </c:pt>
                <c:pt idx="1598">
                  <c:v>-0.23880000000000035</c:v>
                </c:pt>
                <c:pt idx="1599">
                  <c:v>-0.17890000000000006</c:v>
                </c:pt>
                <c:pt idx="1600">
                  <c:v>-9.9099999999999966E-2</c:v>
                </c:pt>
                <c:pt idx="1601">
                  <c:v>-0.22169999999999979</c:v>
                </c:pt>
                <c:pt idx="1602">
                  <c:v>-9.6899999999999764E-2</c:v>
                </c:pt>
                <c:pt idx="1603">
                  <c:v>-0.21930000000000049</c:v>
                </c:pt>
                <c:pt idx="1604">
                  <c:v>-7.0899999999999963E-2</c:v>
                </c:pt>
                <c:pt idx="1605">
                  <c:v>-4.2800000000000615E-2</c:v>
                </c:pt>
                <c:pt idx="1606">
                  <c:v>-6.7899999999999849E-2</c:v>
                </c:pt>
                <c:pt idx="1607">
                  <c:v>-0.10539999999999949</c:v>
                </c:pt>
                <c:pt idx="1608">
                  <c:v>-0.1756000000000002</c:v>
                </c:pt>
                <c:pt idx="1609">
                  <c:v>-0.11580000000000013</c:v>
                </c:pt>
                <c:pt idx="1610">
                  <c:v>-0.26129999999999942</c:v>
                </c:pt>
                <c:pt idx="1611">
                  <c:v>-0.28159999999999918</c:v>
                </c:pt>
                <c:pt idx="1612">
                  <c:v>-0.36260000000000048</c:v>
                </c:pt>
                <c:pt idx="1613">
                  <c:v>-0.33819999999999961</c:v>
                </c:pt>
                <c:pt idx="1614">
                  <c:v>-0.44819999999999993</c:v>
                </c:pt>
                <c:pt idx="1615">
                  <c:v>-0.56799999999999962</c:v>
                </c:pt>
                <c:pt idx="1616">
                  <c:v>-0.53849999999999998</c:v>
                </c:pt>
                <c:pt idx="1617">
                  <c:v>-0.52090000000000014</c:v>
                </c:pt>
                <c:pt idx="1618">
                  <c:v>-0.54599999999999937</c:v>
                </c:pt>
                <c:pt idx="1619">
                  <c:v>-0.54110000000000014</c:v>
                </c:pt>
                <c:pt idx="1620">
                  <c:v>#N/A</c:v>
                </c:pt>
                <c:pt idx="1621">
                  <c:v>-0.60289999999999999</c:v>
                </c:pt>
                <c:pt idx="1622">
                  <c:v>-0.62309999999999999</c:v>
                </c:pt>
                <c:pt idx="1623">
                  <c:v>-0.65589999999999948</c:v>
                </c:pt>
                <c:pt idx="1624">
                  <c:v>-0.64250000000000007</c:v>
                </c:pt>
                <c:pt idx="1625">
                  <c:v>-0.49619999999999997</c:v>
                </c:pt>
                <c:pt idx="1626">
                  <c:v>-0.53280000000000038</c:v>
                </c:pt>
                <c:pt idx="1627">
                  <c:v>-0.56320000000000014</c:v>
                </c:pt>
                <c:pt idx="1628">
                  <c:v>-0.46379999999999955</c:v>
                </c:pt>
                <c:pt idx="1629">
                  <c:v>-0.36399999999999988</c:v>
                </c:pt>
                <c:pt idx="1630">
                  <c:v>-0.3136000000000001</c:v>
                </c:pt>
                <c:pt idx="1631">
                  <c:v>-0.32899999999999974</c:v>
                </c:pt>
                <c:pt idx="1632">
                  <c:v>-0.2735000000000003</c:v>
                </c:pt>
                <c:pt idx="1633">
                  <c:v>-0.2535999999999996</c:v>
                </c:pt>
                <c:pt idx="1634">
                  <c:v>-0.38370000000000015</c:v>
                </c:pt>
                <c:pt idx="1635">
                  <c:v>-0.3041999999999998</c:v>
                </c:pt>
                <c:pt idx="1636">
                  <c:v>-0.37740000000000062</c:v>
                </c:pt>
                <c:pt idx="1637">
                  <c:v>-0.35000000000000053</c:v>
                </c:pt>
                <c:pt idx="1638">
                  <c:v>-0.36509999999999998</c:v>
                </c:pt>
                <c:pt idx="1639">
                  <c:v>-0.45009999999999994</c:v>
                </c:pt>
                <c:pt idx="1640">
                  <c:v>-0.49009999999999954</c:v>
                </c:pt>
                <c:pt idx="1641">
                  <c:v>-0.48119999999999985</c:v>
                </c:pt>
                <c:pt idx="1642">
                  <c:v>-0.41650000000000009</c:v>
                </c:pt>
                <c:pt idx="1643">
                  <c:v>-0.38109999999999999</c:v>
                </c:pt>
                <c:pt idx="1644">
                  <c:v>-0.60379999999999967</c:v>
                </c:pt>
                <c:pt idx="1645">
                  <c:v>-0.55880000000000019</c:v>
                </c:pt>
                <c:pt idx="1646">
                  <c:v>-0.56959999999999944</c:v>
                </c:pt>
                <c:pt idx="1647">
                  <c:v>-0.60389999999999944</c:v>
                </c:pt>
                <c:pt idx="1648">
                  <c:v>-0.56380000000000008</c:v>
                </c:pt>
                <c:pt idx="1649">
                  <c:v>-0.58360000000000012</c:v>
                </c:pt>
                <c:pt idx="1650">
                  <c:v>-0.5732999999999997</c:v>
                </c:pt>
                <c:pt idx="1651">
                  <c:v>-0.59410000000000052</c:v>
                </c:pt>
                <c:pt idx="1652">
                  <c:v>-0.57420000000000027</c:v>
                </c:pt>
                <c:pt idx="1653">
                  <c:v>-0.60440000000000005</c:v>
                </c:pt>
                <c:pt idx="1654">
                  <c:v>-0.52890000000000015</c:v>
                </c:pt>
                <c:pt idx="1655">
                  <c:v>-0.48540000000000028</c:v>
                </c:pt>
                <c:pt idx="1656">
                  <c:v>-0.5530999999999997</c:v>
                </c:pt>
                <c:pt idx="1657">
                  <c:v>-0.53920000000000012</c:v>
                </c:pt>
                <c:pt idx="1658">
                  <c:v>-0.53959999999999964</c:v>
                </c:pt>
                <c:pt idx="1659">
                  <c:v>-0.48529999999999962</c:v>
                </c:pt>
                <c:pt idx="1660">
                  <c:v>-0.39339999999999975</c:v>
                </c:pt>
                <c:pt idx="1661">
                  <c:v>#N/A</c:v>
                </c:pt>
                <c:pt idx="1662">
                  <c:v>-0.43140000000000001</c:v>
                </c:pt>
                <c:pt idx="1663">
                  <c:v>-0.43109999999999982</c:v>
                </c:pt>
                <c:pt idx="1664">
                  <c:v>-0.52429999999999977</c:v>
                </c:pt>
                <c:pt idx="1665">
                  <c:v>-0.51029999999999998</c:v>
                </c:pt>
                <c:pt idx="1666">
                  <c:v>-0.51049999999999951</c:v>
                </c:pt>
                <c:pt idx="1667">
                  <c:v>-0.52289999999999992</c:v>
                </c:pt>
                <c:pt idx="1668">
                  <c:v>-0.45149999999999979</c:v>
                </c:pt>
                <c:pt idx="1669">
                  <c:v>-0.42310000000000025</c:v>
                </c:pt>
                <c:pt idx="1670">
                  <c:v>-0.23119999999999985</c:v>
                </c:pt>
                <c:pt idx="1671">
                  <c:v>-0.31999999999999984</c:v>
                </c:pt>
                <c:pt idx="1672">
                  <c:v>-0.30189999999999984</c:v>
                </c:pt>
                <c:pt idx="1673">
                  <c:v>-0.17200000000000015</c:v>
                </c:pt>
                <c:pt idx="1674">
                  <c:v>8.9999999999999858E-2</c:v>
                </c:pt>
                <c:pt idx="1675">
                  <c:v>7.0600000000000218E-2</c:v>
                </c:pt>
                <c:pt idx="1676">
                  <c:v>8.879999999999999E-2</c:v>
                </c:pt>
                <c:pt idx="1677">
                  <c:v>3.9899999999999824E-2</c:v>
                </c:pt>
                <c:pt idx="1678">
                  <c:v>0.15240000000000009</c:v>
                </c:pt>
                <c:pt idx="1679">
                  <c:v>0.12179999999999991</c:v>
                </c:pt>
                <c:pt idx="1680">
                  <c:v>#N/A</c:v>
                </c:pt>
                <c:pt idx="1681">
                  <c:v>#N/A</c:v>
                </c:pt>
                <c:pt idx="1682">
                  <c:v>-0.20089999999999986</c:v>
                </c:pt>
                <c:pt idx="1683">
                  <c:v>-3.0899999999999928E-2</c:v>
                </c:pt>
                <c:pt idx="1684">
                  <c:v>0.37010000000000032</c:v>
                </c:pt>
                <c:pt idx="1685">
                  <c:v>0.69</c:v>
                </c:pt>
                <c:pt idx="1686">
                  <c:v>0.83899999999999997</c:v>
                </c:pt>
                <c:pt idx="1687">
                  <c:v>#N/A</c:v>
                </c:pt>
                <c:pt idx="1688">
                  <c:v>0.92070000000000007</c:v>
                </c:pt>
                <c:pt idx="1689">
                  <c:v>0.93380000000000019</c:v>
                </c:pt>
                <c:pt idx="1690">
                  <c:v>0.86330000000000018</c:v>
                </c:pt>
                <c:pt idx="1691">
                  <c:v>0.80319999999999991</c:v>
                </c:pt>
                <c:pt idx="1692">
                  <c:v>0.7280000000000002</c:v>
                </c:pt>
                <c:pt idx="1693">
                  <c:v>0.57739999999999991</c:v>
                </c:pt>
                <c:pt idx="1694">
                  <c:v>0.45779999999999976</c:v>
                </c:pt>
                <c:pt idx="1695">
                  <c:v>0.43219999999999992</c:v>
                </c:pt>
                <c:pt idx="1696">
                  <c:v>0.56689999999999996</c:v>
                </c:pt>
                <c:pt idx="1697">
                  <c:v>0.63779999999999992</c:v>
                </c:pt>
                <c:pt idx="1698">
                  <c:v>0.78580000000000005</c:v>
                </c:pt>
                <c:pt idx="1699">
                  <c:v>0.86060000000000025</c:v>
                </c:pt>
                <c:pt idx="1700">
                  <c:v>0.92969999999999997</c:v>
                </c:pt>
                <c:pt idx="1701">
                  <c:v>0.93489999999999984</c:v>
                </c:pt>
                <c:pt idx="1702">
                  <c:v>0.90510000000000002</c:v>
                </c:pt>
                <c:pt idx="1703">
                  <c:v>0.75309999999999988</c:v>
                </c:pt>
                <c:pt idx="1704">
                  <c:v>0.66239999999999988</c:v>
                </c:pt>
                <c:pt idx="1705">
                  <c:v>0.70759999999999978</c:v>
                </c:pt>
                <c:pt idx="1706">
                  <c:v>0.85329999999999995</c:v>
                </c:pt>
                <c:pt idx="1707">
                  <c:v>0.91949999999999976</c:v>
                </c:pt>
                <c:pt idx="1708">
                  <c:v>#N/A</c:v>
                </c:pt>
                <c:pt idx="1709">
                  <c:v>0.85309999999999997</c:v>
                </c:pt>
                <c:pt idx="1710">
                  <c:v>0.97609999999999975</c:v>
                </c:pt>
                <c:pt idx="1711">
                  <c:v>0.77180000000000026</c:v>
                </c:pt>
                <c:pt idx="1712">
                  <c:v>0.68159999999999998</c:v>
                </c:pt>
                <c:pt idx="1713">
                  <c:v>0.53259999999999996</c:v>
                </c:pt>
                <c:pt idx="1714">
                  <c:v>0.29150000000000009</c:v>
                </c:pt>
                <c:pt idx="1715">
                  <c:v>4.6899999999999942E-2</c:v>
                </c:pt>
                <c:pt idx="1716">
                  <c:v>0.19510000000000005</c:v>
                </c:pt>
                <c:pt idx="1717">
                  <c:v>0.28620000000000001</c:v>
                </c:pt>
                <c:pt idx="1718">
                  <c:v>-6.2800000000000189E-2</c:v>
                </c:pt>
                <c:pt idx="1719">
                  <c:v>-0.11339999999999995</c:v>
                </c:pt>
                <c:pt idx="1720">
                  <c:v>#N/A</c:v>
                </c:pt>
                <c:pt idx="1721">
                  <c:v>-6.0499999999999776E-2</c:v>
                </c:pt>
                <c:pt idx="1722">
                  <c:v>-0.31779999999999964</c:v>
                </c:pt>
                <c:pt idx="1723">
                  <c:v>-0.35060000000000002</c:v>
                </c:pt>
                <c:pt idx="1724">
                  <c:v>-0.27669999999999995</c:v>
                </c:pt>
                <c:pt idx="1725">
                  <c:v>-0.38430000000000009</c:v>
                </c:pt>
                <c:pt idx="1726">
                  <c:v>-0.23609999999999998</c:v>
                </c:pt>
                <c:pt idx="1727">
                  <c:v>-0.13529999999999998</c:v>
                </c:pt>
                <c:pt idx="1728">
                  <c:v>-0.33720000000000017</c:v>
                </c:pt>
                <c:pt idx="1729">
                  <c:v>-0.32299999999999995</c:v>
                </c:pt>
                <c:pt idx="1730">
                  <c:v>-0.36399999999999988</c:v>
                </c:pt>
                <c:pt idx="1731">
                  <c:v>-0.3237000000000001</c:v>
                </c:pt>
                <c:pt idx="1732">
                  <c:v>-0.38860000000000028</c:v>
                </c:pt>
                <c:pt idx="1733">
                  <c:v>-0.55430000000000001</c:v>
                </c:pt>
                <c:pt idx="1734">
                  <c:v>-0.60999999999999988</c:v>
                </c:pt>
                <c:pt idx="1735">
                  <c:v>-0.62429999999999986</c:v>
                </c:pt>
                <c:pt idx="1736">
                  <c:v>-0.60840000000000005</c:v>
                </c:pt>
                <c:pt idx="1737">
                  <c:v>-0.57899999999999974</c:v>
                </c:pt>
                <c:pt idx="1738">
                  <c:v>-0.50869999999999971</c:v>
                </c:pt>
                <c:pt idx="1739">
                  <c:v>-0.50449999999999973</c:v>
                </c:pt>
                <c:pt idx="1740">
                  <c:v>#N/A</c:v>
                </c:pt>
                <c:pt idx="1741">
                  <c:v>-0.57010000000000005</c:v>
                </c:pt>
                <c:pt idx="1742">
                  <c:v>-0.62590000000000012</c:v>
                </c:pt>
                <c:pt idx="1743">
                  <c:v>-0.64660000000000029</c:v>
                </c:pt>
                <c:pt idx="1744">
                  <c:v>-0.50209999999999999</c:v>
                </c:pt>
                <c:pt idx="1745">
                  <c:v>#N/A</c:v>
                </c:pt>
                <c:pt idx="1746">
                  <c:v>-0.23999999999999977</c:v>
                </c:pt>
                <c:pt idx="1747">
                  <c:v>-0.18090000000000028</c:v>
                </c:pt>
                <c:pt idx="1748">
                  <c:v>-0.15110000000000001</c:v>
                </c:pt>
                <c:pt idx="1749">
                  <c:v>-0.2016</c:v>
                </c:pt>
                <c:pt idx="1750">
                  <c:v>-0.24219999999999997</c:v>
                </c:pt>
                <c:pt idx="1751">
                  <c:v>-0.36000000000000032</c:v>
                </c:pt>
                <c:pt idx="1752">
                  <c:v>-0.49569999999999981</c:v>
                </c:pt>
                <c:pt idx="1753">
                  <c:v>-0.64179999999999993</c:v>
                </c:pt>
                <c:pt idx="1754">
                  <c:v>-0.75970000000000004</c:v>
                </c:pt>
                <c:pt idx="1755">
                  <c:v>-0.63400000000000034</c:v>
                </c:pt>
                <c:pt idx="1756">
                  <c:v>#N/A</c:v>
                </c:pt>
                <c:pt idx="1757">
                  <c:v>-0.69950000000000001</c:v>
                </c:pt>
                <c:pt idx="1758">
                  <c:v>-0.57980000000000009</c:v>
                </c:pt>
                <c:pt idx="1759">
                  <c:v>-0.44189999999999996</c:v>
                </c:pt>
                <c:pt idx="1760">
                  <c:v>-0.38670000000000027</c:v>
                </c:pt>
                <c:pt idx="1761">
                  <c:v>#N/A</c:v>
                </c:pt>
                <c:pt idx="1762">
                  <c:v>#N/A</c:v>
                </c:pt>
                <c:pt idx="1763">
                  <c:v>-0.3833000000000002</c:v>
                </c:pt>
                <c:pt idx="1764">
                  <c:v>-0.28659999999999997</c:v>
                </c:pt>
                <c:pt idx="1765">
                  <c:v>-0.3445999999999998</c:v>
                </c:pt>
                <c:pt idx="1766">
                  <c:v>-0.45129999999999981</c:v>
                </c:pt>
                <c:pt idx="1767">
                  <c:v>-0.24670000000000014</c:v>
                </c:pt>
                <c:pt idx="1768">
                  <c:v>-0.19900000000000029</c:v>
                </c:pt>
                <c:pt idx="1769">
                  <c:v>-0.40010000000000012</c:v>
                </c:pt>
                <c:pt idx="1770">
                  <c:v>-0.45230000000000015</c:v>
                </c:pt>
                <c:pt idx="1771">
                  <c:v>-0.37709999999999999</c:v>
                </c:pt>
                <c:pt idx="1772">
                  <c:v>-0.24209999999999976</c:v>
                </c:pt>
                <c:pt idx="1773">
                  <c:v>#N/A</c:v>
                </c:pt>
                <c:pt idx="1774">
                  <c:v>-0.54970000000000008</c:v>
                </c:pt>
                <c:pt idx="1775">
                  <c:v>-0.4302999999999999</c:v>
                </c:pt>
                <c:pt idx="1776">
                  <c:v>-0.28849999999999998</c:v>
                </c:pt>
                <c:pt idx="1777">
                  <c:v>-0.3783000000000003</c:v>
                </c:pt>
                <c:pt idx="1778">
                  <c:v>-0.37550000000000017</c:v>
                </c:pt>
                <c:pt idx="1779">
                  <c:v>-0.3508</c:v>
                </c:pt>
                <c:pt idx="1780">
                  <c:v>-0.19119999999999981</c:v>
                </c:pt>
                <c:pt idx="1781">
                  <c:v>-0.16469999999999985</c:v>
                </c:pt>
                <c:pt idx="1782">
                  <c:v>-0.13079999999999981</c:v>
                </c:pt>
                <c:pt idx="1783">
                  <c:v>-0.24819999999999975</c:v>
                </c:pt>
                <c:pt idx="1784">
                  <c:v>-0.24549999999999983</c:v>
                </c:pt>
                <c:pt idx="1785">
                  <c:v>-0.19750000000000023</c:v>
                </c:pt>
                <c:pt idx="1786">
                  <c:v>-0.4009999999999998</c:v>
                </c:pt>
                <c:pt idx="1787">
                  <c:v>-0.39909999999999979</c:v>
                </c:pt>
                <c:pt idx="1788">
                  <c:v>-0.31359999999999966</c:v>
                </c:pt>
                <c:pt idx="1789">
                  <c:v>-0.18799999999999972</c:v>
                </c:pt>
                <c:pt idx="1790">
                  <c:v>-0.18310000000000004</c:v>
                </c:pt>
                <c:pt idx="1791">
                  <c:v>-0.26239999999999997</c:v>
                </c:pt>
                <c:pt idx="1792">
                  <c:v>-0.25800000000000001</c:v>
                </c:pt>
                <c:pt idx="1793">
                  <c:v>-0.18339999999999979</c:v>
                </c:pt>
                <c:pt idx="1794">
                  <c:v>-0.10489999999999977</c:v>
                </c:pt>
                <c:pt idx="1795">
                  <c:v>-0.5900000000000003</c:v>
                </c:pt>
                <c:pt idx="1796">
                  <c:v>-0.4668000000000001</c:v>
                </c:pt>
                <c:pt idx="1797">
                  <c:v>-0.42720000000000002</c:v>
                </c:pt>
                <c:pt idx="1798">
                  <c:v>-0.40309999999999979</c:v>
                </c:pt>
                <c:pt idx="1799">
                  <c:v>-0.44950000000000001</c:v>
                </c:pt>
                <c:pt idx="1800">
                  <c:v>-0.3197000000000001</c:v>
                </c:pt>
                <c:pt idx="1801">
                  <c:v>-0.40060000000000029</c:v>
                </c:pt>
                <c:pt idx="1802">
                  <c:v>-0.3794000000000004</c:v>
                </c:pt>
                <c:pt idx="1803">
                  <c:v>-0.43080000000000007</c:v>
                </c:pt>
                <c:pt idx="1804">
                  <c:v>-0.45120000000000005</c:v>
                </c:pt>
                <c:pt idx="1805">
                  <c:v>-0.48179999999999978</c:v>
                </c:pt>
                <c:pt idx="1806">
                  <c:v>-0.4014000000000002</c:v>
                </c:pt>
                <c:pt idx="1807">
                  <c:v>-0.27049999999999974</c:v>
                </c:pt>
                <c:pt idx="1808">
                  <c:v>-0.25049999999999972</c:v>
                </c:pt>
                <c:pt idx="1809">
                  <c:v>-0.32690000000000019</c:v>
                </c:pt>
                <c:pt idx="1810">
                  <c:v>-0.23490000000000011</c:v>
                </c:pt>
                <c:pt idx="1811">
                  <c:v>#N/A</c:v>
                </c:pt>
                <c:pt idx="1812">
                  <c:v>-0.31530000000000014</c:v>
                </c:pt>
                <c:pt idx="1813">
                  <c:v>-0.40440000000000031</c:v>
                </c:pt>
                <c:pt idx="1814">
                  <c:v>-0.39139999999999997</c:v>
                </c:pt>
                <c:pt idx="1815">
                  <c:v>-0.32410000000000005</c:v>
                </c:pt>
                <c:pt idx="1816">
                  <c:v>-0.18340000000000023</c:v>
                </c:pt>
                <c:pt idx="1817">
                  <c:v>-0.2612000000000001</c:v>
                </c:pt>
                <c:pt idx="1818">
                  <c:v>-0.22160000000000002</c:v>
                </c:pt>
                <c:pt idx="1819">
                  <c:v>-0.18089999999999984</c:v>
                </c:pt>
                <c:pt idx="1820">
                  <c:v>-0.20179999999999998</c:v>
                </c:pt>
                <c:pt idx="1821">
                  <c:v>-0.12709999999999999</c:v>
                </c:pt>
                <c:pt idx="1822">
                  <c:v>-0.20789999999999997</c:v>
                </c:pt>
                <c:pt idx="1823">
                  <c:v>-0.10320000000000018</c:v>
                </c:pt>
                <c:pt idx="1824">
                  <c:v>-8.599999999999941E-3</c:v>
                </c:pt>
                <c:pt idx="1825">
                  <c:v>5.2799999999999958E-2</c:v>
                </c:pt>
                <c:pt idx="1826">
                  <c:v>8.0799999999999983E-2</c:v>
                </c:pt>
                <c:pt idx="1827">
                  <c:v>9.6400000000000041E-2</c:v>
                </c:pt>
                <c:pt idx="1828">
                  <c:v>0.10050000000000026</c:v>
                </c:pt>
                <c:pt idx="1829">
                  <c:v>0.21609999999999996</c:v>
                </c:pt>
                <c:pt idx="1830">
                  <c:v>0.21989999999999998</c:v>
                </c:pt>
                <c:pt idx="1831">
                  <c:v>0.10020000000000007</c:v>
                </c:pt>
                <c:pt idx="1832">
                  <c:v>0.10380000000000011</c:v>
                </c:pt>
                <c:pt idx="1833">
                  <c:v>7.3499999999999677E-2</c:v>
                </c:pt>
                <c:pt idx="1834">
                  <c:v>6.8200000000000038E-2</c:v>
                </c:pt>
                <c:pt idx="1835">
                  <c:v>0.10790000000000033</c:v>
                </c:pt>
                <c:pt idx="1836">
                  <c:v>0.19230000000000036</c:v>
                </c:pt>
                <c:pt idx="1837">
                  <c:v>0.21159999999999979</c:v>
                </c:pt>
                <c:pt idx="1838">
                  <c:v>0.15139999999999976</c:v>
                </c:pt>
                <c:pt idx="1839">
                  <c:v>0.31119999999999992</c:v>
                </c:pt>
                <c:pt idx="1840">
                  <c:v>0.40660000000000007</c:v>
                </c:pt>
                <c:pt idx="1841">
                  <c:v>#N/A</c:v>
                </c:pt>
                <c:pt idx="1842">
                  <c:v>0.4453999999999998</c:v>
                </c:pt>
                <c:pt idx="1843">
                  <c:v>0.67099999999999982</c:v>
                </c:pt>
                <c:pt idx="1844">
                  <c:v>#N/A</c:v>
                </c:pt>
                <c:pt idx="1845">
                  <c:v>0.64849999999999985</c:v>
                </c:pt>
                <c:pt idx="1846">
                  <c:v>0.59850000000000003</c:v>
                </c:pt>
                <c:pt idx="1847">
                  <c:v>0.49500000000000011</c:v>
                </c:pt>
                <c:pt idx="1848">
                  <c:v>0.58510000000000018</c:v>
                </c:pt>
                <c:pt idx="1849">
                  <c:v>0.69259999999999966</c:v>
                </c:pt>
                <c:pt idx="1850">
                  <c:v>0.75570000000000004</c:v>
                </c:pt>
                <c:pt idx="1851">
                  <c:v>0.71189999999999998</c:v>
                </c:pt>
                <c:pt idx="1852">
                  <c:v>0.81400000000000006</c:v>
                </c:pt>
                <c:pt idx="1853">
                  <c:v>0.71</c:v>
                </c:pt>
                <c:pt idx="1854">
                  <c:v>0.6232000000000002</c:v>
                </c:pt>
                <c:pt idx="1855">
                  <c:v>0.56529999999999969</c:v>
                </c:pt>
                <c:pt idx="1856">
                  <c:v>0.52239999999999975</c:v>
                </c:pt>
                <c:pt idx="1857">
                  <c:v>0.54680000000000017</c:v>
                </c:pt>
                <c:pt idx="1858">
                  <c:v>0.70639999999999992</c:v>
                </c:pt>
                <c:pt idx="1859">
                  <c:v>0.63569999999999993</c:v>
                </c:pt>
                <c:pt idx="1860">
                  <c:v>0.53239999999999998</c:v>
                </c:pt>
                <c:pt idx="1861">
                  <c:v>0.41749999999999998</c:v>
                </c:pt>
                <c:pt idx="1862">
                  <c:v>0.48030000000000017</c:v>
                </c:pt>
                <c:pt idx="1863">
                  <c:v>0.29749999999999988</c:v>
                </c:pt>
                <c:pt idx="1864">
                  <c:v>0.2572000000000001</c:v>
                </c:pt>
                <c:pt idx="1865">
                  <c:v>0.26439999999999975</c:v>
                </c:pt>
                <c:pt idx="1866">
                  <c:v>0.28969999999999985</c:v>
                </c:pt>
                <c:pt idx="1867">
                  <c:v>0.31999999999999984</c:v>
                </c:pt>
                <c:pt idx="1868">
                  <c:v>0.28229999999999977</c:v>
                </c:pt>
                <c:pt idx="1869">
                  <c:v>#N/A</c:v>
                </c:pt>
                <c:pt idx="1870">
                  <c:v>0.24980000000000002</c:v>
                </c:pt>
                <c:pt idx="1871">
                  <c:v>0.19940000000000024</c:v>
                </c:pt>
                <c:pt idx="1872">
                  <c:v>5.909999999999993E-2</c:v>
                </c:pt>
                <c:pt idx="1873">
                  <c:v>0.13319999999999999</c:v>
                </c:pt>
                <c:pt idx="1874">
                  <c:v>1.4399999999999746E-2</c:v>
                </c:pt>
                <c:pt idx="1875">
                  <c:v>7.3999999999999844E-2</c:v>
                </c:pt>
                <c:pt idx="1876">
                  <c:v>0.16780000000000017</c:v>
                </c:pt>
                <c:pt idx="1877">
                  <c:v>0.24839999999999973</c:v>
                </c:pt>
                <c:pt idx="1878">
                  <c:v>0.14789999999999992</c:v>
                </c:pt>
                <c:pt idx="1879">
                  <c:v>0.21899999999999986</c:v>
                </c:pt>
                <c:pt idx="1880">
                  <c:v>0.13199999999999967</c:v>
                </c:pt>
                <c:pt idx="1881">
                  <c:v>3.0299999999999994E-2</c:v>
                </c:pt>
                <c:pt idx="1882">
                  <c:v>0.12780000000000014</c:v>
                </c:pt>
                <c:pt idx="1883">
                  <c:v>0.26890000000000036</c:v>
                </c:pt>
                <c:pt idx="1884">
                  <c:v>0.24120000000000008</c:v>
                </c:pt>
                <c:pt idx="1885">
                  <c:v>0.24089999999999989</c:v>
                </c:pt>
                <c:pt idx="1886">
                  <c:v>0.23340000000000005</c:v>
                </c:pt>
                <c:pt idx="1887">
                  <c:v>0.18800000000000017</c:v>
                </c:pt>
                <c:pt idx="1888">
                  <c:v>0.17949999999999999</c:v>
                </c:pt>
                <c:pt idx="1889">
                  <c:v>1.6999999999999904E-2</c:v>
                </c:pt>
                <c:pt idx="1890">
                  <c:v>0.15660000000000007</c:v>
                </c:pt>
                <c:pt idx="1891">
                  <c:v>0.18500000000000005</c:v>
                </c:pt>
                <c:pt idx="1892">
                  <c:v>0.28349999999999964</c:v>
                </c:pt>
                <c:pt idx="1893">
                  <c:v>0.27329999999999988</c:v>
                </c:pt>
                <c:pt idx="1894">
                  <c:v>0.3732000000000002</c:v>
                </c:pt>
                <c:pt idx="1895">
                  <c:v>0.28229999999999977</c:v>
                </c:pt>
                <c:pt idx="1896">
                  <c:v>0.19200000000000017</c:v>
                </c:pt>
                <c:pt idx="1897">
                  <c:v>0.19910000000000005</c:v>
                </c:pt>
                <c:pt idx="1898">
                  <c:v>7.1299999999999919E-2</c:v>
                </c:pt>
                <c:pt idx="1899">
                  <c:v>3.2000000000000028E-2</c:v>
                </c:pt>
                <c:pt idx="1900">
                  <c:v>-4.3099999999999916E-2</c:v>
                </c:pt>
                <c:pt idx="1901">
                  <c:v>-1.4200000000000212E-2</c:v>
                </c:pt>
                <c:pt idx="1902">
                  <c:v>-7.5499999999999901E-2</c:v>
                </c:pt>
                <c:pt idx="1903">
                  <c:v>-9.6200000000000063E-2</c:v>
                </c:pt>
                <c:pt idx="1904">
                  <c:v>3.2399999999999984E-2</c:v>
                </c:pt>
                <c:pt idx="1905">
                  <c:v>-8.599999999999941E-3</c:v>
                </c:pt>
                <c:pt idx="1906">
                  <c:v>-4.6599999999999753E-2</c:v>
                </c:pt>
                <c:pt idx="1907">
                  <c:v>-4.4999999999999929E-2</c:v>
                </c:pt>
                <c:pt idx="1908">
                  <c:v>-1.4699999999999935E-2</c:v>
                </c:pt>
                <c:pt idx="1909">
                  <c:v>-2.0000000000000018E-2</c:v>
                </c:pt>
                <c:pt idx="1910">
                  <c:v>-8.0500000000000238E-2</c:v>
                </c:pt>
                <c:pt idx="1911">
                  <c:v>-0.10099999999999998</c:v>
                </c:pt>
                <c:pt idx="1912">
                  <c:v>-0.20820000000000016</c:v>
                </c:pt>
                <c:pt idx="1913">
                  <c:v>-0.15620000000000012</c:v>
                </c:pt>
                <c:pt idx="1914">
                  <c:v>-1.980000000000004E-2</c:v>
                </c:pt>
                <c:pt idx="1915">
                  <c:v>#N/A</c:v>
                </c:pt>
                <c:pt idx="1916">
                  <c:v>4.3200000000000127E-2</c:v>
                </c:pt>
                <c:pt idx="1917">
                  <c:v>4.7699999999999854E-2</c:v>
                </c:pt>
                <c:pt idx="1918">
                  <c:v>-9.1000000000000192E-2</c:v>
                </c:pt>
                <c:pt idx="1919">
                  <c:v>-0.12519999999999998</c:v>
                </c:pt>
                <c:pt idx="1920">
                  <c:v>-4.3099999999999916E-2</c:v>
                </c:pt>
                <c:pt idx="1921">
                  <c:v>1.1900000000000244E-2</c:v>
                </c:pt>
                <c:pt idx="1922">
                  <c:v>2.6499999999999968E-2</c:v>
                </c:pt>
                <c:pt idx="1923">
                  <c:v>-4.3600000000000083E-2</c:v>
                </c:pt>
                <c:pt idx="1924">
                  <c:v>1.5900000000000247E-2</c:v>
                </c:pt>
                <c:pt idx="1925">
                  <c:v>-2.3199999999999665E-2</c:v>
                </c:pt>
                <c:pt idx="1926">
                  <c:v>-6.1199999999999921E-2</c:v>
                </c:pt>
                <c:pt idx="1927">
                  <c:v>-7.2599999999999998E-2</c:v>
                </c:pt>
                <c:pt idx="1928">
                  <c:v>-0.10959999999999992</c:v>
                </c:pt>
                <c:pt idx="1929">
                  <c:v>-0.17010000000000014</c:v>
                </c:pt>
                <c:pt idx="1930">
                  <c:v>#N/A</c:v>
                </c:pt>
                <c:pt idx="1931">
                  <c:v>-0.18169999999999975</c:v>
                </c:pt>
                <c:pt idx="1932">
                  <c:v>-0.18999999999999995</c:v>
                </c:pt>
                <c:pt idx="1933">
                  <c:v>-0.20319999999999983</c:v>
                </c:pt>
                <c:pt idx="1934">
                  <c:v>-0.15419999999999989</c:v>
                </c:pt>
                <c:pt idx="1935">
                  <c:v>#N/A</c:v>
                </c:pt>
                <c:pt idx="1936">
                  <c:v>#N/A</c:v>
                </c:pt>
                <c:pt idx="1937">
                  <c:v>-0.2905000000000002</c:v>
                </c:pt>
                <c:pt idx="1938">
                  <c:v>-0.2286999999999999</c:v>
                </c:pt>
                <c:pt idx="1939">
                  <c:v>-0.20999999999999996</c:v>
                </c:pt>
                <c:pt idx="1940">
                  <c:v>-0.27579999999999982</c:v>
                </c:pt>
                <c:pt idx="1941">
                  <c:v>-0.26889999999999992</c:v>
                </c:pt>
                <c:pt idx="1942">
                  <c:v>-0.3272999999999997</c:v>
                </c:pt>
                <c:pt idx="1943">
                  <c:v>-0.27329999999999988</c:v>
                </c:pt>
                <c:pt idx="1944">
                  <c:v>-0.21870000000000012</c:v>
                </c:pt>
                <c:pt idx="1945">
                  <c:v>-0.18200000000000038</c:v>
                </c:pt>
                <c:pt idx="1946">
                  <c:v>-0.10250000000000004</c:v>
                </c:pt>
                <c:pt idx="1947">
                  <c:v>-0.2004999999999999</c:v>
                </c:pt>
                <c:pt idx="1948">
                  <c:v>-0.24550000000000027</c:v>
                </c:pt>
                <c:pt idx="1949">
                  <c:v>-0.15180000000000016</c:v>
                </c:pt>
                <c:pt idx="1950">
                  <c:v>-0.27859999999999996</c:v>
                </c:pt>
                <c:pt idx="1951">
                  <c:v>-0.24199999999999999</c:v>
                </c:pt>
                <c:pt idx="1952">
                  <c:v>-0.19439999999999991</c:v>
                </c:pt>
                <c:pt idx="1953">
                  <c:v>-0.13380000000000036</c:v>
                </c:pt>
                <c:pt idx="1954">
                  <c:v>-0.15470000000000006</c:v>
                </c:pt>
                <c:pt idx="1955">
                  <c:v>-0.19030000000000014</c:v>
                </c:pt>
                <c:pt idx="1956">
                  <c:v>-0.21130000000000004</c:v>
                </c:pt>
                <c:pt idx="1957">
                  <c:v>-0.22809999999999997</c:v>
                </c:pt>
                <c:pt idx="1958">
                  <c:v>#N/A</c:v>
                </c:pt>
                <c:pt idx="1959">
                  <c:v>-0.24180000000000001</c:v>
                </c:pt>
                <c:pt idx="1960">
                  <c:v>-0.26209999999999978</c:v>
                </c:pt>
                <c:pt idx="1961">
                  <c:v>-0.3626999999999998</c:v>
                </c:pt>
                <c:pt idx="1962">
                  <c:v>-0.36560000000000015</c:v>
                </c:pt>
                <c:pt idx="1963">
                  <c:v>-0.32850000000000001</c:v>
                </c:pt>
                <c:pt idx="1964">
                  <c:v>-0.33659999999999979</c:v>
                </c:pt>
                <c:pt idx="1965">
                  <c:v>-0.30480000000000018</c:v>
                </c:pt>
                <c:pt idx="1966">
                  <c:v>-0.30030000000000001</c:v>
                </c:pt>
                <c:pt idx="1967">
                  <c:v>-0.33040000000000003</c:v>
                </c:pt>
                <c:pt idx="1968">
                  <c:v>-0.371</c:v>
                </c:pt>
                <c:pt idx="1969">
                  <c:v>#N/A</c:v>
                </c:pt>
                <c:pt idx="1970">
                  <c:v>-0.36589999999999989</c:v>
                </c:pt>
                <c:pt idx="1971">
                  <c:v>-0.34690000000000021</c:v>
                </c:pt>
                <c:pt idx="1972">
                  <c:v>-0.2923</c:v>
                </c:pt>
                <c:pt idx="1973">
                  <c:v>-0.25249999999999995</c:v>
                </c:pt>
                <c:pt idx="1974">
                  <c:v>-0.20290000000000008</c:v>
                </c:pt>
                <c:pt idx="1975">
                  <c:v>-0.11830000000000007</c:v>
                </c:pt>
                <c:pt idx="1976">
                  <c:v>-0.18000000000000016</c:v>
                </c:pt>
                <c:pt idx="1977">
                  <c:v>-0.22920000000000007</c:v>
                </c:pt>
                <c:pt idx="1978">
                  <c:v>-0.17510000000000003</c:v>
                </c:pt>
                <c:pt idx="1979">
                  <c:v>-0.1357999999999997</c:v>
                </c:pt>
                <c:pt idx="1980">
                  <c:v>-7.5700000000000323E-2</c:v>
                </c:pt>
                <c:pt idx="1981">
                  <c:v>-7.4799999999999756E-2</c:v>
                </c:pt>
                <c:pt idx="1982">
                  <c:v>-3.1400000000000095E-2</c:v>
                </c:pt>
                <c:pt idx="1983">
                  <c:v>-2.3900000000000254E-2</c:v>
                </c:pt>
                <c:pt idx="1984">
                  <c:v>-0.13649999999999984</c:v>
                </c:pt>
                <c:pt idx="1985">
                  <c:v>-8.9300000000000157E-2</c:v>
                </c:pt>
                <c:pt idx="1986">
                  <c:v>3.9200000000000124E-2</c:v>
                </c:pt>
                <c:pt idx="1987">
                  <c:v>0.10929999999999973</c:v>
                </c:pt>
                <c:pt idx="1988">
                  <c:v>0.11109999999999998</c:v>
                </c:pt>
                <c:pt idx="1989">
                  <c:v>0.16349999999999998</c:v>
                </c:pt>
                <c:pt idx="1990">
                  <c:v>#N/A</c:v>
                </c:pt>
                <c:pt idx="1991">
                  <c:v>0.20000000000000018</c:v>
                </c:pt>
                <c:pt idx="1992">
                  <c:v>0.1774</c:v>
                </c:pt>
                <c:pt idx="1993">
                  <c:v>0.1570999999999998</c:v>
                </c:pt>
                <c:pt idx="1994">
                  <c:v>0.20780000000000021</c:v>
                </c:pt>
                <c:pt idx="1995">
                  <c:v>0.1897000000000002</c:v>
                </c:pt>
                <c:pt idx="1996">
                  <c:v>0.10939999999999994</c:v>
                </c:pt>
                <c:pt idx="1997">
                  <c:v>0.20750000000000002</c:v>
                </c:pt>
                <c:pt idx="1998">
                  <c:v>0.19569999999999999</c:v>
                </c:pt>
                <c:pt idx="1999">
                  <c:v>0.16860000000000008</c:v>
                </c:pt>
                <c:pt idx="2000">
                  <c:v>0.18040000000000012</c:v>
                </c:pt>
                <c:pt idx="2001">
                  <c:v>7.0600000000000218E-2</c:v>
                </c:pt>
                <c:pt idx="2002">
                  <c:v>9.4700000000000006E-2</c:v>
                </c:pt>
                <c:pt idx="2003">
                  <c:v>7.3199999999999932E-2</c:v>
                </c:pt>
                <c:pt idx="2004">
                  <c:v>1.2900000000000134E-2</c:v>
                </c:pt>
                <c:pt idx="2005">
                  <c:v>#N/A</c:v>
                </c:pt>
                <c:pt idx="2006">
                  <c:v>7.4100000000000055E-2</c:v>
                </c:pt>
                <c:pt idx="2007">
                  <c:v>4.0000000000000036E-2</c:v>
                </c:pt>
                <c:pt idx="2008">
                  <c:v>-3.5800000000000054E-2</c:v>
                </c:pt>
                <c:pt idx="2009">
                  <c:v>-9.9999999999997868E-3</c:v>
                </c:pt>
                <c:pt idx="2010">
                  <c:v>6.0000000000000053E-2</c:v>
                </c:pt>
                <c:pt idx="2011">
                  <c:v>6.6199999999999815E-2</c:v>
                </c:pt>
                <c:pt idx="2012">
                  <c:v>9.5200000000000173E-2</c:v>
                </c:pt>
                <c:pt idx="2013">
                  <c:v>9.2100000000000293E-2</c:v>
                </c:pt>
                <c:pt idx="2014">
                  <c:v>4.9999999999999822E-2</c:v>
                </c:pt>
                <c:pt idx="2015">
                  <c:v>0.13940000000000019</c:v>
                </c:pt>
                <c:pt idx="2016">
                  <c:v>0.17439999999999989</c:v>
                </c:pt>
                <c:pt idx="2017">
                  <c:v>0.2652000000000001</c:v>
                </c:pt>
                <c:pt idx="2018">
                  <c:v>0.11940000000000017</c:v>
                </c:pt>
                <c:pt idx="2019">
                  <c:v>0.1166999999999998</c:v>
                </c:pt>
                <c:pt idx="2020">
                  <c:v>0.14939999999999998</c:v>
                </c:pt>
                <c:pt idx="2021">
                  <c:v>0.19569999999999999</c:v>
                </c:pt>
                <c:pt idx="2022">
                  <c:v>0.25850000000000017</c:v>
                </c:pt>
                <c:pt idx="2023">
                  <c:v>0.27839999999999998</c:v>
                </c:pt>
                <c:pt idx="2024">
                  <c:v>0.2330000000000001</c:v>
                </c:pt>
                <c:pt idx="2025">
                  <c:v>#N/A</c:v>
                </c:pt>
                <c:pt idx="2026">
                  <c:v>#N/A</c:v>
                </c:pt>
                <c:pt idx="2027">
                  <c:v>0.28509999999999991</c:v>
                </c:pt>
                <c:pt idx="2028">
                  <c:v>0.18000000000000016</c:v>
                </c:pt>
                <c:pt idx="2029">
                  <c:v>0.23540000000000028</c:v>
                </c:pt>
                <c:pt idx="2030">
                  <c:v>0.19520000000000026</c:v>
                </c:pt>
                <c:pt idx="2031">
                  <c:v>0.23469999999999969</c:v>
                </c:pt>
                <c:pt idx="2032">
                  <c:v>0.24869999999999992</c:v>
                </c:pt>
                <c:pt idx="2033">
                  <c:v>0.27859999999999996</c:v>
                </c:pt>
                <c:pt idx="2034">
                  <c:v>0.31309999999999993</c:v>
                </c:pt>
                <c:pt idx="2035">
                  <c:v>0.25819999999999999</c:v>
                </c:pt>
                <c:pt idx="2036">
                  <c:v>0.33630000000000004</c:v>
                </c:pt>
                <c:pt idx="2037">
                  <c:v>0.35980000000000034</c:v>
                </c:pt>
                <c:pt idx="2038">
                  <c:v>0.32830000000000004</c:v>
                </c:pt>
                <c:pt idx="2039">
                  <c:v>0.32699999999999996</c:v>
                </c:pt>
                <c:pt idx="2040">
                  <c:v>0.27409999999999979</c:v>
                </c:pt>
                <c:pt idx="2041">
                  <c:v>0.25740000000000007</c:v>
                </c:pt>
                <c:pt idx="2042">
                  <c:v>0.26160000000000005</c:v>
                </c:pt>
                <c:pt idx="2043">
                  <c:v>0.2269000000000001</c:v>
                </c:pt>
                <c:pt idx="2044">
                  <c:v>0.26710000000000012</c:v>
                </c:pt>
                <c:pt idx="2045">
                  <c:v>0.31610000000000005</c:v>
                </c:pt>
                <c:pt idx="2046">
                  <c:v>0.31950000000000012</c:v>
                </c:pt>
                <c:pt idx="2047">
                  <c:v>0.24839999999999973</c:v>
                </c:pt>
                <c:pt idx="2048">
                  <c:v>0.28379999999999983</c:v>
                </c:pt>
                <c:pt idx="2049">
                  <c:v>0.44389999999999974</c:v>
                </c:pt>
                <c:pt idx="2050">
                  <c:v>0.4932000000000003</c:v>
                </c:pt>
                <c:pt idx="2051">
                  <c:v>0.40179999999999971</c:v>
                </c:pt>
                <c:pt idx="2052">
                  <c:v>0.40159999999999973</c:v>
                </c:pt>
                <c:pt idx="2053">
                  <c:v>0.38410000000000011</c:v>
                </c:pt>
                <c:pt idx="2054">
                  <c:v>0.35820000000000007</c:v>
                </c:pt>
                <c:pt idx="2055">
                  <c:v>0.41579999999999995</c:v>
                </c:pt>
                <c:pt idx="2056">
                  <c:v>0.48</c:v>
                </c:pt>
                <c:pt idx="2057">
                  <c:v>0.47789999999999999</c:v>
                </c:pt>
                <c:pt idx="2058">
                  <c:v>0.37179999999999991</c:v>
                </c:pt>
                <c:pt idx="2059">
                  <c:v>0.35510000000000019</c:v>
                </c:pt>
                <c:pt idx="2060">
                  <c:v>0.35319999999999974</c:v>
                </c:pt>
                <c:pt idx="2061">
                  <c:v>0.33570000000000011</c:v>
                </c:pt>
                <c:pt idx="2062">
                  <c:v>0.33689999999999998</c:v>
                </c:pt>
                <c:pt idx="2063">
                  <c:v>0.3756999999999997</c:v>
                </c:pt>
                <c:pt idx="2064">
                  <c:v>0.35289999999999999</c:v>
                </c:pt>
                <c:pt idx="2065">
                  <c:v>0.30869999999999997</c:v>
                </c:pt>
                <c:pt idx="2066">
                  <c:v>0.41840000000000011</c:v>
                </c:pt>
                <c:pt idx="2067">
                  <c:v>0.41139999999999999</c:v>
                </c:pt>
                <c:pt idx="2068">
                  <c:v>0.33460000000000001</c:v>
                </c:pt>
                <c:pt idx="2069">
                  <c:v>0.39069999999999983</c:v>
                </c:pt>
                <c:pt idx="2070">
                  <c:v>0.42939999999999978</c:v>
                </c:pt>
                <c:pt idx="2071">
                  <c:v>0.45849999999999991</c:v>
                </c:pt>
                <c:pt idx="2072">
                  <c:v>0.33320000000000016</c:v>
                </c:pt>
                <c:pt idx="2073">
                  <c:v>0.45439999999999969</c:v>
                </c:pt>
                <c:pt idx="2074">
                  <c:v>0.39929999999999977</c:v>
                </c:pt>
                <c:pt idx="2075">
                  <c:v>0.33349999999999991</c:v>
                </c:pt>
                <c:pt idx="2076">
                  <c:v>0.24739999999999984</c:v>
                </c:pt>
                <c:pt idx="2077">
                  <c:v>0.21640000000000015</c:v>
                </c:pt>
                <c:pt idx="2078">
                  <c:v>6.150000000000011E-2</c:v>
                </c:pt>
                <c:pt idx="2079">
                  <c:v>0.17790000000000017</c:v>
                </c:pt>
                <c:pt idx="2080">
                  <c:v>0.26729999999999965</c:v>
                </c:pt>
                <c:pt idx="2081">
                  <c:v>0.26170000000000027</c:v>
                </c:pt>
                <c:pt idx="2082">
                  <c:v>0.28190000000000026</c:v>
                </c:pt>
                <c:pt idx="2083">
                  <c:v>0.28139999999999965</c:v>
                </c:pt>
                <c:pt idx="2084">
                  <c:v>0.17130000000000001</c:v>
                </c:pt>
                <c:pt idx="2085">
                  <c:v>0.24430000000000041</c:v>
                </c:pt>
                <c:pt idx="2086">
                  <c:v>0.16819999999999968</c:v>
                </c:pt>
                <c:pt idx="2087">
                  <c:v>0.17349999999999977</c:v>
                </c:pt>
                <c:pt idx="2088">
                  <c:v>4.2199999999999793E-2</c:v>
                </c:pt>
                <c:pt idx="2089">
                  <c:v>2.8000000000001357E-3</c:v>
                </c:pt>
                <c:pt idx="2090">
                  <c:v>2.2999999999999687E-3</c:v>
                </c:pt>
                <c:pt idx="2091">
                  <c:v>-2.2999999999999687E-2</c:v>
                </c:pt>
                <c:pt idx="2092">
                  <c:v>-1.7199999999999882E-2</c:v>
                </c:pt>
                <c:pt idx="2093">
                  <c:v>9.8399999999999821E-2</c:v>
                </c:pt>
                <c:pt idx="2094">
                  <c:v>5.7100000000000151E-2</c:v>
                </c:pt>
                <c:pt idx="2095">
                  <c:v>#N/A</c:v>
                </c:pt>
                <c:pt idx="2096">
                  <c:v>1.739999999999986E-2</c:v>
                </c:pt>
                <c:pt idx="2097">
                  <c:v>7.5200000000000156E-2</c:v>
                </c:pt>
                <c:pt idx="2098">
                  <c:v>0.14220000000000033</c:v>
                </c:pt>
                <c:pt idx="2099">
                  <c:v>-5.119999999999969E-2</c:v>
                </c:pt>
                <c:pt idx="2100">
                  <c:v>-5.600000000000005E-2</c:v>
                </c:pt>
                <c:pt idx="2101">
                  <c:v>-6.3199999999999701E-2</c:v>
                </c:pt>
                <c:pt idx="2102">
                  <c:v>-8.4499999999999797E-2</c:v>
                </c:pt>
                <c:pt idx="2103">
                  <c:v>4.0900000000000158E-2</c:v>
                </c:pt>
                <c:pt idx="2104">
                  <c:v>-9.1999999999999638E-2</c:v>
                </c:pt>
                <c:pt idx="2105">
                  <c:v>#N/A</c:v>
                </c:pt>
                <c:pt idx="2106">
                  <c:v>#N/A</c:v>
                </c:pt>
                <c:pt idx="2107">
                  <c:v>-0.11960000000000015</c:v>
                </c:pt>
                <c:pt idx="2108">
                  <c:v>-0.14359999999999973</c:v>
                </c:pt>
                <c:pt idx="2109">
                  <c:v>-0.13250000000000028</c:v>
                </c:pt>
                <c:pt idx="2110">
                  <c:v>-0.20069999999999988</c:v>
                </c:pt>
                <c:pt idx="2111">
                  <c:v>-0.28290000000000015</c:v>
                </c:pt>
                <c:pt idx="2112">
                  <c:v>-0.27789999999999981</c:v>
                </c:pt>
                <c:pt idx="2113">
                  <c:v>-0.26219999999999999</c:v>
                </c:pt>
                <c:pt idx="2114">
                  <c:v>-0.29350000000000032</c:v>
                </c:pt>
                <c:pt idx="2115">
                  <c:v>-0.32089999999999996</c:v>
                </c:pt>
                <c:pt idx="2116">
                  <c:v>-0.30899999999999972</c:v>
                </c:pt>
                <c:pt idx="2117">
                  <c:v>-0.3248000000000002</c:v>
                </c:pt>
                <c:pt idx="2118">
                  <c:v>-0.26650000000000018</c:v>
                </c:pt>
                <c:pt idx="2119">
                  <c:v>#N/A</c:v>
                </c:pt>
                <c:pt idx="2120">
                  <c:v>-0.26679999999999993</c:v>
                </c:pt>
                <c:pt idx="2121">
                  <c:v>-0.22330000000000005</c:v>
                </c:pt>
                <c:pt idx="2122">
                  <c:v>-0.19819999999999993</c:v>
                </c:pt>
                <c:pt idx="2123">
                  <c:v>-0.16470000000000029</c:v>
                </c:pt>
                <c:pt idx="2124">
                  <c:v>-0.13459999999999983</c:v>
                </c:pt>
                <c:pt idx="2125">
                  <c:v>-2.6699999999999946E-2</c:v>
                </c:pt>
                <c:pt idx="2126">
                  <c:v>-0.10440000000000005</c:v>
                </c:pt>
                <c:pt idx="2127">
                  <c:v>-0.18170000000000019</c:v>
                </c:pt>
                <c:pt idx="2128">
                  <c:v>-0.23760000000000003</c:v>
                </c:pt>
                <c:pt idx="2129">
                  <c:v>-0.20009999999999994</c:v>
                </c:pt>
                <c:pt idx="2130">
                  <c:v>-0.22860000000000014</c:v>
                </c:pt>
                <c:pt idx="2131">
                  <c:v>-0.31440000000000001</c:v>
                </c:pt>
                <c:pt idx="2132">
                  <c:v>-0.25609999999999999</c:v>
                </c:pt>
                <c:pt idx="2133">
                  <c:v>-0.23280000000000012</c:v>
                </c:pt>
                <c:pt idx="2134">
                  <c:v>-0.25130000000000008</c:v>
                </c:pt>
                <c:pt idx="2135">
                  <c:v>-0.2016</c:v>
                </c:pt>
                <c:pt idx="2136">
                  <c:v>-0.26820000000000022</c:v>
                </c:pt>
                <c:pt idx="2137">
                  <c:v>-0.26930000000000032</c:v>
                </c:pt>
                <c:pt idx="2138">
                  <c:v>-0.35959999999999992</c:v>
                </c:pt>
                <c:pt idx="2139">
                  <c:v>-0.32309999999999972</c:v>
                </c:pt>
                <c:pt idx="2140">
                  <c:v>-0.37050000000000027</c:v>
                </c:pt>
                <c:pt idx="2141">
                  <c:v>-0.31709999999999994</c:v>
                </c:pt>
                <c:pt idx="2142">
                  <c:v>-0.35670000000000002</c:v>
                </c:pt>
                <c:pt idx="2143">
                  <c:v>-0.43219999999999992</c:v>
                </c:pt>
                <c:pt idx="2144">
                  <c:v>-0.4375</c:v>
                </c:pt>
                <c:pt idx="2145">
                  <c:v>-0.5072000000000001</c:v>
                </c:pt>
                <c:pt idx="2146">
                  <c:v>-0.54849999999999977</c:v>
                </c:pt>
                <c:pt idx="2147">
                  <c:v>-0.48299999999999965</c:v>
                </c:pt>
                <c:pt idx="2148">
                  <c:v>-0.5573999999999999</c:v>
                </c:pt>
                <c:pt idx="2149">
                  <c:v>-0.67039999999999988</c:v>
                </c:pt>
                <c:pt idx="2150">
                  <c:v>-0.60610000000000008</c:v>
                </c:pt>
                <c:pt idx="2151">
                  <c:v>-0.60499999999999998</c:v>
                </c:pt>
                <c:pt idx="2152">
                  <c:v>-0.67010000000000014</c:v>
                </c:pt>
                <c:pt idx="2153">
                  <c:v>-0.61890000000000001</c:v>
                </c:pt>
                <c:pt idx="2154">
                  <c:v>-0.63459999999999983</c:v>
                </c:pt>
                <c:pt idx="2155">
                  <c:v>-0.7229000000000001</c:v>
                </c:pt>
                <c:pt idx="2156">
                  <c:v>-0.67539999999999978</c:v>
                </c:pt>
                <c:pt idx="2157">
                  <c:v>-0.73220000000000018</c:v>
                </c:pt>
                <c:pt idx="2158">
                  <c:v>-0.57789999999999964</c:v>
                </c:pt>
                <c:pt idx="2159">
                  <c:v>-0.6903999999999999</c:v>
                </c:pt>
                <c:pt idx="2160">
                  <c:v>-0.7601</c:v>
                </c:pt>
                <c:pt idx="2161">
                  <c:v>-0.65579999999999972</c:v>
                </c:pt>
                <c:pt idx="2162">
                  <c:v>-0.61180000000000012</c:v>
                </c:pt>
                <c:pt idx="2163">
                  <c:v>-0.52059999999999995</c:v>
                </c:pt>
                <c:pt idx="2164">
                  <c:v>#N/A</c:v>
                </c:pt>
                <c:pt idx="2165">
                  <c:v>-0.66389999999999993</c:v>
                </c:pt>
                <c:pt idx="2166">
                  <c:v>-0.60319999999999974</c:v>
                </c:pt>
                <c:pt idx="2167">
                  <c:v>-0.49809999999999999</c:v>
                </c:pt>
                <c:pt idx="2168">
                  <c:v>-0.48890000000000011</c:v>
                </c:pt>
                <c:pt idx="2169">
                  <c:v>-0.58509999999999973</c:v>
                </c:pt>
                <c:pt idx="2170">
                  <c:v>-0.64049999999999985</c:v>
                </c:pt>
                <c:pt idx="2171">
                  <c:v>-0.60429999999999984</c:v>
                </c:pt>
                <c:pt idx="2172">
                  <c:v>-0.57010000000000005</c:v>
                </c:pt>
                <c:pt idx="2173">
                  <c:v>-0.60040000000000004</c:v>
                </c:pt>
                <c:pt idx="2174">
                  <c:v>#N/A</c:v>
                </c:pt>
                <c:pt idx="2175">
                  <c:v>-0.61879999999999979</c:v>
                </c:pt>
                <c:pt idx="2176">
                  <c:v>-0.7291000000000003</c:v>
                </c:pt>
                <c:pt idx="2177">
                  <c:v>#N/A</c:v>
                </c:pt>
                <c:pt idx="2178">
                  <c:v>#N/A</c:v>
                </c:pt>
                <c:pt idx="2179">
                  <c:v>-0.79780000000000006</c:v>
                </c:pt>
                <c:pt idx="2180">
                  <c:v>-0.85709999999999997</c:v>
                </c:pt>
                <c:pt idx="2181">
                  <c:v>-0.81099999999999994</c:v>
                </c:pt>
                <c:pt idx="2182">
                  <c:v>-0.7883</c:v>
                </c:pt>
                <c:pt idx="2183">
                  <c:v>-0.92419999999999991</c:v>
                </c:pt>
                <c:pt idx="2184">
                  <c:v>#N/A</c:v>
                </c:pt>
                <c:pt idx="2185">
                  <c:v>#N/A</c:v>
                </c:pt>
                <c:pt idx="2186">
                  <c:v>-0.97789999999999999</c:v>
                </c:pt>
                <c:pt idx="2187">
                  <c:v>-0.96709999999999985</c:v>
                </c:pt>
                <c:pt idx="2188">
                  <c:v>-0.9075000000000002</c:v>
                </c:pt>
                <c:pt idx="2189">
                  <c:v>-0.83470000000000022</c:v>
                </c:pt>
                <c:pt idx="2190">
                  <c:v>-0.89820000000000011</c:v>
                </c:pt>
                <c:pt idx="2191">
                  <c:v>-0.9205000000000001</c:v>
                </c:pt>
                <c:pt idx="2192">
                  <c:v>-1.1101000000000001</c:v>
                </c:pt>
                <c:pt idx="2193">
                  <c:v>-1.0670000000000002</c:v>
                </c:pt>
                <c:pt idx="2194">
                  <c:v>-1.0458000000000003</c:v>
                </c:pt>
                <c:pt idx="2195">
                  <c:v>-1.0507</c:v>
                </c:pt>
                <c:pt idx="2196">
                  <c:v>-1.0244</c:v>
                </c:pt>
                <c:pt idx="2197">
                  <c:v>-0.94749999999999979</c:v>
                </c:pt>
                <c:pt idx="2198">
                  <c:v>-0.99630000000000019</c:v>
                </c:pt>
                <c:pt idx="2199">
                  <c:v>-1.0521000000000003</c:v>
                </c:pt>
                <c:pt idx="2200">
                  <c:v>-1.0341</c:v>
                </c:pt>
                <c:pt idx="2201">
                  <c:v>-1.1196999999999999</c:v>
                </c:pt>
                <c:pt idx="2202">
                  <c:v>-1.1413000000000002</c:v>
                </c:pt>
                <c:pt idx="2203">
                  <c:v>-1.3134000000000001</c:v>
                </c:pt>
                <c:pt idx="2204">
                  <c:v>-1.2658</c:v>
                </c:pt>
                <c:pt idx="2205">
                  <c:v>-1.2391999999999999</c:v>
                </c:pt>
                <c:pt idx="2206">
                  <c:v>-1.1244999999999998</c:v>
                </c:pt>
                <c:pt idx="2207">
                  <c:v>-1.2704</c:v>
                </c:pt>
                <c:pt idx="2208">
                  <c:v>#N/A</c:v>
                </c:pt>
                <c:pt idx="2209">
                  <c:v>-1.1934</c:v>
                </c:pt>
                <c:pt idx="2210">
                  <c:v>-1.0249999999999999</c:v>
                </c:pt>
                <c:pt idx="2211">
                  <c:v>-1.0564999999999998</c:v>
                </c:pt>
                <c:pt idx="2212">
                  <c:v>-0.96999999999999975</c:v>
                </c:pt>
                <c:pt idx="2213">
                  <c:v>-0.93360000000000021</c:v>
                </c:pt>
                <c:pt idx="2214">
                  <c:v>-0.99000000000000021</c:v>
                </c:pt>
                <c:pt idx="2215">
                  <c:v>-1.1161000000000003</c:v>
                </c:pt>
                <c:pt idx="2216">
                  <c:v>-1.1617000000000002</c:v>
                </c:pt>
                <c:pt idx="2217">
                  <c:v>-1.0232999999999999</c:v>
                </c:pt>
                <c:pt idx="2218">
                  <c:v>#N/A</c:v>
                </c:pt>
                <c:pt idx="2219">
                  <c:v>-1.1422999999999996</c:v>
                </c:pt>
                <c:pt idx="2220">
                  <c:v>-1.1558999999999999</c:v>
                </c:pt>
                <c:pt idx="2221">
                  <c:v>-1.161</c:v>
                </c:pt>
                <c:pt idx="2222">
                  <c:v>-0.92189999999999994</c:v>
                </c:pt>
                <c:pt idx="2223">
                  <c:v>-0.85090000000000021</c:v>
                </c:pt>
                <c:pt idx="2224">
                  <c:v>-0.83990000000000009</c:v>
                </c:pt>
                <c:pt idx="2225">
                  <c:v>-0.91959999999999997</c:v>
                </c:pt>
                <c:pt idx="2226">
                  <c:v>-0.69350000000000023</c:v>
                </c:pt>
                <c:pt idx="2227">
                  <c:v>-0.60090000000000021</c:v>
                </c:pt>
                <c:pt idx="2228">
                  <c:v>-0.6722999999999999</c:v>
                </c:pt>
                <c:pt idx="2229">
                  <c:v>-0.56879999999999997</c:v>
                </c:pt>
                <c:pt idx="2230">
                  <c:v>-0.56090000000000018</c:v>
                </c:pt>
                <c:pt idx="2231">
                  <c:v>-0.36209999999999987</c:v>
                </c:pt>
                <c:pt idx="2232">
                  <c:v>-0.28500000000000014</c:v>
                </c:pt>
                <c:pt idx="2233">
                  <c:v>-0.33439999999999959</c:v>
                </c:pt>
                <c:pt idx="2234">
                  <c:v>-0.4758</c:v>
                </c:pt>
                <c:pt idx="2235">
                  <c:v>-0.42500000000000027</c:v>
                </c:pt>
                <c:pt idx="2236">
                  <c:v>-0.44559999999999977</c:v>
                </c:pt>
                <c:pt idx="2237">
                  <c:v>-0.4403999999999999</c:v>
                </c:pt>
                <c:pt idx="2238">
                  <c:v>-0.40079999999999982</c:v>
                </c:pt>
                <c:pt idx="2239">
                  <c:v>#N/A</c:v>
                </c:pt>
                <c:pt idx="2240">
                  <c:v>-0.53130000000000033</c:v>
                </c:pt>
                <c:pt idx="2241">
                  <c:v>-0.41179999999999994</c:v>
                </c:pt>
                <c:pt idx="2242">
                  <c:v>-0.55189999999999984</c:v>
                </c:pt>
                <c:pt idx="2243">
                  <c:v>-0.5</c:v>
                </c:pt>
                <c:pt idx="2244">
                  <c:v>-0.5799000000000003</c:v>
                </c:pt>
                <c:pt idx="2245">
                  <c:v>-0.50059999999999993</c:v>
                </c:pt>
                <c:pt idx="2246">
                  <c:v>-0.31320000000000014</c:v>
                </c:pt>
                <c:pt idx="2247">
                  <c:v>-0.39389999999999992</c:v>
                </c:pt>
                <c:pt idx="2248">
                  <c:v>-0.48370000000000024</c:v>
                </c:pt>
                <c:pt idx="2249">
                  <c:v>-0.52490000000000014</c:v>
                </c:pt>
                <c:pt idx="2250">
                  <c:v>-0.50029999999999974</c:v>
                </c:pt>
                <c:pt idx="2251">
                  <c:v>-0.45500000000000007</c:v>
                </c:pt>
                <c:pt idx="2252">
                  <c:v>-0.54310000000000036</c:v>
                </c:pt>
                <c:pt idx="2253">
                  <c:v>-0.56559999999999988</c:v>
                </c:pt>
                <c:pt idx="2254">
                  <c:v>#N/A</c:v>
                </c:pt>
                <c:pt idx="2255">
                  <c:v>-0.60539999999999994</c:v>
                </c:pt>
                <c:pt idx="2256">
                  <c:v>-0.60519999999999996</c:v>
                </c:pt>
                <c:pt idx="2257">
                  <c:v>-0.50489999999999968</c:v>
                </c:pt>
                <c:pt idx="2258">
                  <c:v>-0.54369999999999985</c:v>
                </c:pt>
                <c:pt idx="2259">
                  <c:v>-0.56179999999999986</c:v>
                </c:pt>
                <c:pt idx="2260">
                  <c:v>-0.66520000000000001</c:v>
                </c:pt>
                <c:pt idx="2261">
                  <c:v>-0.5490999999999997</c:v>
                </c:pt>
                <c:pt idx="2262">
                  <c:v>-0.58579999999999988</c:v>
                </c:pt>
                <c:pt idx="2263">
                  <c:v>-0.64959999999999996</c:v>
                </c:pt>
                <c:pt idx="2264">
                  <c:v>#N/A</c:v>
                </c:pt>
                <c:pt idx="2265">
                  <c:v>-0.59870000000000001</c:v>
                </c:pt>
                <c:pt idx="2266">
                  <c:v>-0.53860000000000019</c:v>
                </c:pt>
                <c:pt idx="2267">
                  <c:v>-0.45060000000000011</c:v>
                </c:pt>
                <c:pt idx="2268">
                  <c:v>-0.41579999999999995</c:v>
                </c:pt>
                <c:pt idx="2269">
                  <c:v>-0.46620000000000017</c:v>
                </c:pt>
                <c:pt idx="2270">
                  <c:v>#N/A</c:v>
                </c:pt>
                <c:pt idx="2271">
                  <c:v>-0.43520000000000003</c:v>
                </c:pt>
                <c:pt idx="2272">
                  <c:v>-0.43540000000000001</c:v>
                </c:pt>
                <c:pt idx="2273">
                  <c:v>-0.42499999999999982</c:v>
                </c:pt>
                <c:pt idx="2274">
                  <c:v>-0.46490000000000009</c:v>
                </c:pt>
                <c:pt idx="2275">
                  <c:v>-0.45500000000000007</c:v>
                </c:pt>
                <c:pt idx="2276">
                  <c:v>#N/A</c:v>
                </c:pt>
                <c:pt idx="2277">
                  <c:v>-0.58000000000000007</c:v>
                </c:pt>
                <c:pt idx="2278">
                  <c:v>-0.50459999999999994</c:v>
                </c:pt>
                <c:pt idx="2279">
                  <c:v>-0.45319999999999983</c:v>
                </c:pt>
                <c:pt idx="2280">
                  <c:v>-0.53659999999999997</c:v>
                </c:pt>
                <c:pt idx="2281">
                  <c:v>-0.51140000000000008</c:v>
                </c:pt>
                <c:pt idx="2282">
                  <c:v>-0.5158999999999998</c:v>
                </c:pt>
                <c:pt idx="2283">
                  <c:v>-0.46329999999999982</c:v>
                </c:pt>
                <c:pt idx="2284">
                  <c:v>-0.3479000000000001</c:v>
                </c:pt>
                <c:pt idx="2285">
                  <c:v>-0.44879999999999987</c:v>
                </c:pt>
                <c:pt idx="2286">
                  <c:v>-0.42510000000000003</c:v>
                </c:pt>
                <c:pt idx="2287">
                  <c:v>-0.34779999999999989</c:v>
                </c:pt>
                <c:pt idx="2288">
                  <c:v>-0.40790000000000015</c:v>
                </c:pt>
                <c:pt idx="2289">
                  <c:v>-0.47210000000000019</c:v>
                </c:pt>
                <c:pt idx="2290">
                  <c:v>-0.53279999999999994</c:v>
                </c:pt>
                <c:pt idx="2291">
                  <c:v>-0.54740000000000011</c:v>
                </c:pt>
                <c:pt idx="2292">
                  <c:v>-0.53589999999999982</c:v>
                </c:pt>
                <c:pt idx="2293">
                  <c:v>-0.63999999999999968</c:v>
                </c:pt>
                <c:pt idx="2294">
                  <c:v>-0.58259999999999978</c:v>
                </c:pt>
                <c:pt idx="2295">
                  <c:v>-0.56890000000000018</c:v>
                </c:pt>
                <c:pt idx="2296">
                  <c:v>-0.53740000000000032</c:v>
                </c:pt>
                <c:pt idx="2297">
                  <c:v>-0.55869999999999997</c:v>
                </c:pt>
                <c:pt idx="2298">
                  <c:v>-0.54370000000000029</c:v>
                </c:pt>
                <c:pt idx="2299">
                  <c:v>-0.45619999999999994</c:v>
                </c:pt>
                <c:pt idx="2300">
                  <c:v>-0.41139999999999999</c:v>
                </c:pt>
                <c:pt idx="2301">
                  <c:v>-0.41069999999999984</c:v>
                </c:pt>
                <c:pt idx="2302">
                  <c:v>-0.40439999999999987</c:v>
                </c:pt>
                <c:pt idx="2303">
                  <c:v>-0.43689999999999962</c:v>
                </c:pt>
                <c:pt idx="2304">
                  <c:v>-0.44199999999999973</c:v>
                </c:pt>
                <c:pt idx="2305">
                  <c:v>-0.45259999999999989</c:v>
                </c:pt>
                <c:pt idx="2306">
                  <c:v>#N/A</c:v>
                </c:pt>
                <c:pt idx="2307">
                  <c:v>-0.36030000000000006</c:v>
                </c:pt>
                <c:pt idx="2308">
                  <c:v>-0.3367</c:v>
                </c:pt>
                <c:pt idx="2309">
                  <c:v>-0.31810000000000027</c:v>
                </c:pt>
                <c:pt idx="2310">
                  <c:v>-0.30279999999999996</c:v>
                </c:pt>
                <c:pt idx="2311">
                  <c:v>-0.35000000000000009</c:v>
                </c:pt>
                <c:pt idx="2312">
                  <c:v>-0.38029999999999964</c:v>
                </c:pt>
                <c:pt idx="2313">
                  <c:v>-0.36070000000000002</c:v>
                </c:pt>
                <c:pt idx="2314">
                  <c:v>-0.44089999999999963</c:v>
                </c:pt>
                <c:pt idx="2315">
                  <c:v>-0.496</c:v>
                </c:pt>
                <c:pt idx="2316">
                  <c:v>-0.50109999999999966</c:v>
                </c:pt>
                <c:pt idx="2317">
                  <c:v>-0.46130000000000004</c:v>
                </c:pt>
                <c:pt idx="2318">
                  <c:v>-0.47120000000000006</c:v>
                </c:pt>
                <c:pt idx="2319">
                  <c:v>#N/A</c:v>
                </c:pt>
                <c:pt idx="2320">
                  <c:v>-0.50609999999999999</c:v>
                </c:pt>
                <c:pt idx="2321">
                  <c:v>-0.55600000000000005</c:v>
                </c:pt>
                <c:pt idx="2322">
                  <c:v>-0.49120000000000008</c:v>
                </c:pt>
                <c:pt idx="2323">
                  <c:v>-0.53000000000000025</c:v>
                </c:pt>
                <c:pt idx="2324">
                  <c:v>-0.55130000000000035</c:v>
                </c:pt>
                <c:pt idx="2325">
                  <c:v>-0.59520000000000017</c:v>
                </c:pt>
                <c:pt idx="2326">
                  <c:v>-0.6272000000000002</c:v>
                </c:pt>
                <c:pt idx="2327">
                  <c:v>-0.6915</c:v>
                </c:pt>
                <c:pt idx="2328">
                  <c:v>-0.64080000000000004</c:v>
                </c:pt>
                <c:pt idx="2329">
                  <c:v>-0.66780000000000017</c:v>
                </c:pt>
                <c:pt idx="2330">
                  <c:v>-0.6025999999999998</c:v>
                </c:pt>
                <c:pt idx="2331">
                  <c:v>-0.64340000000000019</c:v>
                </c:pt>
                <c:pt idx="2332">
                  <c:v>-0.60109999999999975</c:v>
                </c:pt>
                <c:pt idx="2333">
                  <c:v>-0.65629999999999988</c:v>
                </c:pt>
                <c:pt idx="2334">
                  <c:v>-0.69320000000000004</c:v>
                </c:pt>
                <c:pt idx="2335">
                  <c:v>-0.71179999999999977</c:v>
                </c:pt>
                <c:pt idx="2336">
                  <c:v>-0.65379999999999994</c:v>
                </c:pt>
                <c:pt idx="2337">
                  <c:v>-0.66090000000000027</c:v>
                </c:pt>
                <c:pt idx="2338">
                  <c:v>-0.69290000000000029</c:v>
                </c:pt>
                <c:pt idx="2339">
                  <c:v>-0.71</c:v>
                </c:pt>
                <c:pt idx="2340">
                  <c:v>-0.72140000000000004</c:v>
                </c:pt>
                <c:pt idx="2341">
                  <c:v>-0.70820000000000016</c:v>
                </c:pt>
                <c:pt idx="2342">
                  <c:v>-0.7652000000000001</c:v>
                </c:pt>
                <c:pt idx="2343">
                  <c:v>-0.75170000000000003</c:v>
                </c:pt>
                <c:pt idx="2344">
                  <c:v>#N/A</c:v>
                </c:pt>
                <c:pt idx="2345">
                  <c:v>-0.78110000000000035</c:v>
                </c:pt>
                <c:pt idx="2346">
                  <c:v>-0.87110000000000021</c:v>
                </c:pt>
                <c:pt idx="2347">
                  <c:v>-0.79369999999999985</c:v>
                </c:pt>
                <c:pt idx="2348">
                  <c:v>-0.84369999999999967</c:v>
                </c:pt>
                <c:pt idx="2349">
                  <c:v>-0.82410000000000005</c:v>
                </c:pt>
                <c:pt idx="2350">
                  <c:v>-0.8772000000000002</c:v>
                </c:pt>
                <c:pt idx="2351">
                  <c:v>-0.86260000000000003</c:v>
                </c:pt>
                <c:pt idx="2352">
                  <c:v>-0.90399999999999991</c:v>
                </c:pt>
                <c:pt idx="2353">
                  <c:v>-0.90359999999999996</c:v>
                </c:pt>
                <c:pt idx="2354">
                  <c:v>-0.8306</c:v>
                </c:pt>
                <c:pt idx="2355">
                  <c:v>-1.0186000000000002</c:v>
                </c:pt>
                <c:pt idx="2356">
                  <c:v>-1.0539000000000001</c:v>
                </c:pt>
                <c:pt idx="2357">
                  <c:v>-1.0403000000000002</c:v>
                </c:pt>
                <c:pt idx="2358">
                  <c:v>-0.97129999999999983</c:v>
                </c:pt>
                <c:pt idx="2359">
                  <c:v>-0.91029999999999989</c:v>
                </c:pt>
                <c:pt idx="2360">
                  <c:v>-0.94550000000000001</c:v>
                </c:pt>
                <c:pt idx="2361">
                  <c:v>-1.0390999999999999</c:v>
                </c:pt>
                <c:pt idx="2362">
                  <c:v>-1.0163000000000002</c:v>
                </c:pt>
                <c:pt idx="2363">
                  <c:v>-0.92029999999999967</c:v>
                </c:pt>
                <c:pt idx="2364">
                  <c:v>-0.83000000000000007</c:v>
                </c:pt>
                <c:pt idx="2365">
                  <c:v>-0.74330000000000007</c:v>
                </c:pt>
                <c:pt idx="2366">
                  <c:v>-0.70569999999999977</c:v>
                </c:pt>
                <c:pt idx="2367">
                  <c:v>-0.65749999999999975</c:v>
                </c:pt>
                <c:pt idx="2368">
                  <c:v>#N/A</c:v>
                </c:pt>
                <c:pt idx="2369">
                  <c:v>-0.73089999999999966</c:v>
                </c:pt>
                <c:pt idx="2370">
                  <c:v>-0.79159999999999986</c:v>
                </c:pt>
                <c:pt idx="2371">
                  <c:v>-0.73209999999999997</c:v>
                </c:pt>
                <c:pt idx="2372">
                  <c:v>-0.85810000000000031</c:v>
                </c:pt>
                <c:pt idx="2373">
                  <c:v>-0.95230000000000015</c:v>
                </c:pt>
                <c:pt idx="2374">
                  <c:v>-0.96989999999999998</c:v>
                </c:pt>
                <c:pt idx="2375">
                  <c:v>-0.97130000000000027</c:v>
                </c:pt>
                <c:pt idx="2376">
                  <c:v>-0.9403999999999999</c:v>
                </c:pt>
                <c:pt idx="2377">
                  <c:v>-0.98780000000000001</c:v>
                </c:pt>
                <c:pt idx="2378">
                  <c:v>-1.0158</c:v>
                </c:pt>
                <c:pt idx="2379">
                  <c:v>-1.0987999999999998</c:v>
                </c:pt>
                <c:pt idx="2380">
                  <c:v>-1.1115000000000004</c:v>
                </c:pt>
                <c:pt idx="2381">
                  <c:v>-1.0589</c:v>
                </c:pt>
                <c:pt idx="2382">
                  <c:v>-1.0770999999999997</c:v>
                </c:pt>
                <c:pt idx="2383">
                  <c:v>-1.0363000000000002</c:v>
                </c:pt>
                <c:pt idx="2384">
                  <c:v>-1.0853000000000002</c:v>
                </c:pt>
                <c:pt idx="2385">
                  <c:v>-1.0754999999999999</c:v>
                </c:pt>
                <c:pt idx="2386">
                  <c:v>-1.0827000000000004</c:v>
                </c:pt>
                <c:pt idx="2387">
                  <c:v>-1.2277</c:v>
                </c:pt>
                <c:pt idx="2388">
                  <c:v>-1.2802000000000002</c:v>
                </c:pt>
                <c:pt idx="2389">
                  <c:v>-1.4014999999999995</c:v>
                </c:pt>
                <c:pt idx="2390">
                  <c:v>-1.4800999999999997</c:v>
                </c:pt>
                <c:pt idx="2391">
                  <c:v>-1.6210999999999998</c:v>
                </c:pt>
                <c:pt idx="2392">
                  <c:v>-1.4622999999999999</c:v>
                </c:pt>
                <c:pt idx="2393">
                  <c:v>-1.6007000000000002</c:v>
                </c:pt>
                <c:pt idx="2394">
                  <c:v>-1.7553999999999998</c:v>
                </c:pt>
                <c:pt idx="2395">
                  <c:v>-1.7939000000000003</c:v>
                </c:pt>
                <c:pt idx="2396">
                  <c:v>-1.5891000000000002</c:v>
                </c:pt>
                <c:pt idx="2397">
                  <c:v>-1.6867999999999999</c:v>
                </c:pt>
                <c:pt idx="2398">
                  <c:v>-1.6330999999999998</c:v>
                </c:pt>
                <c:pt idx="2399">
                  <c:v>-1.7191999999999998</c:v>
                </c:pt>
                <c:pt idx="2400">
                  <c:v>-1.7732000000000001</c:v>
                </c:pt>
                <c:pt idx="2401">
                  <c:v>-1.8759999999999999</c:v>
                </c:pt>
                <c:pt idx="2402">
                  <c:v>-1.8631000000000002</c:v>
                </c:pt>
                <c:pt idx="2403">
                  <c:v>-1.8325</c:v>
                </c:pt>
                <c:pt idx="2404">
                  <c:v>-1.7856000000000001</c:v>
                </c:pt>
                <c:pt idx="2405">
                  <c:v>-1.6600999999999999</c:v>
                </c:pt>
                <c:pt idx="2406">
                  <c:v>-1.7450000000000001</c:v>
                </c:pt>
                <c:pt idx="2407">
                  <c:v>-1.7986</c:v>
                </c:pt>
                <c:pt idx="2408">
                  <c:v>-1.8194000000000004</c:v>
                </c:pt>
                <c:pt idx="2409">
                  <c:v>-1.9403000000000001</c:v>
                </c:pt>
                <c:pt idx="2410">
                  <c:v>-1.8750000000000004</c:v>
                </c:pt>
                <c:pt idx="2411">
                  <c:v>-1.9208000000000003</c:v>
                </c:pt>
                <c:pt idx="2412">
                  <c:v>-2.0500000000000003</c:v>
                </c:pt>
                <c:pt idx="2413">
                  <c:v>#N/A</c:v>
                </c:pt>
                <c:pt idx="2414">
                  <c:v>-2.0306999999999999</c:v>
                </c:pt>
                <c:pt idx="2415">
                  <c:v>-2</c:v>
                </c:pt>
                <c:pt idx="2416">
                  <c:v>-2.0650000000000004</c:v>
                </c:pt>
                <c:pt idx="2417">
                  <c:v>-2.1152000000000006</c:v>
                </c:pt>
                <c:pt idx="2418">
                  <c:v>-2.0208000000000004</c:v>
                </c:pt>
                <c:pt idx="2419">
                  <c:v>-1.9910000000000001</c:v>
                </c:pt>
                <c:pt idx="2420">
                  <c:v>-1.9595000000000002</c:v>
                </c:pt>
                <c:pt idx="2421">
                  <c:v>-1.9951999999999996</c:v>
                </c:pt>
                <c:pt idx="2422">
                  <c:v>-2.1101000000000001</c:v>
                </c:pt>
                <c:pt idx="2423">
                  <c:v>-2.1300999999999997</c:v>
                </c:pt>
                <c:pt idx="2424">
                  <c:v>-2.2107999999999999</c:v>
                </c:pt>
                <c:pt idx="2425">
                  <c:v>-2.3475999999999999</c:v>
                </c:pt>
                <c:pt idx="2426">
                  <c:v>-2.1261999999999999</c:v>
                </c:pt>
                <c:pt idx="2427">
                  <c:v>-1.9778</c:v>
                </c:pt>
                <c:pt idx="2428">
                  <c:v>-1.9157999999999999</c:v>
                </c:pt>
                <c:pt idx="2429">
                  <c:v>-1.8903000000000003</c:v>
                </c:pt>
                <c:pt idx="2430">
                  <c:v>-1.8939999999999999</c:v>
                </c:pt>
                <c:pt idx="2431">
                  <c:v>-1.9405000000000001</c:v>
                </c:pt>
                <c:pt idx="2432">
                  <c:v>#N/A</c:v>
                </c:pt>
                <c:pt idx="2433">
                  <c:v>#N/A</c:v>
                </c:pt>
                <c:pt idx="2434">
                  <c:v>#N/A</c:v>
                </c:pt>
                <c:pt idx="2435">
                  <c:v>-1.5792999999999999</c:v>
                </c:pt>
                <c:pt idx="2436">
                  <c:v>-1.5604999999999998</c:v>
                </c:pt>
                <c:pt idx="2437">
                  <c:v>-1.6305000000000001</c:v>
                </c:pt>
                <c:pt idx="2438">
                  <c:v>-1.5107000000000004</c:v>
                </c:pt>
                <c:pt idx="2439">
                  <c:v>-1.6105999999999998</c:v>
                </c:pt>
                <c:pt idx="2440">
                  <c:v>-1.5507</c:v>
                </c:pt>
                <c:pt idx="2441">
                  <c:v>-1.5510999999999999</c:v>
                </c:pt>
                <c:pt idx="2442">
                  <c:v>-1.5265999999999997</c:v>
                </c:pt>
                <c:pt idx="2443">
                  <c:v>-1.5085000000000002</c:v>
                </c:pt>
                <c:pt idx="2444">
                  <c:v>-1.5032999999999999</c:v>
                </c:pt>
                <c:pt idx="2445">
                  <c:v>-1.6559999999999997</c:v>
                </c:pt>
                <c:pt idx="2446">
                  <c:v>-1.5617999999999999</c:v>
                </c:pt>
                <c:pt idx="2447">
                  <c:v>-1.3832</c:v>
                </c:pt>
                <c:pt idx="2448">
                  <c:v>-1.4470000000000001</c:v>
                </c:pt>
                <c:pt idx="2449">
                  <c:v>-1.5907</c:v>
                </c:pt>
                <c:pt idx="2450">
                  <c:v>-1.7295000000000003</c:v>
                </c:pt>
                <c:pt idx="2451">
                  <c:v>-1.6908000000000003</c:v>
                </c:pt>
                <c:pt idx="2452">
                  <c:v>-1.6333000000000002</c:v>
                </c:pt>
                <c:pt idx="2453">
                  <c:v>-1.6558000000000002</c:v>
                </c:pt>
                <c:pt idx="2454">
                  <c:v>-1.6932999999999998</c:v>
                </c:pt>
                <c:pt idx="2455">
                  <c:v>-1.5987999999999998</c:v>
                </c:pt>
                <c:pt idx="2456">
                  <c:v>-1.6436000000000002</c:v>
                </c:pt>
                <c:pt idx="2457">
                  <c:v>-1.5162999999999998</c:v>
                </c:pt>
                <c:pt idx="2458">
                  <c:v>#N/A</c:v>
                </c:pt>
                <c:pt idx="2459">
                  <c:v>-1.5407000000000002</c:v>
                </c:pt>
                <c:pt idx="2460">
                  <c:v>-1.5962999999999998</c:v>
                </c:pt>
                <c:pt idx="2461">
                  <c:v>-1.6160000000000001</c:v>
                </c:pt>
                <c:pt idx="2462">
                  <c:v>-1.6760000000000002</c:v>
                </c:pt>
                <c:pt idx="2463">
                  <c:v>-1.6312000000000002</c:v>
                </c:pt>
                <c:pt idx="2464">
                  <c:v>-1.6898000000000002</c:v>
                </c:pt>
                <c:pt idx="2465">
                  <c:v>-1.7012</c:v>
                </c:pt>
                <c:pt idx="2466">
                  <c:v>-1.7014000000000002</c:v>
                </c:pt>
                <c:pt idx="2467">
                  <c:v>#N/A</c:v>
                </c:pt>
                <c:pt idx="2468">
                  <c:v>-1.6415</c:v>
                </c:pt>
                <c:pt idx="2469">
                  <c:v>-1.6702000000000001</c:v>
                </c:pt>
                <c:pt idx="2470">
                  <c:v>-1.6315</c:v>
                </c:pt>
                <c:pt idx="2471">
                  <c:v>-1.5291000000000001</c:v>
                </c:pt>
                <c:pt idx="2472">
                  <c:v>-1.3905000000000003</c:v>
                </c:pt>
                <c:pt idx="2473">
                  <c:v>-1.4220000000000002</c:v>
                </c:pt>
                <c:pt idx="2474">
                  <c:v>-1.4020000000000001</c:v>
                </c:pt>
                <c:pt idx="2475">
                  <c:v>-1.399</c:v>
                </c:pt>
                <c:pt idx="2476">
                  <c:v>-1.4689999999999999</c:v>
                </c:pt>
                <c:pt idx="2477">
                  <c:v>-1.5052999999999999</c:v>
                </c:pt>
                <c:pt idx="2478">
                  <c:v>-1.4117000000000002</c:v>
                </c:pt>
                <c:pt idx="2479">
                  <c:v>-1.4627000000000003</c:v>
                </c:pt>
                <c:pt idx="2480">
                  <c:v>-1.5382000000000002</c:v>
                </c:pt>
                <c:pt idx="2481">
                  <c:v>-1.5607000000000002</c:v>
                </c:pt>
                <c:pt idx="2482">
                  <c:v>-1.569</c:v>
                </c:pt>
                <c:pt idx="2483">
                  <c:v>-1.6036999999999997</c:v>
                </c:pt>
                <c:pt idx="2484">
                  <c:v>-1.6502000000000001</c:v>
                </c:pt>
                <c:pt idx="2485">
                  <c:v>-1.5255000000000001</c:v>
                </c:pt>
                <c:pt idx="2486">
                  <c:v>-1.4908999999999999</c:v>
                </c:pt>
                <c:pt idx="2487">
                  <c:v>-1.5052000000000001</c:v>
                </c:pt>
                <c:pt idx="2488">
                  <c:v>-1.4503000000000004</c:v>
                </c:pt>
                <c:pt idx="2489">
                  <c:v>#N/A</c:v>
                </c:pt>
                <c:pt idx="2490">
                  <c:v>-1.4403000000000001</c:v>
                </c:pt>
                <c:pt idx="2491">
                  <c:v>-1.5303000000000002</c:v>
                </c:pt>
                <c:pt idx="2492">
                  <c:v>-1.5353000000000001</c:v>
                </c:pt>
                <c:pt idx="2493">
                  <c:v>-1.5403</c:v>
                </c:pt>
                <c:pt idx="2494">
                  <c:v>#N/A</c:v>
                </c:pt>
                <c:pt idx="2495">
                  <c:v>-1.4394999999999998</c:v>
                </c:pt>
                <c:pt idx="2496">
                  <c:v>-1.4104000000000001</c:v>
                </c:pt>
                <c:pt idx="2497">
                  <c:v>-1.4169999999999998</c:v>
                </c:pt>
                <c:pt idx="2498">
                  <c:v>-1.4005999999999998</c:v>
                </c:pt>
                <c:pt idx="2499">
                  <c:v>-1.403</c:v>
                </c:pt>
                <c:pt idx="2500">
                  <c:v>-1.4907999999999999</c:v>
                </c:pt>
                <c:pt idx="2501">
                  <c:v>-1.4620000000000002</c:v>
                </c:pt>
                <c:pt idx="2502">
                  <c:v>-1.5208000000000002</c:v>
                </c:pt>
                <c:pt idx="2503">
                  <c:v>#N/A</c:v>
                </c:pt>
                <c:pt idx="2504">
                  <c:v>-1.5345</c:v>
                </c:pt>
                <c:pt idx="2505">
                  <c:v>-1.4757000000000002</c:v>
                </c:pt>
                <c:pt idx="2506">
                  <c:v>-1.3658000000000001</c:v>
                </c:pt>
                <c:pt idx="2507">
                  <c:v>-1.3308</c:v>
                </c:pt>
                <c:pt idx="2508">
                  <c:v>#N/A</c:v>
                </c:pt>
                <c:pt idx="2509">
                  <c:v>#N/A</c:v>
                </c:pt>
                <c:pt idx="2510">
                  <c:v>-1.5305</c:v>
                </c:pt>
                <c:pt idx="2511">
                  <c:v>-1.5764</c:v>
                </c:pt>
                <c:pt idx="2512">
                  <c:v>-1.5617999999999999</c:v>
                </c:pt>
                <c:pt idx="2513">
                  <c:v>-1.5809999999999997</c:v>
                </c:pt>
                <c:pt idx="2514">
                  <c:v>-1.466</c:v>
                </c:pt>
                <c:pt idx="2515">
                  <c:v>-1.5485</c:v>
                </c:pt>
                <c:pt idx="2516">
                  <c:v>-1.4809999999999999</c:v>
                </c:pt>
                <c:pt idx="2517">
                  <c:v>-1.4998</c:v>
                </c:pt>
                <c:pt idx="2518">
                  <c:v>-1.5009000000000001</c:v>
                </c:pt>
                <c:pt idx="2519">
                  <c:v>-1.5609999999999999</c:v>
                </c:pt>
                <c:pt idx="2520">
                  <c:v>-1.5248000000000002</c:v>
                </c:pt>
                <c:pt idx="2521">
                  <c:v>-1.5960000000000001</c:v>
                </c:pt>
                <c:pt idx="2522">
                  <c:v>-1.6035000000000001</c:v>
                </c:pt>
                <c:pt idx="2523">
                  <c:v>-1.5460999999999998</c:v>
                </c:pt>
                <c:pt idx="2524">
                  <c:v>-1.5261</c:v>
                </c:pt>
                <c:pt idx="2525">
                  <c:v>#N/A</c:v>
                </c:pt>
                <c:pt idx="2526">
                  <c:v>-1.4664000000000001</c:v>
                </c:pt>
                <c:pt idx="2527">
                  <c:v>-1.5176000000000003</c:v>
                </c:pt>
                <c:pt idx="2528">
                  <c:v>-1.5353999999999999</c:v>
                </c:pt>
                <c:pt idx="2529">
                  <c:v>-1.5364</c:v>
                </c:pt>
                <c:pt idx="2530">
                  <c:v>-1.6301000000000001</c:v>
                </c:pt>
                <c:pt idx="2531">
                  <c:v>-1.6064000000000003</c:v>
                </c:pt>
                <c:pt idx="2532">
                  <c:v>-1.5539999999999998</c:v>
                </c:pt>
                <c:pt idx="2533">
                  <c:v>-1.52</c:v>
                </c:pt>
                <c:pt idx="2534">
                  <c:v>-1.5715999999999999</c:v>
                </c:pt>
                <c:pt idx="2535">
                  <c:v>-1.5613999999999999</c:v>
                </c:pt>
                <c:pt idx="2536">
                  <c:v>-1.5865</c:v>
                </c:pt>
                <c:pt idx="2537">
                  <c:v>-1.5516000000000001</c:v>
                </c:pt>
                <c:pt idx="2538">
                  <c:v>-1.5016000000000003</c:v>
                </c:pt>
                <c:pt idx="2539">
                  <c:v>-1.4967000000000001</c:v>
                </c:pt>
                <c:pt idx="2540">
                  <c:v>-1.4842</c:v>
                </c:pt>
                <c:pt idx="2541">
                  <c:v>-1.4000999999999997</c:v>
                </c:pt>
                <c:pt idx="2542">
                  <c:v>-1.2551000000000001</c:v>
                </c:pt>
                <c:pt idx="2543">
                  <c:v>-1.2688999999999999</c:v>
                </c:pt>
                <c:pt idx="2544">
                  <c:v>-1.2382999999999997</c:v>
                </c:pt>
                <c:pt idx="2545">
                  <c:v>-1.169</c:v>
                </c:pt>
                <c:pt idx="2546">
                  <c:v>-1.1800999999999999</c:v>
                </c:pt>
                <c:pt idx="2547">
                  <c:v>-1.2507999999999999</c:v>
                </c:pt>
                <c:pt idx="2548">
                  <c:v>-1.2601999999999998</c:v>
                </c:pt>
                <c:pt idx="2549">
                  <c:v>-1.2766999999999999</c:v>
                </c:pt>
                <c:pt idx="2550">
                  <c:v>-1.2647000000000004</c:v>
                </c:pt>
                <c:pt idx="2551">
                  <c:v>-1.3402999999999996</c:v>
                </c:pt>
                <c:pt idx="2552">
                  <c:v>-1.3123</c:v>
                </c:pt>
                <c:pt idx="2553">
                  <c:v>-1.3342999999999998</c:v>
                </c:pt>
                <c:pt idx="2554">
                  <c:v>-1.2753999999999999</c:v>
                </c:pt>
                <c:pt idx="2555">
                  <c:v>#N/A</c:v>
                </c:pt>
                <c:pt idx="2556">
                  <c:v>#N/A</c:v>
                </c:pt>
                <c:pt idx="2557">
                  <c:v>-1.3290999999999999</c:v>
                </c:pt>
                <c:pt idx="2558">
                  <c:v>-1.4503000000000004</c:v>
                </c:pt>
                <c:pt idx="2559">
                  <c:v>-1.4752000000000001</c:v>
                </c:pt>
                <c:pt idx="2560">
                  <c:v>-1.5266000000000002</c:v>
                </c:pt>
                <c:pt idx="2561">
                  <c:v>-1.4808000000000003</c:v>
                </c:pt>
                <c:pt idx="2562">
                  <c:v>-1.4607000000000001</c:v>
                </c:pt>
                <c:pt idx="2563">
                  <c:v>-1.5076999999999998</c:v>
                </c:pt>
                <c:pt idx="2564">
                  <c:v>-1.5318000000000001</c:v>
                </c:pt>
                <c:pt idx="2565">
                  <c:v>-1.4991000000000003</c:v>
                </c:pt>
                <c:pt idx="2566">
                  <c:v>-1.5366</c:v>
                </c:pt>
                <c:pt idx="2567">
                  <c:v>-1.5718000000000001</c:v>
                </c:pt>
                <c:pt idx="2568">
                  <c:v>-1.5513999999999999</c:v>
                </c:pt>
                <c:pt idx="2569">
                  <c:v>-1.5807000000000002</c:v>
                </c:pt>
                <c:pt idx="2570">
                  <c:v>-1.5301999999999998</c:v>
                </c:pt>
                <c:pt idx="2571">
                  <c:v>-1.5269000000000004</c:v>
                </c:pt>
                <c:pt idx="2572">
                  <c:v>-1.5556999999999999</c:v>
                </c:pt>
                <c:pt idx="2573">
                  <c:v>-1.5789</c:v>
                </c:pt>
                <c:pt idx="2574">
                  <c:v>#N/A</c:v>
                </c:pt>
                <c:pt idx="2575">
                  <c:v>-1.5849000000000002</c:v>
                </c:pt>
                <c:pt idx="2576">
                  <c:v>-1.5853999999999999</c:v>
                </c:pt>
                <c:pt idx="2577">
                  <c:v>-1.6412000000000002</c:v>
                </c:pt>
                <c:pt idx="2578">
                  <c:v>-1.6318000000000001</c:v>
                </c:pt>
                <c:pt idx="2579">
                  <c:v>-1.6720000000000002</c:v>
                </c:pt>
                <c:pt idx="2580">
                  <c:v>-1.6713999999999998</c:v>
                </c:pt>
                <c:pt idx="2581">
                  <c:v>-1.6387000000000003</c:v>
                </c:pt>
                <c:pt idx="2582">
                  <c:v>-1.6506999999999998</c:v>
                </c:pt>
                <c:pt idx="2583">
                  <c:v>-1.6660999999999999</c:v>
                </c:pt>
                <c:pt idx="2584">
                  <c:v>-1.6449999999999998</c:v>
                </c:pt>
                <c:pt idx="2585">
                  <c:v>-1.6018000000000001</c:v>
                </c:pt>
                <c:pt idx="2586">
                  <c:v>-1.7116</c:v>
                </c:pt>
                <c:pt idx="2587">
                  <c:v>-1.6514000000000002</c:v>
                </c:pt>
                <c:pt idx="2588">
                  <c:v>-1.6366000000000001</c:v>
                </c:pt>
                <c:pt idx="2589">
                  <c:v>-1.6048</c:v>
                </c:pt>
                <c:pt idx="2590">
                  <c:v>-1.6524999999999999</c:v>
                </c:pt>
                <c:pt idx="2591">
                  <c:v>-1.5918999999999999</c:v>
                </c:pt>
                <c:pt idx="2592">
                  <c:v>-1.5518999999999998</c:v>
                </c:pt>
                <c:pt idx="2593">
                  <c:v>#N/A</c:v>
                </c:pt>
                <c:pt idx="2594">
                  <c:v>-1.6317999999999999</c:v>
                </c:pt>
                <c:pt idx="2595">
                  <c:v>-1.7465999999999999</c:v>
                </c:pt>
                <c:pt idx="2596">
                  <c:v>-1.7543</c:v>
                </c:pt>
                <c:pt idx="2597">
                  <c:v>-1.8716000000000002</c:v>
                </c:pt>
                <c:pt idx="2598">
                  <c:v>-1.8169000000000002</c:v>
                </c:pt>
                <c:pt idx="2599">
                  <c:v>-1.7867999999999997</c:v>
                </c:pt>
                <c:pt idx="2600">
                  <c:v>-1.7</c:v>
                </c:pt>
                <c:pt idx="2601">
                  <c:v>-1.7151000000000003</c:v>
                </c:pt>
                <c:pt idx="2602">
                  <c:v>-1.6600999999999999</c:v>
                </c:pt>
                <c:pt idx="2603">
                  <c:v>-1.7490999999999999</c:v>
                </c:pt>
                <c:pt idx="2604">
                  <c:v>-1.7046999999999999</c:v>
                </c:pt>
                <c:pt idx="2605">
                  <c:v>-1.7808999999999997</c:v>
                </c:pt>
                <c:pt idx="2606">
                  <c:v>-1.7609000000000001</c:v>
                </c:pt>
                <c:pt idx="2607">
                  <c:v>-1.7932000000000001</c:v>
                </c:pt>
                <c:pt idx="2608">
                  <c:v>-1.8206999999999998</c:v>
                </c:pt>
                <c:pt idx="2609">
                  <c:v>-1.7693000000000001</c:v>
                </c:pt>
                <c:pt idx="2610">
                  <c:v>-1.7601</c:v>
                </c:pt>
                <c:pt idx="2611">
                  <c:v>-1.7701000000000002</c:v>
                </c:pt>
                <c:pt idx="2612">
                  <c:v>-1.7377000000000002</c:v>
                </c:pt>
                <c:pt idx="2613">
                  <c:v>-1.7053</c:v>
                </c:pt>
                <c:pt idx="2614">
                  <c:v>-1.6752000000000002</c:v>
                </c:pt>
                <c:pt idx="2615">
                  <c:v>-1.7252999999999998</c:v>
                </c:pt>
                <c:pt idx="2616">
                  <c:v>-1.6553</c:v>
                </c:pt>
                <c:pt idx="2617">
                  <c:v>-1.7253000000000001</c:v>
                </c:pt>
                <c:pt idx="2618">
                  <c:v>-1.6703999999999999</c:v>
                </c:pt>
                <c:pt idx="2619">
                  <c:v>#N/A</c:v>
                </c:pt>
                <c:pt idx="2620">
                  <c:v>-1.6993</c:v>
                </c:pt>
                <c:pt idx="2621">
                  <c:v>-1.7259999999999998</c:v>
                </c:pt>
                <c:pt idx="2622">
                  <c:v>-1.7409000000000001</c:v>
                </c:pt>
                <c:pt idx="2623">
                  <c:v>-1.7249000000000001</c:v>
                </c:pt>
                <c:pt idx="2624">
                  <c:v>-1.6997999999999998</c:v>
                </c:pt>
                <c:pt idx="2625">
                  <c:v>-1.7502</c:v>
                </c:pt>
                <c:pt idx="2626">
                  <c:v>-1.7391000000000001</c:v>
                </c:pt>
                <c:pt idx="2627">
                  <c:v>-1.7751999999999999</c:v>
                </c:pt>
                <c:pt idx="2628">
                  <c:v>-1.7550000000000001</c:v>
                </c:pt>
                <c:pt idx="2629">
                  <c:v>-1.7658</c:v>
                </c:pt>
                <c:pt idx="2630">
                  <c:v>-1.746</c:v>
                </c:pt>
                <c:pt idx="2631">
                  <c:v>-1.7910000000000001</c:v>
                </c:pt>
                <c:pt idx="2632">
                  <c:v>-1.8059999999999998</c:v>
                </c:pt>
                <c:pt idx="2633">
                  <c:v>-1.8359000000000001</c:v>
                </c:pt>
                <c:pt idx="2634">
                  <c:v>-1.8459999999999999</c:v>
                </c:pt>
                <c:pt idx="2635">
                  <c:v>-1.8263</c:v>
                </c:pt>
                <c:pt idx="2636">
                  <c:v>-1.6964000000000001</c:v>
                </c:pt>
                <c:pt idx="2637">
                  <c:v>-1.7455000000000001</c:v>
                </c:pt>
                <c:pt idx="2638">
                  <c:v>-1.7815000000000001</c:v>
                </c:pt>
                <c:pt idx="2639">
                  <c:v>-1.7321</c:v>
                </c:pt>
                <c:pt idx="2640">
                  <c:v>-1.7760999999999998</c:v>
                </c:pt>
                <c:pt idx="2641">
                  <c:v>-1.6901999999999999</c:v>
                </c:pt>
                <c:pt idx="2642">
                  <c:v>-1.72</c:v>
                </c:pt>
                <c:pt idx="2643">
                  <c:v>-1.6700000000000002</c:v>
                </c:pt>
                <c:pt idx="2644">
                  <c:v>-1.6744999999999999</c:v>
                </c:pt>
                <c:pt idx="2645">
                  <c:v>-1.6122999999999998</c:v>
                </c:pt>
                <c:pt idx="2646">
                  <c:v>-1.6325000000000003</c:v>
                </c:pt>
                <c:pt idx="2647">
                  <c:v>-1.6529000000000003</c:v>
                </c:pt>
                <c:pt idx="2648">
                  <c:v>-1.5805000000000002</c:v>
                </c:pt>
                <c:pt idx="2649">
                  <c:v>-1.5401999999999998</c:v>
                </c:pt>
                <c:pt idx="2650">
                  <c:v>-1.5166999999999997</c:v>
                </c:pt>
                <c:pt idx="2651">
                  <c:v>-1.5242</c:v>
                </c:pt>
                <c:pt idx="2652">
                  <c:v>-1.5363999999999998</c:v>
                </c:pt>
                <c:pt idx="2653">
                  <c:v>-1.5578000000000001</c:v>
                </c:pt>
                <c:pt idx="2654">
                  <c:v>-1.6835</c:v>
                </c:pt>
                <c:pt idx="2655">
                  <c:v>-1.6902000000000001</c:v>
                </c:pt>
                <c:pt idx="2656">
                  <c:v>-1.6563999999999999</c:v>
                </c:pt>
                <c:pt idx="2657">
                  <c:v>-1.6998000000000002</c:v>
                </c:pt>
                <c:pt idx="2658">
                  <c:v>-1.7234</c:v>
                </c:pt>
                <c:pt idx="2659">
                  <c:v>-1.7343</c:v>
                </c:pt>
                <c:pt idx="2660">
                  <c:v>-1.7604000000000002</c:v>
                </c:pt>
                <c:pt idx="2661">
                  <c:v>-1.8227999999999998</c:v>
                </c:pt>
                <c:pt idx="2662">
                  <c:v>#N/A</c:v>
                </c:pt>
                <c:pt idx="2663">
                  <c:v>-1.7935999999999999</c:v>
                </c:pt>
                <c:pt idx="2664">
                  <c:v>-1.7887</c:v>
                </c:pt>
                <c:pt idx="2665">
                  <c:v>-1.7163000000000002</c:v>
                </c:pt>
                <c:pt idx="2666">
                  <c:v>-1.7462</c:v>
                </c:pt>
                <c:pt idx="2667">
                  <c:v>-1.7811000000000001</c:v>
                </c:pt>
                <c:pt idx="2668">
                  <c:v>-1.7714000000000001</c:v>
                </c:pt>
                <c:pt idx="2669">
                  <c:v>-1.7208999999999999</c:v>
                </c:pt>
                <c:pt idx="2670">
                  <c:v>-1.7334000000000001</c:v>
                </c:pt>
                <c:pt idx="2671">
                  <c:v>-1.6685000000000003</c:v>
                </c:pt>
                <c:pt idx="2672">
                  <c:v>-1.7216999999999998</c:v>
                </c:pt>
                <c:pt idx="2673">
                  <c:v>-1.7015999999999998</c:v>
                </c:pt>
                <c:pt idx="2674">
                  <c:v>-1.7265999999999999</c:v>
                </c:pt>
                <c:pt idx="2675">
                  <c:v>-1.7171000000000001</c:v>
                </c:pt>
                <c:pt idx="2676">
                  <c:v>-1.7298</c:v>
                </c:pt>
                <c:pt idx="2677">
                  <c:v>-1.7556</c:v>
                </c:pt>
                <c:pt idx="2678">
                  <c:v>-1.7676000000000001</c:v>
                </c:pt>
                <c:pt idx="2679">
                  <c:v>-1.8044</c:v>
                </c:pt>
                <c:pt idx="2680">
                  <c:v>-1.7925000000000002</c:v>
                </c:pt>
                <c:pt idx="2681">
                  <c:v>-1.8075000000000001</c:v>
                </c:pt>
                <c:pt idx="2682">
                  <c:v>#N/A</c:v>
                </c:pt>
                <c:pt idx="2683">
                  <c:v>#N/A</c:v>
                </c:pt>
                <c:pt idx="2684">
                  <c:v>-1.7521000000000002</c:v>
                </c:pt>
                <c:pt idx="2685">
                  <c:v>-1.7836000000000001</c:v>
                </c:pt>
                <c:pt idx="2686">
                  <c:v>-1.7990000000000002</c:v>
                </c:pt>
                <c:pt idx="2687">
                  <c:v>-1.7907000000000002</c:v>
                </c:pt>
                <c:pt idx="2688">
                  <c:v>-1.7729999999999999</c:v>
                </c:pt>
                <c:pt idx="2689">
                  <c:v>-1.7403</c:v>
                </c:pt>
                <c:pt idx="2690">
                  <c:v>-1.6736</c:v>
                </c:pt>
                <c:pt idx="2691">
                  <c:v>-1.659</c:v>
                </c:pt>
                <c:pt idx="2692">
                  <c:v>-1.7450000000000001</c:v>
                </c:pt>
                <c:pt idx="2693">
                  <c:v>-1.6993</c:v>
                </c:pt>
                <c:pt idx="2694">
                  <c:v>-1.7553999999999998</c:v>
                </c:pt>
                <c:pt idx="2695">
                  <c:v>-1.7478</c:v>
                </c:pt>
                <c:pt idx="2696">
                  <c:v>-1.7072000000000001</c:v>
                </c:pt>
                <c:pt idx="2697">
                  <c:v>-1.7927000000000002</c:v>
                </c:pt>
                <c:pt idx="2698">
                  <c:v>-1.8268000000000002</c:v>
                </c:pt>
                <c:pt idx="2699">
                  <c:v>#N/A</c:v>
                </c:pt>
                <c:pt idx="2700">
                  <c:v>-1.8539000000000001</c:v>
                </c:pt>
                <c:pt idx="2701">
                  <c:v>-1.8483999999999998</c:v>
                </c:pt>
                <c:pt idx="2702">
                  <c:v>-1.8351999999999999</c:v>
                </c:pt>
                <c:pt idx="2703">
                  <c:v>-1.8672000000000002</c:v>
                </c:pt>
                <c:pt idx="2704">
                  <c:v>-1.7971000000000001</c:v>
                </c:pt>
                <c:pt idx="2705">
                  <c:v>-1.8844000000000001</c:v>
                </c:pt>
                <c:pt idx="2706">
                  <c:v>-1.9409000000000001</c:v>
                </c:pt>
                <c:pt idx="2707">
                  <c:v>-1.9494</c:v>
                </c:pt>
                <c:pt idx="2708">
                  <c:v>#N/A</c:v>
                </c:pt>
                <c:pt idx="2709">
                  <c:v>-1.9570000000000001</c:v>
                </c:pt>
                <c:pt idx="2710">
                  <c:v>-1.9456</c:v>
                </c:pt>
                <c:pt idx="2711">
                  <c:v>-1.9478999999999997</c:v>
                </c:pt>
                <c:pt idx="2712">
                  <c:v>-1.9333</c:v>
                </c:pt>
                <c:pt idx="2713">
                  <c:v>-1.8909999999999998</c:v>
                </c:pt>
                <c:pt idx="2714">
                  <c:v>-1.8511</c:v>
                </c:pt>
                <c:pt idx="2715">
                  <c:v>-1.8305000000000002</c:v>
                </c:pt>
                <c:pt idx="2716">
                  <c:v>#N/A</c:v>
                </c:pt>
                <c:pt idx="2717">
                  <c:v>-1.8428000000000002</c:v>
                </c:pt>
                <c:pt idx="2718">
                  <c:v>-1.8911</c:v>
                </c:pt>
                <c:pt idx="2719">
                  <c:v>-1.917</c:v>
                </c:pt>
                <c:pt idx="2720">
                  <c:v>-1.9235000000000002</c:v>
                </c:pt>
                <c:pt idx="2721">
                  <c:v>-1.9110999999999998</c:v>
                </c:pt>
                <c:pt idx="2722">
                  <c:v>-1.9131999999999998</c:v>
                </c:pt>
                <c:pt idx="2723">
                  <c:v>-1.9097</c:v>
                </c:pt>
                <c:pt idx="2724">
                  <c:v>-1.9297999999999997</c:v>
                </c:pt>
                <c:pt idx="2725">
                  <c:v>-1.9621999999999997</c:v>
                </c:pt>
                <c:pt idx="2726">
                  <c:v>-1.9679999999999997</c:v>
                </c:pt>
                <c:pt idx="2727">
                  <c:v>-1.9289000000000003</c:v>
                </c:pt>
                <c:pt idx="2728">
                  <c:v>-1.9407000000000001</c:v>
                </c:pt>
                <c:pt idx="2729">
                  <c:v>-1.9057999999999999</c:v>
                </c:pt>
                <c:pt idx="2730">
                  <c:v>-1.8466000000000002</c:v>
                </c:pt>
                <c:pt idx="2731">
                  <c:v>-1.8249000000000002</c:v>
                </c:pt>
                <c:pt idx="2732">
                  <c:v>-1.8581000000000001</c:v>
                </c:pt>
                <c:pt idx="2733">
                  <c:v>-1.8013999999999999</c:v>
                </c:pt>
                <c:pt idx="2734">
                  <c:v>-1.7442999999999997</c:v>
                </c:pt>
                <c:pt idx="2735">
                  <c:v>-1.7741999999999998</c:v>
                </c:pt>
                <c:pt idx="2736">
                  <c:v>-1.7986</c:v>
                </c:pt>
                <c:pt idx="2737">
                  <c:v>-1.8359999999999999</c:v>
                </c:pt>
                <c:pt idx="2738">
                  <c:v>-1.8109000000000002</c:v>
                </c:pt>
                <c:pt idx="2739">
                  <c:v>#N/A</c:v>
                </c:pt>
                <c:pt idx="2740">
                  <c:v>-1.8224999999999998</c:v>
                </c:pt>
                <c:pt idx="2741">
                  <c:v>-1.8402999999999998</c:v>
                </c:pt>
                <c:pt idx="2742">
                  <c:v>-1.8452000000000002</c:v>
                </c:pt>
                <c:pt idx="2743">
                  <c:v>-1.7937999999999998</c:v>
                </c:pt>
                <c:pt idx="2744">
                  <c:v>-1.6761999999999999</c:v>
                </c:pt>
                <c:pt idx="2745">
                  <c:v>#N/A</c:v>
                </c:pt>
                <c:pt idx="2746">
                  <c:v>#N/A</c:v>
                </c:pt>
                <c:pt idx="2747">
                  <c:v>-1.6764999999999999</c:v>
                </c:pt>
                <c:pt idx="2748">
                  <c:v>-1.7043000000000001</c:v>
                </c:pt>
                <c:pt idx="2749">
                  <c:v>-1.6950000000000003</c:v>
                </c:pt>
                <c:pt idx="2750">
                  <c:v>-1.6850000000000003</c:v>
                </c:pt>
                <c:pt idx="2751">
                  <c:v>-1.7099</c:v>
                </c:pt>
                <c:pt idx="2752">
                  <c:v>-1.7123000000000002</c:v>
                </c:pt>
                <c:pt idx="2753">
                  <c:v>-1.7407999999999999</c:v>
                </c:pt>
                <c:pt idx="2754">
                  <c:v>-1.7646999999999997</c:v>
                </c:pt>
                <c:pt idx="2755">
                  <c:v>-1.7085999999999999</c:v>
                </c:pt>
                <c:pt idx="2756">
                  <c:v>-1.7134</c:v>
                </c:pt>
                <c:pt idx="2757">
                  <c:v>#N/A</c:v>
                </c:pt>
                <c:pt idx="2758">
                  <c:v>-1.7104999999999999</c:v>
                </c:pt>
                <c:pt idx="2759">
                  <c:v>-1.7081999999999999</c:v>
                </c:pt>
                <c:pt idx="2760">
                  <c:v>-1.7016</c:v>
                </c:pt>
                <c:pt idx="2761">
                  <c:v>-1.6036999999999999</c:v>
                </c:pt>
                <c:pt idx="2762">
                  <c:v>-1.6042000000000001</c:v>
                </c:pt>
                <c:pt idx="2763">
                  <c:v>-1.5816000000000003</c:v>
                </c:pt>
                <c:pt idx="2764">
                  <c:v>-1.5753000000000004</c:v>
                </c:pt>
                <c:pt idx="2765">
                  <c:v>-1.5853999999999999</c:v>
                </c:pt>
                <c:pt idx="2766">
                  <c:v>-1.5604</c:v>
                </c:pt>
                <c:pt idx="2767">
                  <c:v>-1.6015999999999999</c:v>
                </c:pt>
                <c:pt idx="2768">
                  <c:v>-1.5510000000000002</c:v>
                </c:pt>
                <c:pt idx="2769">
                  <c:v>-1.5922000000000001</c:v>
                </c:pt>
                <c:pt idx="2770">
                  <c:v>-1.6028</c:v>
                </c:pt>
                <c:pt idx="2771">
                  <c:v>-1.5959000000000001</c:v>
                </c:pt>
                <c:pt idx="2772">
                  <c:v>#N/A</c:v>
                </c:pt>
                <c:pt idx="2773">
                  <c:v>#N/A</c:v>
                </c:pt>
                <c:pt idx="2774">
                  <c:v>#N/A</c:v>
                </c:pt>
                <c:pt idx="2775">
                  <c:v>-1.5631000000000004</c:v>
                </c:pt>
                <c:pt idx="2776">
                  <c:v>-1.5432000000000001</c:v>
                </c:pt>
                <c:pt idx="2777">
                  <c:v>-1.5723</c:v>
                </c:pt>
                <c:pt idx="2778">
                  <c:v>-1.6008000000000002</c:v>
                </c:pt>
                <c:pt idx="2779">
                  <c:v>-1.7021000000000002</c:v>
                </c:pt>
                <c:pt idx="2780">
                  <c:v>-1.7148000000000003</c:v>
                </c:pt>
                <c:pt idx="2781">
                  <c:v>-1.6803999999999999</c:v>
                </c:pt>
                <c:pt idx="2782">
                  <c:v>-1.7057</c:v>
                </c:pt>
                <c:pt idx="2783">
                  <c:v>-1.7278</c:v>
                </c:pt>
                <c:pt idx="2784">
                  <c:v>-1.6985000000000001</c:v>
                </c:pt>
                <c:pt idx="2785">
                  <c:v>-1.6760000000000002</c:v>
                </c:pt>
                <c:pt idx="2786">
                  <c:v>-1.6302000000000001</c:v>
                </c:pt>
                <c:pt idx="2787">
                  <c:v>-1.5813000000000001</c:v>
                </c:pt>
                <c:pt idx="2788">
                  <c:v>-1.5215999999999998</c:v>
                </c:pt>
                <c:pt idx="2789">
                  <c:v>-1.5130000000000003</c:v>
                </c:pt>
                <c:pt idx="2790">
                  <c:v>-1.5597000000000003</c:v>
                </c:pt>
                <c:pt idx="2791">
                  <c:v>-1.5497999999999998</c:v>
                </c:pt>
                <c:pt idx="2792">
                  <c:v>-1.5518999999999998</c:v>
                </c:pt>
                <c:pt idx="2793">
                  <c:v>-1.5819000000000001</c:v>
                </c:pt>
                <c:pt idx="2794">
                  <c:v>-1.6371000000000002</c:v>
                </c:pt>
                <c:pt idx="2795">
                  <c:v>-1.6722000000000001</c:v>
                </c:pt>
                <c:pt idx="2796">
                  <c:v>-1.6122000000000001</c:v>
                </c:pt>
                <c:pt idx="2797">
                  <c:v>-1.6319000000000001</c:v>
                </c:pt>
                <c:pt idx="2798">
                  <c:v>-1.6516</c:v>
                </c:pt>
                <c:pt idx="2799">
                  <c:v>-1.647</c:v>
                </c:pt>
                <c:pt idx="2800">
                  <c:v>-1.6516999999999999</c:v>
                </c:pt>
                <c:pt idx="2801">
                  <c:v>-1.6911</c:v>
                </c:pt>
                <c:pt idx="2802">
                  <c:v>-1.6804999999999999</c:v>
                </c:pt>
                <c:pt idx="2803">
                  <c:v>#N/A</c:v>
                </c:pt>
                <c:pt idx="2804">
                  <c:v>-1.6702999999999999</c:v>
                </c:pt>
                <c:pt idx="2805">
                  <c:v>-1.6306000000000003</c:v>
                </c:pt>
                <c:pt idx="2806">
                  <c:v>-1.6705000000000001</c:v>
                </c:pt>
                <c:pt idx="2807">
                  <c:v>#N/A</c:v>
                </c:pt>
                <c:pt idx="2808">
                  <c:v>-1.7304999999999999</c:v>
                </c:pt>
                <c:pt idx="2809">
                  <c:v>-1.6904999999999999</c:v>
                </c:pt>
                <c:pt idx="2810">
                  <c:v>-1.6224000000000001</c:v>
                </c:pt>
                <c:pt idx="2811">
                  <c:v>-1.6504999999999999</c:v>
                </c:pt>
                <c:pt idx="2812">
                  <c:v>-1.7155</c:v>
                </c:pt>
                <c:pt idx="2813">
                  <c:v>-1.7205000000000001</c:v>
                </c:pt>
                <c:pt idx="2814">
                  <c:v>-1.6505000000000001</c:v>
                </c:pt>
                <c:pt idx="2815">
                  <c:v>-1.6831</c:v>
                </c:pt>
                <c:pt idx="2816">
                  <c:v>-1.7230999999999999</c:v>
                </c:pt>
                <c:pt idx="2817">
                  <c:v>-1.7202999999999999</c:v>
                </c:pt>
                <c:pt idx="2818">
                  <c:v>-1.7666999999999999</c:v>
                </c:pt>
                <c:pt idx="2819">
                  <c:v>-1.7228999999999999</c:v>
                </c:pt>
                <c:pt idx="2820">
                  <c:v>-1.7198000000000002</c:v>
                </c:pt>
                <c:pt idx="2821">
                  <c:v>-1.6914</c:v>
                </c:pt>
                <c:pt idx="2822">
                  <c:v>-1.7312999999999998</c:v>
                </c:pt>
                <c:pt idx="2823">
                  <c:v>#N/A</c:v>
                </c:pt>
                <c:pt idx="2824">
                  <c:v>#N/A</c:v>
                </c:pt>
                <c:pt idx="2825">
                  <c:v>-1.7519000000000002</c:v>
                </c:pt>
                <c:pt idx="2826">
                  <c:v>-1.6411999999999998</c:v>
                </c:pt>
                <c:pt idx="2827">
                  <c:v>-1.6354</c:v>
                </c:pt>
                <c:pt idx="2828">
                  <c:v>-1.6060999999999999</c:v>
                </c:pt>
                <c:pt idx="2829">
                  <c:v>-1.6244999999999998</c:v>
                </c:pt>
                <c:pt idx="2830">
                  <c:v>-1.6217000000000001</c:v>
                </c:pt>
                <c:pt idx="2831">
                  <c:v>-1.5211999999999999</c:v>
                </c:pt>
                <c:pt idx="2832">
                  <c:v>-1.5038</c:v>
                </c:pt>
                <c:pt idx="2833">
                  <c:v>-1.4647999999999999</c:v>
                </c:pt>
                <c:pt idx="2834">
                  <c:v>-1.4818000000000002</c:v>
                </c:pt>
                <c:pt idx="2835">
                  <c:v>-1.5518999999999998</c:v>
                </c:pt>
                <c:pt idx="2836">
                  <c:v>-1.4713000000000001</c:v>
                </c:pt>
                <c:pt idx="2837">
                  <c:v>-1.4553</c:v>
                </c:pt>
                <c:pt idx="2838">
                  <c:v>-1.4853000000000001</c:v>
                </c:pt>
                <c:pt idx="2839">
                  <c:v>-1.3853</c:v>
                </c:pt>
                <c:pt idx="2840">
                  <c:v>-1.3929999999999998</c:v>
                </c:pt>
                <c:pt idx="2841">
                  <c:v>-1.4081000000000001</c:v>
                </c:pt>
                <c:pt idx="2842">
                  <c:v>#N/A</c:v>
                </c:pt>
                <c:pt idx="2843">
                  <c:v>-1.2706</c:v>
                </c:pt>
                <c:pt idx="2844">
                  <c:v>-1.3040000000000003</c:v>
                </c:pt>
                <c:pt idx="2845">
                  <c:v>-1.3040000000000003</c:v>
                </c:pt>
                <c:pt idx="2846">
                  <c:v>-1.2799</c:v>
                </c:pt>
                <c:pt idx="2847">
                  <c:v>-1.3178000000000001</c:v>
                </c:pt>
                <c:pt idx="2848">
                  <c:v>-1.3203</c:v>
                </c:pt>
                <c:pt idx="2849">
                  <c:v>-1.3614999999999999</c:v>
                </c:pt>
                <c:pt idx="2850">
                  <c:v>-1.3851</c:v>
                </c:pt>
                <c:pt idx="2851">
                  <c:v>-1.3122000000000003</c:v>
                </c:pt>
                <c:pt idx="2852">
                  <c:v>#N/A</c:v>
                </c:pt>
                <c:pt idx="2853">
                  <c:v>#N/A</c:v>
                </c:pt>
                <c:pt idx="2854">
                  <c:v>-1.2690999999999999</c:v>
                </c:pt>
                <c:pt idx="2855">
                  <c:v>-1.3289</c:v>
                </c:pt>
                <c:pt idx="2856">
                  <c:v>-1.2885</c:v>
                </c:pt>
                <c:pt idx="2857">
                  <c:v>-1.2817999999999996</c:v>
                </c:pt>
                <c:pt idx="2858">
                  <c:v>-1.2216</c:v>
                </c:pt>
                <c:pt idx="2859">
                  <c:v>-1.2915999999999999</c:v>
                </c:pt>
                <c:pt idx="2860">
                  <c:v>-1.0813999999999999</c:v>
                </c:pt>
                <c:pt idx="2861">
                  <c:v>-1.0299</c:v>
                </c:pt>
                <c:pt idx="2862">
                  <c:v>-0.99989999999999979</c:v>
                </c:pt>
                <c:pt idx="2863">
                  <c:v>-1</c:v>
                </c:pt>
                <c:pt idx="2864">
                  <c:v>-1.0330999999999997</c:v>
                </c:pt>
                <c:pt idx="2865">
                  <c:v>-0.99250000000000016</c:v>
                </c:pt>
                <c:pt idx="2866">
                  <c:v>-1.0245000000000002</c:v>
                </c:pt>
                <c:pt idx="2867">
                  <c:v>-1.0443000000000002</c:v>
                </c:pt>
                <c:pt idx="2868">
                  <c:v>-1.0101999999999998</c:v>
                </c:pt>
                <c:pt idx="2869">
                  <c:v>#N/A</c:v>
                </c:pt>
                <c:pt idx="2870">
                  <c:v>-0.78270000000000017</c:v>
                </c:pt>
                <c:pt idx="2871">
                  <c:v>-0.86770000000000014</c:v>
                </c:pt>
                <c:pt idx="2872">
                  <c:v>-0.87020000000000008</c:v>
                </c:pt>
                <c:pt idx="2873">
                  <c:v>-0.88019999999999987</c:v>
                </c:pt>
                <c:pt idx="2874">
                  <c:v>-0.99019999999999975</c:v>
                </c:pt>
                <c:pt idx="2875">
                  <c:v>-0.99009999999999998</c:v>
                </c:pt>
                <c:pt idx="2876">
                  <c:v>-1.0402</c:v>
                </c:pt>
                <c:pt idx="2877">
                  <c:v>-1.0690000000000004</c:v>
                </c:pt>
                <c:pt idx="2878">
                  <c:v>-1.149</c:v>
                </c:pt>
                <c:pt idx="2879">
                  <c:v>-1.1303000000000001</c:v>
                </c:pt>
                <c:pt idx="2880">
                  <c:v>-1.2050999999999998</c:v>
                </c:pt>
                <c:pt idx="2881">
                  <c:v>-1.2401</c:v>
                </c:pt>
                <c:pt idx="2882">
                  <c:v>-1.2302000000000004</c:v>
                </c:pt>
                <c:pt idx="2883">
                  <c:v>-1.1852</c:v>
                </c:pt>
                <c:pt idx="2884">
                  <c:v>-1.1002000000000001</c:v>
                </c:pt>
                <c:pt idx="2885">
                  <c:v>-1.1351999999999998</c:v>
                </c:pt>
                <c:pt idx="2886">
                  <c:v>-1.1128</c:v>
                </c:pt>
                <c:pt idx="2887">
                  <c:v>-1.0927000000000002</c:v>
                </c:pt>
                <c:pt idx="2888">
                  <c:v>-1.1214</c:v>
                </c:pt>
                <c:pt idx="2889">
                  <c:v>-0.9652999999999996</c:v>
                </c:pt>
                <c:pt idx="2890">
                  <c:v>-1.0733999999999999</c:v>
                </c:pt>
                <c:pt idx="2891">
                  <c:v>-1.0404</c:v>
                </c:pt>
                <c:pt idx="2892">
                  <c:v>-1.0453000000000001</c:v>
                </c:pt>
                <c:pt idx="2893">
                  <c:v>-1.1603000000000003</c:v>
                </c:pt>
                <c:pt idx="2894">
                  <c:v>-1.2654999999999998</c:v>
                </c:pt>
                <c:pt idx="2895">
                  <c:v>-1.2707000000000002</c:v>
                </c:pt>
                <c:pt idx="2896">
                  <c:v>-1.2413000000000003</c:v>
                </c:pt>
                <c:pt idx="2897">
                  <c:v>-1.2151999999999998</c:v>
                </c:pt>
                <c:pt idx="2898">
                  <c:v>-1.2416</c:v>
                </c:pt>
                <c:pt idx="2899">
                  <c:v>-1.1901999999999999</c:v>
                </c:pt>
                <c:pt idx="2900">
                  <c:v>-1.1001000000000003</c:v>
                </c:pt>
                <c:pt idx="2901">
                  <c:v>-1.1303000000000001</c:v>
                </c:pt>
                <c:pt idx="2902">
                  <c:v>-1.2681</c:v>
                </c:pt>
                <c:pt idx="2903">
                  <c:v>-1.1681999999999997</c:v>
                </c:pt>
                <c:pt idx="2904">
                  <c:v>-1.1301999999999999</c:v>
                </c:pt>
                <c:pt idx="2905">
                  <c:v>-1.1716000000000002</c:v>
                </c:pt>
                <c:pt idx="2906">
                  <c:v>-1.1654999999999998</c:v>
                </c:pt>
                <c:pt idx="2907">
                  <c:v>-1.2453999999999996</c:v>
                </c:pt>
                <c:pt idx="2908">
                  <c:v>-1.2422</c:v>
                </c:pt>
                <c:pt idx="2909">
                  <c:v>-1.2800000000000002</c:v>
                </c:pt>
                <c:pt idx="2910">
                  <c:v>-1.2554000000000003</c:v>
                </c:pt>
                <c:pt idx="2911">
                  <c:v>#N/A</c:v>
                </c:pt>
                <c:pt idx="2912">
                  <c:v>-1.1804000000000001</c:v>
                </c:pt>
                <c:pt idx="2913">
                  <c:v>-1.1549999999999998</c:v>
                </c:pt>
                <c:pt idx="2914">
                  <c:v>-1.0749999999999997</c:v>
                </c:pt>
                <c:pt idx="2915">
                  <c:v>-1.1054999999999997</c:v>
                </c:pt>
                <c:pt idx="2916">
                  <c:v>-1.1549999999999998</c:v>
                </c:pt>
                <c:pt idx="2917">
                  <c:v>-1.1050000000000004</c:v>
                </c:pt>
                <c:pt idx="2918">
                  <c:v>-1.2040999999999999</c:v>
                </c:pt>
                <c:pt idx="2919">
                  <c:v>-1.2091000000000003</c:v>
                </c:pt>
                <c:pt idx="2920">
                  <c:v>-1.2406000000000001</c:v>
                </c:pt>
                <c:pt idx="2921">
                  <c:v>-1.2401</c:v>
                </c:pt>
                <c:pt idx="2922">
                  <c:v>-1.2121</c:v>
                </c:pt>
                <c:pt idx="2923">
                  <c:v>-1.3602000000000003</c:v>
                </c:pt>
                <c:pt idx="2924">
                  <c:v>#N/A</c:v>
                </c:pt>
                <c:pt idx="2925">
                  <c:v>-1.2894999999999999</c:v>
                </c:pt>
                <c:pt idx="2926">
                  <c:v>-1.3501000000000003</c:v>
                </c:pt>
                <c:pt idx="2927">
                  <c:v>-1.3902000000000001</c:v>
                </c:pt>
                <c:pt idx="2928">
                  <c:v>-1.3300999999999998</c:v>
                </c:pt>
                <c:pt idx="2929">
                  <c:v>-1.3602000000000003</c:v>
                </c:pt>
                <c:pt idx="2930">
                  <c:v>#N/A</c:v>
                </c:pt>
                <c:pt idx="2931">
                  <c:v>-1.3553999999999999</c:v>
                </c:pt>
                <c:pt idx="2932">
                  <c:v>-1.3302999999999998</c:v>
                </c:pt>
                <c:pt idx="2933">
                  <c:v>-1.3515999999999999</c:v>
                </c:pt>
                <c:pt idx="2934">
                  <c:v>-1.3066000000000004</c:v>
                </c:pt>
                <c:pt idx="2935">
                  <c:v>-1.3265000000000002</c:v>
                </c:pt>
                <c:pt idx="2936">
                  <c:v>#N/A</c:v>
                </c:pt>
                <c:pt idx="2937">
                  <c:v>#N/A</c:v>
                </c:pt>
                <c:pt idx="2938">
                  <c:v>-1.3291000000000004</c:v>
                </c:pt>
                <c:pt idx="2939">
                  <c:v>-1.4065999999999996</c:v>
                </c:pt>
                <c:pt idx="2940">
                  <c:v>-1.4865999999999997</c:v>
                </c:pt>
                <c:pt idx="2941">
                  <c:v>-1.5055000000000001</c:v>
                </c:pt>
                <c:pt idx="2942">
                  <c:v>-1.4805000000000001</c:v>
                </c:pt>
                <c:pt idx="2943">
                  <c:v>-1.5904999999999996</c:v>
                </c:pt>
                <c:pt idx="2944">
                  <c:v>-1.6391</c:v>
                </c:pt>
                <c:pt idx="2945">
                  <c:v>-1.6640000000000001</c:v>
                </c:pt>
                <c:pt idx="2946">
                  <c:v>-1.6840000000000006</c:v>
                </c:pt>
                <c:pt idx="2947">
                  <c:v>-1.6639999999999997</c:v>
                </c:pt>
                <c:pt idx="2948">
                  <c:v>-1.6873</c:v>
                </c:pt>
                <c:pt idx="2949">
                  <c:v>-1.6673</c:v>
                </c:pt>
                <c:pt idx="2950">
                  <c:v>-1.6106000000000003</c:v>
                </c:pt>
                <c:pt idx="2951">
                  <c:v>-1.5055999999999998</c:v>
                </c:pt>
                <c:pt idx="2952">
                  <c:v>-1.5430999999999999</c:v>
                </c:pt>
                <c:pt idx="2953">
                  <c:v>-1.5206000000000004</c:v>
                </c:pt>
                <c:pt idx="2954">
                  <c:v>-1.5506000000000002</c:v>
                </c:pt>
                <c:pt idx="2955">
                  <c:v>-1.6645000000000003</c:v>
                </c:pt>
                <c:pt idx="2956">
                  <c:v>-1.5486</c:v>
                </c:pt>
                <c:pt idx="2957">
                  <c:v>#N/A</c:v>
                </c:pt>
                <c:pt idx="2958">
                  <c:v>-1.6146000000000003</c:v>
                </c:pt>
                <c:pt idx="2959">
                  <c:v>-1.7127999999999997</c:v>
                </c:pt>
                <c:pt idx="2960">
                  <c:v>-1.8106000000000004</c:v>
                </c:pt>
                <c:pt idx="2961">
                  <c:v>-1.8906000000000001</c:v>
                </c:pt>
                <c:pt idx="2962">
                  <c:v>-1.9919000000000002</c:v>
                </c:pt>
                <c:pt idx="2963">
                  <c:v>-1.9622000000000002</c:v>
                </c:pt>
                <c:pt idx="2964">
                  <c:v>-1.9222000000000001</c:v>
                </c:pt>
                <c:pt idx="2965">
                  <c:v>-1.9108999999999998</c:v>
                </c:pt>
                <c:pt idx="2966">
                  <c:v>-1.9009</c:v>
                </c:pt>
                <c:pt idx="2967">
                  <c:v>-1.8758999999999997</c:v>
                </c:pt>
                <c:pt idx="2968">
                  <c:v>-1.8959000000000001</c:v>
                </c:pt>
                <c:pt idx="2969">
                  <c:v>-1.8110999999999997</c:v>
                </c:pt>
                <c:pt idx="2970">
                  <c:v>#N/A</c:v>
                </c:pt>
                <c:pt idx="2971">
                  <c:v>-1.6112000000000002</c:v>
                </c:pt>
                <c:pt idx="2972">
                  <c:v>-1.6712000000000002</c:v>
                </c:pt>
                <c:pt idx="2973">
                  <c:v>-1.6512000000000002</c:v>
                </c:pt>
                <c:pt idx="2974">
                  <c:v>-1.5861999999999998</c:v>
                </c:pt>
                <c:pt idx="2975">
                  <c:v>-1.6162000000000001</c:v>
                </c:pt>
                <c:pt idx="2976">
                  <c:v>-1.6362000000000005</c:v>
                </c:pt>
                <c:pt idx="2977">
                  <c:v>-1.6812999999999998</c:v>
                </c:pt>
                <c:pt idx="2978">
                  <c:v>-1.7912000000000003</c:v>
                </c:pt>
                <c:pt idx="2979">
                  <c:v>-1.7612999999999999</c:v>
                </c:pt>
                <c:pt idx="2980">
                  <c:v>-1.7013000000000003</c:v>
                </c:pt>
                <c:pt idx="2981">
                  <c:v>-1.6611000000000002</c:v>
                </c:pt>
                <c:pt idx="2982">
                  <c:v>-1.6638999999999995</c:v>
                </c:pt>
                <c:pt idx="2983">
                  <c:v>-1.7139000000000002</c:v>
                </c:pt>
                <c:pt idx="2984">
                  <c:v>-1.6914000000000002</c:v>
                </c:pt>
                <c:pt idx="2985">
                  <c:v>-1.6616000000000004</c:v>
                </c:pt>
                <c:pt idx="2986">
                  <c:v>-1.7116000000000002</c:v>
                </c:pt>
                <c:pt idx="2987">
                  <c:v>-1.6617000000000002</c:v>
                </c:pt>
                <c:pt idx="2988">
                  <c:v>-1.5666000000000002</c:v>
                </c:pt>
                <c:pt idx="2989">
                  <c:v>#N/A</c:v>
                </c:pt>
                <c:pt idx="2990">
                  <c:v>-1.5579000000000001</c:v>
                </c:pt>
                <c:pt idx="2991">
                  <c:v>-1.5237000000000003</c:v>
                </c:pt>
                <c:pt idx="2992">
                  <c:v>-1.5537000000000001</c:v>
                </c:pt>
                <c:pt idx="2993">
                  <c:v>-1.5118</c:v>
                </c:pt>
                <c:pt idx="2994">
                  <c:v>-1.6017999999999999</c:v>
                </c:pt>
                <c:pt idx="2995">
                  <c:v>-1.6315</c:v>
                </c:pt>
                <c:pt idx="2996">
                  <c:v>-1.6769000000000003</c:v>
                </c:pt>
                <c:pt idx="2997">
                  <c:v>-1.6820000000000004</c:v>
                </c:pt>
                <c:pt idx="2998">
                  <c:v>-1.5819000000000001</c:v>
                </c:pt>
                <c:pt idx="2999">
                  <c:v>-1.6268999999999996</c:v>
                </c:pt>
                <c:pt idx="3000">
                  <c:v>-1.7216000000000005</c:v>
                </c:pt>
                <c:pt idx="3001">
                  <c:v>-1.7570000000000006</c:v>
                </c:pt>
                <c:pt idx="3002">
                  <c:v>-1.7220000000000004</c:v>
                </c:pt>
                <c:pt idx="3003">
                  <c:v>-1.6522999999999999</c:v>
                </c:pt>
                <c:pt idx="3004">
                  <c:v>-1.7271000000000005</c:v>
                </c:pt>
                <c:pt idx="3005">
                  <c:v>-1.7568999999999999</c:v>
                </c:pt>
                <c:pt idx="3006">
                  <c:v>#N/A</c:v>
                </c:pt>
                <c:pt idx="3007">
                  <c:v>-1.6922999999999999</c:v>
                </c:pt>
                <c:pt idx="3008">
                  <c:v>-1.6322999999999999</c:v>
                </c:pt>
                <c:pt idx="3009">
                  <c:v>-1.6924999999999999</c:v>
                </c:pt>
                <c:pt idx="3010">
                  <c:v>-1.7622999999999998</c:v>
                </c:pt>
                <c:pt idx="3011">
                  <c:v>#N/A</c:v>
                </c:pt>
                <c:pt idx="3012">
                  <c:v>-1.7002000000000002</c:v>
                </c:pt>
                <c:pt idx="3013">
                  <c:v>-1.7326999999999999</c:v>
                </c:pt>
                <c:pt idx="3014">
                  <c:v>-1.8202000000000003</c:v>
                </c:pt>
                <c:pt idx="3015">
                  <c:v>-1.7818999999999998</c:v>
                </c:pt>
                <c:pt idx="3016">
                  <c:v>-1.7681000000000004</c:v>
                </c:pt>
                <c:pt idx="3017">
                  <c:v>#N/A</c:v>
                </c:pt>
                <c:pt idx="3018">
                  <c:v>-1.7831000000000001</c:v>
                </c:pt>
                <c:pt idx="3019">
                  <c:v>-1.7381000000000002</c:v>
                </c:pt>
                <c:pt idx="3020">
                  <c:v>-1.6783000000000001</c:v>
                </c:pt>
                <c:pt idx="3021">
                  <c:v>-1.7483</c:v>
                </c:pt>
                <c:pt idx="3022">
                  <c:v>-1.7281000000000004</c:v>
                </c:pt>
                <c:pt idx="3023">
                  <c:v>#N/A</c:v>
                </c:pt>
                <c:pt idx="3024">
                  <c:v>-1.8285</c:v>
                </c:pt>
                <c:pt idx="3025">
                  <c:v>-1.8234999999999997</c:v>
                </c:pt>
                <c:pt idx="3026">
                  <c:v>-1.7736000000000001</c:v>
                </c:pt>
                <c:pt idx="3027">
                  <c:v>-1.7933999999999997</c:v>
                </c:pt>
                <c:pt idx="3028">
                  <c:v>-1.7336</c:v>
                </c:pt>
                <c:pt idx="3029">
                  <c:v>-1.7336</c:v>
                </c:pt>
                <c:pt idx="3030">
                  <c:v>-1.7796000000000003</c:v>
                </c:pt>
                <c:pt idx="3031">
                  <c:v>-1.7395999999999998</c:v>
                </c:pt>
                <c:pt idx="3032">
                  <c:v>-1.7675999999999998</c:v>
                </c:pt>
                <c:pt idx="3033">
                  <c:v>-1.8576000000000001</c:v>
                </c:pt>
                <c:pt idx="3034">
                  <c:v>-1.8026</c:v>
                </c:pt>
                <c:pt idx="3035">
                  <c:v>-1.8175999999999997</c:v>
                </c:pt>
                <c:pt idx="3036">
                  <c:v>-1.7744999999999997</c:v>
                </c:pt>
                <c:pt idx="3037">
                  <c:v>-1.7141999999999999</c:v>
                </c:pt>
                <c:pt idx="3038">
                  <c:v>-1.7142999999999997</c:v>
                </c:pt>
                <c:pt idx="3039">
                  <c:v>-1.7425000000000002</c:v>
                </c:pt>
                <c:pt idx="3040">
                  <c:v>-1.7723999999999998</c:v>
                </c:pt>
                <c:pt idx="3041">
                  <c:v>-1.8423999999999996</c:v>
                </c:pt>
                <c:pt idx="3042">
                  <c:v>-1.8424</c:v>
                </c:pt>
                <c:pt idx="3043">
                  <c:v>-1.782</c:v>
                </c:pt>
                <c:pt idx="3044">
                  <c:v>-1.8294999999999999</c:v>
                </c:pt>
                <c:pt idx="3045">
                  <c:v>-1.7295000000000003</c:v>
                </c:pt>
                <c:pt idx="3046">
                  <c:v>-1.7294999999999998</c:v>
                </c:pt>
                <c:pt idx="3047">
                  <c:v>-1.7544000000000004</c:v>
                </c:pt>
                <c:pt idx="3048">
                  <c:v>-1.7747999999999999</c:v>
                </c:pt>
                <c:pt idx="3049">
                  <c:v>-1.7691999999999997</c:v>
                </c:pt>
                <c:pt idx="3050">
                  <c:v>-1.7892000000000001</c:v>
                </c:pt>
                <c:pt idx="3051">
                  <c:v>-1.8209000000000004</c:v>
                </c:pt>
                <c:pt idx="3052">
                  <c:v>-1.7803999999999998</c:v>
                </c:pt>
                <c:pt idx="3053">
                  <c:v>-1.7704</c:v>
                </c:pt>
                <c:pt idx="3054">
                  <c:v>-1.7254</c:v>
                </c:pt>
                <c:pt idx="3055">
                  <c:v>-1.6704000000000003</c:v>
                </c:pt>
                <c:pt idx="3056">
                  <c:v>-1.6904000000000003</c:v>
                </c:pt>
                <c:pt idx="3057">
                  <c:v>-1.7504</c:v>
                </c:pt>
                <c:pt idx="3058">
                  <c:v>-1.7599000000000005</c:v>
                </c:pt>
                <c:pt idx="3059">
                  <c:v>-1.7671000000000001</c:v>
                </c:pt>
                <c:pt idx="3060">
                  <c:v>-1.8070999999999997</c:v>
                </c:pt>
                <c:pt idx="3061">
                  <c:v>-1.8220999999999998</c:v>
                </c:pt>
                <c:pt idx="3062">
                  <c:v>-1.7748000000000004</c:v>
                </c:pt>
                <c:pt idx="3063">
                  <c:v>-1.7601</c:v>
                </c:pt>
                <c:pt idx="3064">
                  <c:v>-1.7101000000000002</c:v>
                </c:pt>
                <c:pt idx="3065">
                  <c:v>-1.5448999999999997</c:v>
                </c:pt>
                <c:pt idx="3066">
                  <c:v>#N/A</c:v>
                </c:pt>
                <c:pt idx="3067">
                  <c:v>-1.5696999999999997</c:v>
                </c:pt>
                <c:pt idx="3068">
                  <c:v>-1.5696999999999997</c:v>
                </c:pt>
                <c:pt idx="3069">
                  <c:v>-1.6296999999999997</c:v>
                </c:pt>
                <c:pt idx="3070">
                  <c:v>-1.6394000000000002</c:v>
                </c:pt>
                <c:pt idx="3071">
                  <c:v>-1.6493999999999995</c:v>
                </c:pt>
                <c:pt idx="3072">
                  <c:v>-1.6300999999999997</c:v>
                </c:pt>
                <c:pt idx="3073">
                  <c:v>-1.6101999999999999</c:v>
                </c:pt>
                <c:pt idx="3074">
                  <c:v>-1.6302000000000003</c:v>
                </c:pt>
                <c:pt idx="3075">
                  <c:v>#N/A</c:v>
                </c:pt>
                <c:pt idx="3076">
                  <c:v>-1.6702000000000004</c:v>
                </c:pt>
                <c:pt idx="3077">
                  <c:v>-1.6703000000000006</c:v>
                </c:pt>
                <c:pt idx="3078">
                  <c:v>-1.6603000000000003</c:v>
                </c:pt>
                <c:pt idx="3079">
                  <c:v>-1.6202999999999999</c:v>
                </c:pt>
                <c:pt idx="3080">
                  <c:v>-1.5004999999999997</c:v>
                </c:pt>
                <c:pt idx="3081">
                  <c:v>-1.4604999999999997</c:v>
                </c:pt>
                <c:pt idx="3082">
                  <c:v>-1.5405000000000002</c:v>
                </c:pt>
                <c:pt idx="3083">
                  <c:v>-1.6303999999999998</c:v>
                </c:pt>
                <c:pt idx="3084">
                  <c:v>-1.6914999999999996</c:v>
                </c:pt>
                <c:pt idx="3085">
                  <c:v>-1.6719000000000004</c:v>
                </c:pt>
                <c:pt idx="3086">
                  <c:v>-1.6307999999999998</c:v>
                </c:pt>
                <c:pt idx="3087">
                  <c:v>-1.6569999999999996</c:v>
                </c:pt>
                <c:pt idx="3088">
                  <c:v>-1.6369999999999996</c:v>
                </c:pt>
                <c:pt idx="3089">
                  <c:v>-1.6169999999999995</c:v>
                </c:pt>
                <c:pt idx="3090">
                  <c:v>-1.6173999999999999</c:v>
                </c:pt>
                <c:pt idx="3091">
                  <c:v>#N/A</c:v>
                </c:pt>
                <c:pt idx="3092">
                  <c:v>-1.6374</c:v>
                </c:pt>
                <c:pt idx="3093">
                  <c:v>-1.7056999999999998</c:v>
                </c:pt>
                <c:pt idx="3094">
                  <c:v>-1.6658999999999997</c:v>
                </c:pt>
                <c:pt idx="3095">
                  <c:v>-1.5913999999999997</c:v>
                </c:pt>
                <c:pt idx="3096">
                  <c:v>-1.4213999999999998</c:v>
                </c:pt>
                <c:pt idx="3097">
                  <c:v>-1.4014000000000002</c:v>
                </c:pt>
                <c:pt idx="3098">
                  <c:v>-1.4413999999999998</c:v>
                </c:pt>
                <c:pt idx="3099">
                  <c:v>-1.4613999999999998</c:v>
                </c:pt>
                <c:pt idx="3100">
                  <c:v>-1.4513999999999996</c:v>
                </c:pt>
                <c:pt idx="3101">
                  <c:v>-1.4213999999999998</c:v>
                </c:pt>
                <c:pt idx="3102">
                  <c:v>-1.4114</c:v>
                </c:pt>
                <c:pt idx="3103">
                  <c:v>-1.484</c:v>
                </c:pt>
                <c:pt idx="3104">
                  <c:v>-1.4839999999999995</c:v>
                </c:pt>
                <c:pt idx="3105">
                  <c:v>-1.4540000000000002</c:v>
                </c:pt>
                <c:pt idx="3106">
                  <c:v>-1.3940000000000001</c:v>
                </c:pt>
                <c:pt idx="3107">
                  <c:v>-1.4440000000000004</c:v>
                </c:pt>
                <c:pt idx="3108">
                  <c:v>-1.4007999999999998</c:v>
                </c:pt>
                <c:pt idx="3109">
                  <c:v>-1.4215</c:v>
                </c:pt>
                <c:pt idx="3110">
                  <c:v>-1.4215</c:v>
                </c:pt>
                <c:pt idx="3111">
                  <c:v>-1.4615</c:v>
                </c:pt>
                <c:pt idx="3112">
                  <c:v>-1.4857</c:v>
                </c:pt>
                <c:pt idx="3113">
                  <c:v>-1.5172000000000003</c:v>
                </c:pt>
                <c:pt idx="3114">
                  <c:v>-1.5084999999999997</c:v>
                </c:pt>
                <c:pt idx="3115">
                  <c:v>-1.5312000000000006</c:v>
                </c:pt>
                <c:pt idx="3116">
                  <c:v>-1.5011999999999999</c:v>
                </c:pt>
                <c:pt idx="3117">
                  <c:v>-1.4811999999999999</c:v>
                </c:pt>
                <c:pt idx="3118">
                  <c:v>-1.5002999999999997</c:v>
                </c:pt>
                <c:pt idx="3119">
                  <c:v>#N/A</c:v>
                </c:pt>
                <c:pt idx="3120">
                  <c:v>-1.4912000000000001</c:v>
                </c:pt>
                <c:pt idx="3121">
                  <c:v>-1.5362</c:v>
                </c:pt>
                <c:pt idx="3122">
                  <c:v>-1.5576000000000003</c:v>
                </c:pt>
                <c:pt idx="3123">
                  <c:v>-1.5798000000000005</c:v>
                </c:pt>
                <c:pt idx="3124">
                  <c:v>-1.5897999999999999</c:v>
                </c:pt>
                <c:pt idx="3125">
                  <c:v>-1.5798000000000005</c:v>
                </c:pt>
                <c:pt idx="3126">
                  <c:v>-1.5970999999999997</c:v>
                </c:pt>
                <c:pt idx="3127">
                  <c:v>-1.6671000000000005</c:v>
                </c:pt>
                <c:pt idx="3128">
                  <c:v>-1.7970000000000002</c:v>
                </c:pt>
                <c:pt idx="3129">
                  <c:v>-1.8018999999999998</c:v>
                </c:pt>
                <c:pt idx="3130">
                  <c:v>-1.8117000000000001</c:v>
                </c:pt>
                <c:pt idx="3131">
                  <c:v>-1.7917000000000001</c:v>
                </c:pt>
                <c:pt idx="3132">
                  <c:v>-1.8167000000000004</c:v>
                </c:pt>
                <c:pt idx="3133">
                  <c:v>-1.7767000000000004</c:v>
                </c:pt>
                <c:pt idx="3134">
                  <c:v>-1.7910999999999997</c:v>
                </c:pt>
                <c:pt idx="3135">
                  <c:v>-1.7713000000000001</c:v>
                </c:pt>
                <c:pt idx="3136">
                  <c:v>-1.8104999999999998</c:v>
                </c:pt>
                <c:pt idx="3137">
                  <c:v>-1.7204999999999999</c:v>
                </c:pt>
                <c:pt idx="3138">
                  <c:v>-1.6855000000000002</c:v>
                </c:pt>
                <c:pt idx="3139">
                  <c:v>-1.7368999999999999</c:v>
                </c:pt>
                <c:pt idx="3140">
                  <c:v>-1.7430000000000003</c:v>
                </c:pt>
                <c:pt idx="3141">
                  <c:v>-1.7675999999999998</c:v>
                </c:pt>
                <c:pt idx="3142">
                  <c:v>-1.7562999999999995</c:v>
                </c:pt>
                <c:pt idx="3143">
                  <c:v>-1.8263000000000003</c:v>
                </c:pt>
                <c:pt idx="3144">
                  <c:v>-1.8312000000000004</c:v>
                </c:pt>
                <c:pt idx="3145">
                  <c:v>-1.8415000000000004</c:v>
                </c:pt>
                <c:pt idx="3146">
                  <c:v>-1.8215000000000003</c:v>
                </c:pt>
                <c:pt idx="3147">
                  <c:v>-1.8249999999999997</c:v>
                </c:pt>
                <c:pt idx="3148">
                  <c:v>-1.81</c:v>
                </c:pt>
                <c:pt idx="3149">
                  <c:v>-1.8601999999999999</c:v>
                </c:pt>
                <c:pt idx="3150">
                  <c:v>-1.8252999999999999</c:v>
                </c:pt>
                <c:pt idx="3151">
                  <c:v>-1.8422000000000005</c:v>
                </c:pt>
                <c:pt idx="3152">
                  <c:v>-1.8222999999999998</c:v>
                </c:pt>
                <c:pt idx="3153">
                  <c:v>-1.8411999999999997</c:v>
                </c:pt>
                <c:pt idx="3154">
                  <c:v>-1.8560000000000003</c:v>
                </c:pt>
                <c:pt idx="3155">
                  <c:v>-1.8623999999999996</c:v>
                </c:pt>
                <c:pt idx="3156">
                  <c:v>-1.8561999999999999</c:v>
                </c:pt>
                <c:pt idx="3157">
                  <c:v>-1.8609999999999998</c:v>
                </c:pt>
                <c:pt idx="3158">
                  <c:v>-1.8853999999999997</c:v>
                </c:pt>
                <c:pt idx="3159">
                  <c:v>-1.8861000000000003</c:v>
                </c:pt>
                <c:pt idx="3160">
                  <c:v>#N/A</c:v>
                </c:pt>
                <c:pt idx="3161">
                  <c:v>-1.8289999999999997</c:v>
                </c:pt>
                <c:pt idx="3162">
                  <c:v>-1.8540000000000001</c:v>
                </c:pt>
                <c:pt idx="3163">
                  <c:v>-1.8313999999999995</c:v>
                </c:pt>
                <c:pt idx="3164">
                  <c:v>-1.8327999999999998</c:v>
                </c:pt>
                <c:pt idx="3165">
                  <c:v>-1.7868000000000004</c:v>
                </c:pt>
                <c:pt idx="3166">
                  <c:v>-1.7534000000000001</c:v>
                </c:pt>
                <c:pt idx="3167">
                  <c:v>-1.7537000000000003</c:v>
                </c:pt>
                <c:pt idx="3168">
                  <c:v>-1.6593</c:v>
                </c:pt>
                <c:pt idx="3169">
                  <c:v>-1.6596999999999995</c:v>
                </c:pt>
                <c:pt idx="3170">
                  <c:v>-1.6633999999999998</c:v>
                </c:pt>
                <c:pt idx="3171">
                  <c:v>-1.5808</c:v>
                </c:pt>
                <c:pt idx="3172">
                  <c:v>-1.5137999999999998</c:v>
                </c:pt>
                <c:pt idx="3173">
                  <c:v>-1.4409999999999998</c:v>
                </c:pt>
                <c:pt idx="3174">
                  <c:v>-1.4410000000000003</c:v>
                </c:pt>
                <c:pt idx="3175">
                  <c:v>-1.4510999999999998</c:v>
                </c:pt>
                <c:pt idx="3176">
                  <c:v>-1.4725000000000006</c:v>
                </c:pt>
                <c:pt idx="3177">
                  <c:v>-1.4825000000000004</c:v>
                </c:pt>
                <c:pt idx="3178">
                  <c:v>-1.4691999999999998</c:v>
                </c:pt>
                <c:pt idx="3179">
                  <c:v>#N/A</c:v>
                </c:pt>
                <c:pt idx="3180">
                  <c:v>-1.4925000000000002</c:v>
                </c:pt>
                <c:pt idx="3181">
                  <c:v>-1.4624000000000001</c:v>
                </c:pt>
                <c:pt idx="3182">
                  <c:v>-1.6429999999999998</c:v>
                </c:pt>
                <c:pt idx="3183">
                  <c:v>-1.6614000000000004</c:v>
                </c:pt>
                <c:pt idx="3184">
                  <c:v>-1.7030999999999996</c:v>
                </c:pt>
                <c:pt idx="3185">
                  <c:v>#N/A</c:v>
                </c:pt>
                <c:pt idx="3186">
                  <c:v>#N/A</c:v>
                </c:pt>
                <c:pt idx="3187">
                  <c:v>-1.6915</c:v>
                </c:pt>
                <c:pt idx="3188">
                  <c:v>-1.6715</c:v>
                </c:pt>
                <c:pt idx="3189">
                  <c:v>-1.6415999999999999</c:v>
                </c:pt>
                <c:pt idx="3190">
                  <c:v>-1.5909999999999997</c:v>
                </c:pt>
                <c:pt idx="3191">
                  <c:v>-1.5440999999999998</c:v>
                </c:pt>
                <c:pt idx="3192">
                  <c:v>-1.5023</c:v>
                </c:pt>
                <c:pt idx="3193">
                  <c:v>-1.5428999999999999</c:v>
                </c:pt>
                <c:pt idx="3194">
                  <c:v>-1.5207999999999999</c:v>
                </c:pt>
                <c:pt idx="3195">
                  <c:v>-1.5112999999999999</c:v>
                </c:pt>
                <c:pt idx="3196">
                  <c:v>-1.5055999999999998</c:v>
                </c:pt>
                <c:pt idx="3197">
                  <c:v>-1.4424000000000001</c:v>
                </c:pt>
                <c:pt idx="3198">
                  <c:v>-1.3776000000000002</c:v>
                </c:pt>
                <c:pt idx="3199">
                  <c:v>-1.4488000000000003</c:v>
                </c:pt>
                <c:pt idx="3200">
                  <c:v>-1.4058999999999999</c:v>
                </c:pt>
                <c:pt idx="3201">
                  <c:v>-1.3407</c:v>
                </c:pt>
                <c:pt idx="3202">
                  <c:v>-1.2911999999999999</c:v>
                </c:pt>
                <c:pt idx="3203">
                  <c:v>-1.2517</c:v>
                </c:pt>
                <c:pt idx="3204">
                  <c:v>-1.2323</c:v>
                </c:pt>
                <c:pt idx="3205">
                  <c:v>-1.2431000000000001</c:v>
                </c:pt>
                <c:pt idx="3206">
                  <c:v>-1.1332</c:v>
                </c:pt>
                <c:pt idx="3207">
                  <c:v>#N/A</c:v>
                </c:pt>
                <c:pt idx="3208">
                  <c:v>-1.1859999999999999</c:v>
                </c:pt>
                <c:pt idx="3209">
                  <c:v>-1.2423999999999999</c:v>
                </c:pt>
                <c:pt idx="3210">
                  <c:v>-1.3266</c:v>
                </c:pt>
                <c:pt idx="3211">
                  <c:v>-1.3209</c:v>
                </c:pt>
                <c:pt idx="3212">
                  <c:v>-1.2870000000000004</c:v>
                </c:pt>
                <c:pt idx="3213">
                  <c:v>-1.2554000000000003</c:v>
                </c:pt>
                <c:pt idx="3214">
                  <c:v>-1.3121</c:v>
                </c:pt>
                <c:pt idx="3215">
                  <c:v>-1.3414000000000001</c:v>
                </c:pt>
                <c:pt idx="3216">
                  <c:v>-1.1767000000000003</c:v>
                </c:pt>
                <c:pt idx="3217">
                  <c:v>-1.2515999999999998</c:v>
                </c:pt>
                <c:pt idx="3218">
                  <c:v>-1.2827999999999999</c:v>
                </c:pt>
                <c:pt idx="3219">
                  <c:v>#N/A</c:v>
                </c:pt>
                <c:pt idx="3220">
                  <c:v>-1.3449</c:v>
                </c:pt>
                <c:pt idx="3221">
                  <c:v>-1.2944999999999998</c:v>
                </c:pt>
                <c:pt idx="3222">
                  <c:v>-1.2753000000000001</c:v>
                </c:pt>
                <c:pt idx="3223">
                  <c:v>-1.3338000000000001</c:v>
                </c:pt>
                <c:pt idx="3224">
                  <c:v>-1.4133</c:v>
                </c:pt>
                <c:pt idx="3225">
                  <c:v>-1.4659</c:v>
                </c:pt>
                <c:pt idx="3226">
                  <c:v>-1.5318000000000001</c:v>
                </c:pt>
                <c:pt idx="3227">
                  <c:v>-1.5331999999999999</c:v>
                </c:pt>
                <c:pt idx="3228">
                  <c:v>-1.5310999999999999</c:v>
                </c:pt>
                <c:pt idx="3229">
                  <c:v>-1.5382000000000002</c:v>
                </c:pt>
                <c:pt idx="3230">
                  <c:v>-1.6513</c:v>
                </c:pt>
                <c:pt idx="3231">
                  <c:v>-1.6614999999999998</c:v>
                </c:pt>
                <c:pt idx="3232">
                  <c:v>-1.6822000000000004</c:v>
                </c:pt>
                <c:pt idx="3233">
                  <c:v>-1.5976999999999997</c:v>
                </c:pt>
                <c:pt idx="3234">
                  <c:v>-1.5413999999999999</c:v>
                </c:pt>
                <c:pt idx="3235">
                  <c:v>-1.5406</c:v>
                </c:pt>
                <c:pt idx="3236">
                  <c:v>-1.5329999999999999</c:v>
                </c:pt>
                <c:pt idx="3237">
                  <c:v>-1.4004000000000003</c:v>
                </c:pt>
                <c:pt idx="3238">
                  <c:v>-1.3275000000000001</c:v>
                </c:pt>
                <c:pt idx="3239">
                  <c:v>#N/A</c:v>
                </c:pt>
                <c:pt idx="3240">
                  <c:v>-1.3839000000000001</c:v>
                </c:pt>
                <c:pt idx="3241">
                  <c:v>-1.4013</c:v>
                </c:pt>
                <c:pt idx="3242">
                  <c:v>-1.4213</c:v>
                </c:pt>
                <c:pt idx="3243">
                  <c:v>-1.4519000000000002</c:v>
                </c:pt>
                <c:pt idx="3244">
                  <c:v>#N/A</c:v>
                </c:pt>
                <c:pt idx="3245">
                  <c:v>-1.5851000000000002</c:v>
                </c:pt>
                <c:pt idx="3246">
                  <c:v>-1.6653</c:v>
                </c:pt>
                <c:pt idx="3247">
                  <c:v>-1.6808000000000001</c:v>
                </c:pt>
                <c:pt idx="3248">
                  <c:v>-1.6115000000000004</c:v>
                </c:pt>
                <c:pt idx="3249">
                  <c:v>-1.6547999999999998</c:v>
                </c:pt>
                <c:pt idx="3250">
                  <c:v>-1.7171000000000003</c:v>
                </c:pt>
                <c:pt idx="3251">
                  <c:v>-1.6736000000000002</c:v>
                </c:pt>
                <c:pt idx="3252">
                  <c:v>-1.6811</c:v>
                </c:pt>
                <c:pt idx="3253">
                  <c:v>-1.7764000000000002</c:v>
                </c:pt>
                <c:pt idx="3254">
                  <c:v>-1.6717</c:v>
                </c:pt>
                <c:pt idx="3255">
                  <c:v>#N/A</c:v>
                </c:pt>
                <c:pt idx="3256">
                  <c:v>-1.6510999999999998</c:v>
                </c:pt>
                <c:pt idx="3257">
                  <c:v>-1.5972</c:v>
                </c:pt>
                <c:pt idx="3258">
                  <c:v>-1.5521000000000003</c:v>
                </c:pt>
                <c:pt idx="3259">
                  <c:v>-1.6419999999999999</c:v>
                </c:pt>
                <c:pt idx="3260">
                  <c:v>-1.6040999999999999</c:v>
                </c:pt>
                <c:pt idx="3261">
                  <c:v>-1.6008999999999998</c:v>
                </c:pt>
                <c:pt idx="3262">
                  <c:v>-1.7467000000000001</c:v>
                </c:pt>
                <c:pt idx="3263">
                  <c:v>-1.7265999999999999</c:v>
                </c:pt>
                <c:pt idx="3264">
                  <c:v>-1.8219000000000001</c:v>
                </c:pt>
                <c:pt idx="3265">
                  <c:v>-1.7929000000000002</c:v>
                </c:pt>
                <c:pt idx="3266">
                  <c:v>-1.6633</c:v>
                </c:pt>
                <c:pt idx="3267">
                  <c:v>-1.6488999999999998</c:v>
                </c:pt>
                <c:pt idx="3268">
                  <c:v>-1.5718000000000001</c:v>
                </c:pt>
                <c:pt idx="3269">
                  <c:v>-1.4825000000000002</c:v>
                </c:pt>
                <c:pt idx="3270">
                  <c:v>-1.4636</c:v>
                </c:pt>
                <c:pt idx="3271">
                  <c:v>-1.4199000000000002</c:v>
                </c:pt>
                <c:pt idx="3272">
                  <c:v>-1.3955000000000002</c:v>
                </c:pt>
                <c:pt idx="3273">
                  <c:v>-1.3964999999999999</c:v>
                </c:pt>
                <c:pt idx="3274">
                  <c:v>-1.3351999999999999</c:v>
                </c:pt>
                <c:pt idx="3275">
                  <c:v>#N/A</c:v>
                </c:pt>
                <c:pt idx="3276">
                  <c:v>#N/A</c:v>
                </c:pt>
                <c:pt idx="3277">
                  <c:v>-1.1972999999999998</c:v>
                </c:pt>
                <c:pt idx="3278">
                  <c:v>-1.3890000000000002</c:v>
                </c:pt>
                <c:pt idx="3279">
                  <c:v>-1.3294000000000001</c:v>
                </c:pt>
                <c:pt idx="3280">
                  <c:v>-1.3744999999999998</c:v>
                </c:pt>
                <c:pt idx="3281">
                  <c:v>#N/A</c:v>
                </c:pt>
                <c:pt idx="3282">
                  <c:v>-1.3083</c:v>
                </c:pt>
                <c:pt idx="3283">
                  <c:v>-1.2822</c:v>
                </c:pt>
                <c:pt idx="3284">
                  <c:v>-1.2668999999999997</c:v>
                </c:pt>
                <c:pt idx="3285">
                  <c:v>-1.3269000000000002</c:v>
                </c:pt>
                <c:pt idx="3286">
                  <c:v>-1.2352999999999996</c:v>
                </c:pt>
                <c:pt idx="3287">
                  <c:v>-1.2921999999999998</c:v>
                </c:pt>
                <c:pt idx="3288">
                  <c:v>-1.3828</c:v>
                </c:pt>
                <c:pt idx="3289">
                  <c:v>-1.3366000000000002</c:v>
                </c:pt>
                <c:pt idx="3290">
                  <c:v>-1.3411999999999997</c:v>
                </c:pt>
                <c:pt idx="3291">
                  <c:v>-1.3578999999999999</c:v>
                </c:pt>
                <c:pt idx="3292">
                  <c:v>-1.4300999999999999</c:v>
                </c:pt>
                <c:pt idx="3293">
                  <c:v>-1.4828000000000001</c:v>
                </c:pt>
                <c:pt idx="3294">
                  <c:v>-1.6218999999999999</c:v>
                </c:pt>
                <c:pt idx="3295">
                  <c:v>-1.5548000000000002</c:v>
                </c:pt>
                <c:pt idx="3296">
                  <c:v>-1.5658000000000001</c:v>
                </c:pt>
                <c:pt idx="3297">
                  <c:v>-1.5733000000000001</c:v>
                </c:pt>
                <c:pt idx="3298">
                  <c:v>-1.6041000000000003</c:v>
                </c:pt>
                <c:pt idx="3299">
                  <c:v>-1.5736999999999999</c:v>
                </c:pt>
                <c:pt idx="3300">
                  <c:v>-1.5340000000000003</c:v>
                </c:pt>
                <c:pt idx="3301">
                  <c:v>-1.6178000000000001</c:v>
                </c:pt>
                <c:pt idx="3302">
                  <c:v>-1.6249000000000002</c:v>
                </c:pt>
                <c:pt idx="3303">
                  <c:v>-1.7082999999999999</c:v>
                </c:pt>
                <c:pt idx="3304">
                  <c:v>-1.7296999999999998</c:v>
                </c:pt>
                <c:pt idx="3305">
                  <c:v>-1.6238000000000001</c:v>
                </c:pt>
                <c:pt idx="3306">
                  <c:v>-1.722</c:v>
                </c:pt>
                <c:pt idx="3307">
                  <c:v>-1.7087000000000001</c:v>
                </c:pt>
                <c:pt idx="3308">
                  <c:v>-1.7738</c:v>
                </c:pt>
                <c:pt idx="3309">
                  <c:v>-1.7340000000000002</c:v>
                </c:pt>
                <c:pt idx="3310">
                  <c:v>-1.7347000000000001</c:v>
                </c:pt>
                <c:pt idx="3311">
                  <c:v>-1.7284999999999999</c:v>
                </c:pt>
                <c:pt idx="3312">
                  <c:v>-1.7211000000000003</c:v>
                </c:pt>
                <c:pt idx="3313">
                  <c:v>-1.6854000000000002</c:v>
                </c:pt>
                <c:pt idx="3314">
                  <c:v>-1.6600000000000001</c:v>
                </c:pt>
                <c:pt idx="3315">
                  <c:v>-1.6926999999999999</c:v>
                </c:pt>
                <c:pt idx="3316">
                  <c:v>-1.5554000000000001</c:v>
                </c:pt>
                <c:pt idx="3317">
                  <c:v>-1.4855</c:v>
                </c:pt>
                <c:pt idx="3318">
                  <c:v>-1.4151999999999998</c:v>
                </c:pt>
                <c:pt idx="3319">
                  <c:v>-1.4550999999999998</c:v>
                </c:pt>
                <c:pt idx="3320">
                  <c:v>-1.5153999999999999</c:v>
                </c:pt>
                <c:pt idx="3321">
                  <c:v>-1.4552</c:v>
                </c:pt>
                <c:pt idx="3322">
                  <c:v>-1.3803999999999998</c:v>
                </c:pt>
                <c:pt idx="3323">
                  <c:v>-1.3399999999999999</c:v>
                </c:pt>
                <c:pt idx="3324">
                  <c:v>-1.3003</c:v>
                </c:pt>
                <c:pt idx="3325">
                  <c:v>-1.2203999999999997</c:v>
                </c:pt>
                <c:pt idx="3326">
                  <c:v>-1.2105999999999999</c:v>
                </c:pt>
                <c:pt idx="3327">
                  <c:v>-1.206</c:v>
                </c:pt>
                <c:pt idx="3328">
                  <c:v>-1.2601</c:v>
                </c:pt>
                <c:pt idx="3329">
                  <c:v>-1.2102999999999997</c:v>
                </c:pt>
                <c:pt idx="3330">
                  <c:v>-1.0952000000000002</c:v>
                </c:pt>
                <c:pt idx="3331">
                  <c:v>-1.1202000000000001</c:v>
                </c:pt>
                <c:pt idx="3332">
                  <c:v>-1.1301999999999999</c:v>
                </c:pt>
                <c:pt idx="3333">
                  <c:v>-1.1503000000000001</c:v>
                </c:pt>
                <c:pt idx="3334">
                  <c:v>-1.2506999999999997</c:v>
                </c:pt>
                <c:pt idx="3335">
                  <c:v>-1.1808999999999998</c:v>
                </c:pt>
                <c:pt idx="3336">
                  <c:v>-1.1610999999999998</c:v>
                </c:pt>
                <c:pt idx="3337">
                  <c:v>-1.1682000000000001</c:v>
                </c:pt>
                <c:pt idx="3338">
                  <c:v>-1.2357</c:v>
                </c:pt>
                <c:pt idx="3339">
                  <c:v>-1.206</c:v>
                </c:pt>
                <c:pt idx="3340">
                  <c:v>#N/A</c:v>
                </c:pt>
                <c:pt idx="3341">
                  <c:v>-1.3813999999999997</c:v>
                </c:pt>
                <c:pt idx="3342">
                  <c:v>-1.3654999999999999</c:v>
                </c:pt>
                <c:pt idx="3343">
                  <c:v>-1.4352</c:v>
                </c:pt>
                <c:pt idx="3344">
                  <c:v>-1.4754</c:v>
                </c:pt>
                <c:pt idx="3345">
                  <c:v>-1.4504000000000001</c:v>
                </c:pt>
                <c:pt idx="3346">
                  <c:v>-1.3180000000000001</c:v>
                </c:pt>
                <c:pt idx="3347">
                  <c:v>-1.2311000000000001</c:v>
                </c:pt>
                <c:pt idx="3348">
                  <c:v>-1.2812000000000001</c:v>
                </c:pt>
                <c:pt idx="3349">
                  <c:v>-1.1713999999999998</c:v>
                </c:pt>
                <c:pt idx="3350">
                  <c:v>-1.1713</c:v>
                </c:pt>
                <c:pt idx="3351">
                  <c:v>-1.1365000000000003</c:v>
                </c:pt>
                <c:pt idx="3352">
                  <c:v>-1.0912000000000002</c:v>
                </c:pt>
                <c:pt idx="3353">
                  <c:v>-1.2296999999999998</c:v>
                </c:pt>
                <c:pt idx="3354">
                  <c:v>-1.2325999999999997</c:v>
                </c:pt>
                <c:pt idx="3355">
                  <c:v>-1.3081</c:v>
                </c:pt>
                <c:pt idx="3356">
                  <c:v>-1.2899000000000003</c:v>
                </c:pt>
                <c:pt idx="3357">
                  <c:v>-1.2852000000000001</c:v>
                </c:pt>
                <c:pt idx="3358">
                  <c:v>-1.2229999999999999</c:v>
                </c:pt>
                <c:pt idx="3359">
                  <c:v>-1.3225000000000002</c:v>
                </c:pt>
                <c:pt idx="3360">
                  <c:v>-1.1854</c:v>
                </c:pt>
                <c:pt idx="3361">
                  <c:v>-1.2279</c:v>
                </c:pt>
                <c:pt idx="3362">
                  <c:v>-1.2027999999999999</c:v>
                </c:pt>
                <c:pt idx="3363">
                  <c:v>-1.1179999999999999</c:v>
                </c:pt>
                <c:pt idx="3364">
                  <c:v>-1.2730000000000001</c:v>
                </c:pt>
                <c:pt idx="3365">
                  <c:v>-1.2475999999999998</c:v>
                </c:pt>
                <c:pt idx="3366">
                  <c:v>-1.1826999999999996</c:v>
                </c:pt>
                <c:pt idx="3367">
                  <c:v>-1.2223000000000002</c:v>
                </c:pt>
                <c:pt idx="3368">
                  <c:v>#N/A</c:v>
                </c:pt>
                <c:pt idx="3369">
                  <c:v>-1.1917</c:v>
                </c:pt>
                <c:pt idx="3370">
                  <c:v>-1.1661000000000001</c:v>
                </c:pt>
                <c:pt idx="3371">
                  <c:v>-1.2106999999999997</c:v>
                </c:pt>
                <c:pt idx="3372">
                  <c:v>-1.1158000000000001</c:v>
                </c:pt>
                <c:pt idx="3373">
                  <c:v>-1.0685000000000002</c:v>
                </c:pt>
                <c:pt idx="3374">
                  <c:v>-1.0613999999999999</c:v>
                </c:pt>
                <c:pt idx="3375">
                  <c:v>-1.1240999999999999</c:v>
                </c:pt>
                <c:pt idx="3376">
                  <c:v>-1.1895000000000002</c:v>
                </c:pt>
                <c:pt idx="3377">
                  <c:v>-1.1608000000000001</c:v>
                </c:pt>
                <c:pt idx="3378">
                  <c:v>-1.1723000000000003</c:v>
                </c:pt>
                <c:pt idx="3379">
                  <c:v>-1.1209000000000002</c:v>
                </c:pt>
                <c:pt idx="3380">
                  <c:v>-1.1713999999999998</c:v>
                </c:pt>
                <c:pt idx="3381">
                  <c:v>-1.1844999999999999</c:v>
                </c:pt>
                <c:pt idx="3382">
                  <c:v>-1.1951000000000001</c:v>
                </c:pt>
                <c:pt idx="3383">
                  <c:v>-1.1901999999999999</c:v>
                </c:pt>
                <c:pt idx="3384">
                  <c:v>-1.2302</c:v>
                </c:pt>
                <c:pt idx="3385">
                  <c:v>-1.1801000000000004</c:v>
                </c:pt>
                <c:pt idx="3386">
                  <c:v>-1.1402000000000001</c:v>
                </c:pt>
                <c:pt idx="3387">
                  <c:v>-1.1602000000000001</c:v>
                </c:pt>
                <c:pt idx="3388">
                  <c:v>-1.2751999999999999</c:v>
                </c:pt>
                <c:pt idx="3389">
                  <c:v>-1.31</c:v>
                </c:pt>
                <c:pt idx="3390">
                  <c:v>-1.2400000000000002</c:v>
                </c:pt>
                <c:pt idx="3391">
                  <c:v>-1.1901000000000002</c:v>
                </c:pt>
                <c:pt idx="3392">
                  <c:v>-1.23</c:v>
                </c:pt>
                <c:pt idx="3393">
                  <c:v>-1.2752999999999997</c:v>
                </c:pt>
                <c:pt idx="3394">
                  <c:v>-1.2354999999999996</c:v>
                </c:pt>
                <c:pt idx="3395">
                  <c:v>-1.3755999999999999</c:v>
                </c:pt>
                <c:pt idx="3396">
                  <c:v>-1.4001999999999999</c:v>
                </c:pt>
                <c:pt idx="3397">
                  <c:v>-1.3252999999999999</c:v>
                </c:pt>
                <c:pt idx="3398">
                  <c:v>-1.3051999999999997</c:v>
                </c:pt>
                <c:pt idx="3399">
                  <c:v>-1.3575999999999997</c:v>
                </c:pt>
                <c:pt idx="3400">
                  <c:v>-1.3125999999999998</c:v>
                </c:pt>
                <c:pt idx="3401">
                  <c:v>-1.4000999999999997</c:v>
                </c:pt>
                <c:pt idx="3402">
                  <c:v>-1.4151000000000002</c:v>
                </c:pt>
                <c:pt idx="3403">
                  <c:v>-1.4451000000000001</c:v>
                </c:pt>
                <c:pt idx="3404">
                  <c:v>-1.4601000000000002</c:v>
                </c:pt>
                <c:pt idx="3405">
                  <c:v>-1.3376999999999999</c:v>
                </c:pt>
                <c:pt idx="3406">
                  <c:v>-1.2489999999999997</c:v>
                </c:pt>
                <c:pt idx="3407">
                  <c:v>-1.2101999999999999</c:v>
                </c:pt>
                <c:pt idx="3408">
                  <c:v>-1.1903000000000001</c:v>
                </c:pt>
                <c:pt idx="3409">
                  <c:v>-1.1152000000000002</c:v>
                </c:pt>
                <c:pt idx="3410">
                  <c:v>-1.1301999999999999</c:v>
                </c:pt>
                <c:pt idx="3411">
                  <c:v>-1.1001999999999996</c:v>
                </c:pt>
                <c:pt idx="3412">
                  <c:v>#N/A</c:v>
                </c:pt>
                <c:pt idx="3413">
                  <c:v>#N/A</c:v>
                </c:pt>
                <c:pt idx="3414">
                  <c:v>-1.1602999999999999</c:v>
                </c:pt>
                <c:pt idx="3415">
                  <c:v>-1.1377999999999999</c:v>
                </c:pt>
                <c:pt idx="3416">
                  <c:v>-1.1153</c:v>
                </c:pt>
                <c:pt idx="3417">
                  <c:v>-1.1403999999999996</c:v>
                </c:pt>
                <c:pt idx="3418">
                  <c:v>-1.1502999999999997</c:v>
                </c:pt>
                <c:pt idx="3419">
                  <c:v>-1.0304000000000002</c:v>
                </c:pt>
                <c:pt idx="3420">
                  <c:v>-1.0103</c:v>
                </c:pt>
                <c:pt idx="3421">
                  <c:v>-1.1103999999999998</c:v>
                </c:pt>
                <c:pt idx="3422">
                  <c:v>-1.1805000000000003</c:v>
                </c:pt>
                <c:pt idx="3423">
                  <c:v>-1.1203999999999996</c:v>
                </c:pt>
                <c:pt idx="3424">
                  <c:v>-1.1854999999999998</c:v>
                </c:pt>
                <c:pt idx="3425">
                  <c:v>-1.1753999999999998</c:v>
                </c:pt>
                <c:pt idx="3426">
                  <c:v>-1.1880000000000002</c:v>
                </c:pt>
                <c:pt idx="3427">
                  <c:v>-1.1400999999999999</c:v>
                </c:pt>
                <c:pt idx="3428">
                  <c:v>-1.1905999999999999</c:v>
                </c:pt>
                <c:pt idx="3429">
                  <c:v>-1.1957</c:v>
                </c:pt>
                <c:pt idx="3430">
                  <c:v>-1.1762000000000001</c:v>
                </c:pt>
                <c:pt idx="3431">
                  <c:v>-1.1208999999999998</c:v>
                </c:pt>
                <c:pt idx="3432">
                  <c:v>-1.0286</c:v>
                </c:pt>
                <c:pt idx="3433">
                  <c:v>#N/A</c:v>
                </c:pt>
                <c:pt idx="3434">
                  <c:v>#N/A</c:v>
                </c:pt>
                <c:pt idx="3435">
                  <c:v>-1.0463999999999998</c:v>
                </c:pt>
                <c:pt idx="3436">
                  <c:v>-1.0513999999999999</c:v>
                </c:pt>
                <c:pt idx="3437">
                  <c:v>-1.0413999999999999</c:v>
                </c:pt>
                <c:pt idx="3438">
                  <c:v>-1.0815999999999999</c:v>
                </c:pt>
                <c:pt idx="3439">
                  <c:v>-1.0813999999999999</c:v>
                </c:pt>
                <c:pt idx="3440">
                  <c:v>-0.98150000000000004</c:v>
                </c:pt>
                <c:pt idx="3441">
                  <c:v>-1.0215999999999998</c:v>
                </c:pt>
                <c:pt idx="3442">
                  <c:v>-1.0116000000000001</c:v>
                </c:pt>
                <c:pt idx="3443">
                  <c:v>-0.95000000000000018</c:v>
                </c:pt>
                <c:pt idx="3444">
                  <c:v>-0.95000000000000018</c:v>
                </c:pt>
                <c:pt idx="3445">
                  <c:v>-0.93000000000000016</c:v>
                </c:pt>
                <c:pt idx="3446">
                  <c:v>-0.88700000000000001</c:v>
                </c:pt>
                <c:pt idx="3447">
                  <c:v>-0.85999999999999988</c:v>
                </c:pt>
                <c:pt idx="3448">
                  <c:v>-0.89999999999999991</c:v>
                </c:pt>
                <c:pt idx="3449">
                  <c:v>-0.85250000000000004</c:v>
                </c:pt>
                <c:pt idx="3450">
                  <c:v>-0.85000000000000009</c:v>
                </c:pt>
                <c:pt idx="3451">
                  <c:v>-0.8851</c:v>
                </c:pt>
                <c:pt idx="3452">
                  <c:v>-0.85500000000000043</c:v>
                </c:pt>
                <c:pt idx="3453">
                  <c:v>-0.78500000000000014</c:v>
                </c:pt>
                <c:pt idx="3454">
                  <c:v>-0.84990000000000032</c:v>
                </c:pt>
                <c:pt idx="3455">
                  <c:v>-0.8801000000000001</c:v>
                </c:pt>
                <c:pt idx="3456">
                  <c:v>#N/A</c:v>
                </c:pt>
                <c:pt idx="3457">
                  <c:v>-0.81510000000000016</c:v>
                </c:pt>
                <c:pt idx="3458">
                  <c:v>-0.84510000000000041</c:v>
                </c:pt>
                <c:pt idx="3459">
                  <c:v>-0.86520000000000019</c:v>
                </c:pt>
                <c:pt idx="3460">
                  <c:v>-0.87519999999999998</c:v>
                </c:pt>
                <c:pt idx="3461">
                  <c:v>-0.87020000000000008</c:v>
                </c:pt>
                <c:pt idx="3462">
                  <c:v>-0.90019999999999989</c:v>
                </c:pt>
                <c:pt idx="3463">
                  <c:v>-0.86510000000000042</c:v>
                </c:pt>
                <c:pt idx="3464">
                  <c:v>-0.88019999999999987</c:v>
                </c:pt>
                <c:pt idx="3465">
                  <c:v>-0.86769999999999969</c:v>
                </c:pt>
                <c:pt idx="3466">
                  <c:v>-0.85530000000000017</c:v>
                </c:pt>
                <c:pt idx="3467">
                  <c:v>#N/A</c:v>
                </c:pt>
                <c:pt idx="3468">
                  <c:v>-0.8402999999999996</c:v>
                </c:pt>
                <c:pt idx="3469">
                  <c:v>-0.83040000000000003</c:v>
                </c:pt>
                <c:pt idx="3470">
                  <c:v>-0.90039999999999987</c:v>
                </c:pt>
                <c:pt idx="3471">
                  <c:v>-0.86539999999999973</c:v>
                </c:pt>
                <c:pt idx="3472">
                  <c:v>-0.70040000000000013</c:v>
                </c:pt>
                <c:pt idx="3473">
                  <c:v>-0.74540000000000006</c:v>
                </c:pt>
                <c:pt idx="3474">
                  <c:v>-0.79800000000000004</c:v>
                </c:pt>
                <c:pt idx="3475">
                  <c:v>-0.76049999999999995</c:v>
                </c:pt>
                <c:pt idx="3476">
                  <c:v>-0.77679999999999971</c:v>
                </c:pt>
                <c:pt idx="3477">
                  <c:v>-0.76179999999999959</c:v>
                </c:pt>
                <c:pt idx="3478">
                  <c:v>-0.8631000000000002</c:v>
                </c:pt>
                <c:pt idx="3479">
                  <c:v>-0.8006000000000002</c:v>
                </c:pt>
                <c:pt idx="3480">
                  <c:v>-0.73570000000000002</c:v>
                </c:pt>
                <c:pt idx="3481">
                  <c:v>-0.70070000000000032</c:v>
                </c:pt>
              </c:numCache>
            </c:numRef>
          </c:yVal>
          <c:smooth val="0"/>
        </c:ser>
        <c:dLbls>
          <c:showLegendKey val="0"/>
          <c:showVal val="0"/>
          <c:showCatName val="0"/>
          <c:showSerName val="0"/>
          <c:showPercent val="0"/>
          <c:showBubbleSize val="0"/>
        </c:dLbls>
        <c:axId val="446474112"/>
        <c:axId val="446475648"/>
      </c:scatterChart>
      <c:scatterChart>
        <c:scatterStyle val="lineMarker"/>
        <c:varyColors val="0"/>
        <c:ser>
          <c:idx val="2"/>
          <c:order val="1"/>
          <c:tx>
            <c:strRef>
              <c:f>Sheet6!$K$1</c:f>
              <c:strCache>
                <c:ptCount val="1"/>
                <c:pt idx="0">
                  <c:v>美元兑人民币</c:v>
                </c:pt>
              </c:strCache>
            </c:strRef>
          </c:tx>
          <c:marker>
            <c:symbol val="none"/>
          </c:marker>
          <c:xVal>
            <c:numRef>
              <c:f>Sheet6!$J$5:$J$3996</c:f>
              <c:numCache>
                <c:formatCode>yyyy\-mm\-dd</c:formatCode>
                <c:ptCount val="3992"/>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37312</c:v>
                </c:pt>
                <c:pt idx="27">
                  <c:v>37313</c:v>
                </c:pt>
                <c:pt idx="28">
                  <c:v>37314</c:v>
                </c:pt>
                <c:pt idx="29">
                  <c:v>37315</c:v>
                </c:pt>
                <c:pt idx="30">
                  <c:v>37316</c:v>
                </c:pt>
                <c:pt idx="31">
                  <c:v>37319</c:v>
                </c:pt>
                <c:pt idx="32">
                  <c:v>37320</c:v>
                </c:pt>
                <c:pt idx="33">
                  <c:v>37321</c:v>
                </c:pt>
                <c:pt idx="34">
                  <c:v>37322</c:v>
                </c:pt>
                <c:pt idx="35">
                  <c:v>37323</c:v>
                </c:pt>
                <c:pt idx="36">
                  <c:v>37326</c:v>
                </c:pt>
                <c:pt idx="37">
                  <c:v>37327</c:v>
                </c:pt>
                <c:pt idx="38">
                  <c:v>37328</c:v>
                </c:pt>
                <c:pt idx="39">
                  <c:v>37329</c:v>
                </c:pt>
                <c:pt idx="40">
                  <c:v>37330</c:v>
                </c:pt>
                <c:pt idx="41">
                  <c:v>37333</c:v>
                </c:pt>
                <c:pt idx="42">
                  <c:v>37334</c:v>
                </c:pt>
                <c:pt idx="43">
                  <c:v>37335</c:v>
                </c:pt>
                <c:pt idx="44">
                  <c:v>37336</c:v>
                </c:pt>
                <c:pt idx="45">
                  <c:v>37337</c:v>
                </c:pt>
                <c:pt idx="46">
                  <c:v>37340</c:v>
                </c:pt>
                <c:pt idx="47">
                  <c:v>37341</c:v>
                </c:pt>
                <c:pt idx="48">
                  <c:v>37342</c:v>
                </c:pt>
                <c:pt idx="49">
                  <c:v>37343</c:v>
                </c:pt>
                <c:pt idx="50">
                  <c:v>37344</c:v>
                </c:pt>
                <c:pt idx="51">
                  <c:v>37347</c:v>
                </c:pt>
                <c:pt idx="52">
                  <c:v>37348</c:v>
                </c:pt>
                <c:pt idx="53">
                  <c:v>37349</c:v>
                </c:pt>
                <c:pt idx="54">
                  <c:v>37350</c:v>
                </c:pt>
                <c:pt idx="55">
                  <c:v>37351</c:v>
                </c:pt>
                <c:pt idx="56">
                  <c:v>37354</c:v>
                </c:pt>
                <c:pt idx="57">
                  <c:v>37355</c:v>
                </c:pt>
                <c:pt idx="58">
                  <c:v>37356</c:v>
                </c:pt>
                <c:pt idx="59">
                  <c:v>37357</c:v>
                </c:pt>
                <c:pt idx="60">
                  <c:v>37358</c:v>
                </c:pt>
                <c:pt idx="61">
                  <c:v>37361</c:v>
                </c:pt>
                <c:pt idx="62">
                  <c:v>37362</c:v>
                </c:pt>
                <c:pt idx="63">
                  <c:v>37363</c:v>
                </c:pt>
                <c:pt idx="64">
                  <c:v>37364</c:v>
                </c:pt>
                <c:pt idx="65">
                  <c:v>37365</c:v>
                </c:pt>
                <c:pt idx="66">
                  <c:v>37368</c:v>
                </c:pt>
                <c:pt idx="67">
                  <c:v>37369</c:v>
                </c:pt>
                <c:pt idx="68">
                  <c:v>37370</c:v>
                </c:pt>
                <c:pt idx="69">
                  <c:v>37371</c:v>
                </c:pt>
                <c:pt idx="70">
                  <c:v>37372</c:v>
                </c:pt>
                <c:pt idx="71">
                  <c:v>37375</c:v>
                </c:pt>
                <c:pt idx="72">
                  <c:v>37376</c:v>
                </c:pt>
                <c:pt idx="73">
                  <c:v>37384</c:v>
                </c:pt>
                <c:pt idx="74">
                  <c:v>37385</c:v>
                </c:pt>
                <c:pt idx="75">
                  <c:v>37386</c:v>
                </c:pt>
                <c:pt idx="76">
                  <c:v>37389</c:v>
                </c:pt>
                <c:pt idx="77">
                  <c:v>37390</c:v>
                </c:pt>
                <c:pt idx="78">
                  <c:v>37391</c:v>
                </c:pt>
                <c:pt idx="79">
                  <c:v>37392</c:v>
                </c:pt>
                <c:pt idx="80">
                  <c:v>37393</c:v>
                </c:pt>
                <c:pt idx="81">
                  <c:v>37396</c:v>
                </c:pt>
                <c:pt idx="82">
                  <c:v>37397</c:v>
                </c:pt>
                <c:pt idx="83">
                  <c:v>37398</c:v>
                </c:pt>
                <c:pt idx="84">
                  <c:v>37399</c:v>
                </c:pt>
                <c:pt idx="85">
                  <c:v>37400</c:v>
                </c:pt>
                <c:pt idx="86">
                  <c:v>37403</c:v>
                </c:pt>
                <c:pt idx="87">
                  <c:v>37404</c:v>
                </c:pt>
                <c:pt idx="88">
                  <c:v>37405</c:v>
                </c:pt>
                <c:pt idx="89">
                  <c:v>37406</c:v>
                </c:pt>
                <c:pt idx="90">
                  <c:v>37407</c:v>
                </c:pt>
                <c:pt idx="91">
                  <c:v>37410</c:v>
                </c:pt>
                <c:pt idx="92">
                  <c:v>37411</c:v>
                </c:pt>
                <c:pt idx="93">
                  <c:v>37412</c:v>
                </c:pt>
                <c:pt idx="94">
                  <c:v>37413</c:v>
                </c:pt>
                <c:pt idx="95">
                  <c:v>37414</c:v>
                </c:pt>
                <c:pt idx="96">
                  <c:v>37417</c:v>
                </c:pt>
                <c:pt idx="97">
                  <c:v>37418</c:v>
                </c:pt>
                <c:pt idx="98">
                  <c:v>37419</c:v>
                </c:pt>
                <c:pt idx="99">
                  <c:v>37420</c:v>
                </c:pt>
                <c:pt idx="100">
                  <c:v>37421</c:v>
                </c:pt>
                <c:pt idx="101">
                  <c:v>37424</c:v>
                </c:pt>
                <c:pt idx="102">
                  <c:v>37425</c:v>
                </c:pt>
                <c:pt idx="103">
                  <c:v>37426</c:v>
                </c:pt>
                <c:pt idx="104">
                  <c:v>37427</c:v>
                </c:pt>
                <c:pt idx="105">
                  <c:v>37428</c:v>
                </c:pt>
                <c:pt idx="106">
                  <c:v>37431</c:v>
                </c:pt>
                <c:pt idx="107">
                  <c:v>37432</c:v>
                </c:pt>
                <c:pt idx="108">
                  <c:v>37433</c:v>
                </c:pt>
                <c:pt idx="109">
                  <c:v>37434</c:v>
                </c:pt>
                <c:pt idx="110">
                  <c:v>37435</c:v>
                </c:pt>
                <c:pt idx="111">
                  <c:v>37438</c:v>
                </c:pt>
                <c:pt idx="112">
                  <c:v>37439</c:v>
                </c:pt>
                <c:pt idx="113">
                  <c:v>37440</c:v>
                </c:pt>
                <c:pt idx="114">
                  <c:v>37441</c:v>
                </c:pt>
                <c:pt idx="115">
                  <c:v>37442</c:v>
                </c:pt>
                <c:pt idx="116">
                  <c:v>37445</c:v>
                </c:pt>
                <c:pt idx="117">
                  <c:v>37446</c:v>
                </c:pt>
                <c:pt idx="118">
                  <c:v>37447</c:v>
                </c:pt>
                <c:pt idx="119">
                  <c:v>37448</c:v>
                </c:pt>
                <c:pt idx="120">
                  <c:v>37449</c:v>
                </c:pt>
                <c:pt idx="121">
                  <c:v>37452</c:v>
                </c:pt>
                <c:pt idx="122">
                  <c:v>37453</c:v>
                </c:pt>
                <c:pt idx="123">
                  <c:v>37454</c:v>
                </c:pt>
                <c:pt idx="124">
                  <c:v>37455</c:v>
                </c:pt>
                <c:pt idx="125">
                  <c:v>37456</c:v>
                </c:pt>
                <c:pt idx="126">
                  <c:v>37459</c:v>
                </c:pt>
                <c:pt idx="127">
                  <c:v>37460</c:v>
                </c:pt>
                <c:pt idx="128">
                  <c:v>37461</c:v>
                </c:pt>
                <c:pt idx="129">
                  <c:v>37462</c:v>
                </c:pt>
                <c:pt idx="130">
                  <c:v>37463</c:v>
                </c:pt>
                <c:pt idx="131">
                  <c:v>37466</c:v>
                </c:pt>
                <c:pt idx="132">
                  <c:v>37467</c:v>
                </c:pt>
                <c:pt idx="133">
                  <c:v>37468</c:v>
                </c:pt>
                <c:pt idx="134">
                  <c:v>37469</c:v>
                </c:pt>
                <c:pt idx="135">
                  <c:v>37470</c:v>
                </c:pt>
                <c:pt idx="136">
                  <c:v>37473</c:v>
                </c:pt>
                <c:pt idx="137">
                  <c:v>37474</c:v>
                </c:pt>
                <c:pt idx="138">
                  <c:v>37475</c:v>
                </c:pt>
                <c:pt idx="139">
                  <c:v>37476</c:v>
                </c:pt>
                <c:pt idx="140">
                  <c:v>37477</c:v>
                </c:pt>
                <c:pt idx="141">
                  <c:v>37480</c:v>
                </c:pt>
                <c:pt idx="142">
                  <c:v>37481</c:v>
                </c:pt>
                <c:pt idx="143">
                  <c:v>37482</c:v>
                </c:pt>
                <c:pt idx="144">
                  <c:v>37483</c:v>
                </c:pt>
                <c:pt idx="145">
                  <c:v>37484</c:v>
                </c:pt>
                <c:pt idx="146">
                  <c:v>37487</c:v>
                </c:pt>
                <c:pt idx="147">
                  <c:v>37488</c:v>
                </c:pt>
                <c:pt idx="148">
                  <c:v>37489</c:v>
                </c:pt>
                <c:pt idx="149">
                  <c:v>37490</c:v>
                </c:pt>
                <c:pt idx="150">
                  <c:v>37491</c:v>
                </c:pt>
                <c:pt idx="151">
                  <c:v>37494</c:v>
                </c:pt>
                <c:pt idx="152">
                  <c:v>37495</c:v>
                </c:pt>
                <c:pt idx="153">
                  <c:v>37496</c:v>
                </c:pt>
                <c:pt idx="154">
                  <c:v>37497</c:v>
                </c:pt>
                <c:pt idx="155">
                  <c:v>37498</c:v>
                </c:pt>
                <c:pt idx="156">
                  <c:v>37501</c:v>
                </c:pt>
                <c:pt idx="157">
                  <c:v>37502</c:v>
                </c:pt>
                <c:pt idx="158">
                  <c:v>37503</c:v>
                </c:pt>
                <c:pt idx="159">
                  <c:v>37504</c:v>
                </c:pt>
                <c:pt idx="160">
                  <c:v>37505</c:v>
                </c:pt>
                <c:pt idx="161">
                  <c:v>37508</c:v>
                </c:pt>
                <c:pt idx="162">
                  <c:v>37509</c:v>
                </c:pt>
                <c:pt idx="163">
                  <c:v>37510</c:v>
                </c:pt>
                <c:pt idx="164">
                  <c:v>37511</c:v>
                </c:pt>
                <c:pt idx="165">
                  <c:v>37512</c:v>
                </c:pt>
                <c:pt idx="166">
                  <c:v>37515</c:v>
                </c:pt>
                <c:pt idx="167">
                  <c:v>37516</c:v>
                </c:pt>
                <c:pt idx="168">
                  <c:v>37517</c:v>
                </c:pt>
                <c:pt idx="169">
                  <c:v>37518</c:v>
                </c:pt>
                <c:pt idx="170">
                  <c:v>37519</c:v>
                </c:pt>
                <c:pt idx="171">
                  <c:v>37522</c:v>
                </c:pt>
                <c:pt idx="172">
                  <c:v>37523</c:v>
                </c:pt>
                <c:pt idx="173">
                  <c:v>37524</c:v>
                </c:pt>
                <c:pt idx="174">
                  <c:v>37525</c:v>
                </c:pt>
                <c:pt idx="175">
                  <c:v>37526</c:v>
                </c:pt>
                <c:pt idx="176">
                  <c:v>37537</c:v>
                </c:pt>
                <c:pt idx="177">
                  <c:v>37538</c:v>
                </c:pt>
                <c:pt idx="178">
                  <c:v>37539</c:v>
                </c:pt>
                <c:pt idx="179">
                  <c:v>37540</c:v>
                </c:pt>
                <c:pt idx="180">
                  <c:v>37543</c:v>
                </c:pt>
                <c:pt idx="181">
                  <c:v>37544</c:v>
                </c:pt>
                <c:pt idx="182">
                  <c:v>37545</c:v>
                </c:pt>
                <c:pt idx="183">
                  <c:v>37546</c:v>
                </c:pt>
                <c:pt idx="184">
                  <c:v>37547</c:v>
                </c:pt>
                <c:pt idx="185">
                  <c:v>37550</c:v>
                </c:pt>
                <c:pt idx="186">
                  <c:v>37551</c:v>
                </c:pt>
                <c:pt idx="187">
                  <c:v>37552</c:v>
                </c:pt>
                <c:pt idx="188">
                  <c:v>37553</c:v>
                </c:pt>
                <c:pt idx="189">
                  <c:v>37554</c:v>
                </c:pt>
                <c:pt idx="190">
                  <c:v>37557</c:v>
                </c:pt>
                <c:pt idx="191">
                  <c:v>37558</c:v>
                </c:pt>
                <c:pt idx="192">
                  <c:v>37559</c:v>
                </c:pt>
                <c:pt idx="193">
                  <c:v>37560</c:v>
                </c:pt>
                <c:pt idx="194">
                  <c:v>37561</c:v>
                </c:pt>
                <c:pt idx="195">
                  <c:v>37564</c:v>
                </c:pt>
                <c:pt idx="196">
                  <c:v>37565</c:v>
                </c:pt>
                <c:pt idx="197">
                  <c:v>37566</c:v>
                </c:pt>
                <c:pt idx="198">
                  <c:v>37567</c:v>
                </c:pt>
                <c:pt idx="199">
                  <c:v>37568</c:v>
                </c:pt>
                <c:pt idx="200">
                  <c:v>37571</c:v>
                </c:pt>
                <c:pt idx="201">
                  <c:v>37572</c:v>
                </c:pt>
                <c:pt idx="202">
                  <c:v>37573</c:v>
                </c:pt>
                <c:pt idx="203">
                  <c:v>37574</c:v>
                </c:pt>
                <c:pt idx="204">
                  <c:v>37575</c:v>
                </c:pt>
                <c:pt idx="205">
                  <c:v>37578</c:v>
                </c:pt>
                <c:pt idx="206">
                  <c:v>37579</c:v>
                </c:pt>
                <c:pt idx="207">
                  <c:v>37580</c:v>
                </c:pt>
                <c:pt idx="208">
                  <c:v>37581</c:v>
                </c:pt>
                <c:pt idx="209">
                  <c:v>37582</c:v>
                </c:pt>
                <c:pt idx="210">
                  <c:v>37585</c:v>
                </c:pt>
                <c:pt idx="211">
                  <c:v>37586</c:v>
                </c:pt>
                <c:pt idx="212">
                  <c:v>37587</c:v>
                </c:pt>
                <c:pt idx="213">
                  <c:v>37588</c:v>
                </c:pt>
                <c:pt idx="214">
                  <c:v>37589</c:v>
                </c:pt>
                <c:pt idx="215">
                  <c:v>37592</c:v>
                </c:pt>
                <c:pt idx="216">
                  <c:v>37593</c:v>
                </c:pt>
                <c:pt idx="217">
                  <c:v>37594</c:v>
                </c:pt>
                <c:pt idx="218">
                  <c:v>37595</c:v>
                </c:pt>
                <c:pt idx="219">
                  <c:v>37596</c:v>
                </c:pt>
                <c:pt idx="220">
                  <c:v>37599</c:v>
                </c:pt>
                <c:pt idx="221">
                  <c:v>37600</c:v>
                </c:pt>
                <c:pt idx="222">
                  <c:v>37601</c:v>
                </c:pt>
                <c:pt idx="223">
                  <c:v>37602</c:v>
                </c:pt>
                <c:pt idx="224">
                  <c:v>37603</c:v>
                </c:pt>
                <c:pt idx="225">
                  <c:v>37606</c:v>
                </c:pt>
                <c:pt idx="226">
                  <c:v>37607</c:v>
                </c:pt>
                <c:pt idx="227">
                  <c:v>37608</c:v>
                </c:pt>
                <c:pt idx="228">
                  <c:v>37609</c:v>
                </c:pt>
                <c:pt idx="229">
                  <c:v>37610</c:v>
                </c:pt>
                <c:pt idx="230">
                  <c:v>37613</c:v>
                </c:pt>
                <c:pt idx="231">
                  <c:v>37614</c:v>
                </c:pt>
                <c:pt idx="232">
                  <c:v>37615</c:v>
                </c:pt>
                <c:pt idx="233">
                  <c:v>37616</c:v>
                </c:pt>
                <c:pt idx="234">
                  <c:v>37617</c:v>
                </c:pt>
                <c:pt idx="235">
                  <c:v>37620</c:v>
                </c:pt>
                <c:pt idx="236">
                  <c:v>37621</c:v>
                </c:pt>
                <c:pt idx="237">
                  <c:v>37623</c:v>
                </c:pt>
                <c:pt idx="238">
                  <c:v>37624</c:v>
                </c:pt>
                <c:pt idx="239">
                  <c:v>37627</c:v>
                </c:pt>
                <c:pt idx="240">
                  <c:v>37628</c:v>
                </c:pt>
                <c:pt idx="241">
                  <c:v>37629</c:v>
                </c:pt>
                <c:pt idx="242">
                  <c:v>37630</c:v>
                </c:pt>
                <c:pt idx="243">
                  <c:v>37631</c:v>
                </c:pt>
                <c:pt idx="244">
                  <c:v>37634</c:v>
                </c:pt>
                <c:pt idx="245">
                  <c:v>37635</c:v>
                </c:pt>
                <c:pt idx="246">
                  <c:v>37636</c:v>
                </c:pt>
                <c:pt idx="247">
                  <c:v>37637</c:v>
                </c:pt>
                <c:pt idx="248">
                  <c:v>37638</c:v>
                </c:pt>
                <c:pt idx="249">
                  <c:v>37641</c:v>
                </c:pt>
                <c:pt idx="250">
                  <c:v>37642</c:v>
                </c:pt>
                <c:pt idx="251">
                  <c:v>37643</c:v>
                </c:pt>
                <c:pt idx="252">
                  <c:v>37644</c:v>
                </c:pt>
                <c:pt idx="253">
                  <c:v>37645</c:v>
                </c:pt>
                <c:pt idx="254">
                  <c:v>37648</c:v>
                </c:pt>
                <c:pt idx="255">
                  <c:v>37649</c:v>
                </c:pt>
                <c:pt idx="256">
                  <c:v>37650</c:v>
                </c:pt>
                <c:pt idx="257">
                  <c:v>37662</c:v>
                </c:pt>
                <c:pt idx="258">
                  <c:v>37663</c:v>
                </c:pt>
                <c:pt idx="259">
                  <c:v>37664</c:v>
                </c:pt>
                <c:pt idx="260">
                  <c:v>37665</c:v>
                </c:pt>
                <c:pt idx="261">
                  <c:v>37666</c:v>
                </c:pt>
                <c:pt idx="262">
                  <c:v>37669</c:v>
                </c:pt>
                <c:pt idx="263">
                  <c:v>37670</c:v>
                </c:pt>
                <c:pt idx="264">
                  <c:v>37671</c:v>
                </c:pt>
                <c:pt idx="265">
                  <c:v>37672</c:v>
                </c:pt>
                <c:pt idx="266">
                  <c:v>37673</c:v>
                </c:pt>
                <c:pt idx="267">
                  <c:v>37676</c:v>
                </c:pt>
                <c:pt idx="268">
                  <c:v>37677</c:v>
                </c:pt>
                <c:pt idx="269">
                  <c:v>37678</c:v>
                </c:pt>
                <c:pt idx="270">
                  <c:v>37679</c:v>
                </c:pt>
                <c:pt idx="271">
                  <c:v>37680</c:v>
                </c:pt>
                <c:pt idx="272">
                  <c:v>37683</c:v>
                </c:pt>
                <c:pt idx="273">
                  <c:v>37684</c:v>
                </c:pt>
                <c:pt idx="274">
                  <c:v>37685</c:v>
                </c:pt>
                <c:pt idx="275">
                  <c:v>37686</c:v>
                </c:pt>
                <c:pt idx="276">
                  <c:v>37687</c:v>
                </c:pt>
                <c:pt idx="277">
                  <c:v>37690</c:v>
                </c:pt>
                <c:pt idx="278">
                  <c:v>37691</c:v>
                </c:pt>
                <c:pt idx="279">
                  <c:v>37692</c:v>
                </c:pt>
                <c:pt idx="280">
                  <c:v>37693</c:v>
                </c:pt>
                <c:pt idx="281">
                  <c:v>37694</c:v>
                </c:pt>
                <c:pt idx="282">
                  <c:v>37697</c:v>
                </c:pt>
                <c:pt idx="283">
                  <c:v>37698</c:v>
                </c:pt>
                <c:pt idx="284">
                  <c:v>37699</c:v>
                </c:pt>
                <c:pt idx="285">
                  <c:v>37700</c:v>
                </c:pt>
                <c:pt idx="286">
                  <c:v>37701</c:v>
                </c:pt>
                <c:pt idx="287">
                  <c:v>37704</c:v>
                </c:pt>
                <c:pt idx="288">
                  <c:v>37705</c:v>
                </c:pt>
                <c:pt idx="289">
                  <c:v>37706</c:v>
                </c:pt>
                <c:pt idx="290">
                  <c:v>37707</c:v>
                </c:pt>
                <c:pt idx="291">
                  <c:v>37708</c:v>
                </c:pt>
                <c:pt idx="292">
                  <c:v>37711</c:v>
                </c:pt>
                <c:pt idx="293">
                  <c:v>37712</c:v>
                </c:pt>
                <c:pt idx="294">
                  <c:v>37713</c:v>
                </c:pt>
                <c:pt idx="295">
                  <c:v>37714</c:v>
                </c:pt>
                <c:pt idx="296">
                  <c:v>37715</c:v>
                </c:pt>
                <c:pt idx="297">
                  <c:v>37718</c:v>
                </c:pt>
                <c:pt idx="298">
                  <c:v>37719</c:v>
                </c:pt>
                <c:pt idx="299">
                  <c:v>37720</c:v>
                </c:pt>
                <c:pt idx="300">
                  <c:v>37721</c:v>
                </c:pt>
                <c:pt idx="301">
                  <c:v>37722</c:v>
                </c:pt>
                <c:pt idx="302">
                  <c:v>37725</c:v>
                </c:pt>
                <c:pt idx="303">
                  <c:v>37726</c:v>
                </c:pt>
                <c:pt idx="304">
                  <c:v>37727</c:v>
                </c:pt>
                <c:pt idx="305">
                  <c:v>37728</c:v>
                </c:pt>
                <c:pt idx="306">
                  <c:v>37729</c:v>
                </c:pt>
                <c:pt idx="307">
                  <c:v>37732</c:v>
                </c:pt>
                <c:pt idx="308">
                  <c:v>37733</c:v>
                </c:pt>
                <c:pt idx="309">
                  <c:v>37734</c:v>
                </c:pt>
                <c:pt idx="310">
                  <c:v>37735</c:v>
                </c:pt>
                <c:pt idx="311">
                  <c:v>37736</c:v>
                </c:pt>
                <c:pt idx="312">
                  <c:v>37739</c:v>
                </c:pt>
                <c:pt idx="313">
                  <c:v>37740</c:v>
                </c:pt>
                <c:pt idx="314">
                  <c:v>37741</c:v>
                </c:pt>
                <c:pt idx="315">
                  <c:v>37753</c:v>
                </c:pt>
                <c:pt idx="316">
                  <c:v>37754</c:v>
                </c:pt>
                <c:pt idx="317">
                  <c:v>37755</c:v>
                </c:pt>
                <c:pt idx="318">
                  <c:v>37756</c:v>
                </c:pt>
                <c:pt idx="319">
                  <c:v>37757</c:v>
                </c:pt>
                <c:pt idx="320">
                  <c:v>37760</c:v>
                </c:pt>
                <c:pt idx="321">
                  <c:v>37761</c:v>
                </c:pt>
                <c:pt idx="322">
                  <c:v>37762</c:v>
                </c:pt>
                <c:pt idx="323">
                  <c:v>37763</c:v>
                </c:pt>
                <c:pt idx="324">
                  <c:v>37764</c:v>
                </c:pt>
                <c:pt idx="325">
                  <c:v>37767</c:v>
                </c:pt>
                <c:pt idx="326">
                  <c:v>37768</c:v>
                </c:pt>
                <c:pt idx="327">
                  <c:v>37769</c:v>
                </c:pt>
                <c:pt idx="328">
                  <c:v>37770</c:v>
                </c:pt>
                <c:pt idx="329">
                  <c:v>37771</c:v>
                </c:pt>
                <c:pt idx="330">
                  <c:v>37774</c:v>
                </c:pt>
                <c:pt idx="331">
                  <c:v>37775</c:v>
                </c:pt>
                <c:pt idx="332">
                  <c:v>37776</c:v>
                </c:pt>
                <c:pt idx="333">
                  <c:v>37777</c:v>
                </c:pt>
                <c:pt idx="334">
                  <c:v>37778</c:v>
                </c:pt>
                <c:pt idx="335">
                  <c:v>37781</c:v>
                </c:pt>
                <c:pt idx="336">
                  <c:v>37782</c:v>
                </c:pt>
                <c:pt idx="337">
                  <c:v>37783</c:v>
                </c:pt>
                <c:pt idx="338">
                  <c:v>37784</c:v>
                </c:pt>
                <c:pt idx="339">
                  <c:v>37785</c:v>
                </c:pt>
                <c:pt idx="340">
                  <c:v>37788</c:v>
                </c:pt>
                <c:pt idx="341">
                  <c:v>37789</c:v>
                </c:pt>
                <c:pt idx="342">
                  <c:v>37790</c:v>
                </c:pt>
                <c:pt idx="343">
                  <c:v>37791</c:v>
                </c:pt>
                <c:pt idx="344">
                  <c:v>37792</c:v>
                </c:pt>
                <c:pt idx="345">
                  <c:v>37795</c:v>
                </c:pt>
                <c:pt idx="346">
                  <c:v>37796</c:v>
                </c:pt>
                <c:pt idx="347">
                  <c:v>37797</c:v>
                </c:pt>
                <c:pt idx="348">
                  <c:v>37798</c:v>
                </c:pt>
                <c:pt idx="349">
                  <c:v>37799</c:v>
                </c:pt>
                <c:pt idx="350">
                  <c:v>37802</c:v>
                </c:pt>
                <c:pt idx="351">
                  <c:v>37803</c:v>
                </c:pt>
                <c:pt idx="352">
                  <c:v>37804</c:v>
                </c:pt>
                <c:pt idx="353">
                  <c:v>37805</c:v>
                </c:pt>
                <c:pt idx="354">
                  <c:v>37806</c:v>
                </c:pt>
                <c:pt idx="355">
                  <c:v>37809</c:v>
                </c:pt>
                <c:pt idx="356">
                  <c:v>37810</c:v>
                </c:pt>
                <c:pt idx="357">
                  <c:v>37811</c:v>
                </c:pt>
                <c:pt idx="358">
                  <c:v>37812</c:v>
                </c:pt>
                <c:pt idx="359">
                  <c:v>37813</c:v>
                </c:pt>
                <c:pt idx="360">
                  <c:v>37816</c:v>
                </c:pt>
                <c:pt idx="361">
                  <c:v>37817</c:v>
                </c:pt>
                <c:pt idx="362">
                  <c:v>37818</c:v>
                </c:pt>
                <c:pt idx="363">
                  <c:v>37819</c:v>
                </c:pt>
                <c:pt idx="364">
                  <c:v>37820</c:v>
                </c:pt>
                <c:pt idx="365">
                  <c:v>37823</c:v>
                </c:pt>
                <c:pt idx="366">
                  <c:v>37824</c:v>
                </c:pt>
                <c:pt idx="367">
                  <c:v>37825</c:v>
                </c:pt>
                <c:pt idx="368">
                  <c:v>37826</c:v>
                </c:pt>
                <c:pt idx="369">
                  <c:v>37827</c:v>
                </c:pt>
                <c:pt idx="370">
                  <c:v>37830</c:v>
                </c:pt>
                <c:pt idx="371">
                  <c:v>37831</c:v>
                </c:pt>
                <c:pt idx="372">
                  <c:v>37832</c:v>
                </c:pt>
                <c:pt idx="373">
                  <c:v>37833</c:v>
                </c:pt>
                <c:pt idx="374">
                  <c:v>37834</c:v>
                </c:pt>
                <c:pt idx="375">
                  <c:v>37837</c:v>
                </c:pt>
                <c:pt idx="376">
                  <c:v>37838</c:v>
                </c:pt>
                <c:pt idx="377">
                  <c:v>37839</c:v>
                </c:pt>
                <c:pt idx="378">
                  <c:v>37840</c:v>
                </c:pt>
                <c:pt idx="379">
                  <c:v>37841</c:v>
                </c:pt>
                <c:pt idx="380">
                  <c:v>37844</c:v>
                </c:pt>
                <c:pt idx="381">
                  <c:v>37845</c:v>
                </c:pt>
                <c:pt idx="382">
                  <c:v>37846</c:v>
                </c:pt>
                <c:pt idx="383">
                  <c:v>37847</c:v>
                </c:pt>
                <c:pt idx="384">
                  <c:v>37848</c:v>
                </c:pt>
                <c:pt idx="385">
                  <c:v>37851</c:v>
                </c:pt>
                <c:pt idx="386">
                  <c:v>37852</c:v>
                </c:pt>
                <c:pt idx="387">
                  <c:v>37853</c:v>
                </c:pt>
                <c:pt idx="388">
                  <c:v>37854</c:v>
                </c:pt>
                <c:pt idx="389">
                  <c:v>37855</c:v>
                </c:pt>
                <c:pt idx="390">
                  <c:v>37858</c:v>
                </c:pt>
                <c:pt idx="391">
                  <c:v>37859</c:v>
                </c:pt>
                <c:pt idx="392">
                  <c:v>37860</c:v>
                </c:pt>
                <c:pt idx="393">
                  <c:v>37861</c:v>
                </c:pt>
                <c:pt idx="394">
                  <c:v>37862</c:v>
                </c:pt>
                <c:pt idx="395">
                  <c:v>37865</c:v>
                </c:pt>
                <c:pt idx="396">
                  <c:v>37866</c:v>
                </c:pt>
                <c:pt idx="397">
                  <c:v>37867</c:v>
                </c:pt>
                <c:pt idx="398">
                  <c:v>37868</c:v>
                </c:pt>
                <c:pt idx="399">
                  <c:v>37869</c:v>
                </c:pt>
                <c:pt idx="400">
                  <c:v>37872</c:v>
                </c:pt>
                <c:pt idx="401">
                  <c:v>37873</c:v>
                </c:pt>
                <c:pt idx="402">
                  <c:v>37874</c:v>
                </c:pt>
                <c:pt idx="403">
                  <c:v>37875</c:v>
                </c:pt>
                <c:pt idx="404">
                  <c:v>37876</c:v>
                </c:pt>
                <c:pt idx="405">
                  <c:v>37879</c:v>
                </c:pt>
                <c:pt idx="406">
                  <c:v>37880</c:v>
                </c:pt>
                <c:pt idx="407">
                  <c:v>37881</c:v>
                </c:pt>
                <c:pt idx="408">
                  <c:v>37882</c:v>
                </c:pt>
                <c:pt idx="409">
                  <c:v>37883</c:v>
                </c:pt>
                <c:pt idx="410">
                  <c:v>37886</c:v>
                </c:pt>
                <c:pt idx="411">
                  <c:v>37887</c:v>
                </c:pt>
                <c:pt idx="412">
                  <c:v>37888</c:v>
                </c:pt>
                <c:pt idx="413">
                  <c:v>37889</c:v>
                </c:pt>
                <c:pt idx="414">
                  <c:v>37890</c:v>
                </c:pt>
                <c:pt idx="415">
                  <c:v>37893</c:v>
                </c:pt>
                <c:pt idx="416">
                  <c:v>37894</c:v>
                </c:pt>
                <c:pt idx="417">
                  <c:v>37902</c:v>
                </c:pt>
                <c:pt idx="418">
                  <c:v>37903</c:v>
                </c:pt>
                <c:pt idx="419">
                  <c:v>37904</c:v>
                </c:pt>
                <c:pt idx="420">
                  <c:v>37907</c:v>
                </c:pt>
                <c:pt idx="421">
                  <c:v>37908</c:v>
                </c:pt>
                <c:pt idx="422">
                  <c:v>37909</c:v>
                </c:pt>
                <c:pt idx="423">
                  <c:v>37910</c:v>
                </c:pt>
                <c:pt idx="424">
                  <c:v>37911</c:v>
                </c:pt>
                <c:pt idx="425">
                  <c:v>37914</c:v>
                </c:pt>
                <c:pt idx="426">
                  <c:v>37915</c:v>
                </c:pt>
                <c:pt idx="427">
                  <c:v>37916</c:v>
                </c:pt>
                <c:pt idx="428">
                  <c:v>37917</c:v>
                </c:pt>
                <c:pt idx="429">
                  <c:v>37918</c:v>
                </c:pt>
                <c:pt idx="430">
                  <c:v>37921</c:v>
                </c:pt>
                <c:pt idx="431">
                  <c:v>37922</c:v>
                </c:pt>
                <c:pt idx="432">
                  <c:v>37923</c:v>
                </c:pt>
                <c:pt idx="433">
                  <c:v>37924</c:v>
                </c:pt>
                <c:pt idx="434">
                  <c:v>37925</c:v>
                </c:pt>
                <c:pt idx="435">
                  <c:v>37928</c:v>
                </c:pt>
                <c:pt idx="436">
                  <c:v>37929</c:v>
                </c:pt>
                <c:pt idx="437">
                  <c:v>37930</c:v>
                </c:pt>
                <c:pt idx="438">
                  <c:v>37931</c:v>
                </c:pt>
                <c:pt idx="439">
                  <c:v>37932</c:v>
                </c:pt>
                <c:pt idx="440">
                  <c:v>37935</c:v>
                </c:pt>
                <c:pt idx="441">
                  <c:v>37936</c:v>
                </c:pt>
                <c:pt idx="442">
                  <c:v>37937</c:v>
                </c:pt>
                <c:pt idx="443">
                  <c:v>37938</c:v>
                </c:pt>
                <c:pt idx="444">
                  <c:v>37939</c:v>
                </c:pt>
                <c:pt idx="445">
                  <c:v>37942</c:v>
                </c:pt>
                <c:pt idx="446">
                  <c:v>37943</c:v>
                </c:pt>
                <c:pt idx="447">
                  <c:v>37944</c:v>
                </c:pt>
                <c:pt idx="448">
                  <c:v>37945</c:v>
                </c:pt>
                <c:pt idx="449">
                  <c:v>37946</c:v>
                </c:pt>
                <c:pt idx="450">
                  <c:v>37949</c:v>
                </c:pt>
                <c:pt idx="451">
                  <c:v>37950</c:v>
                </c:pt>
                <c:pt idx="452">
                  <c:v>37951</c:v>
                </c:pt>
                <c:pt idx="453">
                  <c:v>37952</c:v>
                </c:pt>
                <c:pt idx="454">
                  <c:v>37953</c:v>
                </c:pt>
                <c:pt idx="455">
                  <c:v>37956</c:v>
                </c:pt>
                <c:pt idx="456">
                  <c:v>37957</c:v>
                </c:pt>
                <c:pt idx="457">
                  <c:v>37958</c:v>
                </c:pt>
                <c:pt idx="458">
                  <c:v>37959</c:v>
                </c:pt>
                <c:pt idx="459">
                  <c:v>37960</c:v>
                </c:pt>
                <c:pt idx="460">
                  <c:v>37963</c:v>
                </c:pt>
                <c:pt idx="461">
                  <c:v>37964</c:v>
                </c:pt>
                <c:pt idx="462">
                  <c:v>37965</c:v>
                </c:pt>
                <c:pt idx="463">
                  <c:v>37966</c:v>
                </c:pt>
                <c:pt idx="464">
                  <c:v>37967</c:v>
                </c:pt>
                <c:pt idx="465">
                  <c:v>37970</c:v>
                </c:pt>
                <c:pt idx="466">
                  <c:v>37971</c:v>
                </c:pt>
                <c:pt idx="467">
                  <c:v>37972</c:v>
                </c:pt>
                <c:pt idx="468">
                  <c:v>37973</c:v>
                </c:pt>
                <c:pt idx="469">
                  <c:v>37974</c:v>
                </c:pt>
                <c:pt idx="470">
                  <c:v>37977</c:v>
                </c:pt>
                <c:pt idx="471">
                  <c:v>37978</c:v>
                </c:pt>
                <c:pt idx="472">
                  <c:v>37979</c:v>
                </c:pt>
                <c:pt idx="473">
                  <c:v>37980</c:v>
                </c:pt>
                <c:pt idx="474">
                  <c:v>37981</c:v>
                </c:pt>
                <c:pt idx="475">
                  <c:v>37984</c:v>
                </c:pt>
                <c:pt idx="476">
                  <c:v>37985</c:v>
                </c:pt>
                <c:pt idx="477">
                  <c:v>37986</c:v>
                </c:pt>
                <c:pt idx="478">
                  <c:v>37988</c:v>
                </c:pt>
                <c:pt idx="479">
                  <c:v>37991</c:v>
                </c:pt>
                <c:pt idx="480">
                  <c:v>37992</c:v>
                </c:pt>
                <c:pt idx="481">
                  <c:v>37993</c:v>
                </c:pt>
                <c:pt idx="482">
                  <c:v>37994</c:v>
                </c:pt>
                <c:pt idx="483">
                  <c:v>37995</c:v>
                </c:pt>
                <c:pt idx="484">
                  <c:v>37998</c:v>
                </c:pt>
                <c:pt idx="485">
                  <c:v>37999</c:v>
                </c:pt>
                <c:pt idx="486">
                  <c:v>38000</c:v>
                </c:pt>
                <c:pt idx="487">
                  <c:v>38001</c:v>
                </c:pt>
                <c:pt idx="488">
                  <c:v>38002</c:v>
                </c:pt>
                <c:pt idx="489">
                  <c:v>38015</c:v>
                </c:pt>
                <c:pt idx="490">
                  <c:v>38016</c:v>
                </c:pt>
                <c:pt idx="491">
                  <c:v>38019</c:v>
                </c:pt>
                <c:pt idx="492">
                  <c:v>38020</c:v>
                </c:pt>
                <c:pt idx="493">
                  <c:v>38021</c:v>
                </c:pt>
                <c:pt idx="494">
                  <c:v>38022</c:v>
                </c:pt>
                <c:pt idx="495">
                  <c:v>38023</c:v>
                </c:pt>
                <c:pt idx="496">
                  <c:v>38026</c:v>
                </c:pt>
                <c:pt idx="497">
                  <c:v>38027</c:v>
                </c:pt>
                <c:pt idx="498">
                  <c:v>38028</c:v>
                </c:pt>
                <c:pt idx="499">
                  <c:v>38029</c:v>
                </c:pt>
                <c:pt idx="500">
                  <c:v>38030</c:v>
                </c:pt>
                <c:pt idx="501">
                  <c:v>38033</c:v>
                </c:pt>
                <c:pt idx="502">
                  <c:v>38034</c:v>
                </c:pt>
                <c:pt idx="503">
                  <c:v>38035</c:v>
                </c:pt>
                <c:pt idx="504">
                  <c:v>38036</c:v>
                </c:pt>
                <c:pt idx="505">
                  <c:v>38037</c:v>
                </c:pt>
                <c:pt idx="506">
                  <c:v>38040</c:v>
                </c:pt>
                <c:pt idx="507">
                  <c:v>38041</c:v>
                </c:pt>
                <c:pt idx="508">
                  <c:v>38042</c:v>
                </c:pt>
                <c:pt idx="509">
                  <c:v>38043</c:v>
                </c:pt>
                <c:pt idx="510">
                  <c:v>38044</c:v>
                </c:pt>
                <c:pt idx="511">
                  <c:v>38047</c:v>
                </c:pt>
                <c:pt idx="512">
                  <c:v>38048</c:v>
                </c:pt>
                <c:pt idx="513">
                  <c:v>38049</c:v>
                </c:pt>
                <c:pt idx="514">
                  <c:v>38050</c:v>
                </c:pt>
                <c:pt idx="515">
                  <c:v>38051</c:v>
                </c:pt>
                <c:pt idx="516">
                  <c:v>38054</c:v>
                </c:pt>
                <c:pt idx="517">
                  <c:v>38055</c:v>
                </c:pt>
                <c:pt idx="518">
                  <c:v>38056</c:v>
                </c:pt>
                <c:pt idx="519">
                  <c:v>38057</c:v>
                </c:pt>
                <c:pt idx="520">
                  <c:v>38058</c:v>
                </c:pt>
                <c:pt idx="521">
                  <c:v>38061</c:v>
                </c:pt>
                <c:pt idx="522">
                  <c:v>38062</c:v>
                </c:pt>
                <c:pt idx="523">
                  <c:v>38063</c:v>
                </c:pt>
                <c:pt idx="524">
                  <c:v>38064</c:v>
                </c:pt>
                <c:pt idx="525">
                  <c:v>38065</c:v>
                </c:pt>
                <c:pt idx="526">
                  <c:v>38068</c:v>
                </c:pt>
                <c:pt idx="527">
                  <c:v>38069</c:v>
                </c:pt>
                <c:pt idx="528">
                  <c:v>38070</c:v>
                </c:pt>
                <c:pt idx="529">
                  <c:v>38071</c:v>
                </c:pt>
                <c:pt idx="530">
                  <c:v>38072</c:v>
                </c:pt>
                <c:pt idx="531">
                  <c:v>38075</c:v>
                </c:pt>
                <c:pt idx="532">
                  <c:v>38076</c:v>
                </c:pt>
                <c:pt idx="533">
                  <c:v>38077</c:v>
                </c:pt>
                <c:pt idx="534">
                  <c:v>38078</c:v>
                </c:pt>
                <c:pt idx="535">
                  <c:v>38079</c:v>
                </c:pt>
                <c:pt idx="536">
                  <c:v>38082</c:v>
                </c:pt>
                <c:pt idx="537">
                  <c:v>38083</c:v>
                </c:pt>
                <c:pt idx="538">
                  <c:v>38084</c:v>
                </c:pt>
                <c:pt idx="539">
                  <c:v>38085</c:v>
                </c:pt>
                <c:pt idx="540">
                  <c:v>38086</c:v>
                </c:pt>
                <c:pt idx="541">
                  <c:v>38089</c:v>
                </c:pt>
                <c:pt idx="542">
                  <c:v>38090</c:v>
                </c:pt>
                <c:pt idx="543">
                  <c:v>38091</c:v>
                </c:pt>
                <c:pt idx="544">
                  <c:v>38092</c:v>
                </c:pt>
                <c:pt idx="545">
                  <c:v>38093</c:v>
                </c:pt>
                <c:pt idx="546">
                  <c:v>38096</c:v>
                </c:pt>
                <c:pt idx="547">
                  <c:v>38097</c:v>
                </c:pt>
                <c:pt idx="548">
                  <c:v>38098</c:v>
                </c:pt>
                <c:pt idx="549">
                  <c:v>38099</c:v>
                </c:pt>
                <c:pt idx="550">
                  <c:v>38100</c:v>
                </c:pt>
                <c:pt idx="551">
                  <c:v>38103</c:v>
                </c:pt>
                <c:pt idx="552">
                  <c:v>38104</c:v>
                </c:pt>
                <c:pt idx="553">
                  <c:v>38105</c:v>
                </c:pt>
                <c:pt idx="554">
                  <c:v>38106</c:v>
                </c:pt>
                <c:pt idx="555">
                  <c:v>38107</c:v>
                </c:pt>
                <c:pt idx="556">
                  <c:v>38117</c:v>
                </c:pt>
                <c:pt idx="557">
                  <c:v>38118</c:v>
                </c:pt>
                <c:pt idx="558">
                  <c:v>38119</c:v>
                </c:pt>
                <c:pt idx="559">
                  <c:v>38120</c:v>
                </c:pt>
                <c:pt idx="560">
                  <c:v>38121</c:v>
                </c:pt>
                <c:pt idx="561">
                  <c:v>38124</c:v>
                </c:pt>
                <c:pt idx="562">
                  <c:v>38125</c:v>
                </c:pt>
                <c:pt idx="563">
                  <c:v>38126</c:v>
                </c:pt>
                <c:pt idx="564">
                  <c:v>38127</c:v>
                </c:pt>
                <c:pt idx="565">
                  <c:v>38128</c:v>
                </c:pt>
                <c:pt idx="566">
                  <c:v>38131</c:v>
                </c:pt>
                <c:pt idx="567">
                  <c:v>38132</c:v>
                </c:pt>
                <c:pt idx="568">
                  <c:v>38133</c:v>
                </c:pt>
                <c:pt idx="569">
                  <c:v>38134</c:v>
                </c:pt>
                <c:pt idx="570">
                  <c:v>38135</c:v>
                </c:pt>
                <c:pt idx="571">
                  <c:v>38138</c:v>
                </c:pt>
                <c:pt idx="572">
                  <c:v>38139</c:v>
                </c:pt>
                <c:pt idx="573">
                  <c:v>38140</c:v>
                </c:pt>
                <c:pt idx="574">
                  <c:v>38141</c:v>
                </c:pt>
                <c:pt idx="575">
                  <c:v>38142</c:v>
                </c:pt>
                <c:pt idx="576">
                  <c:v>38145</c:v>
                </c:pt>
                <c:pt idx="577">
                  <c:v>38146</c:v>
                </c:pt>
                <c:pt idx="578">
                  <c:v>38147</c:v>
                </c:pt>
                <c:pt idx="579">
                  <c:v>38148</c:v>
                </c:pt>
                <c:pt idx="580">
                  <c:v>38149</c:v>
                </c:pt>
                <c:pt idx="581">
                  <c:v>38152</c:v>
                </c:pt>
                <c:pt idx="582">
                  <c:v>38153</c:v>
                </c:pt>
                <c:pt idx="583">
                  <c:v>38154</c:v>
                </c:pt>
                <c:pt idx="584">
                  <c:v>38155</c:v>
                </c:pt>
                <c:pt idx="585">
                  <c:v>38156</c:v>
                </c:pt>
                <c:pt idx="586">
                  <c:v>38159</c:v>
                </c:pt>
                <c:pt idx="587">
                  <c:v>38160</c:v>
                </c:pt>
                <c:pt idx="588">
                  <c:v>38161</c:v>
                </c:pt>
                <c:pt idx="589">
                  <c:v>38162</c:v>
                </c:pt>
                <c:pt idx="590">
                  <c:v>38163</c:v>
                </c:pt>
                <c:pt idx="591">
                  <c:v>38166</c:v>
                </c:pt>
                <c:pt idx="592">
                  <c:v>38167</c:v>
                </c:pt>
                <c:pt idx="593">
                  <c:v>38168</c:v>
                </c:pt>
                <c:pt idx="594">
                  <c:v>38169</c:v>
                </c:pt>
                <c:pt idx="595">
                  <c:v>38170</c:v>
                </c:pt>
                <c:pt idx="596">
                  <c:v>38173</c:v>
                </c:pt>
                <c:pt idx="597">
                  <c:v>38174</c:v>
                </c:pt>
                <c:pt idx="598">
                  <c:v>38175</c:v>
                </c:pt>
                <c:pt idx="599">
                  <c:v>38176</c:v>
                </c:pt>
                <c:pt idx="600">
                  <c:v>38177</c:v>
                </c:pt>
                <c:pt idx="601">
                  <c:v>38180</c:v>
                </c:pt>
                <c:pt idx="602">
                  <c:v>38181</c:v>
                </c:pt>
                <c:pt idx="603">
                  <c:v>38182</c:v>
                </c:pt>
                <c:pt idx="604">
                  <c:v>38183</c:v>
                </c:pt>
                <c:pt idx="605">
                  <c:v>38184</c:v>
                </c:pt>
                <c:pt idx="606">
                  <c:v>38187</c:v>
                </c:pt>
                <c:pt idx="607">
                  <c:v>38188</c:v>
                </c:pt>
                <c:pt idx="608">
                  <c:v>38189</c:v>
                </c:pt>
                <c:pt idx="609">
                  <c:v>38190</c:v>
                </c:pt>
                <c:pt idx="610">
                  <c:v>38191</c:v>
                </c:pt>
                <c:pt idx="611">
                  <c:v>38194</c:v>
                </c:pt>
                <c:pt idx="612">
                  <c:v>38195</c:v>
                </c:pt>
                <c:pt idx="613">
                  <c:v>38196</c:v>
                </c:pt>
                <c:pt idx="614">
                  <c:v>38197</c:v>
                </c:pt>
                <c:pt idx="615">
                  <c:v>38198</c:v>
                </c:pt>
                <c:pt idx="616">
                  <c:v>38201</c:v>
                </c:pt>
                <c:pt idx="617">
                  <c:v>38202</c:v>
                </c:pt>
                <c:pt idx="618">
                  <c:v>38203</c:v>
                </c:pt>
                <c:pt idx="619">
                  <c:v>38204</c:v>
                </c:pt>
                <c:pt idx="620">
                  <c:v>38205</c:v>
                </c:pt>
                <c:pt idx="621">
                  <c:v>38208</c:v>
                </c:pt>
                <c:pt idx="622">
                  <c:v>38209</c:v>
                </c:pt>
                <c:pt idx="623">
                  <c:v>38210</c:v>
                </c:pt>
                <c:pt idx="624">
                  <c:v>38211</c:v>
                </c:pt>
                <c:pt idx="625">
                  <c:v>38212</c:v>
                </c:pt>
                <c:pt idx="626">
                  <c:v>38215</c:v>
                </c:pt>
                <c:pt idx="627">
                  <c:v>38216</c:v>
                </c:pt>
                <c:pt idx="628">
                  <c:v>38217</c:v>
                </c:pt>
                <c:pt idx="629">
                  <c:v>38218</c:v>
                </c:pt>
                <c:pt idx="630">
                  <c:v>38219</c:v>
                </c:pt>
                <c:pt idx="631">
                  <c:v>38222</c:v>
                </c:pt>
                <c:pt idx="632">
                  <c:v>38223</c:v>
                </c:pt>
                <c:pt idx="633">
                  <c:v>38224</c:v>
                </c:pt>
                <c:pt idx="634">
                  <c:v>38225</c:v>
                </c:pt>
                <c:pt idx="635">
                  <c:v>38226</c:v>
                </c:pt>
                <c:pt idx="636">
                  <c:v>38229</c:v>
                </c:pt>
                <c:pt idx="637">
                  <c:v>38230</c:v>
                </c:pt>
                <c:pt idx="638">
                  <c:v>38231</c:v>
                </c:pt>
                <c:pt idx="639">
                  <c:v>38232</c:v>
                </c:pt>
                <c:pt idx="640">
                  <c:v>38233</c:v>
                </c:pt>
                <c:pt idx="641">
                  <c:v>38236</c:v>
                </c:pt>
                <c:pt idx="642">
                  <c:v>38237</c:v>
                </c:pt>
                <c:pt idx="643">
                  <c:v>38238</c:v>
                </c:pt>
                <c:pt idx="644">
                  <c:v>38239</c:v>
                </c:pt>
                <c:pt idx="645">
                  <c:v>38240</c:v>
                </c:pt>
                <c:pt idx="646">
                  <c:v>38243</c:v>
                </c:pt>
                <c:pt idx="647">
                  <c:v>38244</c:v>
                </c:pt>
                <c:pt idx="648">
                  <c:v>38245</c:v>
                </c:pt>
                <c:pt idx="649">
                  <c:v>38246</c:v>
                </c:pt>
                <c:pt idx="650">
                  <c:v>38247</c:v>
                </c:pt>
                <c:pt idx="651">
                  <c:v>38250</c:v>
                </c:pt>
                <c:pt idx="652">
                  <c:v>38251</c:v>
                </c:pt>
                <c:pt idx="653">
                  <c:v>38252</c:v>
                </c:pt>
                <c:pt idx="654">
                  <c:v>38253</c:v>
                </c:pt>
                <c:pt idx="655">
                  <c:v>38254</c:v>
                </c:pt>
                <c:pt idx="656">
                  <c:v>38257</c:v>
                </c:pt>
                <c:pt idx="657">
                  <c:v>38258</c:v>
                </c:pt>
                <c:pt idx="658">
                  <c:v>38259</c:v>
                </c:pt>
                <c:pt idx="659">
                  <c:v>38260</c:v>
                </c:pt>
                <c:pt idx="660">
                  <c:v>38268</c:v>
                </c:pt>
                <c:pt idx="661">
                  <c:v>38271</c:v>
                </c:pt>
                <c:pt idx="662">
                  <c:v>38272</c:v>
                </c:pt>
                <c:pt idx="663">
                  <c:v>38273</c:v>
                </c:pt>
                <c:pt idx="664">
                  <c:v>38274</c:v>
                </c:pt>
                <c:pt idx="665">
                  <c:v>38275</c:v>
                </c:pt>
                <c:pt idx="666">
                  <c:v>38278</c:v>
                </c:pt>
                <c:pt idx="667">
                  <c:v>38279</c:v>
                </c:pt>
                <c:pt idx="668">
                  <c:v>38280</c:v>
                </c:pt>
                <c:pt idx="669">
                  <c:v>38281</c:v>
                </c:pt>
                <c:pt idx="670">
                  <c:v>38282</c:v>
                </c:pt>
                <c:pt idx="671">
                  <c:v>38285</c:v>
                </c:pt>
                <c:pt idx="672">
                  <c:v>38286</c:v>
                </c:pt>
                <c:pt idx="673">
                  <c:v>38287</c:v>
                </c:pt>
                <c:pt idx="674">
                  <c:v>38288</c:v>
                </c:pt>
                <c:pt idx="675">
                  <c:v>38289</c:v>
                </c:pt>
                <c:pt idx="676">
                  <c:v>38292</c:v>
                </c:pt>
                <c:pt idx="677">
                  <c:v>38293</c:v>
                </c:pt>
                <c:pt idx="678">
                  <c:v>38294</c:v>
                </c:pt>
                <c:pt idx="679">
                  <c:v>38295</c:v>
                </c:pt>
                <c:pt idx="680">
                  <c:v>38296</c:v>
                </c:pt>
                <c:pt idx="681">
                  <c:v>38299</c:v>
                </c:pt>
                <c:pt idx="682">
                  <c:v>38300</c:v>
                </c:pt>
                <c:pt idx="683">
                  <c:v>38301</c:v>
                </c:pt>
                <c:pt idx="684">
                  <c:v>38302</c:v>
                </c:pt>
                <c:pt idx="685">
                  <c:v>38303</c:v>
                </c:pt>
                <c:pt idx="686">
                  <c:v>38306</c:v>
                </c:pt>
                <c:pt idx="687">
                  <c:v>38307</c:v>
                </c:pt>
                <c:pt idx="688">
                  <c:v>38308</c:v>
                </c:pt>
                <c:pt idx="689">
                  <c:v>38309</c:v>
                </c:pt>
                <c:pt idx="690">
                  <c:v>38310</c:v>
                </c:pt>
                <c:pt idx="691">
                  <c:v>38313</c:v>
                </c:pt>
                <c:pt idx="692">
                  <c:v>38314</c:v>
                </c:pt>
                <c:pt idx="693">
                  <c:v>38315</c:v>
                </c:pt>
                <c:pt idx="694">
                  <c:v>38316</c:v>
                </c:pt>
                <c:pt idx="695">
                  <c:v>38317</c:v>
                </c:pt>
                <c:pt idx="696">
                  <c:v>38320</c:v>
                </c:pt>
                <c:pt idx="697">
                  <c:v>38321</c:v>
                </c:pt>
                <c:pt idx="698">
                  <c:v>38322</c:v>
                </c:pt>
                <c:pt idx="699">
                  <c:v>38323</c:v>
                </c:pt>
                <c:pt idx="700">
                  <c:v>38324</c:v>
                </c:pt>
                <c:pt idx="701">
                  <c:v>38327</c:v>
                </c:pt>
                <c:pt idx="702">
                  <c:v>38328</c:v>
                </c:pt>
                <c:pt idx="703">
                  <c:v>38329</c:v>
                </c:pt>
                <c:pt idx="704">
                  <c:v>38330</c:v>
                </c:pt>
                <c:pt idx="705">
                  <c:v>38331</c:v>
                </c:pt>
                <c:pt idx="706">
                  <c:v>38334</c:v>
                </c:pt>
                <c:pt idx="707">
                  <c:v>38335</c:v>
                </c:pt>
                <c:pt idx="708">
                  <c:v>38336</c:v>
                </c:pt>
                <c:pt idx="709">
                  <c:v>38337</c:v>
                </c:pt>
                <c:pt idx="710">
                  <c:v>38338</c:v>
                </c:pt>
                <c:pt idx="711">
                  <c:v>38341</c:v>
                </c:pt>
                <c:pt idx="712">
                  <c:v>38342</c:v>
                </c:pt>
                <c:pt idx="713">
                  <c:v>38343</c:v>
                </c:pt>
                <c:pt idx="714">
                  <c:v>38344</c:v>
                </c:pt>
                <c:pt idx="715">
                  <c:v>38345</c:v>
                </c:pt>
                <c:pt idx="716">
                  <c:v>38348</c:v>
                </c:pt>
                <c:pt idx="717">
                  <c:v>38349</c:v>
                </c:pt>
                <c:pt idx="718">
                  <c:v>38350</c:v>
                </c:pt>
                <c:pt idx="719">
                  <c:v>38351</c:v>
                </c:pt>
                <c:pt idx="720">
                  <c:v>38352</c:v>
                </c:pt>
                <c:pt idx="721">
                  <c:v>38356</c:v>
                </c:pt>
                <c:pt idx="722">
                  <c:v>38357</c:v>
                </c:pt>
                <c:pt idx="723">
                  <c:v>38358</c:v>
                </c:pt>
                <c:pt idx="724">
                  <c:v>38359</c:v>
                </c:pt>
                <c:pt idx="725">
                  <c:v>38362</c:v>
                </c:pt>
                <c:pt idx="726">
                  <c:v>38363</c:v>
                </c:pt>
                <c:pt idx="727">
                  <c:v>38364</c:v>
                </c:pt>
                <c:pt idx="728">
                  <c:v>38365</c:v>
                </c:pt>
                <c:pt idx="729">
                  <c:v>38366</c:v>
                </c:pt>
                <c:pt idx="730">
                  <c:v>38369</c:v>
                </c:pt>
                <c:pt idx="731">
                  <c:v>38370</c:v>
                </c:pt>
                <c:pt idx="732">
                  <c:v>38371</c:v>
                </c:pt>
                <c:pt idx="733">
                  <c:v>38372</c:v>
                </c:pt>
                <c:pt idx="734">
                  <c:v>38373</c:v>
                </c:pt>
                <c:pt idx="735">
                  <c:v>38376</c:v>
                </c:pt>
                <c:pt idx="736">
                  <c:v>38377</c:v>
                </c:pt>
                <c:pt idx="737">
                  <c:v>38378</c:v>
                </c:pt>
                <c:pt idx="738">
                  <c:v>38379</c:v>
                </c:pt>
                <c:pt idx="739">
                  <c:v>38380</c:v>
                </c:pt>
                <c:pt idx="740">
                  <c:v>38383</c:v>
                </c:pt>
                <c:pt idx="741">
                  <c:v>38384</c:v>
                </c:pt>
                <c:pt idx="742">
                  <c:v>38385</c:v>
                </c:pt>
                <c:pt idx="743">
                  <c:v>38386</c:v>
                </c:pt>
                <c:pt idx="744">
                  <c:v>38387</c:v>
                </c:pt>
                <c:pt idx="745">
                  <c:v>38399</c:v>
                </c:pt>
                <c:pt idx="746">
                  <c:v>38400</c:v>
                </c:pt>
                <c:pt idx="747">
                  <c:v>38401</c:v>
                </c:pt>
                <c:pt idx="748">
                  <c:v>38404</c:v>
                </c:pt>
                <c:pt idx="749">
                  <c:v>38405</c:v>
                </c:pt>
                <c:pt idx="750">
                  <c:v>38406</c:v>
                </c:pt>
                <c:pt idx="751">
                  <c:v>38407</c:v>
                </c:pt>
                <c:pt idx="752">
                  <c:v>38408</c:v>
                </c:pt>
                <c:pt idx="753">
                  <c:v>38411</c:v>
                </c:pt>
                <c:pt idx="754">
                  <c:v>38412</c:v>
                </c:pt>
                <c:pt idx="755">
                  <c:v>38413</c:v>
                </c:pt>
                <c:pt idx="756">
                  <c:v>38414</c:v>
                </c:pt>
                <c:pt idx="757">
                  <c:v>38415</c:v>
                </c:pt>
                <c:pt idx="758">
                  <c:v>38418</c:v>
                </c:pt>
                <c:pt idx="759">
                  <c:v>38419</c:v>
                </c:pt>
                <c:pt idx="760">
                  <c:v>38420</c:v>
                </c:pt>
                <c:pt idx="761">
                  <c:v>38421</c:v>
                </c:pt>
                <c:pt idx="762">
                  <c:v>38422</c:v>
                </c:pt>
                <c:pt idx="763">
                  <c:v>38425</c:v>
                </c:pt>
                <c:pt idx="764">
                  <c:v>38426</c:v>
                </c:pt>
                <c:pt idx="765">
                  <c:v>38427</c:v>
                </c:pt>
                <c:pt idx="766">
                  <c:v>38428</c:v>
                </c:pt>
                <c:pt idx="767">
                  <c:v>38429</c:v>
                </c:pt>
                <c:pt idx="768">
                  <c:v>38432</c:v>
                </c:pt>
                <c:pt idx="769">
                  <c:v>38433</c:v>
                </c:pt>
                <c:pt idx="770">
                  <c:v>38434</c:v>
                </c:pt>
                <c:pt idx="771">
                  <c:v>38435</c:v>
                </c:pt>
                <c:pt idx="772">
                  <c:v>38436</c:v>
                </c:pt>
                <c:pt idx="773">
                  <c:v>38439</c:v>
                </c:pt>
                <c:pt idx="774">
                  <c:v>38440</c:v>
                </c:pt>
                <c:pt idx="775">
                  <c:v>38441</c:v>
                </c:pt>
                <c:pt idx="776">
                  <c:v>38442</c:v>
                </c:pt>
                <c:pt idx="777">
                  <c:v>38443</c:v>
                </c:pt>
                <c:pt idx="778">
                  <c:v>38446</c:v>
                </c:pt>
                <c:pt idx="779">
                  <c:v>38447</c:v>
                </c:pt>
                <c:pt idx="780">
                  <c:v>38448</c:v>
                </c:pt>
                <c:pt idx="781">
                  <c:v>38449</c:v>
                </c:pt>
                <c:pt idx="782">
                  <c:v>38450</c:v>
                </c:pt>
                <c:pt idx="783">
                  <c:v>38453</c:v>
                </c:pt>
                <c:pt idx="784">
                  <c:v>38454</c:v>
                </c:pt>
                <c:pt idx="785">
                  <c:v>38455</c:v>
                </c:pt>
                <c:pt idx="786">
                  <c:v>38456</c:v>
                </c:pt>
                <c:pt idx="787">
                  <c:v>38457</c:v>
                </c:pt>
                <c:pt idx="788">
                  <c:v>38460</c:v>
                </c:pt>
                <c:pt idx="789">
                  <c:v>38461</c:v>
                </c:pt>
                <c:pt idx="790">
                  <c:v>38462</c:v>
                </c:pt>
                <c:pt idx="791">
                  <c:v>38463</c:v>
                </c:pt>
                <c:pt idx="792">
                  <c:v>38464</c:v>
                </c:pt>
                <c:pt idx="793">
                  <c:v>38467</c:v>
                </c:pt>
                <c:pt idx="794">
                  <c:v>38468</c:v>
                </c:pt>
                <c:pt idx="795">
                  <c:v>38469</c:v>
                </c:pt>
                <c:pt idx="796">
                  <c:v>38470</c:v>
                </c:pt>
                <c:pt idx="797">
                  <c:v>38471</c:v>
                </c:pt>
                <c:pt idx="798">
                  <c:v>38481</c:v>
                </c:pt>
                <c:pt idx="799">
                  <c:v>38482</c:v>
                </c:pt>
                <c:pt idx="800">
                  <c:v>38483</c:v>
                </c:pt>
                <c:pt idx="801">
                  <c:v>38484</c:v>
                </c:pt>
                <c:pt idx="802">
                  <c:v>38485</c:v>
                </c:pt>
                <c:pt idx="803">
                  <c:v>38488</c:v>
                </c:pt>
                <c:pt idx="804">
                  <c:v>38489</c:v>
                </c:pt>
                <c:pt idx="805">
                  <c:v>38490</c:v>
                </c:pt>
                <c:pt idx="806">
                  <c:v>38491</c:v>
                </c:pt>
                <c:pt idx="807">
                  <c:v>38492</c:v>
                </c:pt>
                <c:pt idx="808">
                  <c:v>38495</c:v>
                </c:pt>
                <c:pt idx="809">
                  <c:v>38496</c:v>
                </c:pt>
                <c:pt idx="810">
                  <c:v>38497</c:v>
                </c:pt>
                <c:pt idx="811">
                  <c:v>38498</c:v>
                </c:pt>
                <c:pt idx="812">
                  <c:v>38499</c:v>
                </c:pt>
                <c:pt idx="813">
                  <c:v>38502</c:v>
                </c:pt>
                <c:pt idx="814">
                  <c:v>38503</c:v>
                </c:pt>
                <c:pt idx="815">
                  <c:v>38504</c:v>
                </c:pt>
                <c:pt idx="816">
                  <c:v>38505</c:v>
                </c:pt>
                <c:pt idx="817">
                  <c:v>38506</c:v>
                </c:pt>
                <c:pt idx="818">
                  <c:v>38509</c:v>
                </c:pt>
                <c:pt idx="819">
                  <c:v>38510</c:v>
                </c:pt>
                <c:pt idx="820">
                  <c:v>38511</c:v>
                </c:pt>
                <c:pt idx="821">
                  <c:v>38512</c:v>
                </c:pt>
                <c:pt idx="822">
                  <c:v>38513</c:v>
                </c:pt>
                <c:pt idx="823">
                  <c:v>38516</c:v>
                </c:pt>
                <c:pt idx="824">
                  <c:v>38517</c:v>
                </c:pt>
                <c:pt idx="825">
                  <c:v>38518</c:v>
                </c:pt>
                <c:pt idx="826">
                  <c:v>38519</c:v>
                </c:pt>
                <c:pt idx="827">
                  <c:v>38520</c:v>
                </c:pt>
                <c:pt idx="828">
                  <c:v>38523</c:v>
                </c:pt>
                <c:pt idx="829">
                  <c:v>38524</c:v>
                </c:pt>
                <c:pt idx="830">
                  <c:v>38525</c:v>
                </c:pt>
                <c:pt idx="831">
                  <c:v>38526</c:v>
                </c:pt>
                <c:pt idx="832">
                  <c:v>38527</c:v>
                </c:pt>
                <c:pt idx="833">
                  <c:v>38530</c:v>
                </c:pt>
                <c:pt idx="834">
                  <c:v>38531</c:v>
                </c:pt>
                <c:pt idx="835">
                  <c:v>38532</c:v>
                </c:pt>
                <c:pt idx="836">
                  <c:v>38533</c:v>
                </c:pt>
                <c:pt idx="837">
                  <c:v>38534</c:v>
                </c:pt>
                <c:pt idx="838">
                  <c:v>38537</c:v>
                </c:pt>
                <c:pt idx="839">
                  <c:v>38538</c:v>
                </c:pt>
                <c:pt idx="840">
                  <c:v>38539</c:v>
                </c:pt>
                <c:pt idx="841">
                  <c:v>38540</c:v>
                </c:pt>
                <c:pt idx="842">
                  <c:v>38541</c:v>
                </c:pt>
                <c:pt idx="843">
                  <c:v>38544</c:v>
                </c:pt>
                <c:pt idx="844">
                  <c:v>38545</c:v>
                </c:pt>
                <c:pt idx="845">
                  <c:v>38546</c:v>
                </c:pt>
                <c:pt idx="846">
                  <c:v>38547</c:v>
                </c:pt>
                <c:pt idx="847">
                  <c:v>38548</c:v>
                </c:pt>
                <c:pt idx="848">
                  <c:v>38551</c:v>
                </c:pt>
                <c:pt idx="849">
                  <c:v>38552</c:v>
                </c:pt>
                <c:pt idx="850">
                  <c:v>38553</c:v>
                </c:pt>
                <c:pt idx="851">
                  <c:v>38554</c:v>
                </c:pt>
                <c:pt idx="852">
                  <c:v>38555</c:v>
                </c:pt>
                <c:pt idx="853">
                  <c:v>38558</c:v>
                </c:pt>
                <c:pt idx="854">
                  <c:v>38559</c:v>
                </c:pt>
                <c:pt idx="855">
                  <c:v>38560</c:v>
                </c:pt>
                <c:pt idx="856">
                  <c:v>38561</c:v>
                </c:pt>
                <c:pt idx="857">
                  <c:v>38562</c:v>
                </c:pt>
                <c:pt idx="858">
                  <c:v>38565</c:v>
                </c:pt>
                <c:pt idx="859">
                  <c:v>38566</c:v>
                </c:pt>
                <c:pt idx="860">
                  <c:v>38567</c:v>
                </c:pt>
                <c:pt idx="861">
                  <c:v>38568</c:v>
                </c:pt>
                <c:pt idx="862">
                  <c:v>38569</c:v>
                </c:pt>
                <c:pt idx="863">
                  <c:v>38572</c:v>
                </c:pt>
                <c:pt idx="864">
                  <c:v>38573</c:v>
                </c:pt>
                <c:pt idx="865">
                  <c:v>38574</c:v>
                </c:pt>
                <c:pt idx="866">
                  <c:v>38575</c:v>
                </c:pt>
                <c:pt idx="867">
                  <c:v>38576</c:v>
                </c:pt>
                <c:pt idx="868">
                  <c:v>38579</c:v>
                </c:pt>
                <c:pt idx="869">
                  <c:v>38580</c:v>
                </c:pt>
                <c:pt idx="870">
                  <c:v>38581</c:v>
                </c:pt>
                <c:pt idx="871">
                  <c:v>38582</c:v>
                </c:pt>
                <c:pt idx="872">
                  <c:v>38583</c:v>
                </c:pt>
                <c:pt idx="873">
                  <c:v>38586</c:v>
                </c:pt>
                <c:pt idx="874">
                  <c:v>38587</c:v>
                </c:pt>
                <c:pt idx="875">
                  <c:v>38588</c:v>
                </c:pt>
                <c:pt idx="876">
                  <c:v>38589</c:v>
                </c:pt>
                <c:pt idx="877">
                  <c:v>38590</c:v>
                </c:pt>
                <c:pt idx="878">
                  <c:v>38593</c:v>
                </c:pt>
                <c:pt idx="879">
                  <c:v>38594</c:v>
                </c:pt>
                <c:pt idx="880">
                  <c:v>38595</c:v>
                </c:pt>
                <c:pt idx="881">
                  <c:v>38596</c:v>
                </c:pt>
                <c:pt idx="882">
                  <c:v>38597</c:v>
                </c:pt>
                <c:pt idx="883">
                  <c:v>38600</c:v>
                </c:pt>
                <c:pt idx="884">
                  <c:v>38601</c:v>
                </c:pt>
                <c:pt idx="885">
                  <c:v>38602</c:v>
                </c:pt>
                <c:pt idx="886">
                  <c:v>38603</c:v>
                </c:pt>
                <c:pt idx="887">
                  <c:v>38604</c:v>
                </c:pt>
                <c:pt idx="888">
                  <c:v>38607</c:v>
                </c:pt>
                <c:pt idx="889">
                  <c:v>38608</c:v>
                </c:pt>
                <c:pt idx="890">
                  <c:v>38609</c:v>
                </c:pt>
                <c:pt idx="891">
                  <c:v>38610</c:v>
                </c:pt>
                <c:pt idx="892">
                  <c:v>38611</c:v>
                </c:pt>
                <c:pt idx="893">
                  <c:v>38614</c:v>
                </c:pt>
                <c:pt idx="894">
                  <c:v>38615</c:v>
                </c:pt>
                <c:pt idx="895">
                  <c:v>38616</c:v>
                </c:pt>
                <c:pt idx="896">
                  <c:v>38617</c:v>
                </c:pt>
                <c:pt idx="897">
                  <c:v>38618</c:v>
                </c:pt>
                <c:pt idx="898">
                  <c:v>38621</c:v>
                </c:pt>
                <c:pt idx="899">
                  <c:v>38622</c:v>
                </c:pt>
                <c:pt idx="900">
                  <c:v>38623</c:v>
                </c:pt>
                <c:pt idx="901">
                  <c:v>38624</c:v>
                </c:pt>
                <c:pt idx="902">
                  <c:v>38625</c:v>
                </c:pt>
                <c:pt idx="903">
                  <c:v>38635</c:v>
                </c:pt>
                <c:pt idx="904">
                  <c:v>38636</c:v>
                </c:pt>
                <c:pt idx="905">
                  <c:v>38637</c:v>
                </c:pt>
                <c:pt idx="906">
                  <c:v>38638</c:v>
                </c:pt>
                <c:pt idx="907">
                  <c:v>38639</c:v>
                </c:pt>
                <c:pt idx="908">
                  <c:v>38642</c:v>
                </c:pt>
                <c:pt idx="909">
                  <c:v>38643</c:v>
                </c:pt>
                <c:pt idx="910">
                  <c:v>38644</c:v>
                </c:pt>
                <c:pt idx="911">
                  <c:v>38645</c:v>
                </c:pt>
                <c:pt idx="912">
                  <c:v>38646</c:v>
                </c:pt>
                <c:pt idx="913">
                  <c:v>38649</c:v>
                </c:pt>
                <c:pt idx="914">
                  <c:v>38650</c:v>
                </c:pt>
                <c:pt idx="915">
                  <c:v>38651</c:v>
                </c:pt>
                <c:pt idx="916">
                  <c:v>38652</c:v>
                </c:pt>
                <c:pt idx="917">
                  <c:v>38653</c:v>
                </c:pt>
                <c:pt idx="918">
                  <c:v>38656</c:v>
                </c:pt>
                <c:pt idx="919">
                  <c:v>38657</c:v>
                </c:pt>
                <c:pt idx="920">
                  <c:v>38658</c:v>
                </c:pt>
                <c:pt idx="921">
                  <c:v>38659</c:v>
                </c:pt>
                <c:pt idx="922">
                  <c:v>38660</c:v>
                </c:pt>
                <c:pt idx="923">
                  <c:v>38663</c:v>
                </c:pt>
                <c:pt idx="924">
                  <c:v>38664</c:v>
                </c:pt>
                <c:pt idx="925">
                  <c:v>38665</c:v>
                </c:pt>
                <c:pt idx="926">
                  <c:v>38666</c:v>
                </c:pt>
                <c:pt idx="927">
                  <c:v>38667</c:v>
                </c:pt>
                <c:pt idx="928">
                  <c:v>38670</c:v>
                </c:pt>
                <c:pt idx="929">
                  <c:v>38671</c:v>
                </c:pt>
                <c:pt idx="930">
                  <c:v>38672</c:v>
                </c:pt>
                <c:pt idx="931">
                  <c:v>38673</c:v>
                </c:pt>
                <c:pt idx="932">
                  <c:v>38674</c:v>
                </c:pt>
                <c:pt idx="933">
                  <c:v>38677</c:v>
                </c:pt>
                <c:pt idx="934">
                  <c:v>38678</c:v>
                </c:pt>
                <c:pt idx="935">
                  <c:v>38679</c:v>
                </c:pt>
                <c:pt idx="936">
                  <c:v>38680</c:v>
                </c:pt>
                <c:pt idx="937">
                  <c:v>38681</c:v>
                </c:pt>
                <c:pt idx="938">
                  <c:v>38684</c:v>
                </c:pt>
                <c:pt idx="939">
                  <c:v>38685</c:v>
                </c:pt>
                <c:pt idx="940">
                  <c:v>38686</c:v>
                </c:pt>
                <c:pt idx="941">
                  <c:v>38687</c:v>
                </c:pt>
                <c:pt idx="942">
                  <c:v>38688</c:v>
                </c:pt>
                <c:pt idx="943">
                  <c:v>38691</c:v>
                </c:pt>
                <c:pt idx="944">
                  <c:v>38692</c:v>
                </c:pt>
                <c:pt idx="945">
                  <c:v>38693</c:v>
                </c:pt>
                <c:pt idx="946">
                  <c:v>38694</c:v>
                </c:pt>
                <c:pt idx="947">
                  <c:v>38695</c:v>
                </c:pt>
                <c:pt idx="948">
                  <c:v>38698</c:v>
                </c:pt>
                <c:pt idx="949">
                  <c:v>38699</c:v>
                </c:pt>
                <c:pt idx="950">
                  <c:v>38700</c:v>
                </c:pt>
                <c:pt idx="951">
                  <c:v>38701</c:v>
                </c:pt>
                <c:pt idx="952">
                  <c:v>38702</c:v>
                </c:pt>
                <c:pt idx="953">
                  <c:v>38705</c:v>
                </c:pt>
                <c:pt idx="954">
                  <c:v>38706</c:v>
                </c:pt>
                <c:pt idx="955">
                  <c:v>38707</c:v>
                </c:pt>
                <c:pt idx="956">
                  <c:v>38708</c:v>
                </c:pt>
                <c:pt idx="957">
                  <c:v>38709</c:v>
                </c:pt>
                <c:pt idx="958">
                  <c:v>38712</c:v>
                </c:pt>
                <c:pt idx="959">
                  <c:v>38713</c:v>
                </c:pt>
                <c:pt idx="960">
                  <c:v>38714</c:v>
                </c:pt>
                <c:pt idx="961">
                  <c:v>38715</c:v>
                </c:pt>
                <c:pt idx="962">
                  <c:v>38716</c:v>
                </c:pt>
                <c:pt idx="963">
                  <c:v>38721</c:v>
                </c:pt>
                <c:pt idx="964">
                  <c:v>38722</c:v>
                </c:pt>
                <c:pt idx="965">
                  <c:v>38723</c:v>
                </c:pt>
                <c:pt idx="966">
                  <c:v>38726</c:v>
                </c:pt>
                <c:pt idx="967">
                  <c:v>38727</c:v>
                </c:pt>
                <c:pt idx="968">
                  <c:v>38728</c:v>
                </c:pt>
                <c:pt idx="969">
                  <c:v>38729</c:v>
                </c:pt>
                <c:pt idx="970">
                  <c:v>38730</c:v>
                </c:pt>
                <c:pt idx="971">
                  <c:v>38733</c:v>
                </c:pt>
                <c:pt idx="972">
                  <c:v>38734</c:v>
                </c:pt>
                <c:pt idx="973">
                  <c:v>38735</c:v>
                </c:pt>
                <c:pt idx="974">
                  <c:v>38736</c:v>
                </c:pt>
                <c:pt idx="975">
                  <c:v>38737</c:v>
                </c:pt>
                <c:pt idx="976">
                  <c:v>38740</c:v>
                </c:pt>
                <c:pt idx="977">
                  <c:v>38741</c:v>
                </c:pt>
                <c:pt idx="978">
                  <c:v>38742</c:v>
                </c:pt>
                <c:pt idx="979">
                  <c:v>38754</c:v>
                </c:pt>
                <c:pt idx="980">
                  <c:v>38755</c:v>
                </c:pt>
                <c:pt idx="981">
                  <c:v>38756</c:v>
                </c:pt>
                <c:pt idx="982">
                  <c:v>38757</c:v>
                </c:pt>
                <c:pt idx="983">
                  <c:v>38758</c:v>
                </c:pt>
                <c:pt idx="984">
                  <c:v>38761</c:v>
                </c:pt>
                <c:pt idx="985">
                  <c:v>38762</c:v>
                </c:pt>
                <c:pt idx="986">
                  <c:v>38763</c:v>
                </c:pt>
                <c:pt idx="987">
                  <c:v>38764</c:v>
                </c:pt>
                <c:pt idx="988">
                  <c:v>38765</c:v>
                </c:pt>
                <c:pt idx="989">
                  <c:v>38768</c:v>
                </c:pt>
                <c:pt idx="990">
                  <c:v>38769</c:v>
                </c:pt>
                <c:pt idx="991">
                  <c:v>38770</c:v>
                </c:pt>
                <c:pt idx="992">
                  <c:v>38771</c:v>
                </c:pt>
                <c:pt idx="993">
                  <c:v>38772</c:v>
                </c:pt>
                <c:pt idx="994">
                  <c:v>38775</c:v>
                </c:pt>
                <c:pt idx="995">
                  <c:v>38776</c:v>
                </c:pt>
                <c:pt idx="996">
                  <c:v>38777</c:v>
                </c:pt>
                <c:pt idx="997">
                  <c:v>38778</c:v>
                </c:pt>
                <c:pt idx="998">
                  <c:v>38779</c:v>
                </c:pt>
                <c:pt idx="999">
                  <c:v>38782</c:v>
                </c:pt>
                <c:pt idx="1000">
                  <c:v>38783</c:v>
                </c:pt>
                <c:pt idx="1001">
                  <c:v>38784</c:v>
                </c:pt>
                <c:pt idx="1002">
                  <c:v>38785</c:v>
                </c:pt>
                <c:pt idx="1003">
                  <c:v>38786</c:v>
                </c:pt>
                <c:pt idx="1004">
                  <c:v>38789</c:v>
                </c:pt>
                <c:pt idx="1005">
                  <c:v>38790</c:v>
                </c:pt>
                <c:pt idx="1006">
                  <c:v>38791</c:v>
                </c:pt>
                <c:pt idx="1007">
                  <c:v>38792</c:v>
                </c:pt>
                <c:pt idx="1008">
                  <c:v>38793</c:v>
                </c:pt>
                <c:pt idx="1009">
                  <c:v>38796</c:v>
                </c:pt>
                <c:pt idx="1010">
                  <c:v>38797</c:v>
                </c:pt>
                <c:pt idx="1011">
                  <c:v>38798</c:v>
                </c:pt>
                <c:pt idx="1012">
                  <c:v>38799</c:v>
                </c:pt>
                <c:pt idx="1013">
                  <c:v>38800</c:v>
                </c:pt>
                <c:pt idx="1014">
                  <c:v>38803</c:v>
                </c:pt>
                <c:pt idx="1015">
                  <c:v>38804</c:v>
                </c:pt>
                <c:pt idx="1016">
                  <c:v>38805</c:v>
                </c:pt>
                <c:pt idx="1017">
                  <c:v>38806</c:v>
                </c:pt>
                <c:pt idx="1018">
                  <c:v>38807</c:v>
                </c:pt>
                <c:pt idx="1019">
                  <c:v>38810</c:v>
                </c:pt>
                <c:pt idx="1020">
                  <c:v>38811</c:v>
                </c:pt>
                <c:pt idx="1021">
                  <c:v>38812</c:v>
                </c:pt>
                <c:pt idx="1022">
                  <c:v>38813</c:v>
                </c:pt>
                <c:pt idx="1023">
                  <c:v>38814</c:v>
                </c:pt>
                <c:pt idx="1024">
                  <c:v>38817</c:v>
                </c:pt>
                <c:pt idx="1025">
                  <c:v>38818</c:v>
                </c:pt>
                <c:pt idx="1026">
                  <c:v>38819</c:v>
                </c:pt>
                <c:pt idx="1027">
                  <c:v>38820</c:v>
                </c:pt>
                <c:pt idx="1028">
                  <c:v>38821</c:v>
                </c:pt>
                <c:pt idx="1029">
                  <c:v>38824</c:v>
                </c:pt>
                <c:pt idx="1030">
                  <c:v>38825</c:v>
                </c:pt>
                <c:pt idx="1031">
                  <c:v>38826</c:v>
                </c:pt>
                <c:pt idx="1032">
                  <c:v>38827</c:v>
                </c:pt>
                <c:pt idx="1033">
                  <c:v>38828</c:v>
                </c:pt>
                <c:pt idx="1034">
                  <c:v>38831</c:v>
                </c:pt>
                <c:pt idx="1035">
                  <c:v>38832</c:v>
                </c:pt>
                <c:pt idx="1036">
                  <c:v>38833</c:v>
                </c:pt>
                <c:pt idx="1037">
                  <c:v>38834</c:v>
                </c:pt>
                <c:pt idx="1038">
                  <c:v>38835</c:v>
                </c:pt>
                <c:pt idx="1039">
                  <c:v>38845</c:v>
                </c:pt>
                <c:pt idx="1040">
                  <c:v>38846</c:v>
                </c:pt>
                <c:pt idx="1041">
                  <c:v>38847</c:v>
                </c:pt>
                <c:pt idx="1042">
                  <c:v>38848</c:v>
                </c:pt>
                <c:pt idx="1043">
                  <c:v>38849</c:v>
                </c:pt>
                <c:pt idx="1044">
                  <c:v>38852</c:v>
                </c:pt>
                <c:pt idx="1045">
                  <c:v>38853</c:v>
                </c:pt>
                <c:pt idx="1046">
                  <c:v>38854</c:v>
                </c:pt>
                <c:pt idx="1047">
                  <c:v>38855</c:v>
                </c:pt>
                <c:pt idx="1048">
                  <c:v>38856</c:v>
                </c:pt>
                <c:pt idx="1049">
                  <c:v>38859</c:v>
                </c:pt>
                <c:pt idx="1050">
                  <c:v>38860</c:v>
                </c:pt>
                <c:pt idx="1051">
                  <c:v>38861</c:v>
                </c:pt>
                <c:pt idx="1052">
                  <c:v>38862</c:v>
                </c:pt>
                <c:pt idx="1053">
                  <c:v>38863</c:v>
                </c:pt>
                <c:pt idx="1054">
                  <c:v>38866</c:v>
                </c:pt>
                <c:pt idx="1055">
                  <c:v>38867</c:v>
                </c:pt>
                <c:pt idx="1056">
                  <c:v>38868</c:v>
                </c:pt>
                <c:pt idx="1057">
                  <c:v>38869</c:v>
                </c:pt>
                <c:pt idx="1058">
                  <c:v>38870</c:v>
                </c:pt>
                <c:pt idx="1059">
                  <c:v>38873</c:v>
                </c:pt>
                <c:pt idx="1060">
                  <c:v>38874</c:v>
                </c:pt>
                <c:pt idx="1061">
                  <c:v>38875</c:v>
                </c:pt>
                <c:pt idx="1062">
                  <c:v>38876</c:v>
                </c:pt>
                <c:pt idx="1063">
                  <c:v>38877</c:v>
                </c:pt>
                <c:pt idx="1064">
                  <c:v>38880</c:v>
                </c:pt>
                <c:pt idx="1065">
                  <c:v>38881</c:v>
                </c:pt>
                <c:pt idx="1066">
                  <c:v>38882</c:v>
                </c:pt>
                <c:pt idx="1067">
                  <c:v>38883</c:v>
                </c:pt>
                <c:pt idx="1068">
                  <c:v>38884</c:v>
                </c:pt>
                <c:pt idx="1069">
                  <c:v>38887</c:v>
                </c:pt>
                <c:pt idx="1070">
                  <c:v>38888</c:v>
                </c:pt>
                <c:pt idx="1071">
                  <c:v>38889</c:v>
                </c:pt>
                <c:pt idx="1072">
                  <c:v>38890</c:v>
                </c:pt>
                <c:pt idx="1073">
                  <c:v>38891</c:v>
                </c:pt>
                <c:pt idx="1074">
                  <c:v>38894</c:v>
                </c:pt>
                <c:pt idx="1075">
                  <c:v>38895</c:v>
                </c:pt>
                <c:pt idx="1076">
                  <c:v>38896</c:v>
                </c:pt>
                <c:pt idx="1077">
                  <c:v>38897</c:v>
                </c:pt>
                <c:pt idx="1078">
                  <c:v>38898</c:v>
                </c:pt>
                <c:pt idx="1079">
                  <c:v>38901</c:v>
                </c:pt>
                <c:pt idx="1080">
                  <c:v>38902</c:v>
                </c:pt>
                <c:pt idx="1081">
                  <c:v>38903</c:v>
                </c:pt>
                <c:pt idx="1082">
                  <c:v>38904</c:v>
                </c:pt>
                <c:pt idx="1083">
                  <c:v>38905</c:v>
                </c:pt>
                <c:pt idx="1084">
                  <c:v>38908</c:v>
                </c:pt>
                <c:pt idx="1085">
                  <c:v>38909</c:v>
                </c:pt>
                <c:pt idx="1086">
                  <c:v>38910</c:v>
                </c:pt>
                <c:pt idx="1087">
                  <c:v>38911</c:v>
                </c:pt>
                <c:pt idx="1088">
                  <c:v>38912</c:v>
                </c:pt>
                <c:pt idx="1089">
                  <c:v>38915</c:v>
                </c:pt>
                <c:pt idx="1090">
                  <c:v>38916</c:v>
                </c:pt>
                <c:pt idx="1091">
                  <c:v>38917</c:v>
                </c:pt>
                <c:pt idx="1092">
                  <c:v>38918</c:v>
                </c:pt>
                <c:pt idx="1093">
                  <c:v>38919</c:v>
                </c:pt>
                <c:pt idx="1094">
                  <c:v>38922</c:v>
                </c:pt>
                <c:pt idx="1095">
                  <c:v>38923</c:v>
                </c:pt>
                <c:pt idx="1096">
                  <c:v>38924</c:v>
                </c:pt>
                <c:pt idx="1097">
                  <c:v>38925</c:v>
                </c:pt>
                <c:pt idx="1098">
                  <c:v>38926</c:v>
                </c:pt>
                <c:pt idx="1099">
                  <c:v>38929</c:v>
                </c:pt>
                <c:pt idx="1100">
                  <c:v>38930</c:v>
                </c:pt>
                <c:pt idx="1101">
                  <c:v>38931</c:v>
                </c:pt>
                <c:pt idx="1102">
                  <c:v>38932</c:v>
                </c:pt>
                <c:pt idx="1103">
                  <c:v>38933</c:v>
                </c:pt>
                <c:pt idx="1104">
                  <c:v>38936</c:v>
                </c:pt>
                <c:pt idx="1105">
                  <c:v>38937</c:v>
                </c:pt>
                <c:pt idx="1106">
                  <c:v>38938</c:v>
                </c:pt>
                <c:pt idx="1107">
                  <c:v>38939</c:v>
                </c:pt>
                <c:pt idx="1108">
                  <c:v>38940</c:v>
                </c:pt>
                <c:pt idx="1109">
                  <c:v>38943</c:v>
                </c:pt>
                <c:pt idx="1110">
                  <c:v>38944</c:v>
                </c:pt>
                <c:pt idx="1111">
                  <c:v>38945</c:v>
                </c:pt>
                <c:pt idx="1112">
                  <c:v>38946</c:v>
                </c:pt>
                <c:pt idx="1113">
                  <c:v>38947</c:v>
                </c:pt>
                <c:pt idx="1114">
                  <c:v>38950</c:v>
                </c:pt>
                <c:pt idx="1115">
                  <c:v>38951</c:v>
                </c:pt>
                <c:pt idx="1116">
                  <c:v>38952</c:v>
                </c:pt>
                <c:pt idx="1117">
                  <c:v>38953</c:v>
                </c:pt>
                <c:pt idx="1118">
                  <c:v>38954</c:v>
                </c:pt>
                <c:pt idx="1119">
                  <c:v>38957</c:v>
                </c:pt>
                <c:pt idx="1120">
                  <c:v>38958</c:v>
                </c:pt>
                <c:pt idx="1121">
                  <c:v>38959</c:v>
                </c:pt>
                <c:pt idx="1122">
                  <c:v>38960</c:v>
                </c:pt>
                <c:pt idx="1123">
                  <c:v>38961</c:v>
                </c:pt>
                <c:pt idx="1124">
                  <c:v>38964</c:v>
                </c:pt>
                <c:pt idx="1125">
                  <c:v>38965</c:v>
                </c:pt>
                <c:pt idx="1126">
                  <c:v>38966</c:v>
                </c:pt>
                <c:pt idx="1127">
                  <c:v>38967</c:v>
                </c:pt>
                <c:pt idx="1128">
                  <c:v>38968</c:v>
                </c:pt>
                <c:pt idx="1129">
                  <c:v>38971</c:v>
                </c:pt>
                <c:pt idx="1130">
                  <c:v>38972</c:v>
                </c:pt>
                <c:pt idx="1131">
                  <c:v>38973</c:v>
                </c:pt>
                <c:pt idx="1132">
                  <c:v>38974</c:v>
                </c:pt>
                <c:pt idx="1133">
                  <c:v>38975</c:v>
                </c:pt>
                <c:pt idx="1134">
                  <c:v>38978</c:v>
                </c:pt>
                <c:pt idx="1135">
                  <c:v>38979</c:v>
                </c:pt>
                <c:pt idx="1136">
                  <c:v>38980</c:v>
                </c:pt>
                <c:pt idx="1137">
                  <c:v>38981</c:v>
                </c:pt>
                <c:pt idx="1138">
                  <c:v>38982</c:v>
                </c:pt>
                <c:pt idx="1139">
                  <c:v>38985</c:v>
                </c:pt>
                <c:pt idx="1140">
                  <c:v>38986</c:v>
                </c:pt>
                <c:pt idx="1141">
                  <c:v>38987</c:v>
                </c:pt>
                <c:pt idx="1142">
                  <c:v>38988</c:v>
                </c:pt>
                <c:pt idx="1143">
                  <c:v>38989</c:v>
                </c:pt>
                <c:pt idx="1144">
                  <c:v>38999</c:v>
                </c:pt>
                <c:pt idx="1145">
                  <c:v>39000</c:v>
                </c:pt>
                <c:pt idx="1146">
                  <c:v>39001</c:v>
                </c:pt>
                <c:pt idx="1147">
                  <c:v>39002</c:v>
                </c:pt>
                <c:pt idx="1148">
                  <c:v>39003</c:v>
                </c:pt>
                <c:pt idx="1149">
                  <c:v>39006</c:v>
                </c:pt>
                <c:pt idx="1150">
                  <c:v>39007</c:v>
                </c:pt>
                <c:pt idx="1151">
                  <c:v>39008</c:v>
                </c:pt>
                <c:pt idx="1152">
                  <c:v>39009</c:v>
                </c:pt>
                <c:pt idx="1153">
                  <c:v>39010</c:v>
                </c:pt>
                <c:pt idx="1154">
                  <c:v>39013</c:v>
                </c:pt>
                <c:pt idx="1155">
                  <c:v>39014</c:v>
                </c:pt>
                <c:pt idx="1156">
                  <c:v>39015</c:v>
                </c:pt>
                <c:pt idx="1157">
                  <c:v>39016</c:v>
                </c:pt>
                <c:pt idx="1158">
                  <c:v>39017</c:v>
                </c:pt>
                <c:pt idx="1159">
                  <c:v>39020</c:v>
                </c:pt>
                <c:pt idx="1160">
                  <c:v>39021</c:v>
                </c:pt>
                <c:pt idx="1161">
                  <c:v>39022</c:v>
                </c:pt>
                <c:pt idx="1162">
                  <c:v>39023</c:v>
                </c:pt>
                <c:pt idx="1163">
                  <c:v>39024</c:v>
                </c:pt>
                <c:pt idx="1164">
                  <c:v>39027</c:v>
                </c:pt>
                <c:pt idx="1165">
                  <c:v>39028</c:v>
                </c:pt>
                <c:pt idx="1166">
                  <c:v>39029</c:v>
                </c:pt>
                <c:pt idx="1167">
                  <c:v>39030</c:v>
                </c:pt>
                <c:pt idx="1168">
                  <c:v>39031</c:v>
                </c:pt>
                <c:pt idx="1169">
                  <c:v>39034</c:v>
                </c:pt>
                <c:pt idx="1170">
                  <c:v>39035</c:v>
                </c:pt>
                <c:pt idx="1171">
                  <c:v>39036</c:v>
                </c:pt>
                <c:pt idx="1172">
                  <c:v>39037</c:v>
                </c:pt>
                <c:pt idx="1173">
                  <c:v>39038</c:v>
                </c:pt>
                <c:pt idx="1174">
                  <c:v>39041</c:v>
                </c:pt>
                <c:pt idx="1175">
                  <c:v>39042</c:v>
                </c:pt>
                <c:pt idx="1176">
                  <c:v>39043</c:v>
                </c:pt>
                <c:pt idx="1177">
                  <c:v>39044</c:v>
                </c:pt>
                <c:pt idx="1178">
                  <c:v>39045</c:v>
                </c:pt>
                <c:pt idx="1179">
                  <c:v>39048</c:v>
                </c:pt>
                <c:pt idx="1180">
                  <c:v>39049</c:v>
                </c:pt>
                <c:pt idx="1181">
                  <c:v>39050</c:v>
                </c:pt>
                <c:pt idx="1182">
                  <c:v>39051</c:v>
                </c:pt>
                <c:pt idx="1183">
                  <c:v>39052</c:v>
                </c:pt>
                <c:pt idx="1184">
                  <c:v>39055</c:v>
                </c:pt>
                <c:pt idx="1185">
                  <c:v>39056</c:v>
                </c:pt>
                <c:pt idx="1186">
                  <c:v>39057</c:v>
                </c:pt>
                <c:pt idx="1187">
                  <c:v>39058</c:v>
                </c:pt>
                <c:pt idx="1188">
                  <c:v>39059</c:v>
                </c:pt>
                <c:pt idx="1189">
                  <c:v>39062</c:v>
                </c:pt>
                <c:pt idx="1190">
                  <c:v>39063</c:v>
                </c:pt>
                <c:pt idx="1191">
                  <c:v>39064</c:v>
                </c:pt>
                <c:pt idx="1192">
                  <c:v>39065</c:v>
                </c:pt>
                <c:pt idx="1193">
                  <c:v>39066</c:v>
                </c:pt>
                <c:pt idx="1194">
                  <c:v>39069</c:v>
                </c:pt>
                <c:pt idx="1195">
                  <c:v>39070</c:v>
                </c:pt>
                <c:pt idx="1196">
                  <c:v>39071</c:v>
                </c:pt>
                <c:pt idx="1197">
                  <c:v>39072</c:v>
                </c:pt>
                <c:pt idx="1198">
                  <c:v>39073</c:v>
                </c:pt>
                <c:pt idx="1199">
                  <c:v>39076</c:v>
                </c:pt>
                <c:pt idx="1200">
                  <c:v>39077</c:v>
                </c:pt>
                <c:pt idx="1201">
                  <c:v>39078</c:v>
                </c:pt>
                <c:pt idx="1202">
                  <c:v>39079</c:v>
                </c:pt>
                <c:pt idx="1203">
                  <c:v>39080</c:v>
                </c:pt>
                <c:pt idx="1204">
                  <c:v>39086</c:v>
                </c:pt>
                <c:pt idx="1205">
                  <c:v>39087</c:v>
                </c:pt>
                <c:pt idx="1206">
                  <c:v>39090</c:v>
                </c:pt>
                <c:pt idx="1207">
                  <c:v>39091</c:v>
                </c:pt>
                <c:pt idx="1208">
                  <c:v>39092</c:v>
                </c:pt>
                <c:pt idx="1209">
                  <c:v>39093</c:v>
                </c:pt>
                <c:pt idx="1210">
                  <c:v>39094</c:v>
                </c:pt>
                <c:pt idx="1211">
                  <c:v>39097</c:v>
                </c:pt>
                <c:pt idx="1212">
                  <c:v>39098</c:v>
                </c:pt>
                <c:pt idx="1213">
                  <c:v>39099</c:v>
                </c:pt>
                <c:pt idx="1214">
                  <c:v>39100</c:v>
                </c:pt>
                <c:pt idx="1215">
                  <c:v>39101</c:v>
                </c:pt>
                <c:pt idx="1216">
                  <c:v>39104</c:v>
                </c:pt>
                <c:pt idx="1217">
                  <c:v>39105</c:v>
                </c:pt>
                <c:pt idx="1218">
                  <c:v>39106</c:v>
                </c:pt>
                <c:pt idx="1219">
                  <c:v>39107</c:v>
                </c:pt>
                <c:pt idx="1220">
                  <c:v>39108</c:v>
                </c:pt>
                <c:pt idx="1221">
                  <c:v>39111</c:v>
                </c:pt>
                <c:pt idx="1222">
                  <c:v>39112</c:v>
                </c:pt>
                <c:pt idx="1223">
                  <c:v>39113</c:v>
                </c:pt>
                <c:pt idx="1224">
                  <c:v>39114</c:v>
                </c:pt>
                <c:pt idx="1225">
                  <c:v>39115</c:v>
                </c:pt>
                <c:pt idx="1226">
                  <c:v>39118</c:v>
                </c:pt>
                <c:pt idx="1227">
                  <c:v>39119</c:v>
                </c:pt>
                <c:pt idx="1228">
                  <c:v>39120</c:v>
                </c:pt>
                <c:pt idx="1229">
                  <c:v>39121</c:v>
                </c:pt>
                <c:pt idx="1230">
                  <c:v>39122</c:v>
                </c:pt>
                <c:pt idx="1231">
                  <c:v>39125</c:v>
                </c:pt>
                <c:pt idx="1232">
                  <c:v>39126</c:v>
                </c:pt>
                <c:pt idx="1233">
                  <c:v>39127</c:v>
                </c:pt>
                <c:pt idx="1234">
                  <c:v>39128</c:v>
                </c:pt>
                <c:pt idx="1235">
                  <c:v>39129</c:v>
                </c:pt>
                <c:pt idx="1236">
                  <c:v>39139</c:v>
                </c:pt>
                <c:pt idx="1237">
                  <c:v>39140</c:v>
                </c:pt>
                <c:pt idx="1238">
                  <c:v>39141</c:v>
                </c:pt>
                <c:pt idx="1239">
                  <c:v>39142</c:v>
                </c:pt>
                <c:pt idx="1240">
                  <c:v>39143</c:v>
                </c:pt>
                <c:pt idx="1241">
                  <c:v>39146</c:v>
                </c:pt>
                <c:pt idx="1242">
                  <c:v>39147</c:v>
                </c:pt>
                <c:pt idx="1243">
                  <c:v>39148</c:v>
                </c:pt>
                <c:pt idx="1244">
                  <c:v>39149</c:v>
                </c:pt>
                <c:pt idx="1245">
                  <c:v>39150</c:v>
                </c:pt>
                <c:pt idx="1246">
                  <c:v>39153</c:v>
                </c:pt>
                <c:pt idx="1247">
                  <c:v>39154</c:v>
                </c:pt>
                <c:pt idx="1248">
                  <c:v>39155</c:v>
                </c:pt>
                <c:pt idx="1249">
                  <c:v>39156</c:v>
                </c:pt>
                <c:pt idx="1250">
                  <c:v>39157</c:v>
                </c:pt>
                <c:pt idx="1251">
                  <c:v>39160</c:v>
                </c:pt>
                <c:pt idx="1252">
                  <c:v>39161</c:v>
                </c:pt>
                <c:pt idx="1253">
                  <c:v>39162</c:v>
                </c:pt>
                <c:pt idx="1254">
                  <c:v>39163</c:v>
                </c:pt>
                <c:pt idx="1255">
                  <c:v>39164</c:v>
                </c:pt>
                <c:pt idx="1256">
                  <c:v>39167</c:v>
                </c:pt>
                <c:pt idx="1257">
                  <c:v>39168</c:v>
                </c:pt>
                <c:pt idx="1258">
                  <c:v>39169</c:v>
                </c:pt>
                <c:pt idx="1259">
                  <c:v>39170</c:v>
                </c:pt>
                <c:pt idx="1260">
                  <c:v>39171</c:v>
                </c:pt>
                <c:pt idx="1261">
                  <c:v>39174</c:v>
                </c:pt>
                <c:pt idx="1262">
                  <c:v>39175</c:v>
                </c:pt>
                <c:pt idx="1263">
                  <c:v>39176</c:v>
                </c:pt>
                <c:pt idx="1264">
                  <c:v>39177</c:v>
                </c:pt>
                <c:pt idx="1265">
                  <c:v>39178</c:v>
                </c:pt>
                <c:pt idx="1266">
                  <c:v>39181</c:v>
                </c:pt>
                <c:pt idx="1267">
                  <c:v>39182</c:v>
                </c:pt>
                <c:pt idx="1268">
                  <c:v>39183</c:v>
                </c:pt>
                <c:pt idx="1269">
                  <c:v>39184</c:v>
                </c:pt>
                <c:pt idx="1270">
                  <c:v>39185</c:v>
                </c:pt>
                <c:pt idx="1271">
                  <c:v>39188</c:v>
                </c:pt>
                <c:pt idx="1272">
                  <c:v>39189</c:v>
                </c:pt>
                <c:pt idx="1273">
                  <c:v>39190</c:v>
                </c:pt>
                <c:pt idx="1274">
                  <c:v>39191</c:v>
                </c:pt>
                <c:pt idx="1275">
                  <c:v>39192</c:v>
                </c:pt>
                <c:pt idx="1276">
                  <c:v>39195</c:v>
                </c:pt>
                <c:pt idx="1277">
                  <c:v>39196</c:v>
                </c:pt>
                <c:pt idx="1278">
                  <c:v>39197</c:v>
                </c:pt>
                <c:pt idx="1279">
                  <c:v>39198</c:v>
                </c:pt>
                <c:pt idx="1280">
                  <c:v>39199</c:v>
                </c:pt>
                <c:pt idx="1281">
                  <c:v>39202</c:v>
                </c:pt>
                <c:pt idx="1282">
                  <c:v>39210</c:v>
                </c:pt>
                <c:pt idx="1283">
                  <c:v>39211</c:v>
                </c:pt>
                <c:pt idx="1284">
                  <c:v>39212</c:v>
                </c:pt>
                <c:pt idx="1285">
                  <c:v>39213</c:v>
                </c:pt>
                <c:pt idx="1286">
                  <c:v>39216</c:v>
                </c:pt>
                <c:pt idx="1287">
                  <c:v>39217</c:v>
                </c:pt>
                <c:pt idx="1288">
                  <c:v>39218</c:v>
                </c:pt>
                <c:pt idx="1289">
                  <c:v>39219</c:v>
                </c:pt>
                <c:pt idx="1290">
                  <c:v>39220</c:v>
                </c:pt>
                <c:pt idx="1291">
                  <c:v>39223</c:v>
                </c:pt>
                <c:pt idx="1292">
                  <c:v>39224</c:v>
                </c:pt>
                <c:pt idx="1293">
                  <c:v>39225</c:v>
                </c:pt>
                <c:pt idx="1294">
                  <c:v>39226</c:v>
                </c:pt>
                <c:pt idx="1295">
                  <c:v>39227</c:v>
                </c:pt>
                <c:pt idx="1296">
                  <c:v>39230</c:v>
                </c:pt>
                <c:pt idx="1297">
                  <c:v>39231</c:v>
                </c:pt>
                <c:pt idx="1298">
                  <c:v>39232</c:v>
                </c:pt>
                <c:pt idx="1299">
                  <c:v>39233</c:v>
                </c:pt>
                <c:pt idx="1300">
                  <c:v>39234</c:v>
                </c:pt>
                <c:pt idx="1301">
                  <c:v>39237</c:v>
                </c:pt>
                <c:pt idx="1302">
                  <c:v>39238</c:v>
                </c:pt>
                <c:pt idx="1303">
                  <c:v>39239</c:v>
                </c:pt>
                <c:pt idx="1304">
                  <c:v>39240</c:v>
                </c:pt>
                <c:pt idx="1305">
                  <c:v>39241</c:v>
                </c:pt>
                <c:pt idx="1306">
                  <c:v>39244</c:v>
                </c:pt>
                <c:pt idx="1307">
                  <c:v>39245</c:v>
                </c:pt>
                <c:pt idx="1308">
                  <c:v>39246</c:v>
                </c:pt>
                <c:pt idx="1309">
                  <c:v>39247</c:v>
                </c:pt>
                <c:pt idx="1310">
                  <c:v>39248</c:v>
                </c:pt>
                <c:pt idx="1311">
                  <c:v>39251</c:v>
                </c:pt>
                <c:pt idx="1312">
                  <c:v>39252</c:v>
                </c:pt>
                <c:pt idx="1313">
                  <c:v>39253</c:v>
                </c:pt>
                <c:pt idx="1314">
                  <c:v>39254</c:v>
                </c:pt>
                <c:pt idx="1315">
                  <c:v>39255</c:v>
                </c:pt>
                <c:pt idx="1316">
                  <c:v>39258</c:v>
                </c:pt>
                <c:pt idx="1317">
                  <c:v>39259</c:v>
                </c:pt>
                <c:pt idx="1318">
                  <c:v>39260</c:v>
                </c:pt>
                <c:pt idx="1319">
                  <c:v>39261</c:v>
                </c:pt>
                <c:pt idx="1320">
                  <c:v>39262</c:v>
                </c:pt>
                <c:pt idx="1321">
                  <c:v>39265</c:v>
                </c:pt>
                <c:pt idx="1322">
                  <c:v>39266</c:v>
                </c:pt>
                <c:pt idx="1323">
                  <c:v>39267</c:v>
                </c:pt>
                <c:pt idx="1324">
                  <c:v>39268</c:v>
                </c:pt>
                <c:pt idx="1325">
                  <c:v>39269</c:v>
                </c:pt>
                <c:pt idx="1326">
                  <c:v>39272</c:v>
                </c:pt>
                <c:pt idx="1327">
                  <c:v>39273</c:v>
                </c:pt>
                <c:pt idx="1328">
                  <c:v>39274</c:v>
                </c:pt>
                <c:pt idx="1329">
                  <c:v>39275</c:v>
                </c:pt>
                <c:pt idx="1330">
                  <c:v>39276</c:v>
                </c:pt>
                <c:pt idx="1331">
                  <c:v>39279</c:v>
                </c:pt>
                <c:pt idx="1332">
                  <c:v>39280</c:v>
                </c:pt>
                <c:pt idx="1333">
                  <c:v>39281</c:v>
                </c:pt>
                <c:pt idx="1334">
                  <c:v>39282</c:v>
                </c:pt>
                <c:pt idx="1335">
                  <c:v>39283</c:v>
                </c:pt>
                <c:pt idx="1336">
                  <c:v>39286</c:v>
                </c:pt>
                <c:pt idx="1337">
                  <c:v>39287</c:v>
                </c:pt>
                <c:pt idx="1338">
                  <c:v>39288</c:v>
                </c:pt>
                <c:pt idx="1339">
                  <c:v>39289</c:v>
                </c:pt>
                <c:pt idx="1340">
                  <c:v>39290</c:v>
                </c:pt>
                <c:pt idx="1341">
                  <c:v>39293</c:v>
                </c:pt>
                <c:pt idx="1342">
                  <c:v>39294</c:v>
                </c:pt>
                <c:pt idx="1343">
                  <c:v>39295</c:v>
                </c:pt>
                <c:pt idx="1344">
                  <c:v>39296</c:v>
                </c:pt>
                <c:pt idx="1345">
                  <c:v>39297</c:v>
                </c:pt>
                <c:pt idx="1346">
                  <c:v>39300</c:v>
                </c:pt>
                <c:pt idx="1347">
                  <c:v>39301</c:v>
                </c:pt>
                <c:pt idx="1348">
                  <c:v>39302</c:v>
                </c:pt>
                <c:pt idx="1349">
                  <c:v>39303</c:v>
                </c:pt>
                <c:pt idx="1350">
                  <c:v>39304</c:v>
                </c:pt>
                <c:pt idx="1351">
                  <c:v>39307</c:v>
                </c:pt>
                <c:pt idx="1352">
                  <c:v>39308</c:v>
                </c:pt>
                <c:pt idx="1353">
                  <c:v>39309</c:v>
                </c:pt>
                <c:pt idx="1354">
                  <c:v>39310</c:v>
                </c:pt>
                <c:pt idx="1355">
                  <c:v>39311</c:v>
                </c:pt>
                <c:pt idx="1356">
                  <c:v>39314</c:v>
                </c:pt>
                <c:pt idx="1357">
                  <c:v>39315</c:v>
                </c:pt>
                <c:pt idx="1358">
                  <c:v>39316</c:v>
                </c:pt>
                <c:pt idx="1359">
                  <c:v>39317</c:v>
                </c:pt>
                <c:pt idx="1360">
                  <c:v>39318</c:v>
                </c:pt>
                <c:pt idx="1361">
                  <c:v>39321</c:v>
                </c:pt>
                <c:pt idx="1362">
                  <c:v>39322</c:v>
                </c:pt>
                <c:pt idx="1363">
                  <c:v>39323</c:v>
                </c:pt>
                <c:pt idx="1364">
                  <c:v>39324</c:v>
                </c:pt>
                <c:pt idx="1365">
                  <c:v>39325</c:v>
                </c:pt>
                <c:pt idx="1366">
                  <c:v>39328</c:v>
                </c:pt>
                <c:pt idx="1367">
                  <c:v>39329</c:v>
                </c:pt>
                <c:pt idx="1368">
                  <c:v>39330</c:v>
                </c:pt>
                <c:pt idx="1369">
                  <c:v>39331</c:v>
                </c:pt>
                <c:pt idx="1370">
                  <c:v>39332</c:v>
                </c:pt>
                <c:pt idx="1371">
                  <c:v>39335</c:v>
                </c:pt>
                <c:pt idx="1372">
                  <c:v>39336</c:v>
                </c:pt>
                <c:pt idx="1373">
                  <c:v>39337</c:v>
                </c:pt>
                <c:pt idx="1374">
                  <c:v>39338</c:v>
                </c:pt>
                <c:pt idx="1375">
                  <c:v>39339</c:v>
                </c:pt>
                <c:pt idx="1376">
                  <c:v>39342</c:v>
                </c:pt>
                <c:pt idx="1377">
                  <c:v>39343</c:v>
                </c:pt>
                <c:pt idx="1378">
                  <c:v>39344</c:v>
                </c:pt>
                <c:pt idx="1379">
                  <c:v>39345</c:v>
                </c:pt>
                <c:pt idx="1380">
                  <c:v>39346</c:v>
                </c:pt>
                <c:pt idx="1381">
                  <c:v>39349</c:v>
                </c:pt>
                <c:pt idx="1382">
                  <c:v>39350</c:v>
                </c:pt>
                <c:pt idx="1383">
                  <c:v>39351</c:v>
                </c:pt>
                <c:pt idx="1384">
                  <c:v>39352</c:v>
                </c:pt>
                <c:pt idx="1385">
                  <c:v>39353</c:v>
                </c:pt>
                <c:pt idx="1386">
                  <c:v>39363</c:v>
                </c:pt>
                <c:pt idx="1387">
                  <c:v>39364</c:v>
                </c:pt>
                <c:pt idx="1388">
                  <c:v>39365</c:v>
                </c:pt>
                <c:pt idx="1389">
                  <c:v>39366</c:v>
                </c:pt>
                <c:pt idx="1390">
                  <c:v>39367</c:v>
                </c:pt>
                <c:pt idx="1391">
                  <c:v>39370</c:v>
                </c:pt>
                <c:pt idx="1392">
                  <c:v>39371</c:v>
                </c:pt>
                <c:pt idx="1393">
                  <c:v>39372</c:v>
                </c:pt>
                <c:pt idx="1394">
                  <c:v>39373</c:v>
                </c:pt>
                <c:pt idx="1395">
                  <c:v>39374</c:v>
                </c:pt>
                <c:pt idx="1396">
                  <c:v>39377</c:v>
                </c:pt>
                <c:pt idx="1397">
                  <c:v>39378</c:v>
                </c:pt>
                <c:pt idx="1398">
                  <c:v>39379</c:v>
                </c:pt>
                <c:pt idx="1399">
                  <c:v>39380</c:v>
                </c:pt>
                <c:pt idx="1400">
                  <c:v>39381</c:v>
                </c:pt>
                <c:pt idx="1401">
                  <c:v>39384</c:v>
                </c:pt>
                <c:pt idx="1402">
                  <c:v>39385</c:v>
                </c:pt>
                <c:pt idx="1403">
                  <c:v>39386</c:v>
                </c:pt>
                <c:pt idx="1404">
                  <c:v>39387</c:v>
                </c:pt>
                <c:pt idx="1405">
                  <c:v>39388</c:v>
                </c:pt>
                <c:pt idx="1406">
                  <c:v>39391</c:v>
                </c:pt>
                <c:pt idx="1407">
                  <c:v>39392</c:v>
                </c:pt>
                <c:pt idx="1408">
                  <c:v>39393</c:v>
                </c:pt>
                <c:pt idx="1409">
                  <c:v>39394</c:v>
                </c:pt>
                <c:pt idx="1410">
                  <c:v>39395</c:v>
                </c:pt>
                <c:pt idx="1411">
                  <c:v>39398</c:v>
                </c:pt>
                <c:pt idx="1412">
                  <c:v>39399</c:v>
                </c:pt>
                <c:pt idx="1413">
                  <c:v>39400</c:v>
                </c:pt>
                <c:pt idx="1414">
                  <c:v>39401</c:v>
                </c:pt>
                <c:pt idx="1415">
                  <c:v>39402</c:v>
                </c:pt>
                <c:pt idx="1416">
                  <c:v>39405</c:v>
                </c:pt>
                <c:pt idx="1417">
                  <c:v>39406</c:v>
                </c:pt>
                <c:pt idx="1418">
                  <c:v>39407</c:v>
                </c:pt>
                <c:pt idx="1419">
                  <c:v>39408</c:v>
                </c:pt>
                <c:pt idx="1420">
                  <c:v>39409</c:v>
                </c:pt>
                <c:pt idx="1421">
                  <c:v>39412</c:v>
                </c:pt>
                <c:pt idx="1422">
                  <c:v>39413</c:v>
                </c:pt>
                <c:pt idx="1423">
                  <c:v>39414</c:v>
                </c:pt>
                <c:pt idx="1424">
                  <c:v>39415</c:v>
                </c:pt>
                <c:pt idx="1425">
                  <c:v>39416</c:v>
                </c:pt>
                <c:pt idx="1426">
                  <c:v>39419</c:v>
                </c:pt>
                <c:pt idx="1427">
                  <c:v>39420</c:v>
                </c:pt>
                <c:pt idx="1428">
                  <c:v>39421</c:v>
                </c:pt>
                <c:pt idx="1429">
                  <c:v>39422</c:v>
                </c:pt>
                <c:pt idx="1430">
                  <c:v>39423</c:v>
                </c:pt>
                <c:pt idx="1431">
                  <c:v>39426</c:v>
                </c:pt>
                <c:pt idx="1432">
                  <c:v>39427</c:v>
                </c:pt>
                <c:pt idx="1433">
                  <c:v>39428</c:v>
                </c:pt>
                <c:pt idx="1434">
                  <c:v>39429</c:v>
                </c:pt>
                <c:pt idx="1435">
                  <c:v>39430</c:v>
                </c:pt>
                <c:pt idx="1436">
                  <c:v>39433</c:v>
                </c:pt>
                <c:pt idx="1437">
                  <c:v>39434</c:v>
                </c:pt>
                <c:pt idx="1438">
                  <c:v>39435</c:v>
                </c:pt>
                <c:pt idx="1439">
                  <c:v>39436</c:v>
                </c:pt>
                <c:pt idx="1440">
                  <c:v>39437</c:v>
                </c:pt>
                <c:pt idx="1441">
                  <c:v>39440</c:v>
                </c:pt>
                <c:pt idx="1442">
                  <c:v>39441</c:v>
                </c:pt>
                <c:pt idx="1443">
                  <c:v>39442</c:v>
                </c:pt>
                <c:pt idx="1444">
                  <c:v>39443</c:v>
                </c:pt>
                <c:pt idx="1445">
                  <c:v>39444</c:v>
                </c:pt>
                <c:pt idx="1446">
                  <c:v>39449</c:v>
                </c:pt>
                <c:pt idx="1447">
                  <c:v>39450</c:v>
                </c:pt>
                <c:pt idx="1448">
                  <c:v>39451</c:v>
                </c:pt>
                <c:pt idx="1449">
                  <c:v>39454</c:v>
                </c:pt>
                <c:pt idx="1450">
                  <c:v>39455</c:v>
                </c:pt>
                <c:pt idx="1451">
                  <c:v>39456</c:v>
                </c:pt>
                <c:pt idx="1452">
                  <c:v>39457</c:v>
                </c:pt>
                <c:pt idx="1453">
                  <c:v>39458</c:v>
                </c:pt>
                <c:pt idx="1454">
                  <c:v>39461</c:v>
                </c:pt>
                <c:pt idx="1455">
                  <c:v>39462</c:v>
                </c:pt>
                <c:pt idx="1456">
                  <c:v>39463</c:v>
                </c:pt>
                <c:pt idx="1457">
                  <c:v>39464</c:v>
                </c:pt>
                <c:pt idx="1458">
                  <c:v>39465</c:v>
                </c:pt>
                <c:pt idx="1459">
                  <c:v>39468</c:v>
                </c:pt>
                <c:pt idx="1460">
                  <c:v>39469</c:v>
                </c:pt>
                <c:pt idx="1461">
                  <c:v>39470</c:v>
                </c:pt>
                <c:pt idx="1462">
                  <c:v>39471</c:v>
                </c:pt>
                <c:pt idx="1463">
                  <c:v>39472</c:v>
                </c:pt>
                <c:pt idx="1464">
                  <c:v>39475</c:v>
                </c:pt>
                <c:pt idx="1465">
                  <c:v>39476</c:v>
                </c:pt>
                <c:pt idx="1466">
                  <c:v>39477</c:v>
                </c:pt>
                <c:pt idx="1467">
                  <c:v>39478</c:v>
                </c:pt>
                <c:pt idx="1468">
                  <c:v>39479</c:v>
                </c:pt>
                <c:pt idx="1469">
                  <c:v>39482</c:v>
                </c:pt>
                <c:pt idx="1470">
                  <c:v>39483</c:v>
                </c:pt>
                <c:pt idx="1471">
                  <c:v>39491</c:v>
                </c:pt>
                <c:pt idx="1472">
                  <c:v>39492</c:v>
                </c:pt>
                <c:pt idx="1473">
                  <c:v>39493</c:v>
                </c:pt>
                <c:pt idx="1474">
                  <c:v>39496</c:v>
                </c:pt>
                <c:pt idx="1475">
                  <c:v>39497</c:v>
                </c:pt>
                <c:pt idx="1476">
                  <c:v>39498</c:v>
                </c:pt>
                <c:pt idx="1477">
                  <c:v>39499</c:v>
                </c:pt>
                <c:pt idx="1478">
                  <c:v>39500</c:v>
                </c:pt>
                <c:pt idx="1479">
                  <c:v>39503</c:v>
                </c:pt>
                <c:pt idx="1480">
                  <c:v>39504</c:v>
                </c:pt>
                <c:pt idx="1481">
                  <c:v>39505</c:v>
                </c:pt>
                <c:pt idx="1482">
                  <c:v>39506</c:v>
                </c:pt>
                <c:pt idx="1483">
                  <c:v>39507</c:v>
                </c:pt>
                <c:pt idx="1484">
                  <c:v>39510</c:v>
                </c:pt>
                <c:pt idx="1485">
                  <c:v>39511</c:v>
                </c:pt>
                <c:pt idx="1486">
                  <c:v>39512</c:v>
                </c:pt>
                <c:pt idx="1487">
                  <c:v>39513</c:v>
                </c:pt>
                <c:pt idx="1488">
                  <c:v>39514</c:v>
                </c:pt>
                <c:pt idx="1489">
                  <c:v>39517</c:v>
                </c:pt>
                <c:pt idx="1490">
                  <c:v>39518</c:v>
                </c:pt>
                <c:pt idx="1491">
                  <c:v>39519</c:v>
                </c:pt>
                <c:pt idx="1492">
                  <c:v>39520</c:v>
                </c:pt>
                <c:pt idx="1493">
                  <c:v>39521</c:v>
                </c:pt>
                <c:pt idx="1494">
                  <c:v>39524</c:v>
                </c:pt>
                <c:pt idx="1495">
                  <c:v>39525</c:v>
                </c:pt>
                <c:pt idx="1496">
                  <c:v>39526</c:v>
                </c:pt>
                <c:pt idx="1497">
                  <c:v>39527</c:v>
                </c:pt>
                <c:pt idx="1498">
                  <c:v>39528</c:v>
                </c:pt>
                <c:pt idx="1499">
                  <c:v>39531</c:v>
                </c:pt>
                <c:pt idx="1500">
                  <c:v>39532</c:v>
                </c:pt>
                <c:pt idx="1501">
                  <c:v>39533</c:v>
                </c:pt>
                <c:pt idx="1502">
                  <c:v>39534</c:v>
                </c:pt>
                <c:pt idx="1503">
                  <c:v>39535</c:v>
                </c:pt>
                <c:pt idx="1504">
                  <c:v>39538</c:v>
                </c:pt>
                <c:pt idx="1505">
                  <c:v>39539</c:v>
                </c:pt>
                <c:pt idx="1506">
                  <c:v>39540</c:v>
                </c:pt>
                <c:pt idx="1507">
                  <c:v>39541</c:v>
                </c:pt>
                <c:pt idx="1508">
                  <c:v>39545</c:v>
                </c:pt>
                <c:pt idx="1509">
                  <c:v>39546</c:v>
                </c:pt>
                <c:pt idx="1510">
                  <c:v>39547</c:v>
                </c:pt>
                <c:pt idx="1511">
                  <c:v>39548</c:v>
                </c:pt>
                <c:pt idx="1512">
                  <c:v>39549</c:v>
                </c:pt>
                <c:pt idx="1513">
                  <c:v>39552</c:v>
                </c:pt>
                <c:pt idx="1514">
                  <c:v>39553</c:v>
                </c:pt>
                <c:pt idx="1515">
                  <c:v>39554</c:v>
                </c:pt>
                <c:pt idx="1516">
                  <c:v>39555</c:v>
                </c:pt>
                <c:pt idx="1517">
                  <c:v>39556</c:v>
                </c:pt>
                <c:pt idx="1518">
                  <c:v>39559</c:v>
                </c:pt>
                <c:pt idx="1519">
                  <c:v>39560</c:v>
                </c:pt>
                <c:pt idx="1520">
                  <c:v>39561</c:v>
                </c:pt>
                <c:pt idx="1521">
                  <c:v>39562</c:v>
                </c:pt>
                <c:pt idx="1522">
                  <c:v>39563</c:v>
                </c:pt>
                <c:pt idx="1523">
                  <c:v>39566</c:v>
                </c:pt>
                <c:pt idx="1524">
                  <c:v>39567</c:v>
                </c:pt>
                <c:pt idx="1525">
                  <c:v>39568</c:v>
                </c:pt>
                <c:pt idx="1526">
                  <c:v>39573</c:v>
                </c:pt>
                <c:pt idx="1527">
                  <c:v>39574</c:v>
                </c:pt>
                <c:pt idx="1528">
                  <c:v>39575</c:v>
                </c:pt>
                <c:pt idx="1529">
                  <c:v>39576</c:v>
                </c:pt>
                <c:pt idx="1530">
                  <c:v>39577</c:v>
                </c:pt>
                <c:pt idx="1531">
                  <c:v>39580</c:v>
                </c:pt>
                <c:pt idx="1532">
                  <c:v>39581</c:v>
                </c:pt>
                <c:pt idx="1533">
                  <c:v>39582</c:v>
                </c:pt>
                <c:pt idx="1534">
                  <c:v>39583</c:v>
                </c:pt>
                <c:pt idx="1535">
                  <c:v>39584</c:v>
                </c:pt>
                <c:pt idx="1536">
                  <c:v>39587</c:v>
                </c:pt>
                <c:pt idx="1537">
                  <c:v>39588</c:v>
                </c:pt>
                <c:pt idx="1538">
                  <c:v>39589</c:v>
                </c:pt>
                <c:pt idx="1539">
                  <c:v>39590</c:v>
                </c:pt>
                <c:pt idx="1540">
                  <c:v>39591</c:v>
                </c:pt>
                <c:pt idx="1541">
                  <c:v>39594</c:v>
                </c:pt>
                <c:pt idx="1542">
                  <c:v>39595</c:v>
                </c:pt>
                <c:pt idx="1543">
                  <c:v>39596</c:v>
                </c:pt>
                <c:pt idx="1544">
                  <c:v>39597</c:v>
                </c:pt>
                <c:pt idx="1545">
                  <c:v>39598</c:v>
                </c:pt>
                <c:pt idx="1546">
                  <c:v>39601</c:v>
                </c:pt>
                <c:pt idx="1547">
                  <c:v>39602</c:v>
                </c:pt>
                <c:pt idx="1548">
                  <c:v>39603</c:v>
                </c:pt>
                <c:pt idx="1549">
                  <c:v>39604</c:v>
                </c:pt>
                <c:pt idx="1550">
                  <c:v>39605</c:v>
                </c:pt>
                <c:pt idx="1551">
                  <c:v>39609</c:v>
                </c:pt>
                <c:pt idx="1552">
                  <c:v>39610</c:v>
                </c:pt>
                <c:pt idx="1553">
                  <c:v>39611</c:v>
                </c:pt>
                <c:pt idx="1554">
                  <c:v>39612</c:v>
                </c:pt>
                <c:pt idx="1555">
                  <c:v>39615</c:v>
                </c:pt>
                <c:pt idx="1556">
                  <c:v>39616</c:v>
                </c:pt>
                <c:pt idx="1557">
                  <c:v>39617</c:v>
                </c:pt>
                <c:pt idx="1558">
                  <c:v>39618</c:v>
                </c:pt>
                <c:pt idx="1559">
                  <c:v>39619</c:v>
                </c:pt>
                <c:pt idx="1560">
                  <c:v>39622</c:v>
                </c:pt>
                <c:pt idx="1561">
                  <c:v>39623</c:v>
                </c:pt>
                <c:pt idx="1562">
                  <c:v>39624</c:v>
                </c:pt>
                <c:pt idx="1563">
                  <c:v>39625</c:v>
                </c:pt>
                <c:pt idx="1564">
                  <c:v>39626</c:v>
                </c:pt>
                <c:pt idx="1565">
                  <c:v>39629</c:v>
                </c:pt>
                <c:pt idx="1566">
                  <c:v>39630</c:v>
                </c:pt>
                <c:pt idx="1567">
                  <c:v>39631</c:v>
                </c:pt>
                <c:pt idx="1568">
                  <c:v>39632</c:v>
                </c:pt>
                <c:pt idx="1569">
                  <c:v>39633</c:v>
                </c:pt>
                <c:pt idx="1570">
                  <c:v>39636</c:v>
                </c:pt>
                <c:pt idx="1571">
                  <c:v>39637</c:v>
                </c:pt>
                <c:pt idx="1572">
                  <c:v>39638</c:v>
                </c:pt>
                <c:pt idx="1573">
                  <c:v>39639</c:v>
                </c:pt>
                <c:pt idx="1574">
                  <c:v>39640</c:v>
                </c:pt>
                <c:pt idx="1575">
                  <c:v>39643</c:v>
                </c:pt>
                <c:pt idx="1576">
                  <c:v>39644</c:v>
                </c:pt>
                <c:pt idx="1577">
                  <c:v>39645</c:v>
                </c:pt>
                <c:pt idx="1578">
                  <c:v>39646</c:v>
                </c:pt>
                <c:pt idx="1579">
                  <c:v>39647</c:v>
                </c:pt>
                <c:pt idx="1580">
                  <c:v>39650</c:v>
                </c:pt>
                <c:pt idx="1581">
                  <c:v>39651</c:v>
                </c:pt>
                <c:pt idx="1582">
                  <c:v>39652</c:v>
                </c:pt>
                <c:pt idx="1583">
                  <c:v>39653</c:v>
                </c:pt>
                <c:pt idx="1584">
                  <c:v>39654</c:v>
                </c:pt>
                <c:pt idx="1585">
                  <c:v>39657</c:v>
                </c:pt>
                <c:pt idx="1586">
                  <c:v>39658</c:v>
                </c:pt>
                <c:pt idx="1587">
                  <c:v>39659</c:v>
                </c:pt>
                <c:pt idx="1588">
                  <c:v>39660</c:v>
                </c:pt>
                <c:pt idx="1589">
                  <c:v>39661</c:v>
                </c:pt>
                <c:pt idx="1590">
                  <c:v>39664</c:v>
                </c:pt>
                <c:pt idx="1591">
                  <c:v>39665</c:v>
                </c:pt>
                <c:pt idx="1592">
                  <c:v>39666</c:v>
                </c:pt>
                <c:pt idx="1593">
                  <c:v>39667</c:v>
                </c:pt>
                <c:pt idx="1594">
                  <c:v>39668</c:v>
                </c:pt>
                <c:pt idx="1595">
                  <c:v>39671</c:v>
                </c:pt>
                <c:pt idx="1596">
                  <c:v>39672</c:v>
                </c:pt>
                <c:pt idx="1597">
                  <c:v>39673</c:v>
                </c:pt>
                <c:pt idx="1598">
                  <c:v>39674</c:v>
                </c:pt>
                <c:pt idx="1599">
                  <c:v>39675</c:v>
                </c:pt>
                <c:pt idx="1600">
                  <c:v>39678</c:v>
                </c:pt>
                <c:pt idx="1601">
                  <c:v>39679</c:v>
                </c:pt>
                <c:pt idx="1602">
                  <c:v>39680</c:v>
                </c:pt>
                <c:pt idx="1603">
                  <c:v>39681</c:v>
                </c:pt>
                <c:pt idx="1604">
                  <c:v>39682</c:v>
                </c:pt>
                <c:pt idx="1605">
                  <c:v>39685</c:v>
                </c:pt>
                <c:pt idx="1606">
                  <c:v>39686</c:v>
                </c:pt>
                <c:pt idx="1607">
                  <c:v>39687</c:v>
                </c:pt>
                <c:pt idx="1608">
                  <c:v>39688</c:v>
                </c:pt>
                <c:pt idx="1609">
                  <c:v>39689</c:v>
                </c:pt>
                <c:pt idx="1610">
                  <c:v>39692</c:v>
                </c:pt>
                <c:pt idx="1611">
                  <c:v>39693</c:v>
                </c:pt>
                <c:pt idx="1612">
                  <c:v>39694</c:v>
                </c:pt>
                <c:pt idx="1613">
                  <c:v>39695</c:v>
                </c:pt>
                <c:pt idx="1614">
                  <c:v>39696</c:v>
                </c:pt>
                <c:pt idx="1615">
                  <c:v>39699</c:v>
                </c:pt>
                <c:pt idx="1616">
                  <c:v>39700</c:v>
                </c:pt>
                <c:pt idx="1617">
                  <c:v>39701</c:v>
                </c:pt>
                <c:pt idx="1618">
                  <c:v>39702</c:v>
                </c:pt>
                <c:pt idx="1619">
                  <c:v>39703</c:v>
                </c:pt>
                <c:pt idx="1620">
                  <c:v>39707</c:v>
                </c:pt>
                <c:pt idx="1621">
                  <c:v>39708</c:v>
                </c:pt>
                <c:pt idx="1622">
                  <c:v>39709</c:v>
                </c:pt>
                <c:pt idx="1623">
                  <c:v>39710</c:v>
                </c:pt>
                <c:pt idx="1624">
                  <c:v>39713</c:v>
                </c:pt>
                <c:pt idx="1625">
                  <c:v>39714</c:v>
                </c:pt>
                <c:pt idx="1626">
                  <c:v>39715</c:v>
                </c:pt>
                <c:pt idx="1627">
                  <c:v>39716</c:v>
                </c:pt>
                <c:pt idx="1628">
                  <c:v>39717</c:v>
                </c:pt>
                <c:pt idx="1629">
                  <c:v>39727</c:v>
                </c:pt>
                <c:pt idx="1630">
                  <c:v>39728</c:v>
                </c:pt>
                <c:pt idx="1631">
                  <c:v>39729</c:v>
                </c:pt>
                <c:pt idx="1632">
                  <c:v>39730</c:v>
                </c:pt>
                <c:pt idx="1633">
                  <c:v>39731</c:v>
                </c:pt>
                <c:pt idx="1634">
                  <c:v>39734</c:v>
                </c:pt>
                <c:pt idx="1635">
                  <c:v>39735</c:v>
                </c:pt>
                <c:pt idx="1636">
                  <c:v>39736</c:v>
                </c:pt>
                <c:pt idx="1637">
                  <c:v>39737</c:v>
                </c:pt>
                <c:pt idx="1638">
                  <c:v>39738</c:v>
                </c:pt>
                <c:pt idx="1639">
                  <c:v>39741</c:v>
                </c:pt>
                <c:pt idx="1640">
                  <c:v>39742</c:v>
                </c:pt>
                <c:pt idx="1641">
                  <c:v>39743</c:v>
                </c:pt>
                <c:pt idx="1642">
                  <c:v>39744</c:v>
                </c:pt>
                <c:pt idx="1643">
                  <c:v>39745</c:v>
                </c:pt>
                <c:pt idx="1644">
                  <c:v>39748</c:v>
                </c:pt>
                <c:pt idx="1645">
                  <c:v>39749</c:v>
                </c:pt>
                <c:pt idx="1646">
                  <c:v>39750</c:v>
                </c:pt>
                <c:pt idx="1647">
                  <c:v>39751</c:v>
                </c:pt>
                <c:pt idx="1648">
                  <c:v>39752</c:v>
                </c:pt>
                <c:pt idx="1649">
                  <c:v>39755</c:v>
                </c:pt>
                <c:pt idx="1650">
                  <c:v>39756</c:v>
                </c:pt>
                <c:pt idx="1651">
                  <c:v>39757</c:v>
                </c:pt>
                <c:pt idx="1652">
                  <c:v>39758</c:v>
                </c:pt>
                <c:pt idx="1653">
                  <c:v>39759</c:v>
                </c:pt>
                <c:pt idx="1654">
                  <c:v>39762</c:v>
                </c:pt>
                <c:pt idx="1655">
                  <c:v>39763</c:v>
                </c:pt>
                <c:pt idx="1656">
                  <c:v>39764</c:v>
                </c:pt>
                <c:pt idx="1657">
                  <c:v>39765</c:v>
                </c:pt>
                <c:pt idx="1658">
                  <c:v>39766</c:v>
                </c:pt>
                <c:pt idx="1659">
                  <c:v>39769</c:v>
                </c:pt>
                <c:pt idx="1660">
                  <c:v>39770</c:v>
                </c:pt>
                <c:pt idx="1661">
                  <c:v>39771</c:v>
                </c:pt>
                <c:pt idx="1662">
                  <c:v>39772</c:v>
                </c:pt>
                <c:pt idx="1663">
                  <c:v>39773</c:v>
                </c:pt>
                <c:pt idx="1664">
                  <c:v>39776</c:v>
                </c:pt>
                <c:pt idx="1665">
                  <c:v>39777</c:v>
                </c:pt>
                <c:pt idx="1666">
                  <c:v>39778</c:v>
                </c:pt>
                <c:pt idx="1667">
                  <c:v>39779</c:v>
                </c:pt>
                <c:pt idx="1668">
                  <c:v>39780</c:v>
                </c:pt>
                <c:pt idx="1669">
                  <c:v>39783</c:v>
                </c:pt>
                <c:pt idx="1670">
                  <c:v>39784</c:v>
                </c:pt>
                <c:pt idx="1671">
                  <c:v>39785</c:v>
                </c:pt>
                <c:pt idx="1672">
                  <c:v>39786</c:v>
                </c:pt>
                <c:pt idx="1673">
                  <c:v>39787</c:v>
                </c:pt>
                <c:pt idx="1674">
                  <c:v>39790</c:v>
                </c:pt>
                <c:pt idx="1675">
                  <c:v>39791</c:v>
                </c:pt>
                <c:pt idx="1676">
                  <c:v>39792</c:v>
                </c:pt>
                <c:pt idx="1677">
                  <c:v>39793</c:v>
                </c:pt>
                <c:pt idx="1678">
                  <c:v>39794</c:v>
                </c:pt>
                <c:pt idx="1679">
                  <c:v>39797</c:v>
                </c:pt>
                <c:pt idx="1680">
                  <c:v>39798</c:v>
                </c:pt>
                <c:pt idx="1681">
                  <c:v>39799</c:v>
                </c:pt>
                <c:pt idx="1682">
                  <c:v>39800</c:v>
                </c:pt>
                <c:pt idx="1683">
                  <c:v>39801</c:v>
                </c:pt>
                <c:pt idx="1684">
                  <c:v>39804</c:v>
                </c:pt>
                <c:pt idx="1685">
                  <c:v>39805</c:v>
                </c:pt>
                <c:pt idx="1686">
                  <c:v>39806</c:v>
                </c:pt>
                <c:pt idx="1687">
                  <c:v>39807</c:v>
                </c:pt>
                <c:pt idx="1688">
                  <c:v>39808</c:v>
                </c:pt>
                <c:pt idx="1689">
                  <c:v>39811</c:v>
                </c:pt>
                <c:pt idx="1690">
                  <c:v>39812</c:v>
                </c:pt>
                <c:pt idx="1691">
                  <c:v>39813</c:v>
                </c:pt>
                <c:pt idx="1692">
                  <c:v>39818</c:v>
                </c:pt>
                <c:pt idx="1693">
                  <c:v>39819</c:v>
                </c:pt>
                <c:pt idx="1694">
                  <c:v>39820</c:v>
                </c:pt>
                <c:pt idx="1695">
                  <c:v>39821</c:v>
                </c:pt>
                <c:pt idx="1696">
                  <c:v>39822</c:v>
                </c:pt>
                <c:pt idx="1697">
                  <c:v>39825</c:v>
                </c:pt>
                <c:pt idx="1698">
                  <c:v>39826</c:v>
                </c:pt>
                <c:pt idx="1699">
                  <c:v>39827</c:v>
                </c:pt>
                <c:pt idx="1700">
                  <c:v>39828</c:v>
                </c:pt>
                <c:pt idx="1701">
                  <c:v>39829</c:v>
                </c:pt>
                <c:pt idx="1702">
                  <c:v>39832</c:v>
                </c:pt>
                <c:pt idx="1703">
                  <c:v>39833</c:v>
                </c:pt>
                <c:pt idx="1704">
                  <c:v>39834</c:v>
                </c:pt>
                <c:pt idx="1705">
                  <c:v>39835</c:v>
                </c:pt>
                <c:pt idx="1706">
                  <c:v>39836</c:v>
                </c:pt>
                <c:pt idx="1707">
                  <c:v>39846</c:v>
                </c:pt>
                <c:pt idx="1708">
                  <c:v>39847</c:v>
                </c:pt>
                <c:pt idx="1709">
                  <c:v>39848</c:v>
                </c:pt>
                <c:pt idx="1710">
                  <c:v>39849</c:v>
                </c:pt>
                <c:pt idx="1711">
                  <c:v>39850</c:v>
                </c:pt>
                <c:pt idx="1712">
                  <c:v>39853</c:v>
                </c:pt>
                <c:pt idx="1713">
                  <c:v>39854</c:v>
                </c:pt>
                <c:pt idx="1714">
                  <c:v>39855</c:v>
                </c:pt>
                <c:pt idx="1715">
                  <c:v>39856</c:v>
                </c:pt>
                <c:pt idx="1716">
                  <c:v>39857</c:v>
                </c:pt>
                <c:pt idx="1717">
                  <c:v>39860</c:v>
                </c:pt>
                <c:pt idx="1718">
                  <c:v>39861</c:v>
                </c:pt>
                <c:pt idx="1719">
                  <c:v>39862</c:v>
                </c:pt>
                <c:pt idx="1720">
                  <c:v>39863</c:v>
                </c:pt>
                <c:pt idx="1721">
                  <c:v>39864</c:v>
                </c:pt>
                <c:pt idx="1722">
                  <c:v>39867</c:v>
                </c:pt>
                <c:pt idx="1723">
                  <c:v>39868</c:v>
                </c:pt>
                <c:pt idx="1724">
                  <c:v>39869</c:v>
                </c:pt>
                <c:pt idx="1725">
                  <c:v>39870</c:v>
                </c:pt>
                <c:pt idx="1726">
                  <c:v>39871</c:v>
                </c:pt>
                <c:pt idx="1727">
                  <c:v>39874</c:v>
                </c:pt>
                <c:pt idx="1728">
                  <c:v>39875</c:v>
                </c:pt>
                <c:pt idx="1729">
                  <c:v>39876</c:v>
                </c:pt>
                <c:pt idx="1730">
                  <c:v>39877</c:v>
                </c:pt>
                <c:pt idx="1731">
                  <c:v>39878</c:v>
                </c:pt>
                <c:pt idx="1732">
                  <c:v>39881</c:v>
                </c:pt>
                <c:pt idx="1733">
                  <c:v>39882</c:v>
                </c:pt>
                <c:pt idx="1734">
                  <c:v>39883</c:v>
                </c:pt>
                <c:pt idx="1735">
                  <c:v>39884</c:v>
                </c:pt>
                <c:pt idx="1736">
                  <c:v>39885</c:v>
                </c:pt>
                <c:pt idx="1737">
                  <c:v>39888</c:v>
                </c:pt>
                <c:pt idx="1738">
                  <c:v>39889</c:v>
                </c:pt>
                <c:pt idx="1739">
                  <c:v>39890</c:v>
                </c:pt>
                <c:pt idx="1740">
                  <c:v>39891</c:v>
                </c:pt>
                <c:pt idx="1741">
                  <c:v>39892</c:v>
                </c:pt>
                <c:pt idx="1742">
                  <c:v>39895</c:v>
                </c:pt>
                <c:pt idx="1743">
                  <c:v>39896</c:v>
                </c:pt>
                <c:pt idx="1744">
                  <c:v>39897</c:v>
                </c:pt>
                <c:pt idx="1745">
                  <c:v>39898</c:v>
                </c:pt>
                <c:pt idx="1746">
                  <c:v>39899</c:v>
                </c:pt>
                <c:pt idx="1747">
                  <c:v>39902</c:v>
                </c:pt>
                <c:pt idx="1748">
                  <c:v>39903</c:v>
                </c:pt>
                <c:pt idx="1749">
                  <c:v>39904</c:v>
                </c:pt>
                <c:pt idx="1750">
                  <c:v>39905</c:v>
                </c:pt>
                <c:pt idx="1751">
                  <c:v>39906</c:v>
                </c:pt>
                <c:pt idx="1752">
                  <c:v>39910</c:v>
                </c:pt>
                <c:pt idx="1753">
                  <c:v>39911</c:v>
                </c:pt>
                <c:pt idx="1754">
                  <c:v>39912</c:v>
                </c:pt>
                <c:pt idx="1755">
                  <c:v>39913</c:v>
                </c:pt>
                <c:pt idx="1756">
                  <c:v>39916</c:v>
                </c:pt>
                <c:pt idx="1757">
                  <c:v>39917</c:v>
                </c:pt>
                <c:pt idx="1758">
                  <c:v>39918</c:v>
                </c:pt>
                <c:pt idx="1759">
                  <c:v>39919</c:v>
                </c:pt>
                <c:pt idx="1760">
                  <c:v>39920</c:v>
                </c:pt>
                <c:pt idx="1761">
                  <c:v>39923</c:v>
                </c:pt>
                <c:pt idx="1762">
                  <c:v>39924</c:v>
                </c:pt>
                <c:pt idx="1763">
                  <c:v>39925</c:v>
                </c:pt>
                <c:pt idx="1764">
                  <c:v>39926</c:v>
                </c:pt>
                <c:pt idx="1765">
                  <c:v>39927</c:v>
                </c:pt>
                <c:pt idx="1766">
                  <c:v>39930</c:v>
                </c:pt>
                <c:pt idx="1767">
                  <c:v>39931</c:v>
                </c:pt>
                <c:pt idx="1768">
                  <c:v>39932</c:v>
                </c:pt>
                <c:pt idx="1769">
                  <c:v>39933</c:v>
                </c:pt>
                <c:pt idx="1770">
                  <c:v>39937</c:v>
                </c:pt>
                <c:pt idx="1771">
                  <c:v>39938</c:v>
                </c:pt>
                <c:pt idx="1772">
                  <c:v>39939</c:v>
                </c:pt>
                <c:pt idx="1773">
                  <c:v>39940</c:v>
                </c:pt>
                <c:pt idx="1774">
                  <c:v>39941</c:v>
                </c:pt>
                <c:pt idx="1775">
                  <c:v>39944</c:v>
                </c:pt>
                <c:pt idx="1776">
                  <c:v>39945</c:v>
                </c:pt>
                <c:pt idx="1777">
                  <c:v>39946</c:v>
                </c:pt>
                <c:pt idx="1778">
                  <c:v>39947</c:v>
                </c:pt>
                <c:pt idx="1779">
                  <c:v>39948</c:v>
                </c:pt>
                <c:pt idx="1780">
                  <c:v>39951</c:v>
                </c:pt>
                <c:pt idx="1781">
                  <c:v>39952</c:v>
                </c:pt>
                <c:pt idx="1782">
                  <c:v>39953</c:v>
                </c:pt>
                <c:pt idx="1783">
                  <c:v>39954</c:v>
                </c:pt>
                <c:pt idx="1784">
                  <c:v>39955</c:v>
                </c:pt>
                <c:pt idx="1785">
                  <c:v>39958</c:v>
                </c:pt>
                <c:pt idx="1786">
                  <c:v>39959</c:v>
                </c:pt>
                <c:pt idx="1787">
                  <c:v>39960</c:v>
                </c:pt>
                <c:pt idx="1788">
                  <c:v>39965</c:v>
                </c:pt>
                <c:pt idx="1789">
                  <c:v>39966</c:v>
                </c:pt>
                <c:pt idx="1790">
                  <c:v>39967</c:v>
                </c:pt>
                <c:pt idx="1791">
                  <c:v>39968</c:v>
                </c:pt>
                <c:pt idx="1792">
                  <c:v>39969</c:v>
                </c:pt>
                <c:pt idx="1793">
                  <c:v>39972</c:v>
                </c:pt>
                <c:pt idx="1794">
                  <c:v>39973</c:v>
                </c:pt>
                <c:pt idx="1795">
                  <c:v>39974</c:v>
                </c:pt>
                <c:pt idx="1796">
                  <c:v>39975</c:v>
                </c:pt>
                <c:pt idx="1797">
                  <c:v>39976</c:v>
                </c:pt>
                <c:pt idx="1798">
                  <c:v>39979</c:v>
                </c:pt>
                <c:pt idx="1799">
                  <c:v>39980</c:v>
                </c:pt>
                <c:pt idx="1800">
                  <c:v>39981</c:v>
                </c:pt>
                <c:pt idx="1801">
                  <c:v>39982</c:v>
                </c:pt>
                <c:pt idx="1802">
                  <c:v>39983</c:v>
                </c:pt>
                <c:pt idx="1803">
                  <c:v>39986</c:v>
                </c:pt>
                <c:pt idx="1804">
                  <c:v>39987</c:v>
                </c:pt>
                <c:pt idx="1805">
                  <c:v>39988</c:v>
                </c:pt>
                <c:pt idx="1806">
                  <c:v>39989</c:v>
                </c:pt>
                <c:pt idx="1807">
                  <c:v>39990</c:v>
                </c:pt>
                <c:pt idx="1808">
                  <c:v>39993</c:v>
                </c:pt>
                <c:pt idx="1809">
                  <c:v>39994</c:v>
                </c:pt>
                <c:pt idx="1810">
                  <c:v>39995</c:v>
                </c:pt>
                <c:pt idx="1811">
                  <c:v>39996</c:v>
                </c:pt>
                <c:pt idx="1812">
                  <c:v>39997</c:v>
                </c:pt>
                <c:pt idx="1813">
                  <c:v>40000</c:v>
                </c:pt>
                <c:pt idx="1814">
                  <c:v>40001</c:v>
                </c:pt>
                <c:pt idx="1815">
                  <c:v>40002</c:v>
                </c:pt>
                <c:pt idx="1816">
                  <c:v>40003</c:v>
                </c:pt>
                <c:pt idx="1817">
                  <c:v>40004</c:v>
                </c:pt>
                <c:pt idx="1818">
                  <c:v>40007</c:v>
                </c:pt>
                <c:pt idx="1819">
                  <c:v>40008</c:v>
                </c:pt>
                <c:pt idx="1820">
                  <c:v>40009</c:v>
                </c:pt>
                <c:pt idx="1821">
                  <c:v>40010</c:v>
                </c:pt>
                <c:pt idx="1822">
                  <c:v>40011</c:v>
                </c:pt>
                <c:pt idx="1823">
                  <c:v>40014</c:v>
                </c:pt>
                <c:pt idx="1824">
                  <c:v>40015</c:v>
                </c:pt>
                <c:pt idx="1825">
                  <c:v>40016</c:v>
                </c:pt>
                <c:pt idx="1826">
                  <c:v>40017</c:v>
                </c:pt>
                <c:pt idx="1827">
                  <c:v>40018</c:v>
                </c:pt>
                <c:pt idx="1828">
                  <c:v>40021</c:v>
                </c:pt>
                <c:pt idx="1829">
                  <c:v>40022</c:v>
                </c:pt>
                <c:pt idx="1830">
                  <c:v>40023</c:v>
                </c:pt>
                <c:pt idx="1831">
                  <c:v>40024</c:v>
                </c:pt>
                <c:pt idx="1832">
                  <c:v>40025</c:v>
                </c:pt>
                <c:pt idx="1833">
                  <c:v>40028</c:v>
                </c:pt>
                <c:pt idx="1834">
                  <c:v>40029</c:v>
                </c:pt>
                <c:pt idx="1835">
                  <c:v>40030</c:v>
                </c:pt>
                <c:pt idx="1836">
                  <c:v>40031</c:v>
                </c:pt>
                <c:pt idx="1837">
                  <c:v>40032</c:v>
                </c:pt>
                <c:pt idx="1838">
                  <c:v>40035</c:v>
                </c:pt>
                <c:pt idx="1839">
                  <c:v>40036</c:v>
                </c:pt>
                <c:pt idx="1840">
                  <c:v>40037</c:v>
                </c:pt>
                <c:pt idx="1841">
                  <c:v>40038</c:v>
                </c:pt>
                <c:pt idx="1842">
                  <c:v>40039</c:v>
                </c:pt>
                <c:pt idx="1843">
                  <c:v>40042</c:v>
                </c:pt>
                <c:pt idx="1844">
                  <c:v>40043</c:v>
                </c:pt>
                <c:pt idx="1845">
                  <c:v>40044</c:v>
                </c:pt>
                <c:pt idx="1846">
                  <c:v>40045</c:v>
                </c:pt>
                <c:pt idx="1847">
                  <c:v>40046</c:v>
                </c:pt>
                <c:pt idx="1848">
                  <c:v>40049</c:v>
                </c:pt>
                <c:pt idx="1849">
                  <c:v>40050</c:v>
                </c:pt>
                <c:pt idx="1850">
                  <c:v>40051</c:v>
                </c:pt>
                <c:pt idx="1851">
                  <c:v>40052</c:v>
                </c:pt>
                <c:pt idx="1852">
                  <c:v>40053</c:v>
                </c:pt>
                <c:pt idx="1853">
                  <c:v>40056</c:v>
                </c:pt>
                <c:pt idx="1854">
                  <c:v>40057</c:v>
                </c:pt>
                <c:pt idx="1855">
                  <c:v>40058</c:v>
                </c:pt>
                <c:pt idx="1856">
                  <c:v>40059</c:v>
                </c:pt>
                <c:pt idx="1857">
                  <c:v>40060</c:v>
                </c:pt>
                <c:pt idx="1858">
                  <c:v>40063</c:v>
                </c:pt>
                <c:pt idx="1859">
                  <c:v>40064</c:v>
                </c:pt>
                <c:pt idx="1860">
                  <c:v>40065</c:v>
                </c:pt>
                <c:pt idx="1861">
                  <c:v>40066</c:v>
                </c:pt>
                <c:pt idx="1862">
                  <c:v>40067</c:v>
                </c:pt>
                <c:pt idx="1863">
                  <c:v>40070</c:v>
                </c:pt>
                <c:pt idx="1864">
                  <c:v>40071</c:v>
                </c:pt>
                <c:pt idx="1865">
                  <c:v>40072</c:v>
                </c:pt>
                <c:pt idx="1866">
                  <c:v>40073</c:v>
                </c:pt>
                <c:pt idx="1867">
                  <c:v>40074</c:v>
                </c:pt>
                <c:pt idx="1868">
                  <c:v>40077</c:v>
                </c:pt>
                <c:pt idx="1869">
                  <c:v>40078</c:v>
                </c:pt>
                <c:pt idx="1870">
                  <c:v>40079</c:v>
                </c:pt>
                <c:pt idx="1871">
                  <c:v>40080</c:v>
                </c:pt>
                <c:pt idx="1872">
                  <c:v>40081</c:v>
                </c:pt>
                <c:pt idx="1873">
                  <c:v>40084</c:v>
                </c:pt>
                <c:pt idx="1874">
                  <c:v>40085</c:v>
                </c:pt>
                <c:pt idx="1875">
                  <c:v>40086</c:v>
                </c:pt>
                <c:pt idx="1876">
                  <c:v>40095</c:v>
                </c:pt>
                <c:pt idx="1877">
                  <c:v>40098</c:v>
                </c:pt>
                <c:pt idx="1878">
                  <c:v>40099</c:v>
                </c:pt>
                <c:pt idx="1879">
                  <c:v>40100</c:v>
                </c:pt>
                <c:pt idx="1880">
                  <c:v>40101</c:v>
                </c:pt>
                <c:pt idx="1881">
                  <c:v>40102</c:v>
                </c:pt>
                <c:pt idx="1882">
                  <c:v>40105</c:v>
                </c:pt>
                <c:pt idx="1883">
                  <c:v>40106</c:v>
                </c:pt>
                <c:pt idx="1884">
                  <c:v>40107</c:v>
                </c:pt>
                <c:pt idx="1885">
                  <c:v>40108</c:v>
                </c:pt>
                <c:pt idx="1886">
                  <c:v>40109</c:v>
                </c:pt>
                <c:pt idx="1887">
                  <c:v>40112</c:v>
                </c:pt>
                <c:pt idx="1888">
                  <c:v>40113</c:v>
                </c:pt>
                <c:pt idx="1889">
                  <c:v>40114</c:v>
                </c:pt>
                <c:pt idx="1890">
                  <c:v>40115</c:v>
                </c:pt>
                <c:pt idx="1891">
                  <c:v>40116</c:v>
                </c:pt>
                <c:pt idx="1892">
                  <c:v>40119</c:v>
                </c:pt>
                <c:pt idx="1893">
                  <c:v>40120</c:v>
                </c:pt>
                <c:pt idx="1894">
                  <c:v>40121</c:v>
                </c:pt>
                <c:pt idx="1895">
                  <c:v>40122</c:v>
                </c:pt>
                <c:pt idx="1896">
                  <c:v>40123</c:v>
                </c:pt>
                <c:pt idx="1897">
                  <c:v>40126</c:v>
                </c:pt>
                <c:pt idx="1898">
                  <c:v>40127</c:v>
                </c:pt>
                <c:pt idx="1899">
                  <c:v>40128</c:v>
                </c:pt>
                <c:pt idx="1900">
                  <c:v>40129</c:v>
                </c:pt>
                <c:pt idx="1901">
                  <c:v>40130</c:v>
                </c:pt>
                <c:pt idx="1902">
                  <c:v>40133</c:v>
                </c:pt>
                <c:pt idx="1903">
                  <c:v>40134</c:v>
                </c:pt>
                <c:pt idx="1904">
                  <c:v>40135</c:v>
                </c:pt>
                <c:pt idx="1905">
                  <c:v>40136</c:v>
                </c:pt>
                <c:pt idx="1906">
                  <c:v>40137</c:v>
                </c:pt>
                <c:pt idx="1907">
                  <c:v>40140</c:v>
                </c:pt>
                <c:pt idx="1908">
                  <c:v>40141</c:v>
                </c:pt>
                <c:pt idx="1909">
                  <c:v>40142</c:v>
                </c:pt>
                <c:pt idx="1910">
                  <c:v>40143</c:v>
                </c:pt>
                <c:pt idx="1911">
                  <c:v>40144</c:v>
                </c:pt>
                <c:pt idx="1912">
                  <c:v>40147</c:v>
                </c:pt>
                <c:pt idx="1913">
                  <c:v>40148</c:v>
                </c:pt>
                <c:pt idx="1914">
                  <c:v>40149</c:v>
                </c:pt>
                <c:pt idx="1915">
                  <c:v>40150</c:v>
                </c:pt>
                <c:pt idx="1916">
                  <c:v>40151</c:v>
                </c:pt>
                <c:pt idx="1917">
                  <c:v>40154</c:v>
                </c:pt>
                <c:pt idx="1918">
                  <c:v>40155</c:v>
                </c:pt>
                <c:pt idx="1919">
                  <c:v>40156</c:v>
                </c:pt>
                <c:pt idx="1920">
                  <c:v>40157</c:v>
                </c:pt>
                <c:pt idx="1921">
                  <c:v>40158</c:v>
                </c:pt>
                <c:pt idx="1922">
                  <c:v>40161</c:v>
                </c:pt>
                <c:pt idx="1923">
                  <c:v>40162</c:v>
                </c:pt>
                <c:pt idx="1924">
                  <c:v>40163</c:v>
                </c:pt>
                <c:pt idx="1925">
                  <c:v>40164</c:v>
                </c:pt>
                <c:pt idx="1926">
                  <c:v>40165</c:v>
                </c:pt>
                <c:pt idx="1927">
                  <c:v>40168</c:v>
                </c:pt>
                <c:pt idx="1928">
                  <c:v>40169</c:v>
                </c:pt>
                <c:pt idx="1929">
                  <c:v>40170</c:v>
                </c:pt>
                <c:pt idx="1930">
                  <c:v>40171</c:v>
                </c:pt>
                <c:pt idx="1931">
                  <c:v>40172</c:v>
                </c:pt>
                <c:pt idx="1932">
                  <c:v>40175</c:v>
                </c:pt>
                <c:pt idx="1933">
                  <c:v>40176</c:v>
                </c:pt>
                <c:pt idx="1934">
                  <c:v>40177</c:v>
                </c:pt>
                <c:pt idx="1935">
                  <c:v>40178</c:v>
                </c:pt>
                <c:pt idx="1936">
                  <c:v>40182</c:v>
                </c:pt>
                <c:pt idx="1937">
                  <c:v>40183</c:v>
                </c:pt>
                <c:pt idx="1938">
                  <c:v>40184</c:v>
                </c:pt>
                <c:pt idx="1939">
                  <c:v>40185</c:v>
                </c:pt>
                <c:pt idx="1940">
                  <c:v>40186</c:v>
                </c:pt>
                <c:pt idx="1941">
                  <c:v>40189</c:v>
                </c:pt>
                <c:pt idx="1942">
                  <c:v>40190</c:v>
                </c:pt>
                <c:pt idx="1943">
                  <c:v>40191</c:v>
                </c:pt>
                <c:pt idx="1944">
                  <c:v>40192</c:v>
                </c:pt>
                <c:pt idx="1945">
                  <c:v>40193</c:v>
                </c:pt>
                <c:pt idx="1946">
                  <c:v>40196</c:v>
                </c:pt>
                <c:pt idx="1947">
                  <c:v>40197</c:v>
                </c:pt>
                <c:pt idx="1948">
                  <c:v>40198</c:v>
                </c:pt>
                <c:pt idx="1949">
                  <c:v>40199</c:v>
                </c:pt>
                <c:pt idx="1950">
                  <c:v>40200</c:v>
                </c:pt>
                <c:pt idx="1951">
                  <c:v>40203</c:v>
                </c:pt>
                <c:pt idx="1952">
                  <c:v>40204</c:v>
                </c:pt>
                <c:pt idx="1953">
                  <c:v>40205</c:v>
                </c:pt>
                <c:pt idx="1954">
                  <c:v>40206</c:v>
                </c:pt>
                <c:pt idx="1955">
                  <c:v>40207</c:v>
                </c:pt>
                <c:pt idx="1956">
                  <c:v>40210</c:v>
                </c:pt>
                <c:pt idx="1957">
                  <c:v>40211</c:v>
                </c:pt>
                <c:pt idx="1958">
                  <c:v>40212</c:v>
                </c:pt>
                <c:pt idx="1959">
                  <c:v>40213</c:v>
                </c:pt>
                <c:pt idx="1960">
                  <c:v>40214</c:v>
                </c:pt>
                <c:pt idx="1961">
                  <c:v>40217</c:v>
                </c:pt>
                <c:pt idx="1962">
                  <c:v>40218</c:v>
                </c:pt>
                <c:pt idx="1963">
                  <c:v>40219</c:v>
                </c:pt>
                <c:pt idx="1964">
                  <c:v>40220</c:v>
                </c:pt>
                <c:pt idx="1965">
                  <c:v>40221</c:v>
                </c:pt>
                <c:pt idx="1966">
                  <c:v>40231</c:v>
                </c:pt>
                <c:pt idx="1967">
                  <c:v>40232</c:v>
                </c:pt>
                <c:pt idx="1968">
                  <c:v>40233</c:v>
                </c:pt>
                <c:pt idx="1969">
                  <c:v>40234</c:v>
                </c:pt>
                <c:pt idx="1970">
                  <c:v>40235</c:v>
                </c:pt>
                <c:pt idx="1971">
                  <c:v>40238</c:v>
                </c:pt>
                <c:pt idx="1972">
                  <c:v>40239</c:v>
                </c:pt>
                <c:pt idx="1973">
                  <c:v>40240</c:v>
                </c:pt>
                <c:pt idx="1974">
                  <c:v>40241</c:v>
                </c:pt>
                <c:pt idx="1975">
                  <c:v>40242</c:v>
                </c:pt>
                <c:pt idx="1976">
                  <c:v>40245</c:v>
                </c:pt>
                <c:pt idx="1977">
                  <c:v>40246</c:v>
                </c:pt>
                <c:pt idx="1978">
                  <c:v>40247</c:v>
                </c:pt>
                <c:pt idx="1979">
                  <c:v>40248</c:v>
                </c:pt>
                <c:pt idx="1980">
                  <c:v>40249</c:v>
                </c:pt>
                <c:pt idx="1981">
                  <c:v>40252</c:v>
                </c:pt>
                <c:pt idx="1982">
                  <c:v>40253</c:v>
                </c:pt>
                <c:pt idx="1983">
                  <c:v>40254</c:v>
                </c:pt>
                <c:pt idx="1984">
                  <c:v>40255</c:v>
                </c:pt>
                <c:pt idx="1985">
                  <c:v>40256</c:v>
                </c:pt>
                <c:pt idx="1986">
                  <c:v>40259</c:v>
                </c:pt>
                <c:pt idx="1987">
                  <c:v>40260</c:v>
                </c:pt>
                <c:pt idx="1988">
                  <c:v>40261</c:v>
                </c:pt>
                <c:pt idx="1989">
                  <c:v>40262</c:v>
                </c:pt>
                <c:pt idx="1990">
                  <c:v>40263</c:v>
                </c:pt>
                <c:pt idx="1991">
                  <c:v>40266</c:v>
                </c:pt>
                <c:pt idx="1992">
                  <c:v>40267</c:v>
                </c:pt>
                <c:pt idx="1993">
                  <c:v>40268</c:v>
                </c:pt>
                <c:pt idx="1994">
                  <c:v>40269</c:v>
                </c:pt>
                <c:pt idx="1995">
                  <c:v>40270</c:v>
                </c:pt>
                <c:pt idx="1996">
                  <c:v>40274</c:v>
                </c:pt>
                <c:pt idx="1997">
                  <c:v>40275</c:v>
                </c:pt>
                <c:pt idx="1998">
                  <c:v>40276</c:v>
                </c:pt>
                <c:pt idx="1999">
                  <c:v>40277</c:v>
                </c:pt>
                <c:pt idx="2000">
                  <c:v>40280</c:v>
                </c:pt>
                <c:pt idx="2001">
                  <c:v>40281</c:v>
                </c:pt>
                <c:pt idx="2002">
                  <c:v>40282</c:v>
                </c:pt>
                <c:pt idx="2003">
                  <c:v>40283</c:v>
                </c:pt>
                <c:pt idx="2004">
                  <c:v>40284</c:v>
                </c:pt>
                <c:pt idx="2005">
                  <c:v>40287</c:v>
                </c:pt>
                <c:pt idx="2006">
                  <c:v>40288</c:v>
                </c:pt>
                <c:pt idx="2007">
                  <c:v>40289</c:v>
                </c:pt>
                <c:pt idx="2008">
                  <c:v>40290</c:v>
                </c:pt>
                <c:pt idx="2009">
                  <c:v>40291</c:v>
                </c:pt>
                <c:pt idx="2010">
                  <c:v>40294</c:v>
                </c:pt>
                <c:pt idx="2011">
                  <c:v>40295</c:v>
                </c:pt>
                <c:pt idx="2012">
                  <c:v>40296</c:v>
                </c:pt>
                <c:pt idx="2013">
                  <c:v>40297</c:v>
                </c:pt>
                <c:pt idx="2014">
                  <c:v>40298</c:v>
                </c:pt>
                <c:pt idx="2015">
                  <c:v>40302</c:v>
                </c:pt>
                <c:pt idx="2016">
                  <c:v>40303</c:v>
                </c:pt>
                <c:pt idx="2017">
                  <c:v>40304</c:v>
                </c:pt>
                <c:pt idx="2018">
                  <c:v>40305</c:v>
                </c:pt>
                <c:pt idx="2019">
                  <c:v>40308</c:v>
                </c:pt>
                <c:pt idx="2020">
                  <c:v>40309</c:v>
                </c:pt>
                <c:pt idx="2021">
                  <c:v>40310</c:v>
                </c:pt>
                <c:pt idx="2022">
                  <c:v>40311</c:v>
                </c:pt>
                <c:pt idx="2023">
                  <c:v>40312</c:v>
                </c:pt>
                <c:pt idx="2024">
                  <c:v>40315</c:v>
                </c:pt>
                <c:pt idx="2025">
                  <c:v>40316</c:v>
                </c:pt>
                <c:pt idx="2026">
                  <c:v>40317</c:v>
                </c:pt>
                <c:pt idx="2027">
                  <c:v>40318</c:v>
                </c:pt>
                <c:pt idx="2028">
                  <c:v>40319</c:v>
                </c:pt>
                <c:pt idx="2029">
                  <c:v>40322</c:v>
                </c:pt>
                <c:pt idx="2030">
                  <c:v>40323</c:v>
                </c:pt>
                <c:pt idx="2031">
                  <c:v>40324</c:v>
                </c:pt>
                <c:pt idx="2032">
                  <c:v>40325</c:v>
                </c:pt>
                <c:pt idx="2033">
                  <c:v>40326</c:v>
                </c:pt>
                <c:pt idx="2034">
                  <c:v>40329</c:v>
                </c:pt>
                <c:pt idx="2035">
                  <c:v>40330</c:v>
                </c:pt>
                <c:pt idx="2036">
                  <c:v>40331</c:v>
                </c:pt>
                <c:pt idx="2037">
                  <c:v>40332</c:v>
                </c:pt>
                <c:pt idx="2038">
                  <c:v>40333</c:v>
                </c:pt>
                <c:pt idx="2039">
                  <c:v>40336</c:v>
                </c:pt>
                <c:pt idx="2040">
                  <c:v>40337</c:v>
                </c:pt>
                <c:pt idx="2041">
                  <c:v>40338</c:v>
                </c:pt>
                <c:pt idx="2042">
                  <c:v>40339</c:v>
                </c:pt>
                <c:pt idx="2043">
                  <c:v>40340</c:v>
                </c:pt>
                <c:pt idx="2044">
                  <c:v>40346</c:v>
                </c:pt>
                <c:pt idx="2045">
                  <c:v>40347</c:v>
                </c:pt>
                <c:pt idx="2046">
                  <c:v>40350</c:v>
                </c:pt>
                <c:pt idx="2047">
                  <c:v>40351</c:v>
                </c:pt>
                <c:pt idx="2048">
                  <c:v>40352</c:v>
                </c:pt>
                <c:pt idx="2049">
                  <c:v>40353</c:v>
                </c:pt>
                <c:pt idx="2050">
                  <c:v>40354</c:v>
                </c:pt>
                <c:pt idx="2051">
                  <c:v>40357</c:v>
                </c:pt>
                <c:pt idx="2052">
                  <c:v>40358</c:v>
                </c:pt>
                <c:pt idx="2053">
                  <c:v>40359</c:v>
                </c:pt>
                <c:pt idx="2054">
                  <c:v>40360</c:v>
                </c:pt>
                <c:pt idx="2055">
                  <c:v>40361</c:v>
                </c:pt>
                <c:pt idx="2056">
                  <c:v>40364</c:v>
                </c:pt>
                <c:pt idx="2057">
                  <c:v>40365</c:v>
                </c:pt>
                <c:pt idx="2058">
                  <c:v>40366</c:v>
                </c:pt>
                <c:pt idx="2059">
                  <c:v>40367</c:v>
                </c:pt>
                <c:pt idx="2060">
                  <c:v>40368</c:v>
                </c:pt>
                <c:pt idx="2061">
                  <c:v>40371</c:v>
                </c:pt>
                <c:pt idx="2062">
                  <c:v>40372</c:v>
                </c:pt>
                <c:pt idx="2063">
                  <c:v>40373</c:v>
                </c:pt>
                <c:pt idx="2064">
                  <c:v>40374</c:v>
                </c:pt>
                <c:pt idx="2065">
                  <c:v>40375</c:v>
                </c:pt>
                <c:pt idx="2066">
                  <c:v>40378</c:v>
                </c:pt>
                <c:pt idx="2067">
                  <c:v>40379</c:v>
                </c:pt>
                <c:pt idx="2068">
                  <c:v>40380</c:v>
                </c:pt>
                <c:pt idx="2069">
                  <c:v>40381</c:v>
                </c:pt>
                <c:pt idx="2070">
                  <c:v>40382</c:v>
                </c:pt>
                <c:pt idx="2071">
                  <c:v>40385</c:v>
                </c:pt>
                <c:pt idx="2072">
                  <c:v>40386</c:v>
                </c:pt>
                <c:pt idx="2073">
                  <c:v>40387</c:v>
                </c:pt>
                <c:pt idx="2074">
                  <c:v>40388</c:v>
                </c:pt>
                <c:pt idx="2075">
                  <c:v>40389</c:v>
                </c:pt>
                <c:pt idx="2076">
                  <c:v>40392</c:v>
                </c:pt>
                <c:pt idx="2077">
                  <c:v>40393</c:v>
                </c:pt>
                <c:pt idx="2078">
                  <c:v>40394</c:v>
                </c:pt>
                <c:pt idx="2079">
                  <c:v>40395</c:v>
                </c:pt>
                <c:pt idx="2080">
                  <c:v>40396</c:v>
                </c:pt>
                <c:pt idx="2081">
                  <c:v>40399</c:v>
                </c:pt>
                <c:pt idx="2082">
                  <c:v>40400</c:v>
                </c:pt>
                <c:pt idx="2083">
                  <c:v>40401</c:v>
                </c:pt>
                <c:pt idx="2084">
                  <c:v>40402</c:v>
                </c:pt>
                <c:pt idx="2085">
                  <c:v>40403</c:v>
                </c:pt>
                <c:pt idx="2086">
                  <c:v>40406</c:v>
                </c:pt>
                <c:pt idx="2087">
                  <c:v>40407</c:v>
                </c:pt>
                <c:pt idx="2088">
                  <c:v>40408</c:v>
                </c:pt>
                <c:pt idx="2089">
                  <c:v>40409</c:v>
                </c:pt>
                <c:pt idx="2090">
                  <c:v>40410</c:v>
                </c:pt>
                <c:pt idx="2091">
                  <c:v>40413</c:v>
                </c:pt>
                <c:pt idx="2092">
                  <c:v>40414</c:v>
                </c:pt>
                <c:pt idx="2093">
                  <c:v>40415</c:v>
                </c:pt>
                <c:pt idx="2094">
                  <c:v>40416</c:v>
                </c:pt>
                <c:pt idx="2095">
                  <c:v>40417</c:v>
                </c:pt>
                <c:pt idx="2096">
                  <c:v>40420</c:v>
                </c:pt>
                <c:pt idx="2097">
                  <c:v>40421</c:v>
                </c:pt>
                <c:pt idx="2098">
                  <c:v>40422</c:v>
                </c:pt>
                <c:pt idx="2099">
                  <c:v>40423</c:v>
                </c:pt>
                <c:pt idx="2100">
                  <c:v>40424</c:v>
                </c:pt>
                <c:pt idx="2101">
                  <c:v>40427</c:v>
                </c:pt>
                <c:pt idx="2102">
                  <c:v>40428</c:v>
                </c:pt>
                <c:pt idx="2103">
                  <c:v>40429</c:v>
                </c:pt>
                <c:pt idx="2104">
                  <c:v>40430</c:v>
                </c:pt>
                <c:pt idx="2105">
                  <c:v>40431</c:v>
                </c:pt>
                <c:pt idx="2106">
                  <c:v>40434</c:v>
                </c:pt>
                <c:pt idx="2107">
                  <c:v>40435</c:v>
                </c:pt>
                <c:pt idx="2108">
                  <c:v>40436</c:v>
                </c:pt>
                <c:pt idx="2109">
                  <c:v>40437</c:v>
                </c:pt>
                <c:pt idx="2110">
                  <c:v>40438</c:v>
                </c:pt>
                <c:pt idx="2111">
                  <c:v>40441</c:v>
                </c:pt>
                <c:pt idx="2112">
                  <c:v>40442</c:v>
                </c:pt>
                <c:pt idx="2113">
                  <c:v>40448</c:v>
                </c:pt>
                <c:pt idx="2114">
                  <c:v>40449</c:v>
                </c:pt>
                <c:pt idx="2115">
                  <c:v>40450</c:v>
                </c:pt>
                <c:pt idx="2116">
                  <c:v>40451</c:v>
                </c:pt>
                <c:pt idx="2117">
                  <c:v>40459</c:v>
                </c:pt>
                <c:pt idx="2118">
                  <c:v>40462</c:v>
                </c:pt>
                <c:pt idx="2119">
                  <c:v>40463</c:v>
                </c:pt>
                <c:pt idx="2120">
                  <c:v>40464</c:v>
                </c:pt>
                <c:pt idx="2121">
                  <c:v>40465</c:v>
                </c:pt>
                <c:pt idx="2122">
                  <c:v>40466</c:v>
                </c:pt>
                <c:pt idx="2123">
                  <c:v>40469</c:v>
                </c:pt>
                <c:pt idx="2124">
                  <c:v>40470</c:v>
                </c:pt>
                <c:pt idx="2125">
                  <c:v>40471</c:v>
                </c:pt>
                <c:pt idx="2126">
                  <c:v>40472</c:v>
                </c:pt>
                <c:pt idx="2127">
                  <c:v>40473</c:v>
                </c:pt>
                <c:pt idx="2128">
                  <c:v>40476</c:v>
                </c:pt>
                <c:pt idx="2129">
                  <c:v>40477</c:v>
                </c:pt>
                <c:pt idx="2130">
                  <c:v>40478</c:v>
                </c:pt>
                <c:pt idx="2131">
                  <c:v>40479</c:v>
                </c:pt>
                <c:pt idx="2132">
                  <c:v>40480</c:v>
                </c:pt>
                <c:pt idx="2133">
                  <c:v>40483</c:v>
                </c:pt>
                <c:pt idx="2134">
                  <c:v>40484</c:v>
                </c:pt>
                <c:pt idx="2135">
                  <c:v>40485</c:v>
                </c:pt>
                <c:pt idx="2136">
                  <c:v>40486</c:v>
                </c:pt>
                <c:pt idx="2137">
                  <c:v>40487</c:v>
                </c:pt>
                <c:pt idx="2138">
                  <c:v>40490</c:v>
                </c:pt>
                <c:pt idx="2139">
                  <c:v>40491</c:v>
                </c:pt>
                <c:pt idx="2140">
                  <c:v>40492</c:v>
                </c:pt>
                <c:pt idx="2141">
                  <c:v>40493</c:v>
                </c:pt>
                <c:pt idx="2142">
                  <c:v>40494</c:v>
                </c:pt>
                <c:pt idx="2143">
                  <c:v>40497</c:v>
                </c:pt>
                <c:pt idx="2144">
                  <c:v>40498</c:v>
                </c:pt>
                <c:pt idx="2145">
                  <c:v>40499</c:v>
                </c:pt>
                <c:pt idx="2146">
                  <c:v>40500</c:v>
                </c:pt>
                <c:pt idx="2147">
                  <c:v>40501</c:v>
                </c:pt>
                <c:pt idx="2148">
                  <c:v>40504</c:v>
                </c:pt>
                <c:pt idx="2149">
                  <c:v>40505</c:v>
                </c:pt>
                <c:pt idx="2150">
                  <c:v>40506</c:v>
                </c:pt>
                <c:pt idx="2151">
                  <c:v>40507</c:v>
                </c:pt>
                <c:pt idx="2152">
                  <c:v>40508</c:v>
                </c:pt>
                <c:pt idx="2153">
                  <c:v>40511</c:v>
                </c:pt>
                <c:pt idx="2154">
                  <c:v>40512</c:v>
                </c:pt>
                <c:pt idx="2155">
                  <c:v>40513</c:v>
                </c:pt>
                <c:pt idx="2156">
                  <c:v>40514</c:v>
                </c:pt>
                <c:pt idx="2157">
                  <c:v>40515</c:v>
                </c:pt>
                <c:pt idx="2158">
                  <c:v>40518</c:v>
                </c:pt>
                <c:pt idx="2159">
                  <c:v>40519</c:v>
                </c:pt>
                <c:pt idx="2160">
                  <c:v>40520</c:v>
                </c:pt>
                <c:pt idx="2161">
                  <c:v>40521</c:v>
                </c:pt>
                <c:pt idx="2162">
                  <c:v>40522</c:v>
                </c:pt>
                <c:pt idx="2163">
                  <c:v>40525</c:v>
                </c:pt>
                <c:pt idx="2164">
                  <c:v>40526</c:v>
                </c:pt>
                <c:pt idx="2165">
                  <c:v>40527</c:v>
                </c:pt>
                <c:pt idx="2166">
                  <c:v>40528</c:v>
                </c:pt>
                <c:pt idx="2167">
                  <c:v>40529</c:v>
                </c:pt>
                <c:pt idx="2168">
                  <c:v>40532</c:v>
                </c:pt>
                <c:pt idx="2169">
                  <c:v>40533</c:v>
                </c:pt>
                <c:pt idx="2170">
                  <c:v>40534</c:v>
                </c:pt>
                <c:pt idx="2171">
                  <c:v>40535</c:v>
                </c:pt>
                <c:pt idx="2172">
                  <c:v>40536</c:v>
                </c:pt>
                <c:pt idx="2173">
                  <c:v>40539</c:v>
                </c:pt>
                <c:pt idx="2174">
                  <c:v>40540</c:v>
                </c:pt>
                <c:pt idx="2175">
                  <c:v>40541</c:v>
                </c:pt>
                <c:pt idx="2176">
                  <c:v>40542</c:v>
                </c:pt>
                <c:pt idx="2177">
                  <c:v>40543</c:v>
                </c:pt>
                <c:pt idx="2178">
                  <c:v>40547</c:v>
                </c:pt>
                <c:pt idx="2179">
                  <c:v>40548</c:v>
                </c:pt>
                <c:pt idx="2180">
                  <c:v>40549</c:v>
                </c:pt>
                <c:pt idx="2181">
                  <c:v>40550</c:v>
                </c:pt>
                <c:pt idx="2182">
                  <c:v>40553</c:v>
                </c:pt>
                <c:pt idx="2183">
                  <c:v>40554</c:v>
                </c:pt>
                <c:pt idx="2184">
                  <c:v>40555</c:v>
                </c:pt>
                <c:pt idx="2185">
                  <c:v>40556</c:v>
                </c:pt>
                <c:pt idx="2186">
                  <c:v>40557</c:v>
                </c:pt>
                <c:pt idx="2187">
                  <c:v>40560</c:v>
                </c:pt>
                <c:pt idx="2188">
                  <c:v>40561</c:v>
                </c:pt>
                <c:pt idx="2189">
                  <c:v>40562</c:v>
                </c:pt>
                <c:pt idx="2190">
                  <c:v>40563</c:v>
                </c:pt>
                <c:pt idx="2191">
                  <c:v>40564</c:v>
                </c:pt>
                <c:pt idx="2192">
                  <c:v>40567</c:v>
                </c:pt>
                <c:pt idx="2193">
                  <c:v>40568</c:v>
                </c:pt>
                <c:pt idx="2194">
                  <c:v>40569</c:v>
                </c:pt>
                <c:pt idx="2195">
                  <c:v>40570</c:v>
                </c:pt>
                <c:pt idx="2196">
                  <c:v>40571</c:v>
                </c:pt>
                <c:pt idx="2197">
                  <c:v>40574</c:v>
                </c:pt>
                <c:pt idx="2198">
                  <c:v>40575</c:v>
                </c:pt>
                <c:pt idx="2199">
                  <c:v>40583</c:v>
                </c:pt>
                <c:pt idx="2200">
                  <c:v>40584</c:v>
                </c:pt>
                <c:pt idx="2201">
                  <c:v>40585</c:v>
                </c:pt>
                <c:pt idx="2202">
                  <c:v>40588</c:v>
                </c:pt>
                <c:pt idx="2203">
                  <c:v>40589</c:v>
                </c:pt>
                <c:pt idx="2204">
                  <c:v>40590</c:v>
                </c:pt>
                <c:pt idx="2205">
                  <c:v>40591</c:v>
                </c:pt>
                <c:pt idx="2206">
                  <c:v>40592</c:v>
                </c:pt>
                <c:pt idx="2207">
                  <c:v>40595</c:v>
                </c:pt>
                <c:pt idx="2208">
                  <c:v>40596</c:v>
                </c:pt>
                <c:pt idx="2209">
                  <c:v>40597</c:v>
                </c:pt>
                <c:pt idx="2210">
                  <c:v>40598</c:v>
                </c:pt>
                <c:pt idx="2211">
                  <c:v>40599</c:v>
                </c:pt>
                <c:pt idx="2212">
                  <c:v>40602</c:v>
                </c:pt>
                <c:pt idx="2213">
                  <c:v>40603</c:v>
                </c:pt>
                <c:pt idx="2214">
                  <c:v>40604</c:v>
                </c:pt>
                <c:pt idx="2215">
                  <c:v>40605</c:v>
                </c:pt>
                <c:pt idx="2216">
                  <c:v>40606</c:v>
                </c:pt>
                <c:pt idx="2217">
                  <c:v>40609</c:v>
                </c:pt>
                <c:pt idx="2218">
                  <c:v>40610</c:v>
                </c:pt>
                <c:pt idx="2219">
                  <c:v>40611</c:v>
                </c:pt>
                <c:pt idx="2220">
                  <c:v>40612</c:v>
                </c:pt>
                <c:pt idx="2221">
                  <c:v>40613</c:v>
                </c:pt>
                <c:pt idx="2222">
                  <c:v>40616</c:v>
                </c:pt>
                <c:pt idx="2223">
                  <c:v>40617</c:v>
                </c:pt>
                <c:pt idx="2224">
                  <c:v>40618</c:v>
                </c:pt>
                <c:pt idx="2225">
                  <c:v>40619</c:v>
                </c:pt>
                <c:pt idx="2226">
                  <c:v>40620</c:v>
                </c:pt>
                <c:pt idx="2227">
                  <c:v>40623</c:v>
                </c:pt>
                <c:pt idx="2228">
                  <c:v>40624</c:v>
                </c:pt>
                <c:pt idx="2229">
                  <c:v>40625</c:v>
                </c:pt>
                <c:pt idx="2230">
                  <c:v>40626</c:v>
                </c:pt>
                <c:pt idx="2231">
                  <c:v>40627</c:v>
                </c:pt>
                <c:pt idx="2232">
                  <c:v>40630</c:v>
                </c:pt>
                <c:pt idx="2233">
                  <c:v>40631</c:v>
                </c:pt>
                <c:pt idx="2234">
                  <c:v>40632</c:v>
                </c:pt>
                <c:pt idx="2235">
                  <c:v>40633</c:v>
                </c:pt>
                <c:pt idx="2236">
                  <c:v>40634</c:v>
                </c:pt>
                <c:pt idx="2237">
                  <c:v>40639</c:v>
                </c:pt>
                <c:pt idx="2238">
                  <c:v>40640</c:v>
                </c:pt>
                <c:pt idx="2239">
                  <c:v>40641</c:v>
                </c:pt>
                <c:pt idx="2240">
                  <c:v>40644</c:v>
                </c:pt>
                <c:pt idx="2241">
                  <c:v>40645</c:v>
                </c:pt>
                <c:pt idx="2242">
                  <c:v>40646</c:v>
                </c:pt>
                <c:pt idx="2243">
                  <c:v>40647</c:v>
                </c:pt>
                <c:pt idx="2244">
                  <c:v>40648</c:v>
                </c:pt>
                <c:pt idx="2245">
                  <c:v>40651</c:v>
                </c:pt>
                <c:pt idx="2246">
                  <c:v>40652</c:v>
                </c:pt>
                <c:pt idx="2247">
                  <c:v>40653</c:v>
                </c:pt>
                <c:pt idx="2248">
                  <c:v>40654</c:v>
                </c:pt>
                <c:pt idx="2249">
                  <c:v>40655</c:v>
                </c:pt>
                <c:pt idx="2250">
                  <c:v>40658</c:v>
                </c:pt>
                <c:pt idx="2251">
                  <c:v>40659</c:v>
                </c:pt>
                <c:pt idx="2252">
                  <c:v>40660</c:v>
                </c:pt>
                <c:pt idx="2253">
                  <c:v>40661</c:v>
                </c:pt>
                <c:pt idx="2254">
                  <c:v>40662</c:v>
                </c:pt>
                <c:pt idx="2255">
                  <c:v>40666</c:v>
                </c:pt>
                <c:pt idx="2256">
                  <c:v>40667</c:v>
                </c:pt>
                <c:pt idx="2257">
                  <c:v>40668</c:v>
                </c:pt>
                <c:pt idx="2258">
                  <c:v>40669</c:v>
                </c:pt>
                <c:pt idx="2259">
                  <c:v>40672</c:v>
                </c:pt>
                <c:pt idx="2260">
                  <c:v>40673</c:v>
                </c:pt>
                <c:pt idx="2261">
                  <c:v>40674</c:v>
                </c:pt>
                <c:pt idx="2262">
                  <c:v>40675</c:v>
                </c:pt>
                <c:pt idx="2263">
                  <c:v>40676</c:v>
                </c:pt>
                <c:pt idx="2264">
                  <c:v>40679</c:v>
                </c:pt>
                <c:pt idx="2265">
                  <c:v>40680</c:v>
                </c:pt>
                <c:pt idx="2266">
                  <c:v>40681</c:v>
                </c:pt>
                <c:pt idx="2267">
                  <c:v>40682</c:v>
                </c:pt>
                <c:pt idx="2268">
                  <c:v>40683</c:v>
                </c:pt>
                <c:pt idx="2269">
                  <c:v>40686</c:v>
                </c:pt>
                <c:pt idx="2270">
                  <c:v>40687</c:v>
                </c:pt>
                <c:pt idx="2271">
                  <c:v>40688</c:v>
                </c:pt>
                <c:pt idx="2272">
                  <c:v>40689</c:v>
                </c:pt>
                <c:pt idx="2273">
                  <c:v>40690</c:v>
                </c:pt>
                <c:pt idx="2274">
                  <c:v>40693</c:v>
                </c:pt>
                <c:pt idx="2275">
                  <c:v>40694</c:v>
                </c:pt>
                <c:pt idx="2276">
                  <c:v>40695</c:v>
                </c:pt>
                <c:pt idx="2277">
                  <c:v>40696</c:v>
                </c:pt>
                <c:pt idx="2278">
                  <c:v>40697</c:v>
                </c:pt>
                <c:pt idx="2279">
                  <c:v>40701</c:v>
                </c:pt>
                <c:pt idx="2280">
                  <c:v>40702</c:v>
                </c:pt>
                <c:pt idx="2281">
                  <c:v>40703</c:v>
                </c:pt>
                <c:pt idx="2282">
                  <c:v>40704</c:v>
                </c:pt>
                <c:pt idx="2283">
                  <c:v>40707</c:v>
                </c:pt>
                <c:pt idx="2284">
                  <c:v>40708</c:v>
                </c:pt>
                <c:pt idx="2285">
                  <c:v>40709</c:v>
                </c:pt>
                <c:pt idx="2286">
                  <c:v>40710</c:v>
                </c:pt>
                <c:pt idx="2287">
                  <c:v>40711</c:v>
                </c:pt>
                <c:pt idx="2288">
                  <c:v>40714</c:v>
                </c:pt>
                <c:pt idx="2289">
                  <c:v>40715</c:v>
                </c:pt>
                <c:pt idx="2290">
                  <c:v>40716</c:v>
                </c:pt>
                <c:pt idx="2291">
                  <c:v>40717</c:v>
                </c:pt>
                <c:pt idx="2292">
                  <c:v>40718</c:v>
                </c:pt>
                <c:pt idx="2293">
                  <c:v>40721</c:v>
                </c:pt>
                <c:pt idx="2294">
                  <c:v>40722</c:v>
                </c:pt>
                <c:pt idx="2295">
                  <c:v>40723</c:v>
                </c:pt>
                <c:pt idx="2296">
                  <c:v>40724</c:v>
                </c:pt>
                <c:pt idx="2297">
                  <c:v>40725</c:v>
                </c:pt>
                <c:pt idx="2298">
                  <c:v>40728</c:v>
                </c:pt>
                <c:pt idx="2299">
                  <c:v>40729</c:v>
                </c:pt>
                <c:pt idx="2300">
                  <c:v>40730</c:v>
                </c:pt>
                <c:pt idx="2301">
                  <c:v>40731</c:v>
                </c:pt>
                <c:pt idx="2302">
                  <c:v>40732</c:v>
                </c:pt>
                <c:pt idx="2303">
                  <c:v>40735</c:v>
                </c:pt>
                <c:pt idx="2304">
                  <c:v>40736</c:v>
                </c:pt>
                <c:pt idx="2305">
                  <c:v>40737</c:v>
                </c:pt>
                <c:pt idx="2306">
                  <c:v>40738</c:v>
                </c:pt>
                <c:pt idx="2307">
                  <c:v>40739</c:v>
                </c:pt>
                <c:pt idx="2308">
                  <c:v>40742</c:v>
                </c:pt>
                <c:pt idx="2309">
                  <c:v>40743</c:v>
                </c:pt>
                <c:pt idx="2310">
                  <c:v>40744</c:v>
                </c:pt>
                <c:pt idx="2311">
                  <c:v>40745</c:v>
                </c:pt>
                <c:pt idx="2312">
                  <c:v>40746</c:v>
                </c:pt>
                <c:pt idx="2313">
                  <c:v>40749</c:v>
                </c:pt>
                <c:pt idx="2314">
                  <c:v>40750</c:v>
                </c:pt>
                <c:pt idx="2315">
                  <c:v>40751</c:v>
                </c:pt>
                <c:pt idx="2316">
                  <c:v>40752</c:v>
                </c:pt>
                <c:pt idx="2317">
                  <c:v>40753</c:v>
                </c:pt>
                <c:pt idx="2318">
                  <c:v>40756</c:v>
                </c:pt>
                <c:pt idx="2319">
                  <c:v>40757</c:v>
                </c:pt>
                <c:pt idx="2320">
                  <c:v>40758</c:v>
                </c:pt>
                <c:pt idx="2321">
                  <c:v>40759</c:v>
                </c:pt>
                <c:pt idx="2322">
                  <c:v>40760</c:v>
                </c:pt>
                <c:pt idx="2323">
                  <c:v>40763</c:v>
                </c:pt>
                <c:pt idx="2324">
                  <c:v>40764</c:v>
                </c:pt>
                <c:pt idx="2325">
                  <c:v>40765</c:v>
                </c:pt>
                <c:pt idx="2326">
                  <c:v>40766</c:v>
                </c:pt>
                <c:pt idx="2327">
                  <c:v>40767</c:v>
                </c:pt>
                <c:pt idx="2328">
                  <c:v>40770</c:v>
                </c:pt>
                <c:pt idx="2329">
                  <c:v>40771</c:v>
                </c:pt>
                <c:pt idx="2330">
                  <c:v>40772</c:v>
                </c:pt>
                <c:pt idx="2331">
                  <c:v>40773</c:v>
                </c:pt>
                <c:pt idx="2332">
                  <c:v>40774</c:v>
                </c:pt>
                <c:pt idx="2333">
                  <c:v>40777</c:v>
                </c:pt>
                <c:pt idx="2334">
                  <c:v>40778</c:v>
                </c:pt>
                <c:pt idx="2335">
                  <c:v>40779</c:v>
                </c:pt>
                <c:pt idx="2336">
                  <c:v>40780</c:v>
                </c:pt>
                <c:pt idx="2337">
                  <c:v>40781</c:v>
                </c:pt>
                <c:pt idx="2338">
                  <c:v>40784</c:v>
                </c:pt>
                <c:pt idx="2339">
                  <c:v>40785</c:v>
                </c:pt>
                <c:pt idx="2340">
                  <c:v>40786</c:v>
                </c:pt>
                <c:pt idx="2341">
                  <c:v>40787</c:v>
                </c:pt>
                <c:pt idx="2342">
                  <c:v>40788</c:v>
                </c:pt>
                <c:pt idx="2343">
                  <c:v>40791</c:v>
                </c:pt>
                <c:pt idx="2344">
                  <c:v>40792</c:v>
                </c:pt>
                <c:pt idx="2345">
                  <c:v>40793</c:v>
                </c:pt>
                <c:pt idx="2346">
                  <c:v>40794</c:v>
                </c:pt>
                <c:pt idx="2347">
                  <c:v>40795</c:v>
                </c:pt>
                <c:pt idx="2348">
                  <c:v>40799</c:v>
                </c:pt>
                <c:pt idx="2349">
                  <c:v>40800</c:v>
                </c:pt>
                <c:pt idx="2350">
                  <c:v>40801</c:v>
                </c:pt>
                <c:pt idx="2351">
                  <c:v>40802</c:v>
                </c:pt>
                <c:pt idx="2352">
                  <c:v>40805</c:v>
                </c:pt>
                <c:pt idx="2353">
                  <c:v>40806</c:v>
                </c:pt>
                <c:pt idx="2354">
                  <c:v>40807</c:v>
                </c:pt>
                <c:pt idx="2355">
                  <c:v>40808</c:v>
                </c:pt>
                <c:pt idx="2356">
                  <c:v>40809</c:v>
                </c:pt>
                <c:pt idx="2357">
                  <c:v>40812</c:v>
                </c:pt>
                <c:pt idx="2358">
                  <c:v>40813</c:v>
                </c:pt>
                <c:pt idx="2359">
                  <c:v>40814</c:v>
                </c:pt>
                <c:pt idx="2360">
                  <c:v>40815</c:v>
                </c:pt>
                <c:pt idx="2361">
                  <c:v>40816</c:v>
                </c:pt>
                <c:pt idx="2362">
                  <c:v>40826</c:v>
                </c:pt>
                <c:pt idx="2363">
                  <c:v>40827</c:v>
                </c:pt>
                <c:pt idx="2364">
                  <c:v>40828</c:v>
                </c:pt>
                <c:pt idx="2365">
                  <c:v>40829</c:v>
                </c:pt>
                <c:pt idx="2366">
                  <c:v>40830</c:v>
                </c:pt>
                <c:pt idx="2367">
                  <c:v>40833</c:v>
                </c:pt>
                <c:pt idx="2368">
                  <c:v>40834</c:v>
                </c:pt>
                <c:pt idx="2369">
                  <c:v>40835</c:v>
                </c:pt>
                <c:pt idx="2370">
                  <c:v>40836</c:v>
                </c:pt>
                <c:pt idx="2371">
                  <c:v>40837</c:v>
                </c:pt>
                <c:pt idx="2372">
                  <c:v>40840</c:v>
                </c:pt>
                <c:pt idx="2373">
                  <c:v>40841</c:v>
                </c:pt>
                <c:pt idx="2374">
                  <c:v>40842</c:v>
                </c:pt>
                <c:pt idx="2375">
                  <c:v>40843</c:v>
                </c:pt>
                <c:pt idx="2376">
                  <c:v>40844</c:v>
                </c:pt>
                <c:pt idx="2377">
                  <c:v>40847</c:v>
                </c:pt>
                <c:pt idx="2378">
                  <c:v>40848</c:v>
                </c:pt>
                <c:pt idx="2379">
                  <c:v>40849</c:v>
                </c:pt>
                <c:pt idx="2380">
                  <c:v>40850</c:v>
                </c:pt>
                <c:pt idx="2381">
                  <c:v>40851</c:v>
                </c:pt>
                <c:pt idx="2382">
                  <c:v>40854</c:v>
                </c:pt>
                <c:pt idx="2383">
                  <c:v>40855</c:v>
                </c:pt>
                <c:pt idx="2384">
                  <c:v>40856</c:v>
                </c:pt>
                <c:pt idx="2385">
                  <c:v>40857</c:v>
                </c:pt>
                <c:pt idx="2386">
                  <c:v>40858</c:v>
                </c:pt>
                <c:pt idx="2387">
                  <c:v>40861</c:v>
                </c:pt>
                <c:pt idx="2388">
                  <c:v>40862</c:v>
                </c:pt>
                <c:pt idx="2389">
                  <c:v>40863</c:v>
                </c:pt>
                <c:pt idx="2390">
                  <c:v>40864</c:v>
                </c:pt>
                <c:pt idx="2391">
                  <c:v>40865</c:v>
                </c:pt>
                <c:pt idx="2392">
                  <c:v>40868</c:v>
                </c:pt>
                <c:pt idx="2393">
                  <c:v>40869</c:v>
                </c:pt>
                <c:pt idx="2394">
                  <c:v>40870</c:v>
                </c:pt>
                <c:pt idx="2395">
                  <c:v>40871</c:v>
                </c:pt>
                <c:pt idx="2396">
                  <c:v>40872</c:v>
                </c:pt>
                <c:pt idx="2397">
                  <c:v>40875</c:v>
                </c:pt>
                <c:pt idx="2398">
                  <c:v>40876</c:v>
                </c:pt>
                <c:pt idx="2399">
                  <c:v>40877</c:v>
                </c:pt>
                <c:pt idx="2400">
                  <c:v>40878</c:v>
                </c:pt>
                <c:pt idx="2401">
                  <c:v>40879</c:v>
                </c:pt>
                <c:pt idx="2402">
                  <c:v>40882</c:v>
                </c:pt>
                <c:pt idx="2403">
                  <c:v>40883</c:v>
                </c:pt>
                <c:pt idx="2404">
                  <c:v>40884</c:v>
                </c:pt>
                <c:pt idx="2405">
                  <c:v>40885</c:v>
                </c:pt>
                <c:pt idx="2406">
                  <c:v>40886</c:v>
                </c:pt>
                <c:pt idx="2407">
                  <c:v>40889</c:v>
                </c:pt>
                <c:pt idx="2408">
                  <c:v>40890</c:v>
                </c:pt>
                <c:pt idx="2409">
                  <c:v>40891</c:v>
                </c:pt>
                <c:pt idx="2410">
                  <c:v>40892</c:v>
                </c:pt>
                <c:pt idx="2411">
                  <c:v>40893</c:v>
                </c:pt>
                <c:pt idx="2412">
                  <c:v>40896</c:v>
                </c:pt>
                <c:pt idx="2413">
                  <c:v>40897</c:v>
                </c:pt>
                <c:pt idx="2414">
                  <c:v>40898</c:v>
                </c:pt>
                <c:pt idx="2415">
                  <c:v>40899</c:v>
                </c:pt>
                <c:pt idx="2416">
                  <c:v>40900</c:v>
                </c:pt>
                <c:pt idx="2417">
                  <c:v>40903</c:v>
                </c:pt>
                <c:pt idx="2418">
                  <c:v>40904</c:v>
                </c:pt>
                <c:pt idx="2419">
                  <c:v>40905</c:v>
                </c:pt>
                <c:pt idx="2420">
                  <c:v>40906</c:v>
                </c:pt>
                <c:pt idx="2421">
                  <c:v>40907</c:v>
                </c:pt>
                <c:pt idx="2422">
                  <c:v>40912</c:v>
                </c:pt>
                <c:pt idx="2423">
                  <c:v>40913</c:v>
                </c:pt>
                <c:pt idx="2424">
                  <c:v>40914</c:v>
                </c:pt>
                <c:pt idx="2425">
                  <c:v>40917</c:v>
                </c:pt>
                <c:pt idx="2426">
                  <c:v>40918</c:v>
                </c:pt>
                <c:pt idx="2427">
                  <c:v>40919</c:v>
                </c:pt>
                <c:pt idx="2428">
                  <c:v>40920</c:v>
                </c:pt>
                <c:pt idx="2429">
                  <c:v>40921</c:v>
                </c:pt>
                <c:pt idx="2430">
                  <c:v>40924</c:v>
                </c:pt>
                <c:pt idx="2431">
                  <c:v>40925</c:v>
                </c:pt>
                <c:pt idx="2432">
                  <c:v>40926</c:v>
                </c:pt>
                <c:pt idx="2433">
                  <c:v>40927</c:v>
                </c:pt>
                <c:pt idx="2434">
                  <c:v>40928</c:v>
                </c:pt>
                <c:pt idx="2435">
                  <c:v>40938</c:v>
                </c:pt>
                <c:pt idx="2436">
                  <c:v>40939</c:v>
                </c:pt>
                <c:pt idx="2437">
                  <c:v>40940</c:v>
                </c:pt>
                <c:pt idx="2438">
                  <c:v>40941</c:v>
                </c:pt>
                <c:pt idx="2439">
                  <c:v>40942</c:v>
                </c:pt>
                <c:pt idx="2440">
                  <c:v>40945</c:v>
                </c:pt>
                <c:pt idx="2441">
                  <c:v>40946</c:v>
                </c:pt>
                <c:pt idx="2442">
                  <c:v>40947</c:v>
                </c:pt>
                <c:pt idx="2443">
                  <c:v>40948</c:v>
                </c:pt>
                <c:pt idx="2444">
                  <c:v>40949</c:v>
                </c:pt>
                <c:pt idx="2445">
                  <c:v>40952</c:v>
                </c:pt>
                <c:pt idx="2446">
                  <c:v>40953</c:v>
                </c:pt>
                <c:pt idx="2447">
                  <c:v>40954</c:v>
                </c:pt>
                <c:pt idx="2448">
                  <c:v>40955</c:v>
                </c:pt>
                <c:pt idx="2449">
                  <c:v>40956</c:v>
                </c:pt>
                <c:pt idx="2450">
                  <c:v>40959</c:v>
                </c:pt>
                <c:pt idx="2451">
                  <c:v>40960</c:v>
                </c:pt>
                <c:pt idx="2452">
                  <c:v>40961</c:v>
                </c:pt>
                <c:pt idx="2453">
                  <c:v>40962</c:v>
                </c:pt>
                <c:pt idx="2454">
                  <c:v>40963</c:v>
                </c:pt>
                <c:pt idx="2455">
                  <c:v>40966</c:v>
                </c:pt>
                <c:pt idx="2456">
                  <c:v>40967</c:v>
                </c:pt>
                <c:pt idx="2457">
                  <c:v>40968</c:v>
                </c:pt>
                <c:pt idx="2458">
                  <c:v>40969</c:v>
                </c:pt>
                <c:pt idx="2459">
                  <c:v>40970</c:v>
                </c:pt>
                <c:pt idx="2460">
                  <c:v>40973</c:v>
                </c:pt>
                <c:pt idx="2461">
                  <c:v>40974</c:v>
                </c:pt>
                <c:pt idx="2462">
                  <c:v>40975</c:v>
                </c:pt>
                <c:pt idx="2463">
                  <c:v>40976</c:v>
                </c:pt>
                <c:pt idx="2464">
                  <c:v>40977</c:v>
                </c:pt>
                <c:pt idx="2465">
                  <c:v>40980</c:v>
                </c:pt>
                <c:pt idx="2466">
                  <c:v>40981</c:v>
                </c:pt>
                <c:pt idx="2467">
                  <c:v>40982</c:v>
                </c:pt>
                <c:pt idx="2468">
                  <c:v>40983</c:v>
                </c:pt>
                <c:pt idx="2469">
                  <c:v>40984</c:v>
                </c:pt>
                <c:pt idx="2470">
                  <c:v>40987</c:v>
                </c:pt>
                <c:pt idx="2471">
                  <c:v>40988</c:v>
                </c:pt>
                <c:pt idx="2472">
                  <c:v>40989</c:v>
                </c:pt>
                <c:pt idx="2473">
                  <c:v>40990</c:v>
                </c:pt>
                <c:pt idx="2474">
                  <c:v>40991</c:v>
                </c:pt>
                <c:pt idx="2475">
                  <c:v>40994</c:v>
                </c:pt>
                <c:pt idx="2476">
                  <c:v>40995</c:v>
                </c:pt>
                <c:pt idx="2477">
                  <c:v>40996</c:v>
                </c:pt>
                <c:pt idx="2478">
                  <c:v>40997</c:v>
                </c:pt>
                <c:pt idx="2479">
                  <c:v>40998</c:v>
                </c:pt>
                <c:pt idx="2480">
                  <c:v>41004</c:v>
                </c:pt>
                <c:pt idx="2481">
                  <c:v>41005</c:v>
                </c:pt>
                <c:pt idx="2482">
                  <c:v>41008</c:v>
                </c:pt>
                <c:pt idx="2483">
                  <c:v>41009</c:v>
                </c:pt>
                <c:pt idx="2484">
                  <c:v>41010</c:v>
                </c:pt>
                <c:pt idx="2485">
                  <c:v>41011</c:v>
                </c:pt>
                <c:pt idx="2486">
                  <c:v>41012</c:v>
                </c:pt>
                <c:pt idx="2487">
                  <c:v>41015</c:v>
                </c:pt>
                <c:pt idx="2488">
                  <c:v>41016</c:v>
                </c:pt>
                <c:pt idx="2489">
                  <c:v>41017</c:v>
                </c:pt>
                <c:pt idx="2490">
                  <c:v>41018</c:v>
                </c:pt>
                <c:pt idx="2491">
                  <c:v>41019</c:v>
                </c:pt>
                <c:pt idx="2492">
                  <c:v>41022</c:v>
                </c:pt>
                <c:pt idx="2493">
                  <c:v>41023</c:v>
                </c:pt>
                <c:pt idx="2494">
                  <c:v>41024</c:v>
                </c:pt>
                <c:pt idx="2495">
                  <c:v>41025</c:v>
                </c:pt>
                <c:pt idx="2496">
                  <c:v>41026</c:v>
                </c:pt>
                <c:pt idx="2497">
                  <c:v>41031</c:v>
                </c:pt>
                <c:pt idx="2498">
                  <c:v>41032</c:v>
                </c:pt>
                <c:pt idx="2499">
                  <c:v>41033</c:v>
                </c:pt>
                <c:pt idx="2500">
                  <c:v>41036</c:v>
                </c:pt>
                <c:pt idx="2501">
                  <c:v>41037</c:v>
                </c:pt>
                <c:pt idx="2502">
                  <c:v>41038</c:v>
                </c:pt>
                <c:pt idx="2503">
                  <c:v>41039</c:v>
                </c:pt>
                <c:pt idx="2504">
                  <c:v>41040</c:v>
                </c:pt>
                <c:pt idx="2505">
                  <c:v>41043</c:v>
                </c:pt>
                <c:pt idx="2506">
                  <c:v>41044</c:v>
                </c:pt>
                <c:pt idx="2507">
                  <c:v>41045</c:v>
                </c:pt>
                <c:pt idx="2508">
                  <c:v>41046</c:v>
                </c:pt>
                <c:pt idx="2509">
                  <c:v>41047</c:v>
                </c:pt>
                <c:pt idx="2510">
                  <c:v>41050</c:v>
                </c:pt>
                <c:pt idx="2511">
                  <c:v>41051</c:v>
                </c:pt>
                <c:pt idx="2512">
                  <c:v>41052</c:v>
                </c:pt>
                <c:pt idx="2513">
                  <c:v>41053</c:v>
                </c:pt>
                <c:pt idx="2514">
                  <c:v>41054</c:v>
                </c:pt>
                <c:pt idx="2515">
                  <c:v>41057</c:v>
                </c:pt>
                <c:pt idx="2516">
                  <c:v>41058</c:v>
                </c:pt>
                <c:pt idx="2517">
                  <c:v>41059</c:v>
                </c:pt>
                <c:pt idx="2518">
                  <c:v>41060</c:v>
                </c:pt>
                <c:pt idx="2519">
                  <c:v>41061</c:v>
                </c:pt>
                <c:pt idx="2520">
                  <c:v>41064</c:v>
                </c:pt>
                <c:pt idx="2521">
                  <c:v>41065</c:v>
                </c:pt>
                <c:pt idx="2522">
                  <c:v>41066</c:v>
                </c:pt>
                <c:pt idx="2523">
                  <c:v>41067</c:v>
                </c:pt>
                <c:pt idx="2524">
                  <c:v>41068</c:v>
                </c:pt>
                <c:pt idx="2525">
                  <c:v>41071</c:v>
                </c:pt>
                <c:pt idx="2526">
                  <c:v>41072</c:v>
                </c:pt>
                <c:pt idx="2527">
                  <c:v>41073</c:v>
                </c:pt>
                <c:pt idx="2528">
                  <c:v>41074</c:v>
                </c:pt>
                <c:pt idx="2529">
                  <c:v>41075</c:v>
                </c:pt>
                <c:pt idx="2530">
                  <c:v>41078</c:v>
                </c:pt>
                <c:pt idx="2531">
                  <c:v>41079</c:v>
                </c:pt>
                <c:pt idx="2532">
                  <c:v>41080</c:v>
                </c:pt>
                <c:pt idx="2533">
                  <c:v>41081</c:v>
                </c:pt>
                <c:pt idx="2534">
                  <c:v>41085</c:v>
                </c:pt>
                <c:pt idx="2535">
                  <c:v>41086</c:v>
                </c:pt>
                <c:pt idx="2536">
                  <c:v>41087</c:v>
                </c:pt>
                <c:pt idx="2537">
                  <c:v>41088</c:v>
                </c:pt>
                <c:pt idx="2538">
                  <c:v>41089</c:v>
                </c:pt>
                <c:pt idx="2539">
                  <c:v>41092</c:v>
                </c:pt>
                <c:pt idx="2540">
                  <c:v>41093</c:v>
                </c:pt>
                <c:pt idx="2541">
                  <c:v>41094</c:v>
                </c:pt>
                <c:pt idx="2542">
                  <c:v>41095</c:v>
                </c:pt>
                <c:pt idx="2543">
                  <c:v>41096</c:v>
                </c:pt>
                <c:pt idx="2544">
                  <c:v>41099</c:v>
                </c:pt>
                <c:pt idx="2545">
                  <c:v>41100</c:v>
                </c:pt>
                <c:pt idx="2546">
                  <c:v>41101</c:v>
                </c:pt>
                <c:pt idx="2547">
                  <c:v>41102</c:v>
                </c:pt>
                <c:pt idx="2548">
                  <c:v>41103</c:v>
                </c:pt>
                <c:pt idx="2549">
                  <c:v>41106</c:v>
                </c:pt>
                <c:pt idx="2550">
                  <c:v>41107</c:v>
                </c:pt>
                <c:pt idx="2551">
                  <c:v>41108</c:v>
                </c:pt>
                <c:pt idx="2552">
                  <c:v>41109</c:v>
                </c:pt>
                <c:pt idx="2553">
                  <c:v>41110</c:v>
                </c:pt>
                <c:pt idx="2554">
                  <c:v>41113</c:v>
                </c:pt>
                <c:pt idx="2555">
                  <c:v>41114</c:v>
                </c:pt>
                <c:pt idx="2556">
                  <c:v>41115</c:v>
                </c:pt>
                <c:pt idx="2557">
                  <c:v>41116</c:v>
                </c:pt>
                <c:pt idx="2558">
                  <c:v>41117</c:v>
                </c:pt>
                <c:pt idx="2559">
                  <c:v>41120</c:v>
                </c:pt>
                <c:pt idx="2560">
                  <c:v>41121</c:v>
                </c:pt>
                <c:pt idx="2561">
                  <c:v>41122</c:v>
                </c:pt>
                <c:pt idx="2562">
                  <c:v>41123</c:v>
                </c:pt>
                <c:pt idx="2563">
                  <c:v>41124</c:v>
                </c:pt>
                <c:pt idx="2564">
                  <c:v>41127</c:v>
                </c:pt>
                <c:pt idx="2565">
                  <c:v>41128</c:v>
                </c:pt>
                <c:pt idx="2566">
                  <c:v>41129</c:v>
                </c:pt>
                <c:pt idx="2567">
                  <c:v>41130</c:v>
                </c:pt>
                <c:pt idx="2568">
                  <c:v>41131</c:v>
                </c:pt>
                <c:pt idx="2569">
                  <c:v>41134</c:v>
                </c:pt>
                <c:pt idx="2570">
                  <c:v>41135</c:v>
                </c:pt>
                <c:pt idx="2571">
                  <c:v>41136</c:v>
                </c:pt>
                <c:pt idx="2572">
                  <c:v>41137</c:v>
                </c:pt>
                <c:pt idx="2573">
                  <c:v>41138</c:v>
                </c:pt>
                <c:pt idx="2574">
                  <c:v>41141</c:v>
                </c:pt>
                <c:pt idx="2575">
                  <c:v>41142</c:v>
                </c:pt>
                <c:pt idx="2576">
                  <c:v>41143</c:v>
                </c:pt>
                <c:pt idx="2577">
                  <c:v>41144</c:v>
                </c:pt>
                <c:pt idx="2578">
                  <c:v>41145</c:v>
                </c:pt>
                <c:pt idx="2579">
                  <c:v>41148</c:v>
                </c:pt>
                <c:pt idx="2580">
                  <c:v>41149</c:v>
                </c:pt>
                <c:pt idx="2581">
                  <c:v>41150</c:v>
                </c:pt>
                <c:pt idx="2582">
                  <c:v>41151</c:v>
                </c:pt>
                <c:pt idx="2583">
                  <c:v>41152</c:v>
                </c:pt>
                <c:pt idx="2584">
                  <c:v>41155</c:v>
                </c:pt>
                <c:pt idx="2585">
                  <c:v>41156</c:v>
                </c:pt>
                <c:pt idx="2586">
                  <c:v>41157</c:v>
                </c:pt>
                <c:pt idx="2587">
                  <c:v>41158</c:v>
                </c:pt>
                <c:pt idx="2588">
                  <c:v>41159</c:v>
                </c:pt>
                <c:pt idx="2589">
                  <c:v>41162</c:v>
                </c:pt>
                <c:pt idx="2590">
                  <c:v>41163</c:v>
                </c:pt>
                <c:pt idx="2591">
                  <c:v>41164</c:v>
                </c:pt>
                <c:pt idx="2592">
                  <c:v>41165</c:v>
                </c:pt>
                <c:pt idx="2593">
                  <c:v>41166</c:v>
                </c:pt>
                <c:pt idx="2594">
                  <c:v>41169</c:v>
                </c:pt>
                <c:pt idx="2595">
                  <c:v>41170</c:v>
                </c:pt>
                <c:pt idx="2596">
                  <c:v>41171</c:v>
                </c:pt>
                <c:pt idx="2597">
                  <c:v>41172</c:v>
                </c:pt>
                <c:pt idx="2598">
                  <c:v>41173</c:v>
                </c:pt>
                <c:pt idx="2599">
                  <c:v>41176</c:v>
                </c:pt>
                <c:pt idx="2600">
                  <c:v>41177</c:v>
                </c:pt>
                <c:pt idx="2601">
                  <c:v>41178</c:v>
                </c:pt>
                <c:pt idx="2602">
                  <c:v>41179</c:v>
                </c:pt>
                <c:pt idx="2603">
                  <c:v>41180</c:v>
                </c:pt>
                <c:pt idx="2604">
                  <c:v>41190</c:v>
                </c:pt>
                <c:pt idx="2605">
                  <c:v>41191</c:v>
                </c:pt>
                <c:pt idx="2606">
                  <c:v>41192</c:v>
                </c:pt>
                <c:pt idx="2607">
                  <c:v>41193</c:v>
                </c:pt>
                <c:pt idx="2608">
                  <c:v>41194</c:v>
                </c:pt>
                <c:pt idx="2609">
                  <c:v>41197</c:v>
                </c:pt>
                <c:pt idx="2610">
                  <c:v>41198</c:v>
                </c:pt>
                <c:pt idx="2611">
                  <c:v>41199</c:v>
                </c:pt>
                <c:pt idx="2612">
                  <c:v>41200</c:v>
                </c:pt>
                <c:pt idx="2613">
                  <c:v>41201</c:v>
                </c:pt>
                <c:pt idx="2614">
                  <c:v>41204</c:v>
                </c:pt>
                <c:pt idx="2615">
                  <c:v>41205</c:v>
                </c:pt>
                <c:pt idx="2616">
                  <c:v>41206</c:v>
                </c:pt>
                <c:pt idx="2617">
                  <c:v>41207</c:v>
                </c:pt>
                <c:pt idx="2618">
                  <c:v>41208</c:v>
                </c:pt>
                <c:pt idx="2619">
                  <c:v>41211</c:v>
                </c:pt>
                <c:pt idx="2620">
                  <c:v>41212</c:v>
                </c:pt>
                <c:pt idx="2621">
                  <c:v>41213</c:v>
                </c:pt>
                <c:pt idx="2622">
                  <c:v>41214</c:v>
                </c:pt>
                <c:pt idx="2623">
                  <c:v>41215</c:v>
                </c:pt>
                <c:pt idx="2624">
                  <c:v>41218</c:v>
                </c:pt>
                <c:pt idx="2625">
                  <c:v>41219</c:v>
                </c:pt>
                <c:pt idx="2626">
                  <c:v>41220</c:v>
                </c:pt>
                <c:pt idx="2627">
                  <c:v>41221</c:v>
                </c:pt>
                <c:pt idx="2628">
                  <c:v>41222</c:v>
                </c:pt>
                <c:pt idx="2629">
                  <c:v>41225</c:v>
                </c:pt>
                <c:pt idx="2630">
                  <c:v>41226</c:v>
                </c:pt>
                <c:pt idx="2631">
                  <c:v>41227</c:v>
                </c:pt>
                <c:pt idx="2632">
                  <c:v>41228</c:v>
                </c:pt>
                <c:pt idx="2633">
                  <c:v>41229</c:v>
                </c:pt>
                <c:pt idx="2634">
                  <c:v>41232</c:v>
                </c:pt>
                <c:pt idx="2635">
                  <c:v>41233</c:v>
                </c:pt>
                <c:pt idx="2636">
                  <c:v>41234</c:v>
                </c:pt>
                <c:pt idx="2637">
                  <c:v>41235</c:v>
                </c:pt>
                <c:pt idx="2638">
                  <c:v>41236</c:v>
                </c:pt>
                <c:pt idx="2639">
                  <c:v>41239</c:v>
                </c:pt>
                <c:pt idx="2640">
                  <c:v>41240</c:v>
                </c:pt>
                <c:pt idx="2641">
                  <c:v>41241</c:v>
                </c:pt>
                <c:pt idx="2642">
                  <c:v>41242</c:v>
                </c:pt>
                <c:pt idx="2643">
                  <c:v>41243</c:v>
                </c:pt>
                <c:pt idx="2644">
                  <c:v>41246</c:v>
                </c:pt>
                <c:pt idx="2645">
                  <c:v>41247</c:v>
                </c:pt>
                <c:pt idx="2646">
                  <c:v>41248</c:v>
                </c:pt>
                <c:pt idx="2647">
                  <c:v>41249</c:v>
                </c:pt>
                <c:pt idx="2648">
                  <c:v>41250</c:v>
                </c:pt>
                <c:pt idx="2649">
                  <c:v>41253</c:v>
                </c:pt>
                <c:pt idx="2650">
                  <c:v>41254</c:v>
                </c:pt>
                <c:pt idx="2651">
                  <c:v>41255</c:v>
                </c:pt>
                <c:pt idx="2652">
                  <c:v>41256</c:v>
                </c:pt>
                <c:pt idx="2653">
                  <c:v>41257</c:v>
                </c:pt>
                <c:pt idx="2654">
                  <c:v>41260</c:v>
                </c:pt>
                <c:pt idx="2655">
                  <c:v>41261</c:v>
                </c:pt>
                <c:pt idx="2656">
                  <c:v>41262</c:v>
                </c:pt>
                <c:pt idx="2657">
                  <c:v>41263</c:v>
                </c:pt>
                <c:pt idx="2658">
                  <c:v>41264</c:v>
                </c:pt>
                <c:pt idx="2659">
                  <c:v>41267</c:v>
                </c:pt>
                <c:pt idx="2660">
                  <c:v>41268</c:v>
                </c:pt>
                <c:pt idx="2661">
                  <c:v>41269</c:v>
                </c:pt>
                <c:pt idx="2662">
                  <c:v>41270</c:v>
                </c:pt>
                <c:pt idx="2663">
                  <c:v>41271</c:v>
                </c:pt>
                <c:pt idx="2664">
                  <c:v>41274</c:v>
                </c:pt>
                <c:pt idx="2665">
                  <c:v>41278</c:v>
                </c:pt>
                <c:pt idx="2666">
                  <c:v>41281</c:v>
                </c:pt>
                <c:pt idx="2667">
                  <c:v>41282</c:v>
                </c:pt>
                <c:pt idx="2668">
                  <c:v>41283</c:v>
                </c:pt>
                <c:pt idx="2669">
                  <c:v>41284</c:v>
                </c:pt>
                <c:pt idx="2670">
                  <c:v>41285</c:v>
                </c:pt>
                <c:pt idx="2671">
                  <c:v>41288</c:v>
                </c:pt>
                <c:pt idx="2672">
                  <c:v>41289</c:v>
                </c:pt>
                <c:pt idx="2673">
                  <c:v>41290</c:v>
                </c:pt>
                <c:pt idx="2674">
                  <c:v>41291</c:v>
                </c:pt>
                <c:pt idx="2675">
                  <c:v>41292</c:v>
                </c:pt>
                <c:pt idx="2676">
                  <c:v>41295</c:v>
                </c:pt>
                <c:pt idx="2677">
                  <c:v>41296</c:v>
                </c:pt>
                <c:pt idx="2678">
                  <c:v>41297</c:v>
                </c:pt>
                <c:pt idx="2679">
                  <c:v>41298</c:v>
                </c:pt>
                <c:pt idx="2680">
                  <c:v>41299</c:v>
                </c:pt>
                <c:pt idx="2681">
                  <c:v>41302</c:v>
                </c:pt>
                <c:pt idx="2682">
                  <c:v>41303</c:v>
                </c:pt>
                <c:pt idx="2683">
                  <c:v>41304</c:v>
                </c:pt>
                <c:pt idx="2684">
                  <c:v>41305</c:v>
                </c:pt>
                <c:pt idx="2685">
                  <c:v>41306</c:v>
                </c:pt>
                <c:pt idx="2686">
                  <c:v>41309</c:v>
                </c:pt>
                <c:pt idx="2687">
                  <c:v>41310</c:v>
                </c:pt>
                <c:pt idx="2688">
                  <c:v>41311</c:v>
                </c:pt>
                <c:pt idx="2689">
                  <c:v>41312</c:v>
                </c:pt>
                <c:pt idx="2690">
                  <c:v>41313</c:v>
                </c:pt>
                <c:pt idx="2691">
                  <c:v>41323</c:v>
                </c:pt>
                <c:pt idx="2692">
                  <c:v>41324</c:v>
                </c:pt>
                <c:pt idx="2693">
                  <c:v>41325</c:v>
                </c:pt>
                <c:pt idx="2694">
                  <c:v>41326</c:v>
                </c:pt>
                <c:pt idx="2695">
                  <c:v>41327</c:v>
                </c:pt>
                <c:pt idx="2696">
                  <c:v>41330</c:v>
                </c:pt>
                <c:pt idx="2697">
                  <c:v>41331</c:v>
                </c:pt>
                <c:pt idx="2698">
                  <c:v>41332</c:v>
                </c:pt>
                <c:pt idx="2699">
                  <c:v>41333</c:v>
                </c:pt>
                <c:pt idx="2700">
                  <c:v>41334</c:v>
                </c:pt>
                <c:pt idx="2701">
                  <c:v>41337</c:v>
                </c:pt>
                <c:pt idx="2702">
                  <c:v>41338</c:v>
                </c:pt>
                <c:pt idx="2703">
                  <c:v>41339</c:v>
                </c:pt>
                <c:pt idx="2704">
                  <c:v>41340</c:v>
                </c:pt>
                <c:pt idx="2705">
                  <c:v>41341</c:v>
                </c:pt>
                <c:pt idx="2706">
                  <c:v>41344</c:v>
                </c:pt>
                <c:pt idx="2707">
                  <c:v>41345</c:v>
                </c:pt>
                <c:pt idx="2708">
                  <c:v>41346</c:v>
                </c:pt>
                <c:pt idx="2709">
                  <c:v>41347</c:v>
                </c:pt>
                <c:pt idx="2710">
                  <c:v>41348</c:v>
                </c:pt>
                <c:pt idx="2711">
                  <c:v>41351</c:v>
                </c:pt>
                <c:pt idx="2712">
                  <c:v>41352</c:v>
                </c:pt>
                <c:pt idx="2713">
                  <c:v>41353</c:v>
                </c:pt>
                <c:pt idx="2714">
                  <c:v>41354</c:v>
                </c:pt>
                <c:pt idx="2715">
                  <c:v>41355</c:v>
                </c:pt>
                <c:pt idx="2716">
                  <c:v>41358</c:v>
                </c:pt>
                <c:pt idx="2717">
                  <c:v>41359</c:v>
                </c:pt>
                <c:pt idx="2718">
                  <c:v>41360</c:v>
                </c:pt>
                <c:pt idx="2719">
                  <c:v>41361</c:v>
                </c:pt>
                <c:pt idx="2720">
                  <c:v>41362</c:v>
                </c:pt>
                <c:pt idx="2721">
                  <c:v>41365</c:v>
                </c:pt>
                <c:pt idx="2722">
                  <c:v>41366</c:v>
                </c:pt>
                <c:pt idx="2723">
                  <c:v>41367</c:v>
                </c:pt>
                <c:pt idx="2724">
                  <c:v>41372</c:v>
                </c:pt>
                <c:pt idx="2725">
                  <c:v>41373</c:v>
                </c:pt>
                <c:pt idx="2726">
                  <c:v>41374</c:v>
                </c:pt>
                <c:pt idx="2727">
                  <c:v>41375</c:v>
                </c:pt>
                <c:pt idx="2728">
                  <c:v>41376</c:v>
                </c:pt>
                <c:pt idx="2729">
                  <c:v>41379</c:v>
                </c:pt>
                <c:pt idx="2730">
                  <c:v>41380</c:v>
                </c:pt>
                <c:pt idx="2731">
                  <c:v>41381</c:v>
                </c:pt>
                <c:pt idx="2732">
                  <c:v>41382</c:v>
                </c:pt>
                <c:pt idx="2733">
                  <c:v>41383</c:v>
                </c:pt>
                <c:pt idx="2734">
                  <c:v>41386</c:v>
                </c:pt>
                <c:pt idx="2735">
                  <c:v>41387</c:v>
                </c:pt>
                <c:pt idx="2736">
                  <c:v>41388</c:v>
                </c:pt>
                <c:pt idx="2737">
                  <c:v>41389</c:v>
                </c:pt>
                <c:pt idx="2738">
                  <c:v>41390</c:v>
                </c:pt>
                <c:pt idx="2739">
                  <c:v>41396</c:v>
                </c:pt>
                <c:pt idx="2740">
                  <c:v>41397</c:v>
                </c:pt>
                <c:pt idx="2741">
                  <c:v>41400</c:v>
                </c:pt>
                <c:pt idx="2742">
                  <c:v>41401</c:v>
                </c:pt>
                <c:pt idx="2743">
                  <c:v>41402</c:v>
                </c:pt>
                <c:pt idx="2744">
                  <c:v>41403</c:v>
                </c:pt>
                <c:pt idx="2745">
                  <c:v>41404</c:v>
                </c:pt>
                <c:pt idx="2746">
                  <c:v>41407</c:v>
                </c:pt>
                <c:pt idx="2747">
                  <c:v>41408</c:v>
                </c:pt>
                <c:pt idx="2748">
                  <c:v>41409</c:v>
                </c:pt>
                <c:pt idx="2749">
                  <c:v>41410</c:v>
                </c:pt>
                <c:pt idx="2750">
                  <c:v>41411</c:v>
                </c:pt>
                <c:pt idx="2751">
                  <c:v>41414</c:v>
                </c:pt>
                <c:pt idx="2752">
                  <c:v>41415</c:v>
                </c:pt>
                <c:pt idx="2753">
                  <c:v>41416</c:v>
                </c:pt>
                <c:pt idx="2754">
                  <c:v>41417</c:v>
                </c:pt>
                <c:pt idx="2755">
                  <c:v>41418</c:v>
                </c:pt>
                <c:pt idx="2756">
                  <c:v>41421</c:v>
                </c:pt>
                <c:pt idx="2757">
                  <c:v>41422</c:v>
                </c:pt>
                <c:pt idx="2758">
                  <c:v>41423</c:v>
                </c:pt>
                <c:pt idx="2759">
                  <c:v>41424</c:v>
                </c:pt>
                <c:pt idx="2760">
                  <c:v>41425</c:v>
                </c:pt>
                <c:pt idx="2761">
                  <c:v>41428</c:v>
                </c:pt>
                <c:pt idx="2762">
                  <c:v>41429</c:v>
                </c:pt>
                <c:pt idx="2763">
                  <c:v>41430</c:v>
                </c:pt>
                <c:pt idx="2764">
                  <c:v>41431</c:v>
                </c:pt>
                <c:pt idx="2765">
                  <c:v>41432</c:v>
                </c:pt>
                <c:pt idx="2766">
                  <c:v>41438</c:v>
                </c:pt>
                <c:pt idx="2767">
                  <c:v>41439</c:v>
                </c:pt>
                <c:pt idx="2768">
                  <c:v>41442</c:v>
                </c:pt>
                <c:pt idx="2769">
                  <c:v>41443</c:v>
                </c:pt>
                <c:pt idx="2770">
                  <c:v>41444</c:v>
                </c:pt>
                <c:pt idx="2771">
                  <c:v>41445</c:v>
                </c:pt>
                <c:pt idx="2772">
                  <c:v>41446</c:v>
                </c:pt>
                <c:pt idx="2773">
                  <c:v>41449</c:v>
                </c:pt>
                <c:pt idx="2774">
                  <c:v>41450</c:v>
                </c:pt>
                <c:pt idx="2775">
                  <c:v>41451</c:v>
                </c:pt>
                <c:pt idx="2776">
                  <c:v>41452</c:v>
                </c:pt>
                <c:pt idx="2777">
                  <c:v>41453</c:v>
                </c:pt>
                <c:pt idx="2778">
                  <c:v>41456</c:v>
                </c:pt>
                <c:pt idx="2779">
                  <c:v>41457</c:v>
                </c:pt>
                <c:pt idx="2780">
                  <c:v>41458</c:v>
                </c:pt>
                <c:pt idx="2781">
                  <c:v>41459</c:v>
                </c:pt>
                <c:pt idx="2782">
                  <c:v>41460</c:v>
                </c:pt>
                <c:pt idx="2783">
                  <c:v>41463</c:v>
                </c:pt>
                <c:pt idx="2784">
                  <c:v>41464</c:v>
                </c:pt>
                <c:pt idx="2785">
                  <c:v>41465</c:v>
                </c:pt>
                <c:pt idx="2786">
                  <c:v>41466</c:v>
                </c:pt>
                <c:pt idx="2787">
                  <c:v>41467</c:v>
                </c:pt>
                <c:pt idx="2788">
                  <c:v>41470</c:v>
                </c:pt>
                <c:pt idx="2789">
                  <c:v>41471</c:v>
                </c:pt>
                <c:pt idx="2790">
                  <c:v>41472</c:v>
                </c:pt>
                <c:pt idx="2791">
                  <c:v>41473</c:v>
                </c:pt>
                <c:pt idx="2792">
                  <c:v>41474</c:v>
                </c:pt>
                <c:pt idx="2793">
                  <c:v>41477</c:v>
                </c:pt>
                <c:pt idx="2794">
                  <c:v>41478</c:v>
                </c:pt>
                <c:pt idx="2795">
                  <c:v>41479</c:v>
                </c:pt>
                <c:pt idx="2796">
                  <c:v>41480</c:v>
                </c:pt>
                <c:pt idx="2797">
                  <c:v>41481</c:v>
                </c:pt>
                <c:pt idx="2798">
                  <c:v>41484</c:v>
                </c:pt>
                <c:pt idx="2799">
                  <c:v>41485</c:v>
                </c:pt>
                <c:pt idx="2800">
                  <c:v>41486</c:v>
                </c:pt>
                <c:pt idx="2801">
                  <c:v>41487</c:v>
                </c:pt>
                <c:pt idx="2802">
                  <c:v>41488</c:v>
                </c:pt>
                <c:pt idx="2803">
                  <c:v>41491</c:v>
                </c:pt>
                <c:pt idx="2804">
                  <c:v>41492</c:v>
                </c:pt>
                <c:pt idx="2805">
                  <c:v>41493</c:v>
                </c:pt>
                <c:pt idx="2806">
                  <c:v>41494</c:v>
                </c:pt>
                <c:pt idx="2807">
                  <c:v>41495</c:v>
                </c:pt>
                <c:pt idx="2808">
                  <c:v>41498</c:v>
                </c:pt>
                <c:pt idx="2809">
                  <c:v>41499</c:v>
                </c:pt>
                <c:pt idx="2810">
                  <c:v>41500</c:v>
                </c:pt>
                <c:pt idx="2811">
                  <c:v>41501</c:v>
                </c:pt>
                <c:pt idx="2812">
                  <c:v>41502</c:v>
                </c:pt>
                <c:pt idx="2813">
                  <c:v>41505</c:v>
                </c:pt>
                <c:pt idx="2814">
                  <c:v>41506</c:v>
                </c:pt>
                <c:pt idx="2815">
                  <c:v>41507</c:v>
                </c:pt>
                <c:pt idx="2816">
                  <c:v>41508</c:v>
                </c:pt>
                <c:pt idx="2817">
                  <c:v>41509</c:v>
                </c:pt>
                <c:pt idx="2818">
                  <c:v>41512</c:v>
                </c:pt>
                <c:pt idx="2819">
                  <c:v>41513</c:v>
                </c:pt>
                <c:pt idx="2820">
                  <c:v>41514</c:v>
                </c:pt>
                <c:pt idx="2821">
                  <c:v>41515</c:v>
                </c:pt>
                <c:pt idx="2822">
                  <c:v>41516</c:v>
                </c:pt>
                <c:pt idx="2823">
                  <c:v>41519</c:v>
                </c:pt>
                <c:pt idx="2824">
                  <c:v>41520</c:v>
                </c:pt>
                <c:pt idx="2825">
                  <c:v>41521</c:v>
                </c:pt>
                <c:pt idx="2826">
                  <c:v>41522</c:v>
                </c:pt>
                <c:pt idx="2827">
                  <c:v>41523</c:v>
                </c:pt>
                <c:pt idx="2828">
                  <c:v>41526</c:v>
                </c:pt>
                <c:pt idx="2829">
                  <c:v>41527</c:v>
                </c:pt>
                <c:pt idx="2830">
                  <c:v>41528</c:v>
                </c:pt>
                <c:pt idx="2831">
                  <c:v>41529</c:v>
                </c:pt>
                <c:pt idx="2832">
                  <c:v>41530</c:v>
                </c:pt>
                <c:pt idx="2833">
                  <c:v>41533</c:v>
                </c:pt>
                <c:pt idx="2834">
                  <c:v>41534</c:v>
                </c:pt>
                <c:pt idx="2835">
                  <c:v>41535</c:v>
                </c:pt>
                <c:pt idx="2836">
                  <c:v>41540</c:v>
                </c:pt>
                <c:pt idx="2837">
                  <c:v>41541</c:v>
                </c:pt>
                <c:pt idx="2838">
                  <c:v>41542</c:v>
                </c:pt>
                <c:pt idx="2839">
                  <c:v>41543</c:v>
                </c:pt>
                <c:pt idx="2840">
                  <c:v>41544</c:v>
                </c:pt>
                <c:pt idx="2841">
                  <c:v>41547</c:v>
                </c:pt>
                <c:pt idx="2842">
                  <c:v>41555</c:v>
                </c:pt>
                <c:pt idx="2843">
                  <c:v>41556</c:v>
                </c:pt>
                <c:pt idx="2844">
                  <c:v>41557</c:v>
                </c:pt>
                <c:pt idx="2845">
                  <c:v>41558</c:v>
                </c:pt>
                <c:pt idx="2846">
                  <c:v>41561</c:v>
                </c:pt>
                <c:pt idx="2847">
                  <c:v>41562</c:v>
                </c:pt>
                <c:pt idx="2848">
                  <c:v>41563</c:v>
                </c:pt>
                <c:pt idx="2849">
                  <c:v>41564</c:v>
                </c:pt>
                <c:pt idx="2850">
                  <c:v>41565</c:v>
                </c:pt>
                <c:pt idx="2851">
                  <c:v>41568</c:v>
                </c:pt>
                <c:pt idx="2852">
                  <c:v>41569</c:v>
                </c:pt>
                <c:pt idx="2853">
                  <c:v>41570</c:v>
                </c:pt>
                <c:pt idx="2854">
                  <c:v>41571</c:v>
                </c:pt>
                <c:pt idx="2855">
                  <c:v>41572</c:v>
                </c:pt>
                <c:pt idx="2856">
                  <c:v>41575</c:v>
                </c:pt>
                <c:pt idx="2857">
                  <c:v>41576</c:v>
                </c:pt>
                <c:pt idx="2858">
                  <c:v>41577</c:v>
                </c:pt>
                <c:pt idx="2859">
                  <c:v>41578</c:v>
                </c:pt>
                <c:pt idx="2860">
                  <c:v>41579</c:v>
                </c:pt>
                <c:pt idx="2861">
                  <c:v>41582</c:v>
                </c:pt>
                <c:pt idx="2862">
                  <c:v>41583</c:v>
                </c:pt>
                <c:pt idx="2863">
                  <c:v>41584</c:v>
                </c:pt>
                <c:pt idx="2864">
                  <c:v>41585</c:v>
                </c:pt>
                <c:pt idx="2865">
                  <c:v>41586</c:v>
                </c:pt>
                <c:pt idx="2866">
                  <c:v>41589</c:v>
                </c:pt>
                <c:pt idx="2867">
                  <c:v>41590</c:v>
                </c:pt>
                <c:pt idx="2868">
                  <c:v>41591</c:v>
                </c:pt>
                <c:pt idx="2869">
                  <c:v>41592</c:v>
                </c:pt>
                <c:pt idx="2870">
                  <c:v>41593</c:v>
                </c:pt>
                <c:pt idx="2871">
                  <c:v>41596</c:v>
                </c:pt>
                <c:pt idx="2872">
                  <c:v>41597</c:v>
                </c:pt>
                <c:pt idx="2873">
                  <c:v>41598</c:v>
                </c:pt>
                <c:pt idx="2874">
                  <c:v>41599</c:v>
                </c:pt>
                <c:pt idx="2875">
                  <c:v>41600</c:v>
                </c:pt>
                <c:pt idx="2876">
                  <c:v>41603</c:v>
                </c:pt>
                <c:pt idx="2877">
                  <c:v>41604</c:v>
                </c:pt>
                <c:pt idx="2878">
                  <c:v>41605</c:v>
                </c:pt>
                <c:pt idx="2879">
                  <c:v>41606</c:v>
                </c:pt>
                <c:pt idx="2880">
                  <c:v>41607</c:v>
                </c:pt>
                <c:pt idx="2881">
                  <c:v>41610</c:v>
                </c:pt>
                <c:pt idx="2882">
                  <c:v>41611</c:v>
                </c:pt>
                <c:pt idx="2883">
                  <c:v>41612</c:v>
                </c:pt>
                <c:pt idx="2884">
                  <c:v>41613</c:v>
                </c:pt>
                <c:pt idx="2885">
                  <c:v>41614</c:v>
                </c:pt>
                <c:pt idx="2886">
                  <c:v>41617</c:v>
                </c:pt>
                <c:pt idx="2887">
                  <c:v>41618</c:v>
                </c:pt>
                <c:pt idx="2888">
                  <c:v>41619</c:v>
                </c:pt>
                <c:pt idx="2889">
                  <c:v>41620</c:v>
                </c:pt>
                <c:pt idx="2890">
                  <c:v>41621</c:v>
                </c:pt>
                <c:pt idx="2891">
                  <c:v>41624</c:v>
                </c:pt>
                <c:pt idx="2892">
                  <c:v>41625</c:v>
                </c:pt>
                <c:pt idx="2893">
                  <c:v>41626</c:v>
                </c:pt>
                <c:pt idx="2894">
                  <c:v>41627</c:v>
                </c:pt>
                <c:pt idx="2895">
                  <c:v>41628</c:v>
                </c:pt>
                <c:pt idx="2896">
                  <c:v>41631</c:v>
                </c:pt>
                <c:pt idx="2897">
                  <c:v>41632</c:v>
                </c:pt>
                <c:pt idx="2898">
                  <c:v>41633</c:v>
                </c:pt>
                <c:pt idx="2899">
                  <c:v>41634</c:v>
                </c:pt>
                <c:pt idx="2900">
                  <c:v>41635</c:v>
                </c:pt>
                <c:pt idx="2901">
                  <c:v>41638</c:v>
                </c:pt>
                <c:pt idx="2902">
                  <c:v>41639</c:v>
                </c:pt>
                <c:pt idx="2903">
                  <c:v>41641</c:v>
                </c:pt>
                <c:pt idx="2904">
                  <c:v>41642</c:v>
                </c:pt>
                <c:pt idx="2905">
                  <c:v>41645</c:v>
                </c:pt>
                <c:pt idx="2906">
                  <c:v>41646</c:v>
                </c:pt>
                <c:pt idx="2907">
                  <c:v>41647</c:v>
                </c:pt>
                <c:pt idx="2908">
                  <c:v>41648</c:v>
                </c:pt>
                <c:pt idx="2909">
                  <c:v>41649</c:v>
                </c:pt>
                <c:pt idx="2910">
                  <c:v>41652</c:v>
                </c:pt>
                <c:pt idx="2911">
                  <c:v>41653</c:v>
                </c:pt>
                <c:pt idx="2912">
                  <c:v>41654</c:v>
                </c:pt>
                <c:pt idx="2913">
                  <c:v>41655</c:v>
                </c:pt>
                <c:pt idx="2914">
                  <c:v>41656</c:v>
                </c:pt>
                <c:pt idx="2915">
                  <c:v>41659</c:v>
                </c:pt>
                <c:pt idx="2916">
                  <c:v>41660</c:v>
                </c:pt>
                <c:pt idx="2917">
                  <c:v>41661</c:v>
                </c:pt>
                <c:pt idx="2918">
                  <c:v>41662</c:v>
                </c:pt>
                <c:pt idx="2919">
                  <c:v>41663</c:v>
                </c:pt>
                <c:pt idx="2920">
                  <c:v>41666</c:v>
                </c:pt>
                <c:pt idx="2921">
                  <c:v>41667</c:v>
                </c:pt>
                <c:pt idx="2922">
                  <c:v>41668</c:v>
                </c:pt>
                <c:pt idx="2923">
                  <c:v>41669</c:v>
                </c:pt>
                <c:pt idx="2924">
                  <c:v>41677</c:v>
                </c:pt>
                <c:pt idx="2925">
                  <c:v>41680</c:v>
                </c:pt>
                <c:pt idx="2926">
                  <c:v>41681</c:v>
                </c:pt>
                <c:pt idx="2927">
                  <c:v>41682</c:v>
                </c:pt>
                <c:pt idx="2928">
                  <c:v>41683</c:v>
                </c:pt>
                <c:pt idx="2929">
                  <c:v>41684</c:v>
                </c:pt>
                <c:pt idx="2930">
                  <c:v>41687</c:v>
                </c:pt>
                <c:pt idx="2931">
                  <c:v>41688</c:v>
                </c:pt>
                <c:pt idx="2932">
                  <c:v>41689</c:v>
                </c:pt>
                <c:pt idx="2933">
                  <c:v>41690</c:v>
                </c:pt>
                <c:pt idx="2934">
                  <c:v>41691</c:v>
                </c:pt>
                <c:pt idx="2935">
                  <c:v>41694</c:v>
                </c:pt>
                <c:pt idx="2936">
                  <c:v>41695</c:v>
                </c:pt>
                <c:pt idx="2937">
                  <c:v>41696</c:v>
                </c:pt>
                <c:pt idx="2938">
                  <c:v>41697</c:v>
                </c:pt>
                <c:pt idx="2939">
                  <c:v>41698</c:v>
                </c:pt>
                <c:pt idx="2940">
                  <c:v>41701</c:v>
                </c:pt>
                <c:pt idx="2941">
                  <c:v>41702</c:v>
                </c:pt>
                <c:pt idx="2942">
                  <c:v>41703</c:v>
                </c:pt>
                <c:pt idx="2943">
                  <c:v>41704</c:v>
                </c:pt>
                <c:pt idx="2944">
                  <c:v>41705</c:v>
                </c:pt>
                <c:pt idx="2945">
                  <c:v>41708</c:v>
                </c:pt>
                <c:pt idx="2946">
                  <c:v>41709</c:v>
                </c:pt>
                <c:pt idx="2947">
                  <c:v>41710</c:v>
                </c:pt>
                <c:pt idx="2948">
                  <c:v>41711</c:v>
                </c:pt>
                <c:pt idx="2949">
                  <c:v>41712</c:v>
                </c:pt>
                <c:pt idx="2950">
                  <c:v>41715</c:v>
                </c:pt>
                <c:pt idx="2951">
                  <c:v>41716</c:v>
                </c:pt>
                <c:pt idx="2952">
                  <c:v>41717</c:v>
                </c:pt>
                <c:pt idx="2953">
                  <c:v>41718</c:v>
                </c:pt>
                <c:pt idx="2954">
                  <c:v>41719</c:v>
                </c:pt>
                <c:pt idx="2955">
                  <c:v>41722</c:v>
                </c:pt>
                <c:pt idx="2956">
                  <c:v>41723</c:v>
                </c:pt>
                <c:pt idx="2957">
                  <c:v>41724</c:v>
                </c:pt>
                <c:pt idx="2958">
                  <c:v>41725</c:v>
                </c:pt>
                <c:pt idx="2959">
                  <c:v>41726</c:v>
                </c:pt>
                <c:pt idx="2960">
                  <c:v>41729</c:v>
                </c:pt>
                <c:pt idx="2961">
                  <c:v>41730</c:v>
                </c:pt>
                <c:pt idx="2962">
                  <c:v>41731</c:v>
                </c:pt>
                <c:pt idx="2963">
                  <c:v>41732</c:v>
                </c:pt>
                <c:pt idx="2964">
                  <c:v>41733</c:v>
                </c:pt>
                <c:pt idx="2965">
                  <c:v>41737</c:v>
                </c:pt>
                <c:pt idx="2966">
                  <c:v>41738</c:v>
                </c:pt>
                <c:pt idx="2967">
                  <c:v>41739</c:v>
                </c:pt>
                <c:pt idx="2968">
                  <c:v>41740</c:v>
                </c:pt>
                <c:pt idx="2969">
                  <c:v>41743</c:v>
                </c:pt>
                <c:pt idx="2970">
                  <c:v>41744</c:v>
                </c:pt>
                <c:pt idx="2971">
                  <c:v>41745</c:v>
                </c:pt>
                <c:pt idx="2972">
                  <c:v>41746</c:v>
                </c:pt>
                <c:pt idx="2973">
                  <c:v>41747</c:v>
                </c:pt>
                <c:pt idx="2974">
                  <c:v>41750</c:v>
                </c:pt>
                <c:pt idx="2975">
                  <c:v>41751</c:v>
                </c:pt>
                <c:pt idx="2976">
                  <c:v>41752</c:v>
                </c:pt>
                <c:pt idx="2977">
                  <c:v>41753</c:v>
                </c:pt>
                <c:pt idx="2978">
                  <c:v>41754</c:v>
                </c:pt>
                <c:pt idx="2979">
                  <c:v>41757</c:v>
                </c:pt>
                <c:pt idx="2980">
                  <c:v>41758</c:v>
                </c:pt>
                <c:pt idx="2981">
                  <c:v>41759</c:v>
                </c:pt>
                <c:pt idx="2982">
                  <c:v>41764</c:v>
                </c:pt>
                <c:pt idx="2983">
                  <c:v>41765</c:v>
                </c:pt>
                <c:pt idx="2984">
                  <c:v>41766</c:v>
                </c:pt>
                <c:pt idx="2985">
                  <c:v>41767</c:v>
                </c:pt>
                <c:pt idx="2986">
                  <c:v>41768</c:v>
                </c:pt>
                <c:pt idx="2987">
                  <c:v>41771</c:v>
                </c:pt>
                <c:pt idx="2988">
                  <c:v>41772</c:v>
                </c:pt>
                <c:pt idx="2989">
                  <c:v>41773</c:v>
                </c:pt>
                <c:pt idx="2990">
                  <c:v>41774</c:v>
                </c:pt>
                <c:pt idx="2991">
                  <c:v>41775</c:v>
                </c:pt>
                <c:pt idx="2992">
                  <c:v>41778</c:v>
                </c:pt>
                <c:pt idx="2993">
                  <c:v>41779</c:v>
                </c:pt>
                <c:pt idx="2994">
                  <c:v>41780</c:v>
                </c:pt>
                <c:pt idx="2995">
                  <c:v>41781</c:v>
                </c:pt>
                <c:pt idx="2996">
                  <c:v>41782</c:v>
                </c:pt>
                <c:pt idx="2997">
                  <c:v>41785</c:v>
                </c:pt>
                <c:pt idx="2998">
                  <c:v>41786</c:v>
                </c:pt>
                <c:pt idx="2999">
                  <c:v>41787</c:v>
                </c:pt>
                <c:pt idx="3000">
                  <c:v>41788</c:v>
                </c:pt>
                <c:pt idx="3001">
                  <c:v>41789</c:v>
                </c:pt>
                <c:pt idx="3002">
                  <c:v>41793</c:v>
                </c:pt>
                <c:pt idx="3003">
                  <c:v>41794</c:v>
                </c:pt>
                <c:pt idx="3004">
                  <c:v>41795</c:v>
                </c:pt>
                <c:pt idx="3005">
                  <c:v>41796</c:v>
                </c:pt>
                <c:pt idx="3006">
                  <c:v>41799</c:v>
                </c:pt>
                <c:pt idx="3007">
                  <c:v>41800</c:v>
                </c:pt>
                <c:pt idx="3008">
                  <c:v>41801</c:v>
                </c:pt>
                <c:pt idx="3009">
                  <c:v>41802</c:v>
                </c:pt>
                <c:pt idx="3010">
                  <c:v>41803</c:v>
                </c:pt>
                <c:pt idx="3011">
                  <c:v>41806</c:v>
                </c:pt>
                <c:pt idx="3012">
                  <c:v>41807</c:v>
                </c:pt>
                <c:pt idx="3013">
                  <c:v>41808</c:v>
                </c:pt>
                <c:pt idx="3014">
                  <c:v>41809</c:v>
                </c:pt>
                <c:pt idx="3015">
                  <c:v>41810</c:v>
                </c:pt>
                <c:pt idx="3016">
                  <c:v>41813</c:v>
                </c:pt>
                <c:pt idx="3017">
                  <c:v>41814</c:v>
                </c:pt>
                <c:pt idx="3018">
                  <c:v>41815</c:v>
                </c:pt>
                <c:pt idx="3019">
                  <c:v>41816</c:v>
                </c:pt>
                <c:pt idx="3020">
                  <c:v>41817</c:v>
                </c:pt>
                <c:pt idx="3021">
                  <c:v>41820</c:v>
                </c:pt>
                <c:pt idx="3022">
                  <c:v>41821</c:v>
                </c:pt>
                <c:pt idx="3023">
                  <c:v>41822</c:v>
                </c:pt>
                <c:pt idx="3024">
                  <c:v>41823</c:v>
                </c:pt>
                <c:pt idx="3025">
                  <c:v>41824</c:v>
                </c:pt>
                <c:pt idx="3026">
                  <c:v>41827</c:v>
                </c:pt>
                <c:pt idx="3027">
                  <c:v>41828</c:v>
                </c:pt>
                <c:pt idx="3028">
                  <c:v>41829</c:v>
                </c:pt>
                <c:pt idx="3029">
                  <c:v>41830</c:v>
                </c:pt>
                <c:pt idx="3030">
                  <c:v>41831</c:v>
                </c:pt>
                <c:pt idx="3031">
                  <c:v>41834</c:v>
                </c:pt>
                <c:pt idx="3032">
                  <c:v>41835</c:v>
                </c:pt>
                <c:pt idx="3033">
                  <c:v>41836</c:v>
                </c:pt>
                <c:pt idx="3034">
                  <c:v>41837</c:v>
                </c:pt>
                <c:pt idx="3035">
                  <c:v>41838</c:v>
                </c:pt>
                <c:pt idx="3036">
                  <c:v>41841</c:v>
                </c:pt>
                <c:pt idx="3037">
                  <c:v>41842</c:v>
                </c:pt>
                <c:pt idx="3038">
                  <c:v>41843</c:v>
                </c:pt>
                <c:pt idx="3039">
                  <c:v>41844</c:v>
                </c:pt>
                <c:pt idx="3040">
                  <c:v>41845</c:v>
                </c:pt>
                <c:pt idx="3041">
                  <c:v>41848</c:v>
                </c:pt>
                <c:pt idx="3042">
                  <c:v>41849</c:v>
                </c:pt>
                <c:pt idx="3043">
                  <c:v>41850</c:v>
                </c:pt>
                <c:pt idx="3044">
                  <c:v>41851</c:v>
                </c:pt>
                <c:pt idx="3045">
                  <c:v>41852</c:v>
                </c:pt>
                <c:pt idx="3046">
                  <c:v>41855</c:v>
                </c:pt>
                <c:pt idx="3047">
                  <c:v>41856</c:v>
                </c:pt>
                <c:pt idx="3048">
                  <c:v>41857</c:v>
                </c:pt>
                <c:pt idx="3049">
                  <c:v>41858</c:v>
                </c:pt>
                <c:pt idx="3050">
                  <c:v>41859</c:v>
                </c:pt>
                <c:pt idx="3051">
                  <c:v>41862</c:v>
                </c:pt>
                <c:pt idx="3052">
                  <c:v>41863</c:v>
                </c:pt>
                <c:pt idx="3053">
                  <c:v>41864</c:v>
                </c:pt>
                <c:pt idx="3054">
                  <c:v>41865</c:v>
                </c:pt>
                <c:pt idx="3055">
                  <c:v>41866</c:v>
                </c:pt>
                <c:pt idx="3056">
                  <c:v>41869</c:v>
                </c:pt>
                <c:pt idx="3057">
                  <c:v>41870</c:v>
                </c:pt>
                <c:pt idx="3058">
                  <c:v>41871</c:v>
                </c:pt>
                <c:pt idx="3059">
                  <c:v>41872</c:v>
                </c:pt>
                <c:pt idx="3060">
                  <c:v>41873</c:v>
                </c:pt>
                <c:pt idx="3061">
                  <c:v>41876</c:v>
                </c:pt>
                <c:pt idx="3062">
                  <c:v>41877</c:v>
                </c:pt>
                <c:pt idx="3063">
                  <c:v>41878</c:v>
                </c:pt>
                <c:pt idx="3064">
                  <c:v>41879</c:v>
                </c:pt>
                <c:pt idx="3065">
                  <c:v>41880</c:v>
                </c:pt>
                <c:pt idx="3066">
                  <c:v>41883</c:v>
                </c:pt>
                <c:pt idx="3067">
                  <c:v>41884</c:v>
                </c:pt>
                <c:pt idx="3068">
                  <c:v>41885</c:v>
                </c:pt>
                <c:pt idx="3069">
                  <c:v>41886</c:v>
                </c:pt>
                <c:pt idx="3070">
                  <c:v>41887</c:v>
                </c:pt>
                <c:pt idx="3071">
                  <c:v>41891</c:v>
                </c:pt>
                <c:pt idx="3072">
                  <c:v>41892</c:v>
                </c:pt>
                <c:pt idx="3073">
                  <c:v>41893</c:v>
                </c:pt>
                <c:pt idx="3074">
                  <c:v>41894</c:v>
                </c:pt>
                <c:pt idx="3075">
                  <c:v>41897</c:v>
                </c:pt>
                <c:pt idx="3076">
                  <c:v>41898</c:v>
                </c:pt>
                <c:pt idx="3077">
                  <c:v>41899</c:v>
                </c:pt>
                <c:pt idx="3078">
                  <c:v>41900</c:v>
                </c:pt>
                <c:pt idx="3079">
                  <c:v>41901</c:v>
                </c:pt>
                <c:pt idx="3080">
                  <c:v>41904</c:v>
                </c:pt>
                <c:pt idx="3081">
                  <c:v>41905</c:v>
                </c:pt>
                <c:pt idx="3082">
                  <c:v>41906</c:v>
                </c:pt>
                <c:pt idx="3083">
                  <c:v>41907</c:v>
                </c:pt>
                <c:pt idx="3084">
                  <c:v>41908</c:v>
                </c:pt>
                <c:pt idx="3085">
                  <c:v>41911</c:v>
                </c:pt>
                <c:pt idx="3086">
                  <c:v>41912</c:v>
                </c:pt>
                <c:pt idx="3087">
                  <c:v>41920</c:v>
                </c:pt>
                <c:pt idx="3088">
                  <c:v>41921</c:v>
                </c:pt>
                <c:pt idx="3089">
                  <c:v>41922</c:v>
                </c:pt>
                <c:pt idx="3090">
                  <c:v>41925</c:v>
                </c:pt>
                <c:pt idx="3091">
                  <c:v>41926</c:v>
                </c:pt>
                <c:pt idx="3092">
                  <c:v>41927</c:v>
                </c:pt>
                <c:pt idx="3093">
                  <c:v>41928</c:v>
                </c:pt>
                <c:pt idx="3094">
                  <c:v>41929</c:v>
                </c:pt>
                <c:pt idx="3095">
                  <c:v>41932</c:v>
                </c:pt>
                <c:pt idx="3096">
                  <c:v>41933</c:v>
                </c:pt>
                <c:pt idx="3097">
                  <c:v>41934</c:v>
                </c:pt>
                <c:pt idx="3098">
                  <c:v>41935</c:v>
                </c:pt>
                <c:pt idx="3099">
                  <c:v>41936</c:v>
                </c:pt>
                <c:pt idx="3100">
                  <c:v>41939</c:v>
                </c:pt>
                <c:pt idx="3101">
                  <c:v>41940</c:v>
                </c:pt>
                <c:pt idx="3102">
                  <c:v>41941</c:v>
                </c:pt>
                <c:pt idx="3103">
                  <c:v>41942</c:v>
                </c:pt>
                <c:pt idx="3104">
                  <c:v>41943</c:v>
                </c:pt>
                <c:pt idx="3105">
                  <c:v>41946</c:v>
                </c:pt>
                <c:pt idx="3106">
                  <c:v>41947</c:v>
                </c:pt>
                <c:pt idx="3107">
                  <c:v>41948</c:v>
                </c:pt>
                <c:pt idx="3108">
                  <c:v>41949</c:v>
                </c:pt>
                <c:pt idx="3109">
                  <c:v>41950</c:v>
                </c:pt>
                <c:pt idx="3110">
                  <c:v>41953</c:v>
                </c:pt>
                <c:pt idx="3111">
                  <c:v>41954</c:v>
                </c:pt>
                <c:pt idx="3112">
                  <c:v>41955</c:v>
                </c:pt>
                <c:pt idx="3113">
                  <c:v>41956</c:v>
                </c:pt>
                <c:pt idx="3114">
                  <c:v>41957</c:v>
                </c:pt>
                <c:pt idx="3115">
                  <c:v>41960</c:v>
                </c:pt>
                <c:pt idx="3116">
                  <c:v>41961</c:v>
                </c:pt>
                <c:pt idx="3117">
                  <c:v>41962</c:v>
                </c:pt>
                <c:pt idx="3118">
                  <c:v>41963</c:v>
                </c:pt>
                <c:pt idx="3119">
                  <c:v>41964</c:v>
                </c:pt>
                <c:pt idx="3120">
                  <c:v>41967</c:v>
                </c:pt>
                <c:pt idx="3121">
                  <c:v>41968</c:v>
                </c:pt>
                <c:pt idx="3122">
                  <c:v>41969</c:v>
                </c:pt>
                <c:pt idx="3123">
                  <c:v>41970</c:v>
                </c:pt>
                <c:pt idx="3124">
                  <c:v>41971</c:v>
                </c:pt>
                <c:pt idx="3125">
                  <c:v>41974</c:v>
                </c:pt>
                <c:pt idx="3126">
                  <c:v>41975</c:v>
                </c:pt>
                <c:pt idx="3127">
                  <c:v>41976</c:v>
                </c:pt>
                <c:pt idx="3128">
                  <c:v>41977</c:v>
                </c:pt>
                <c:pt idx="3129">
                  <c:v>41978</c:v>
                </c:pt>
                <c:pt idx="3130">
                  <c:v>41981</c:v>
                </c:pt>
                <c:pt idx="3131">
                  <c:v>41982</c:v>
                </c:pt>
                <c:pt idx="3132">
                  <c:v>41983</c:v>
                </c:pt>
                <c:pt idx="3133">
                  <c:v>41984</c:v>
                </c:pt>
                <c:pt idx="3134">
                  <c:v>41985</c:v>
                </c:pt>
                <c:pt idx="3135">
                  <c:v>41988</c:v>
                </c:pt>
                <c:pt idx="3136">
                  <c:v>41989</c:v>
                </c:pt>
                <c:pt idx="3137">
                  <c:v>41990</c:v>
                </c:pt>
                <c:pt idx="3138">
                  <c:v>41991</c:v>
                </c:pt>
                <c:pt idx="3139">
                  <c:v>41992</c:v>
                </c:pt>
                <c:pt idx="3140">
                  <c:v>41995</c:v>
                </c:pt>
                <c:pt idx="3141">
                  <c:v>41996</c:v>
                </c:pt>
                <c:pt idx="3142">
                  <c:v>41997</c:v>
                </c:pt>
                <c:pt idx="3143">
                  <c:v>41998</c:v>
                </c:pt>
                <c:pt idx="3144">
                  <c:v>41999</c:v>
                </c:pt>
                <c:pt idx="3145">
                  <c:v>42002</c:v>
                </c:pt>
                <c:pt idx="3146">
                  <c:v>42003</c:v>
                </c:pt>
                <c:pt idx="3147">
                  <c:v>42004</c:v>
                </c:pt>
                <c:pt idx="3148">
                  <c:v>42009</c:v>
                </c:pt>
                <c:pt idx="3149">
                  <c:v>42010</c:v>
                </c:pt>
                <c:pt idx="3150">
                  <c:v>42011</c:v>
                </c:pt>
                <c:pt idx="3151">
                  <c:v>42012</c:v>
                </c:pt>
                <c:pt idx="3152">
                  <c:v>42013</c:v>
                </c:pt>
                <c:pt idx="3153">
                  <c:v>42016</c:v>
                </c:pt>
                <c:pt idx="3154">
                  <c:v>42017</c:v>
                </c:pt>
                <c:pt idx="3155">
                  <c:v>42018</c:v>
                </c:pt>
                <c:pt idx="3156">
                  <c:v>42019</c:v>
                </c:pt>
                <c:pt idx="3157">
                  <c:v>42020</c:v>
                </c:pt>
                <c:pt idx="3158">
                  <c:v>42023</c:v>
                </c:pt>
                <c:pt idx="3159">
                  <c:v>42024</c:v>
                </c:pt>
                <c:pt idx="3160">
                  <c:v>42025</c:v>
                </c:pt>
                <c:pt idx="3161">
                  <c:v>42026</c:v>
                </c:pt>
                <c:pt idx="3162">
                  <c:v>42027</c:v>
                </c:pt>
                <c:pt idx="3163">
                  <c:v>42030</c:v>
                </c:pt>
                <c:pt idx="3164">
                  <c:v>42031</c:v>
                </c:pt>
                <c:pt idx="3165">
                  <c:v>42032</c:v>
                </c:pt>
                <c:pt idx="3166">
                  <c:v>42033</c:v>
                </c:pt>
                <c:pt idx="3167">
                  <c:v>42034</c:v>
                </c:pt>
                <c:pt idx="3168">
                  <c:v>42037</c:v>
                </c:pt>
                <c:pt idx="3169">
                  <c:v>42038</c:v>
                </c:pt>
                <c:pt idx="3170">
                  <c:v>42039</c:v>
                </c:pt>
                <c:pt idx="3171">
                  <c:v>42040</c:v>
                </c:pt>
                <c:pt idx="3172">
                  <c:v>42041</c:v>
                </c:pt>
                <c:pt idx="3173">
                  <c:v>42044</c:v>
                </c:pt>
                <c:pt idx="3174">
                  <c:v>42045</c:v>
                </c:pt>
                <c:pt idx="3175">
                  <c:v>42046</c:v>
                </c:pt>
                <c:pt idx="3176">
                  <c:v>42047</c:v>
                </c:pt>
                <c:pt idx="3177">
                  <c:v>42048</c:v>
                </c:pt>
                <c:pt idx="3178">
                  <c:v>42051</c:v>
                </c:pt>
                <c:pt idx="3179">
                  <c:v>42052</c:v>
                </c:pt>
                <c:pt idx="3180">
                  <c:v>42060</c:v>
                </c:pt>
                <c:pt idx="3181">
                  <c:v>42061</c:v>
                </c:pt>
                <c:pt idx="3182">
                  <c:v>42062</c:v>
                </c:pt>
                <c:pt idx="3183">
                  <c:v>42065</c:v>
                </c:pt>
                <c:pt idx="3184">
                  <c:v>42066</c:v>
                </c:pt>
                <c:pt idx="3185">
                  <c:v>42067</c:v>
                </c:pt>
                <c:pt idx="3186">
                  <c:v>42068</c:v>
                </c:pt>
                <c:pt idx="3187">
                  <c:v>42069</c:v>
                </c:pt>
                <c:pt idx="3188">
                  <c:v>42072</c:v>
                </c:pt>
                <c:pt idx="3189">
                  <c:v>42073</c:v>
                </c:pt>
                <c:pt idx="3190">
                  <c:v>42074</c:v>
                </c:pt>
                <c:pt idx="3191">
                  <c:v>42075</c:v>
                </c:pt>
                <c:pt idx="3192">
                  <c:v>42076</c:v>
                </c:pt>
                <c:pt idx="3193">
                  <c:v>42079</c:v>
                </c:pt>
                <c:pt idx="3194">
                  <c:v>42080</c:v>
                </c:pt>
                <c:pt idx="3195">
                  <c:v>42081</c:v>
                </c:pt>
                <c:pt idx="3196">
                  <c:v>42082</c:v>
                </c:pt>
                <c:pt idx="3197">
                  <c:v>42083</c:v>
                </c:pt>
                <c:pt idx="3198">
                  <c:v>42086</c:v>
                </c:pt>
                <c:pt idx="3199">
                  <c:v>42087</c:v>
                </c:pt>
                <c:pt idx="3200">
                  <c:v>42088</c:v>
                </c:pt>
                <c:pt idx="3201">
                  <c:v>42089</c:v>
                </c:pt>
                <c:pt idx="3202">
                  <c:v>42090</c:v>
                </c:pt>
                <c:pt idx="3203">
                  <c:v>42093</c:v>
                </c:pt>
                <c:pt idx="3204">
                  <c:v>42094</c:v>
                </c:pt>
                <c:pt idx="3205">
                  <c:v>42095</c:v>
                </c:pt>
                <c:pt idx="3206">
                  <c:v>42096</c:v>
                </c:pt>
                <c:pt idx="3207">
                  <c:v>42097</c:v>
                </c:pt>
                <c:pt idx="3208">
                  <c:v>42101</c:v>
                </c:pt>
                <c:pt idx="3209">
                  <c:v>42102</c:v>
                </c:pt>
                <c:pt idx="3210">
                  <c:v>42103</c:v>
                </c:pt>
                <c:pt idx="3211">
                  <c:v>42104</c:v>
                </c:pt>
                <c:pt idx="3212">
                  <c:v>42107</c:v>
                </c:pt>
                <c:pt idx="3213">
                  <c:v>42108</c:v>
                </c:pt>
                <c:pt idx="3214">
                  <c:v>42109</c:v>
                </c:pt>
                <c:pt idx="3215">
                  <c:v>42110</c:v>
                </c:pt>
                <c:pt idx="3216">
                  <c:v>42111</c:v>
                </c:pt>
                <c:pt idx="3217">
                  <c:v>42114</c:v>
                </c:pt>
                <c:pt idx="3218">
                  <c:v>42115</c:v>
                </c:pt>
                <c:pt idx="3219">
                  <c:v>42116</c:v>
                </c:pt>
                <c:pt idx="3220">
                  <c:v>42117</c:v>
                </c:pt>
                <c:pt idx="3221">
                  <c:v>42118</c:v>
                </c:pt>
                <c:pt idx="3222">
                  <c:v>42121</c:v>
                </c:pt>
                <c:pt idx="3223">
                  <c:v>42122</c:v>
                </c:pt>
                <c:pt idx="3224">
                  <c:v>42123</c:v>
                </c:pt>
                <c:pt idx="3225">
                  <c:v>42124</c:v>
                </c:pt>
                <c:pt idx="3226">
                  <c:v>42128</c:v>
                </c:pt>
                <c:pt idx="3227">
                  <c:v>42129</c:v>
                </c:pt>
                <c:pt idx="3228">
                  <c:v>42130</c:v>
                </c:pt>
                <c:pt idx="3229">
                  <c:v>42131</c:v>
                </c:pt>
                <c:pt idx="3230">
                  <c:v>42132</c:v>
                </c:pt>
                <c:pt idx="3231">
                  <c:v>42135</c:v>
                </c:pt>
                <c:pt idx="3232">
                  <c:v>42136</c:v>
                </c:pt>
                <c:pt idx="3233">
                  <c:v>42137</c:v>
                </c:pt>
                <c:pt idx="3234">
                  <c:v>42138</c:v>
                </c:pt>
                <c:pt idx="3235">
                  <c:v>42139</c:v>
                </c:pt>
                <c:pt idx="3236">
                  <c:v>42142</c:v>
                </c:pt>
                <c:pt idx="3237">
                  <c:v>42143</c:v>
                </c:pt>
                <c:pt idx="3238">
                  <c:v>42144</c:v>
                </c:pt>
                <c:pt idx="3239">
                  <c:v>42145</c:v>
                </c:pt>
                <c:pt idx="3240">
                  <c:v>42146</c:v>
                </c:pt>
                <c:pt idx="3241">
                  <c:v>42149</c:v>
                </c:pt>
                <c:pt idx="3242">
                  <c:v>42150</c:v>
                </c:pt>
                <c:pt idx="3243">
                  <c:v>42151</c:v>
                </c:pt>
                <c:pt idx="3244">
                  <c:v>42152</c:v>
                </c:pt>
                <c:pt idx="3245">
                  <c:v>42153</c:v>
                </c:pt>
                <c:pt idx="3246">
                  <c:v>42156</c:v>
                </c:pt>
                <c:pt idx="3247">
                  <c:v>42157</c:v>
                </c:pt>
                <c:pt idx="3248">
                  <c:v>42158</c:v>
                </c:pt>
                <c:pt idx="3249">
                  <c:v>42159</c:v>
                </c:pt>
                <c:pt idx="3250">
                  <c:v>42160</c:v>
                </c:pt>
                <c:pt idx="3251">
                  <c:v>42163</c:v>
                </c:pt>
                <c:pt idx="3252">
                  <c:v>42164</c:v>
                </c:pt>
                <c:pt idx="3253">
                  <c:v>42165</c:v>
                </c:pt>
                <c:pt idx="3254">
                  <c:v>42166</c:v>
                </c:pt>
                <c:pt idx="3255">
                  <c:v>42167</c:v>
                </c:pt>
                <c:pt idx="3256">
                  <c:v>42170</c:v>
                </c:pt>
                <c:pt idx="3257">
                  <c:v>42171</c:v>
                </c:pt>
                <c:pt idx="3258">
                  <c:v>42172</c:v>
                </c:pt>
                <c:pt idx="3259">
                  <c:v>42173</c:v>
                </c:pt>
                <c:pt idx="3260">
                  <c:v>42174</c:v>
                </c:pt>
                <c:pt idx="3261">
                  <c:v>42178</c:v>
                </c:pt>
                <c:pt idx="3262">
                  <c:v>42179</c:v>
                </c:pt>
                <c:pt idx="3263">
                  <c:v>42180</c:v>
                </c:pt>
                <c:pt idx="3264">
                  <c:v>42181</c:v>
                </c:pt>
                <c:pt idx="3265">
                  <c:v>42184</c:v>
                </c:pt>
                <c:pt idx="3266">
                  <c:v>42185</c:v>
                </c:pt>
                <c:pt idx="3267">
                  <c:v>42186</c:v>
                </c:pt>
                <c:pt idx="3268">
                  <c:v>42187</c:v>
                </c:pt>
                <c:pt idx="3269">
                  <c:v>42188</c:v>
                </c:pt>
                <c:pt idx="3270">
                  <c:v>42191</c:v>
                </c:pt>
                <c:pt idx="3271">
                  <c:v>42192</c:v>
                </c:pt>
                <c:pt idx="3272">
                  <c:v>42193</c:v>
                </c:pt>
                <c:pt idx="3273">
                  <c:v>42194</c:v>
                </c:pt>
                <c:pt idx="3274">
                  <c:v>42195</c:v>
                </c:pt>
                <c:pt idx="3275">
                  <c:v>42198</c:v>
                </c:pt>
                <c:pt idx="3276">
                  <c:v>42199</c:v>
                </c:pt>
                <c:pt idx="3277">
                  <c:v>42200</c:v>
                </c:pt>
                <c:pt idx="3278">
                  <c:v>42201</c:v>
                </c:pt>
                <c:pt idx="3279">
                  <c:v>42202</c:v>
                </c:pt>
                <c:pt idx="3280">
                  <c:v>42205</c:v>
                </c:pt>
                <c:pt idx="3281">
                  <c:v>42206</c:v>
                </c:pt>
                <c:pt idx="3282">
                  <c:v>42207</c:v>
                </c:pt>
                <c:pt idx="3283">
                  <c:v>42208</c:v>
                </c:pt>
                <c:pt idx="3284">
                  <c:v>42209</c:v>
                </c:pt>
                <c:pt idx="3285">
                  <c:v>42212</c:v>
                </c:pt>
                <c:pt idx="3286">
                  <c:v>42213</c:v>
                </c:pt>
                <c:pt idx="3287">
                  <c:v>42214</c:v>
                </c:pt>
                <c:pt idx="3288">
                  <c:v>42215</c:v>
                </c:pt>
                <c:pt idx="3289">
                  <c:v>42216</c:v>
                </c:pt>
                <c:pt idx="3290">
                  <c:v>42219</c:v>
                </c:pt>
                <c:pt idx="3291">
                  <c:v>42220</c:v>
                </c:pt>
                <c:pt idx="3292">
                  <c:v>42221</c:v>
                </c:pt>
                <c:pt idx="3293">
                  <c:v>42222</c:v>
                </c:pt>
                <c:pt idx="3294">
                  <c:v>42223</c:v>
                </c:pt>
                <c:pt idx="3295">
                  <c:v>42226</c:v>
                </c:pt>
                <c:pt idx="3296">
                  <c:v>42227</c:v>
                </c:pt>
                <c:pt idx="3297">
                  <c:v>42228</c:v>
                </c:pt>
                <c:pt idx="3298">
                  <c:v>42229</c:v>
                </c:pt>
                <c:pt idx="3299">
                  <c:v>42230</c:v>
                </c:pt>
                <c:pt idx="3300">
                  <c:v>42233</c:v>
                </c:pt>
                <c:pt idx="3301">
                  <c:v>42234</c:v>
                </c:pt>
                <c:pt idx="3302">
                  <c:v>42235</c:v>
                </c:pt>
                <c:pt idx="3303">
                  <c:v>42236</c:v>
                </c:pt>
                <c:pt idx="3304">
                  <c:v>42237</c:v>
                </c:pt>
                <c:pt idx="3305">
                  <c:v>42240</c:v>
                </c:pt>
                <c:pt idx="3306">
                  <c:v>42241</c:v>
                </c:pt>
                <c:pt idx="3307">
                  <c:v>42242</c:v>
                </c:pt>
                <c:pt idx="3308">
                  <c:v>42243</c:v>
                </c:pt>
                <c:pt idx="3309">
                  <c:v>42244</c:v>
                </c:pt>
                <c:pt idx="3310">
                  <c:v>42247</c:v>
                </c:pt>
                <c:pt idx="3311">
                  <c:v>42248</c:v>
                </c:pt>
                <c:pt idx="3312">
                  <c:v>42249</c:v>
                </c:pt>
                <c:pt idx="3313">
                  <c:v>42254</c:v>
                </c:pt>
                <c:pt idx="3314">
                  <c:v>42255</c:v>
                </c:pt>
                <c:pt idx="3315">
                  <c:v>42256</c:v>
                </c:pt>
                <c:pt idx="3316">
                  <c:v>42257</c:v>
                </c:pt>
                <c:pt idx="3317">
                  <c:v>42258</c:v>
                </c:pt>
                <c:pt idx="3318">
                  <c:v>42261</c:v>
                </c:pt>
                <c:pt idx="3319">
                  <c:v>42262</c:v>
                </c:pt>
                <c:pt idx="3320">
                  <c:v>42263</c:v>
                </c:pt>
                <c:pt idx="3321">
                  <c:v>42264</c:v>
                </c:pt>
                <c:pt idx="3322">
                  <c:v>42265</c:v>
                </c:pt>
                <c:pt idx="3323">
                  <c:v>42268</c:v>
                </c:pt>
                <c:pt idx="3324">
                  <c:v>42269</c:v>
                </c:pt>
                <c:pt idx="3325">
                  <c:v>42270</c:v>
                </c:pt>
                <c:pt idx="3326">
                  <c:v>42271</c:v>
                </c:pt>
                <c:pt idx="3327">
                  <c:v>42272</c:v>
                </c:pt>
                <c:pt idx="3328">
                  <c:v>42275</c:v>
                </c:pt>
                <c:pt idx="3329">
                  <c:v>42276</c:v>
                </c:pt>
                <c:pt idx="3330">
                  <c:v>42277</c:v>
                </c:pt>
                <c:pt idx="3331">
                  <c:v>42285</c:v>
                </c:pt>
                <c:pt idx="3332">
                  <c:v>42286</c:v>
                </c:pt>
                <c:pt idx="3333">
                  <c:v>42289</c:v>
                </c:pt>
                <c:pt idx="3334">
                  <c:v>42290</c:v>
                </c:pt>
                <c:pt idx="3335">
                  <c:v>42291</c:v>
                </c:pt>
                <c:pt idx="3336">
                  <c:v>42292</c:v>
                </c:pt>
                <c:pt idx="3337">
                  <c:v>42293</c:v>
                </c:pt>
                <c:pt idx="3338">
                  <c:v>42296</c:v>
                </c:pt>
                <c:pt idx="3339">
                  <c:v>42297</c:v>
                </c:pt>
                <c:pt idx="3340">
                  <c:v>42298</c:v>
                </c:pt>
                <c:pt idx="3341">
                  <c:v>42299</c:v>
                </c:pt>
                <c:pt idx="3342">
                  <c:v>42300</c:v>
                </c:pt>
                <c:pt idx="3343">
                  <c:v>42303</c:v>
                </c:pt>
                <c:pt idx="3344">
                  <c:v>42304</c:v>
                </c:pt>
                <c:pt idx="3345">
                  <c:v>42305</c:v>
                </c:pt>
                <c:pt idx="3346">
                  <c:v>42306</c:v>
                </c:pt>
                <c:pt idx="3347">
                  <c:v>42307</c:v>
                </c:pt>
                <c:pt idx="3348">
                  <c:v>42310</c:v>
                </c:pt>
                <c:pt idx="3349">
                  <c:v>42311</c:v>
                </c:pt>
                <c:pt idx="3350">
                  <c:v>42312</c:v>
                </c:pt>
                <c:pt idx="3351">
                  <c:v>42313</c:v>
                </c:pt>
                <c:pt idx="3352">
                  <c:v>42314</c:v>
                </c:pt>
                <c:pt idx="3353">
                  <c:v>42317</c:v>
                </c:pt>
                <c:pt idx="3354">
                  <c:v>42318</c:v>
                </c:pt>
                <c:pt idx="3355">
                  <c:v>42319</c:v>
                </c:pt>
                <c:pt idx="3356">
                  <c:v>42320</c:v>
                </c:pt>
                <c:pt idx="3357">
                  <c:v>42321</c:v>
                </c:pt>
                <c:pt idx="3358">
                  <c:v>42324</c:v>
                </c:pt>
                <c:pt idx="3359">
                  <c:v>42325</c:v>
                </c:pt>
                <c:pt idx="3360">
                  <c:v>42326</c:v>
                </c:pt>
                <c:pt idx="3361">
                  <c:v>42327</c:v>
                </c:pt>
                <c:pt idx="3362">
                  <c:v>42328</c:v>
                </c:pt>
                <c:pt idx="3363">
                  <c:v>42331</c:v>
                </c:pt>
                <c:pt idx="3364">
                  <c:v>42332</c:v>
                </c:pt>
                <c:pt idx="3365">
                  <c:v>42333</c:v>
                </c:pt>
                <c:pt idx="3366">
                  <c:v>42334</c:v>
                </c:pt>
                <c:pt idx="3367">
                  <c:v>42335</c:v>
                </c:pt>
                <c:pt idx="3368">
                  <c:v>42338</c:v>
                </c:pt>
                <c:pt idx="3369">
                  <c:v>42339</c:v>
                </c:pt>
                <c:pt idx="3370">
                  <c:v>42340</c:v>
                </c:pt>
                <c:pt idx="3371">
                  <c:v>42341</c:v>
                </c:pt>
                <c:pt idx="3372">
                  <c:v>42342</c:v>
                </c:pt>
                <c:pt idx="3373">
                  <c:v>42345</c:v>
                </c:pt>
                <c:pt idx="3374">
                  <c:v>42346</c:v>
                </c:pt>
                <c:pt idx="3375">
                  <c:v>42347</c:v>
                </c:pt>
                <c:pt idx="3376">
                  <c:v>42348</c:v>
                </c:pt>
                <c:pt idx="3377">
                  <c:v>42349</c:v>
                </c:pt>
                <c:pt idx="3378">
                  <c:v>42352</c:v>
                </c:pt>
                <c:pt idx="3379">
                  <c:v>42353</c:v>
                </c:pt>
                <c:pt idx="3380">
                  <c:v>42354</c:v>
                </c:pt>
                <c:pt idx="3381">
                  <c:v>42355</c:v>
                </c:pt>
                <c:pt idx="3382">
                  <c:v>42356</c:v>
                </c:pt>
              </c:numCache>
            </c:numRef>
          </c:xVal>
          <c:yVal>
            <c:numRef>
              <c:f>Sheet6!$K$5:$K$3996</c:f>
              <c:numCache>
                <c:formatCode>##0.0000</c:formatCode>
                <c:ptCount val="3992"/>
                <c:pt idx="0">
                  <c:v>8.2766999999999999</c:v>
                </c:pt>
                <c:pt idx="1">
                  <c:v>8.2767999999999997</c:v>
                </c:pt>
                <c:pt idx="2">
                  <c:v>8.2767999999999997</c:v>
                </c:pt>
                <c:pt idx="3">
                  <c:v>8.2766999999999999</c:v>
                </c:pt>
                <c:pt idx="4">
                  <c:v>8.2766000000000002</c:v>
                </c:pt>
                <c:pt idx="5">
                  <c:v>8.2768999999999995</c:v>
                </c:pt>
                <c:pt idx="6">
                  <c:v>8.2766999999999999</c:v>
                </c:pt>
                <c:pt idx="7">
                  <c:v>8.2767999999999997</c:v>
                </c:pt>
                <c:pt idx="8">
                  <c:v>8.2766999999999999</c:v>
                </c:pt>
                <c:pt idx="9">
                  <c:v>8.2767999999999997</c:v>
                </c:pt>
                <c:pt idx="10">
                  <c:v>8.2766999999999999</c:v>
                </c:pt>
                <c:pt idx="11">
                  <c:v>8.2767999999999997</c:v>
                </c:pt>
                <c:pt idx="12">
                  <c:v>8.2766999999999999</c:v>
                </c:pt>
                <c:pt idx="13">
                  <c:v>8.2765000000000004</c:v>
                </c:pt>
                <c:pt idx="14">
                  <c:v>8.2766999999999999</c:v>
                </c:pt>
                <c:pt idx="15">
                  <c:v>8.2765000000000004</c:v>
                </c:pt>
                <c:pt idx="16">
                  <c:v>8.2766999999999999</c:v>
                </c:pt>
                <c:pt idx="17">
                  <c:v>8.2767999999999997</c:v>
                </c:pt>
                <c:pt idx="18">
                  <c:v>8.2766000000000002</c:v>
                </c:pt>
                <c:pt idx="19">
                  <c:v>8.2766000000000002</c:v>
                </c:pt>
                <c:pt idx="20">
                  <c:v>8.2766000000000002</c:v>
                </c:pt>
                <c:pt idx="21">
                  <c:v>8.2766000000000002</c:v>
                </c:pt>
                <c:pt idx="22">
                  <c:v>8.2766000000000002</c:v>
                </c:pt>
                <c:pt idx="23">
                  <c:v>8.2766999999999999</c:v>
                </c:pt>
                <c:pt idx="24">
                  <c:v>8.2766000000000002</c:v>
                </c:pt>
                <c:pt idx="25">
                  <c:v>8.2766999999999999</c:v>
                </c:pt>
                <c:pt idx="26">
                  <c:v>8.2765000000000004</c:v>
                </c:pt>
                <c:pt idx="27">
                  <c:v>8.2765000000000004</c:v>
                </c:pt>
                <c:pt idx="28">
                  <c:v>8.2766000000000002</c:v>
                </c:pt>
                <c:pt idx="29">
                  <c:v>8.2765000000000004</c:v>
                </c:pt>
                <c:pt idx="30">
                  <c:v>8.2765000000000004</c:v>
                </c:pt>
                <c:pt idx="31">
                  <c:v>8.2766000000000002</c:v>
                </c:pt>
                <c:pt idx="32">
                  <c:v>8.2766999999999999</c:v>
                </c:pt>
                <c:pt idx="33">
                  <c:v>8.2766000000000002</c:v>
                </c:pt>
                <c:pt idx="34">
                  <c:v>8.2769999999999992</c:v>
                </c:pt>
                <c:pt idx="35">
                  <c:v>8.2771000000000008</c:v>
                </c:pt>
                <c:pt idx="36">
                  <c:v>8.2771000000000008</c:v>
                </c:pt>
                <c:pt idx="37">
                  <c:v>8.2768999999999995</c:v>
                </c:pt>
                <c:pt idx="38">
                  <c:v>8.2771000000000008</c:v>
                </c:pt>
                <c:pt idx="39">
                  <c:v>8.2769999999999992</c:v>
                </c:pt>
                <c:pt idx="40">
                  <c:v>8.2774999999999999</c:v>
                </c:pt>
                <c:pt idx="41">
                  <c:v>8.2773000000000003</c:v>
                </c:pt>
                <c:pt idx="42">
                  <c:v>8.2773000000000003</c:v>
                </c:pt>
                <c:pt idx="43">
                  <c:v>8.2774000000000001</c:v>
                </c:pt>
                <c:pt idx="44">
                  <c:v>8.2772000000000006</c:v>
                </c:pt>
                <c:pt idx="45">
                  <c:v>8.2769999999999992</c:v>
                </c:pt>
                <c:pt idx="46">
                  <c:v>8.2768999999999995</c:v>
                </c:pt>
                <c:pt idx="47">
                  <c:v>8.2771000000000008</c:v>
                </c:pt>
                <c:pt idx="48">
                  <c:v>8.2772000000000006</c:v>
                </c:pt>
                <c:pt idx="49">
                  <c:v>8.2774000000000001</c:v>
                </c:pt>
                <c:pt idx="50">
                  <c:v>8.2774000000000001</c:v>
                </c:pt>
                <c:pt idx="51">
                  <c:v>8.2772000000000006</c:v>
                </c:pt>
                <c:pt idx="52">
                  <c:v>8.2772000000000006</c:v>
                </c:pt>
                <c:pt idx="53">
                  <c:v>8.2773000000000003</c:v>
                </c:pt>
                <c:pt idx="54">
                  <c:v>8.2771000000000008</c:v>
                </c:pt>
                <c:pt idx="55">
                  <c:v>8.2769999999999992</c:v>
                </c:pt>
                <c:pt idx="56">
                  <c:v>8.2771000000000008</c:v>
                </c:pt>
                <c:pt idx="57">
                  <c:v>8.2768999999999995</c:v>
                </c:pt>
                <c:pt idx="58">
                  <c:v>8.2771000000000008</c:v>
                </c:pt>
                <c:pt idx="59">
                  <c:v>8.2773000000000003</c:v>
                </c:pt>
                <c:pt idx="60">
                  <c:v>8.2772000000000006</c:v>
                </c:pt>
                <c:pt idx="61">
                  <c:v>8.2771000000000008</c:v>
                </c:pt>
                <c:pt idx="62">
                  <c:v>8.2772000000000006</c:v>
                </c:pt>
                <c:pt idx="63">
                  <c:v>8.2774000000000001</c:v>
                </c:pt>
                <c:pt idx="64">
                  <c:v>8.2774000000000001</c:v>
                </c:pt>
                <c:pt idx="65">
                  <c:v>8.2774999999999999</c:v>
                </c:pt>
                <c:pt idx="66">
                  <c:v>8.2772000000000006</c:v>
                </c:pt>
                <c:pt idx="67">
                  <c:v>8.2773000000000003</c:v>
                </c:pt>
                <c:pt idx="68">
                  <c:v>8.2774000000000001</c:v>
                </c:pt>
                <c:pt idx="69">
                  <c:v>8.2774000000000001</c:v>
                </c:pt>
                <c:pt idx="70">
                  <c:v>8.2773000000000003</c:v>
                </c:pt>
                <c:pt idx="71">
                  <c:v>8.2769999999999992</c:v>
                </c:pt>
                <c:pt idx="72">
                  <c:v>8.2773000000000003</c:v>
                </c:pt>
                <c:pt idx="73">
                  <c:v>8.2775999999999996</c:v>
                </c:pt>
                <c:pt idx="74">
                  <c:v>8.2772000000000006</c:v>
                </c:pt>
                <c:pt idx="75">
                  <c:v>8.2771000000000008</c:v>
                </c:pt>
                <c:pt idx="76">
                  <c:v>8.2768999999999995</c:v>
                </c:pt>
                <c:pt idx="77">
                  <c:v>8.2769999999999992</c:v>
                </c:pt>
                <c:pt idx="78">
                  <c:v>8.2768999999999995</c:v>
                </c:pt>
                <c:pt idx="79">
                  <c:v>8.2767999999999997</c:v>
                </c:pt>
                <c:pt idx="80">
                  <c:v>8.2768999999999995</c:v>
                </c:pt>
                <c:pt idx="81">
                  <c:v>8.2768999999999995</c:v>
                </c:pt>
                <c:pt idx="82">
                  <c:v>8.2768999999999995</c:v>
                </c:pt>
                <c:pt idx="83">
                  <c:v>8.2769999999999992</c:v>
                </c:pt>
                <c:pt idx="84">
                  <c:v>8.2771000000000008</c:v>
                </c:pt>
                <c:pt idx="85">
                  <c:v>8.2771000000000008</c:v>
                </c:pt>
                <c:pt idx="86">
                  <c:v>8.2768999999999995</c:v>
                </c:pt>
                <c:pt idx="87">
                  <c:v>8.2766000000000002</c:v>
                </c:pt>
                <c:pt idx="88">
                  <c:v>8.2766000000000002</c:v>
                </c:pt>
                <c:pt idx="89">
                  <c:v>8.2766000000000002</c:v>
                </c:pt>
                <c:pt idx="90">
                  <c:v>8.2765000000000004</c:v>
                </c:pt>
                <c:pt idx="91">
                  <c:v>8.2766999999999999</c:v>
                </c:pt>
                <c:pt idx="92">
                  <c:v>8.2767999999999997</c:v>
                </c:pt>
                <c:pt idx="93">
                  <c:v>8.2768999999999995</c:v>
                </c:pt>
                <c:pt idx="94">
                  <c:v>8.2769999999999992</c:v>
                </c:pt>
                <c:pt idx="95">
                  <c:v>8.2769999999999992</c:v>
                </c:pt>
                <c:pt idx="96">
                  <c:v>8.2769999999999992</c:v>
                </c:pt>
                <c:pt idx="97">
                  <c:v>8.2769999999999992</c:v>
                </c:pt>
                <c:pt idx="98">
                  <c:v>8.2768999999999995</c:v>
                </c:pt>
                <c:pt idx="99">
                  <c:v>8.2769999999999992</c:v>
                </c:pt>
                <c:pt idx="100">
                  <c:v>8.2768999999999995</c:v>
                </c:pt>
                <c:pt idx="101">
                  <c:v>8.2768999999999995</c:v>
                </c:pt>
                <c:pt idx="102">
                  <c:v>8.2773000000000003</c:v>
                </c:pt>
                <c:pt idx="103">
                  <c:v>8.2774999999999999</c:v>
                </c:pt>
                <c:pt idx="104">
                  <c:v>8.2772000000000006</c:v>
                </c:pt>
                <c:pt idx="105">
                  <c:v>8.2771000000000008</c:v>
                </c:pt>
                <c:pt idx="106">
                  <c:v>8.2769999999999992</c:v>
                </c:pt>
                <c:pt idx="107">
                  <c:v>8.2769999999999992</c:v>
                </c:pt>
                <c:pt idx="108">
                  <c:v>8.2772000000000006</c:v>
                </c:pt>
                <c:pt idx="109">
                  <c:v>8.2771000000000008</c:v>
                </c:pt>
                <c:pt idx="110">
                  <c:v>8.2771000000000008</c:v>
                </c:pt>
                <c:pt idx="111">
                  <c:v>8.2769999999999992</c:v>
                </c:pt>
                <c:pt idx="112">
                  <c:v>8.2768999999999995</c:v>
                </c:pt>
                <c:pt idx="113">
                  <c:v>8.2767999999999997</c:v>
                </c:pt>
                <c:pt idx="114">
                  <c:v>8.2766999999999999</c:v>
                </c:pt>
                <c:pt idx="115">
                  <c:v>8.2766000000000002</c:v>
                </c:pt>
                <c:pt idx="116">
                  <c:v>8.2766000000000002</c:v>
                </c:pt>
                <c:pt idx="117">
                  <c:v>8.2766999999999999</c:v>
                </c:pt>
                <c:pt idx="118">
                  <c:v>8.2766000000000002</c:v>
                </c:pt>
                <c:pt idx="119">
                  <c:v>8.2767999999999997</c:v>
                </c:pt>
                <c:pt idx="120">
                  <c:v>8.2766999999999999</c:v>
                </c:pt>
                <c:pt idx="121">
                  <c:v>8.2766000000000002</c:v>
                </c:pt>
                <c:pt idx="122">
                  <c:v>8.2769999999999992</c:v>
                </c:pt>
                <c:pt idx="123">
                  <c:v>8.2768999999999995</c:v>
                </c:pt>
                <c:pt idx="124">
                  <c:v>8.2767999999999997</c:v>
                </c:pt>
                <c:pt idx="125">
                  <c:v>8.2768999999999995</c:v>
                </c:pt>
                <c:pt idx="126">
                  <c:v>8.2768999999999995</c:v>
                </c:pt>
                <c:pt idx="127">
                  <c:v>8.2769999999999992</c:v>
                </c:pt>
                <c:pt idx="128">
                  <c:v>8.2768999999999995</c:v>
                </c:pt>
                <c:pt idx="129">
                  <c:v>8.2768999999999995</c:v>
                </c:pt>
                <c:pt idx="130">
                  <c:v>8.2767999999999997</c:v>
                </c:pt>
                <c:pt idx="131">
                  <c:v>8.2766999999999999</c:v>
                </c:pt>
                <c:pt idx="132">
                  <c:v>8.2766000000000002</c:v>
                </c:pt>
                <c:pt idx="133">
                  <c:v>8.2766000000000002</c:v>
                </c:pt>
                <c:pt idx="134">
                  <c:v>8.2766000000000002</c:v>
                </c:pt>
                <c:pt idx="135">
                  <c:v>8.2767999999999997</c:v>
                </c:pt>
                <c:pt idx="136">
                  <c:v>8.2767999999999997</c:v>
                </c:pt>
                <c:pt idx="137">
                  <c:v>8.2767999999999997</c:v>
                </c:pt>
                <c:pt idx="138">
                  <c:v>8.2767999999999997</c:v>
                </c:pt>
                <c:pt idx="139">
                  <c:v>8.2766999999999999</c:v>
                </c:pt>
                <c:pt idx="140">
                  <c:v>8.2766000000000002</c:v>
                </c:pt>
                <c:pt idx="141">
                  <c:v>8.2767999999999997</c:v>
                </c:pt>
                <c:pt idx="142">
                  <c:v>8.2759999999999998</c:v>
                </c:pt>
                <c:pt idx="143">
                  <c:v>8.2766999999999999</c:v>
                </c:pt>
                <c:pt idx="144">
                  <c:v>8.2767999999999997</c:v>
                </c:pt>
                <c:pt idx="145">
                  <c:v>8.2767999999999997</c:v>
                </c:pt>
                <c:pt idx="146">
                  <c:v>8.2766999999999999</c:v>
                </c:pt>
                <c:pt idx="147">
                  <c:v>8.2768999999999995</c:v>
                </c:pt>
                <c:pt idx="148">
                  <c:v>8.2766000000000002</c:v>
                </c:pt>
                <c:pt idx="149">
                  <c:v>8.2771000000000008</c:v>
                </c:pt>
                <c:pt idx="150">
                  <c:v>8.2766999999999999</c:v>
                </c:pt>
                <c:pt idx="151">
                  <c:v>8.2766000000000002</c:v>
                </c:pt>
                <c:pt idx="152">
                  <c:v>8.2766999999999999</c:v>
                </c:pt>
                <c:pt idx="153">
                  <c:v>8.2767999999999997</c:v>
                </c:pt>
                <c:pt idx="154">
                  <c:v>8.2766999999999999</c:v>
                </c:pt>
                <c:pt idx="155">
                  <c:v>8.2767999999999997</c:v>
                </c:pt>
                <c:pt idx="156">
                  <c:v>8.2769999999999992</c:v>
                </c:pt>
                <c:pt idx="157">
                  <c:v>8.2768999999999995</c:v>
                </c:pt>
                <c:pt idx="158">
                  <c:v>8.2771000000000008</c:v>
                </c:pt>
                <c:pt idx="159">
                  <c:v>8.2772000000000006</c:v>
                </c:pt>
                <c:pt idx="160">
                  <c:v>8.2772000000000006</c:v>
                </c:pt>
                <c:pt idx="161">
                  <c:v>8.2771000000000008</c:v>
                </c:pt>
                <c:pt idx="162">
                  <c:v>8.2769999999999992</c:v>
                </c:pt>
                <c:pt idx="163">
                  <c:v>8.2767999999999997</c:v>
                </c:pt>
                <c:pt idx="164">
                  <c:v>8.2767999999999997</c:v>
                </c:pt>
                <c:pt idx="165">
                  <c:v>8.2766999999999999</c:v>
                </c:pt>
                <c:pt idx="166">
                  <c:v>8.2767999999999997</c:v>
                </c:pt>
                <c:pt idx="167">
                  <c:v>8.2768999999999995</c:v>
                </c:pt>
                <c:pt idx="168">
                  <c:v>8.2769999999999992</c:v>
                </c:pt>
                <c:pt idx="169">
                  <c:v>8.2768999999999995</c:v>
                </c:pt>
                <c:pt idx="170">
                  <c:v>8.2768999999999995</c:v>
                </c:pt>
                <c:pt idx="171">
                  <c:v>8.2771000000000008</c:v>
                </c:pt>
                <c:pt idx="172">
                  <c:v>8.2768999999999995</c:v>
                </c:pt>
                <c:pt idx="173">
                  <c:v>8.2768999999999995</c:v>
                </c:pt>
                <c:pt idx="174">
                  <c:v>8.2771000000000008</c:v>
                </c:pt>
                <c:pt idx="175">
                  <c:v>8.2763000000000009</c:v>
                </c:pt>
                <c:pt idx="176">
                  <c:v>8.2773000000000003</c:v>
                </c:pt>
                <c:pt idx="177">
                  <c:v>8.2771000000000008</c:v>
                </c:pt>
                <c:pt idx="178">
                  <c:v>8.2769999999999992</c:v>
                </c:pt>
                <c:pt idx="179">
                  <c:v>8.2768999999999995</c:v>
                </c:pt>
                <c:pt idx="180">
                  <c:v>8.2767999999999997</c:v>
                </c:pt>
                <c:pt idx="181">
                  <c:v>8.2766999999999999</c:v>
                </c:pt>
                <c:pt idx="182">
                  <c:v>8.2766999999999999</c:v>
                </c:pt>
                <c:pt idx="183">
                  <c:v>8.2766999999999999</c:v>
                </c:pt>
                <c:pt idx="184">
                  <c:v>8.2766999999999999</c:v>
                </c:pt>
                <c:pt idx="185">
                  <c:v>8.2767999999999997</c:v>
                </c:pt>
                <c:pt idx="186">
                  <c:v>8.2769999999999992</c:v>
                </c:pt>
                <c:pt idx="187">
                  <c:v>8.2768999999999995</c:v>
                </c:pt>
                <c:pt idx="188">
                  <c:v>8.2769999999999992</c:v>
                </c:pt>
                <c:pt idx="189">
                  <c:v>8.2771000000000008</c:v>
                </c:pt>
                <c:pt idx="190">
                  <c:v>8.2773000000000003</c:v>
                </c:pt>
                <c:pt idx="191">
                  <c:v>8.2772000000000006</c:v>
                </c:pt>
                <c:pt idx="192">
                  <c:v>8.2771000000000008</c:v>
                </c:pt>
                <c:pt idx="193">
                  <c:v>8.2772000000000006</c:v>
                </c:pt>
                <c:pt idx="194">
                  <c:v>8.2772000000000006</c:v>
                </c:pt>
                <c:pt idx="195">
                  <c:v>8.2773000000000003</c:v>
                </c:pt>
                <c:pt idx="196">
                  <c:v>8.2769999999999992</c:v>
                </c:pt>
                <c:pt idx="197">
                  <c:v>8.2771000000000008</c:v>
                </c:pt>
                <c:pt idx="198">
                  <c:v>8.2771000000000008</c:v>
                </c:pt>
                <c:pt idx="199">
                  <c:v>8.2772000000000006</c:v>
                </c:pt>
                <c:pt idx="200">
                  <c:v>8.2769999999999992</c:v>
                </c:pt>
                <c:pt idx="201">
                  <c:v>8.2771000000000008</c:v>
                </c:pt>
                <c:pt idx="202">
                  <c:v>8.2773000000000003</c:v>
                </c:pt>
                <c:pt idx="203">
                  <c:v>8.2772000000000006</c:v>
                </c:pt>
                <c:pt idx="204">
                  <c:v>8.2771000000000008</c:v>
                </c:pt>
                <c:pt idx="205">
                  <c:v>8.2773000000000003</c:v>
                </c:pt>
                <c:pt idx="206">
                  <c:v>8.2772000000000006</c:v>
                </c:pt>
                <c:pt idx="207">
                  <c:v>8.2769999999999992</c:v>
                </c:pt>
                <c:pt idx="208">
                  <c:v>8.2769999999999992</c:v>
                </c:pt>
                <c:pt idx="209">
                  <c:v>8.2772000000000006</c:v>
                </c:pt>
                <c:pt idx="210">
                  <c:v>8.2773000000000003</c:v>
                </c:pt>
                <c:pt idx="211">
                  <c:v>8.2769999999999992</c:v>
                </c:pt>
                <c:pt idx="212">
                  <c:v>8.2771000000000008</c:v>
                </c:pt>
                <c:pt idx="213">
                  <c:v>8.2772000000000006</c:v>
                </c:pt>
                <c:pt idx="214">
                  <c:v>8.2772000000000006</c:v>
                </c:pt>
                <c:pt idx="215">
                  <c:v>8.2772000000000006</c:v>
                </c:pt>
                <c:pt idx="216">
                  <c:v>8.2769999999999992</c:v>
                </c:pt>
                <c:pt idx="217">
                  <c:v>8.2772000000000006</c:v>
                </c:pt>
                <c:pt idx="218">
                  <c:v>8.2769999999999992</c:v>
                </c:pt>
                <c:pt idx="219">
                  <c:v>8.2772000000000006</c:v>
                </c:pt>
                <c:pt idx="220">
                  <c:v>8.2773000000000003</c:v>
                </c:pt>
                <c:pt idx="221">
                  <c:v>8.2769999999999992</c:v>
                </c:pt>
                <c:pt idx="222">
                  <c:v>8.2769999999999992</c:v>
                </c:pt>
                <c:pt idx="223">
                  <c:v>8.2772000000000006</c:v>
                </c:pt>
                <c:pt idx="224">
                  <c:v>8.2772000000000006</c:v>
                </c:pt>
                <c:pt idx="225">
                  <c:v>8.2772000000000006</c:v>
                </c:pt>
                <c:pt idx="226">
                  <c:v>8.2769999999999992</c:v>
                </c:pt>
                <c:pt idx="227">
                  <c:v>8.2773000000000003</c:v>
                </c:pt>
                <c:pt idx="228">
                  <c:v>8.2771000000000008</c:v>
                </c:pt>
                <c:pt idx="229">
                  <c:v>8.2774000000000001</c:v>
                </c:pt>
                <c:pt idx="230">
                  <c:v>8.2774999999999999</c:v>
                </c:pt>
                <c:pt idx="231">
                  <c:v>8.2774999999999999</c:v>
                </c:pt>
                <c:pt idx="232">
                  <c:v>8.2774000000000001</c:v>
                </c:pt>
                <c:pt idx="233">
                  <c:v>8.2772000000000006</c:v>
                </c:pt>
                <c:pt idx="234">
                  <c:v>8.2772000000000006</c:v>
                </c:pt>
                <c:pt idx="235">
                  <c:v>8.2773000000000003</c:v>
                </c:pt>
                <c:pt idx="236">
                  <c:v>8.2769999999999992</c:v>
                </c:pt>
                <c:pt idx="237">
                  <c:v>8.2769999999999992</c:v>
                </c:pt>
                <c:pt idx="238">
                  <c:v>8.2767999999999997</c:v>
                </c:pt>
                <c:pt idx="239">
                  <c:v>8.2769999999999992</c:v>
                </c:pt>
                <c:pt idx="240">
                  <c:v>8.2766999999999999</c:v>
                </c:pt>
                <c:pt idx="241">
                  <c:v>8.2766000000000002</c:v>
                </c:pt>
                <c:pt idx="242">
                  <c:v>8.2766000000000002</c:v>
                </c:pt>
                <c:pt idx="243">
                  <c:v>8.2771000000000008</c:v>
                </c:pt>
                <c:pt idx="244">
                  <c:v>8.2767999999999997</c:v>
                </c:pt>
                <c:pt idx="245">
                  <c:v>8.2768999999999995</c:v>
                </c:pt>
                <c:pt idx="246">
                  <c:v>8.2769999999999992</c:v>
                </c:pt>
                <c:pt idx="247">
                  <c:v>8.2771000000000008</c:v>
                </c:pt>
                <c:pt idx="248">
                  <c:v>8.2769999999999992</c:v>
                </c:pt>
                <c:pt idx="249">
                  <c:v>8.2773000000000003</c:v>
                </c:pt>
                <c:pt idx="250">
                  <c:v>8.2769999999999992</c:v>
                </c:pt>
                <c:pt idx="251">
                  <c:v>8.2771000000000008</c:v>
                </c:pt>
                <c:pt idx="252">
                  <c:v>8.2769999999999992</c:v>
                </c:pt>
                <c:pt idx="253">
                  <c:v>8.2773000000000003</c:v>
                </c:pt>
                <c:pt idx="254">
                  <c:v>8.2767999999999997</c:v>
                </c:pt>
                <c:pt idx="255">
                  <c:v>8.2766999999999999</c:v>
                </c:pt>
                <c:pt idx="256">
                  <c:v>8.2773000000000003</c:v>
                </c:pt>
                <c:pt idx="257">
                  <c:v>8.2773000000000003</c:v>
                </c:pt>
                <c:pt idx="258">
                  <c:v>8.2774999999999999</c:v>
                </c:pt>
                <c:pt idx="259">
                  <c:v>8.2776999999999994</c:v>
                </c:pt>
                <c:pt idx="260">
                  <c:v>8.2773000000000003</c:v>
                </c:pt>
                <c:pt idx="261">
                  <c:v>8.2772000000000006</c:v>
                </c:pt>
                <c:pt idx="262">
                  <c:v>8.2774999999999999</c:v>
                </c:pt>
                <c:pt idx="263">
                  <c:v>8.2772000000000006</c:v>
                </c:pt>
                <c:pt idx="264">
                  <c:v>8.2774999999999999</c:v>
                </c:pt>
                <c:pt idx="265">
                  <c:v>8.2774999999999999</c:v>
                </c:pt>
                <c:pt idx="266">
                  <c:v>8.2774999999999999</c:v>
                </c:pt>
                <c:pt idx="267">
                  <c:v>8.2774999999999999</c:v>
                </c:pt>
                <c:pt idx="268">
                  <c:v>8.2776999999999994</c:v>
                </c:pt>
                <c:pt idx="269">
                  <c:v>8.2777999999999992</c:v>
                </c:pt>
                <c:pt idx="270">
                  <c:v>8.2774000000000001</c:v>
                </c:pt>
                <c:pt idx="271">
                  <c:v>8.2774999999999999</c:v>
                </c:pt>
                <c:pt idx="272">
                  <c:v>8.2773000000000003</c:v>
                </c:pt>
                <c:pt idx="273">
                  <c:v>8.2773000000000003</c:v>
                </c:pt>
                <c:pt idx="274">
                  <c:v>8.2774999999999999</c:v>
                </c:pt>
                <c:pt idx="275">
                  <c:v>8.2774999999999999</c:v>
                </c:pt>
                <c:pt idx="276">
                  <c:v>8.2774000000000001</c:v>
                </c:pt>
                <c:pt idx="277">
                  <c:v>8.2772000000000006</c:v>
                </c:pt>
                <c:pt idx="278">
                  <c:v>8.2769999999999992</c:v>
                </c:pt>
                <c:pt idx="279">
                  <c:v>8.2769999999999992</c:v>
                </c:pt>
                <c:pt idx="280">
                  <c:v>8.2769999999999992</c:v>
                </c:pt>
                <c:pt idx="281">
                  <c:v>8.2771000000000008</c:v>
                </c:pt>
                <c:pt idx="282">
                  <c:v>8.2771000000000008</c:v>
                </c:pt>
                <c:pt idx="283">
                  <c:v>8.2772000000000006</c:v>
                </c:pt>
                <c:pt idx="284">
                  <c:v>8.2772000000000006</c:v>
                </c:pt>
                <c:pt idx="285">
                  <c:v>8.2771000000000008</c:v>
                </c:pt>
                <c:pt idx="286">
                  <c:v>8.2774000000000001</c:v>
                </c:pt>
                <c:pt idx="287">
                  <c:v>8.2774000000000001</c:v>
                </c:pt>
                <c:pt idx="288">
                  <c:v>8.2771000000000008</c:v>
                </c:pt>
                <c:pt idx="289">
                  <c:v>8.2774000000000001</c:v>
                </c:pt>
                <c:pt idx="290">
                  <c:v>8.2772000000000006</c:v>
                </c:pt>
                <c:pt idx="291">
                  <c:v>8.2771000000000008</c:v>
                </c:pt>
                <c:pt idx="292">
                  <c:v>8.2774000000000001</c:v>
                </c:pt>
                <c:pt idx="293">
                  <c:v>8.2772000000000006</c:v>
                </c:pt>
                <c:pt idx="294">
                  <c:v>8.2769999999999992</c:v>
                </c:pt>
                <c:pt idx="295">
                  <c:v>8.2769999999999992</c:v>
                </c:pt>
                <c:pt idx="296">
                  <c:v>8.2769999999999992</c:v>
                </c:pt>
                <c:pt idx="297">
                  <c:v>8.2772000000000006</c:v>
                </c:pt>
                <c:pt idx="298">
                  <c:v>8.2772000000000006</c:v>
                </c:pt>
                <c:pt idx="299">
                  <c:v>8.2774000000000001</c:v>
                </c:pt>
                <c:pt idx="300">
                  <c:v>8.2773000000000003</c:v>
                </c:pt>
                <c:pt idx="301">
                  <c:v>8.2772000000000006</c:v>
                </c:pt>
                <c:pt idx="302">
                  <c:v>8.2774000000000001</c:v>
                </c:pt>
                <c:pt idx="303">
                  <c:v>8.2772000000000006</c:v>
                </c:pt>
                <c:pt idx="304">
                  <c:v>8.2772000000000006</c:v>
                </c:pt>
                <c:pt idx="305">
                  <c:v>8.2769999999999992</c:v>
                </c:pt>
                <c:pt idx="306">
                  <c:v>8.2769999999999992</c:v>
                </c:pt>
                <c:pt idx="307">
                  <c:v>8.2768999999999995</c:v>
                </c:pt>
                <c:pt idx="308">
                  <c:v>8.2769999999999992</c:v>
                </c:pt>
                <c:pt idx="309">
                  <c:v>8.2772000000000006</c:v>
                </c:pt>
                <c:pt idx="310">
                  <c:v>8.2772000000000006</c:v>
                </c:pt>
                <c:pt idx="311">
                  <c:v>8.2769999999999992</c:v>
                </c:pt>
                <c:pt idx="312">
                  <c:v>8.2769999999999992</c:v>
                </c:pt>
                <c:pt idx="313">
                  <c:v>8.2769999999999992</c:v>
                </c:pt>
                <c:pt idx="314">
                  <c:v>8.2769999999999992</c:v>
                </c:pt>
                <c:pt idx="315">
                  <c:v>8.2769999999999992</c:v>
                </c:pt>
                <c:pt idx="316">
                  <c:v>8.2769999999999992</c:v>
                </c:pt>
                <c:pt idx="317">
                  <c:v>8.2768999999999995</c:v>
                </c:pt>
                <c:pt idx="318">
                  <c:v>8.2767999999999997</c:v>
                </c:pt>
                <c:pt idx="319">
                  <c:v>8.2769999999999992</c:v>
                </c:pt>
                <c:pt idx="320">
                  <c:v>8.2767999999999997</c:v>
                </c:pt>
                <c:pt idx="321">
                  <c:v>8.2767999999999997</c:v>
                </c:pt>
                <c:pt idx="322">
                  <c:v>8.2769999999999992</c:v>
                </c:pt>
                <c:pt idx="323">
                  <c:v>8.2767999999999997</c:v>
                </c:pt>
                <c:pt idx="324">
                  <c:v>8.2767999999999997</c:v>
                </c:pt>
                <c:pt idx="325">
                  <c:v>8.2771000000000008</c:v>
                </c:pt>
                <c:pt idx="326">
                  <c:v>8.2768999999999995</c:v>
                </c:pt>
                <c:pt idx="327">
                  <c:v>8.2769999999999992</c:v>
                </c:pt>
                <c:pt idx="328">
                  <c:v>8.2769999999999992</c:v>
                </c:pt>
                <c:pt idx="329">
                  <c:v>8.2767999999999997</c:v>
                </c:pt>
                <c:pt idx="330">
                  <c:v>8.2767999999999997</c:v>
                </c:pt>
                <c:pt idx="331">
                  <c:v>8.2769999999999992</c:v>
                </c:pt>
                <c:pt idx="332">
                  <c:v>8.2771000000000008</c:v>
                </c:pt>
                <c:pt idx="333">
                  <c:v>8.2769999999999992</c:v>
                </c:pt>
                <c:pt idx="334">
                  <c:v>8.2771000000000008</c:v>
                </c:pt>
                <c:pt idx="335">
                  <c:v>8.2772000000000006</c:v>
                </c:pt>
                <c:pt idx="336">
                  <c:v>8.2767999999999997</c:v>
                </c:pt>
                <c:pt idx="337">
                  <c:v>8.2769999999999992</c:v>
                </c:pt>
                <c:pt idx="338">
                  <c:v>8.2769999999999992</c:v>
                </c:pt>
                <c:pt idx="339">
                  <c:v>8.2771000000000008</c:v>
                </c:pt>
                <c:pt idx="340">
                  <c:v>8.2768999999999995</c:v>
                </c:pt>
                <c:pt idx="341">
                  <c:v>8.2767999999999997</c:v>
                </c:pt>
                <c:pt idx="342">
                  <c:v>8.2767999999999997</c:v>
                </c:pt>
                <c:pt idx="343">
                  <c:v>8.2769999999999992</c:v>
                </c:pt>
                <c:pt idx="344">
                  <c:v>8.2771000000000008</c:v>
                </c:pt>
                <c:pt idx="345">
                  <c:v>8.2773000000000003</c:v>
                </c:pt>
                <c:pt idx="346">
                  <c:v>8.2773000000000003</c:v>
                </c:pt>
                <c:pt idx="347">
                  <c:v>8.2774999999999999</c:v>
                </c:pt>
                <c:pt idx="348">
                  <c:v>8.2774000000000001</c:v>
                </c:pt>
                <c:pt idx="349">
                  <c:v>8.2774000000000001</c:v>
                </c:pt>
                <c:pt idx="350">
                  <c:v>8.2774999999999999</c:v>
                </c:pt>
                <c:pt idx="351">
                  <c:v>8.2774000000000001</c:v>
                </c:pt>
                <c:pt idx="352">
                  <c:v>8.2774999999999999</c:v>
                </c:pt>
                <c:pt idx="353">
                  <c:v>8.2774999999999999</c:v>
                </c:pt>
                <c:pt idx="354">
                  <c:v>8.2775999999999996</c:v>
                </c:pt>
                <c:pt idx="355">
                  <c:v>8.2773000000000003</c:v>
                </c:pt>
                <c:pt idx="356">
                  <c:v>8.2773000000000003</c:v>
                </c:pt>
                <c:pt idx="357">
                  <c:v>8.2774999999999999</c:v>
                </c:pt>
                <c:pt idx="358">
                  <c:v>8.2773000000000003</c:v>
                </c:pt>
                <c:pt idx="359">
                  <c:v>8.2772000000000006</c:v>
                </c:pt>
                <c:pt idx="360">
                  <c:v>8.2771000000000008</c:v>
                </c:pt>
                <c:pt idx="361">
                  <c:v>8.2771000000000008</c:v>
                </c:pt>
                <c:pt idx="362">
                  <c:v>8.2769999999999992</c:v>
                </c:pt>
                <c:pt idx="363">
                  <c:v>8.2769999999999992</c:v>
                </c:pt>
                <c:pt idx="364">
                  <c:v>8.2769999999999992</c:v>
                </c:pt>
                <c:pt idx="365">
                  <c:v>8.2767999999999997</c:v>
                </c:pt>
                <c:pt idx="366">
                  <c:v>8.2769999999999992</c:v>
                </c:pt>
                <c:pt idx="367">
                  <c:v>8.2769999999999992</c:v>
                </c:pt>
                <c:pt idx="368">
                  <c:v>8.2774000000000001</c:v>
                </c:pt>
                <c:pt idx="369">
                  <c:v>8.2774999999999999</c:v>
                </c:pt>
                <c:pt idx="370">
                  <c:v>8.2774999999999999</c:v>
                </c:pt>
                <c:pt idx="371">
                  <c:v>8.2774999999999999</c:v>
                </c:pt>
                <c:pt idx="372">
                  <c:v>8.2773000000000003</c:v>
                </c:pt>
                <c:pt idx="373">
                  <c:v>8.2773000000000003</c:v>
                </c:pt>
                <c:pt idx="374">
                  <c:v>8.2772000000000006</c:v>
                </c:pt>
                <c:pt idx="375">
                  <c:v>8.2774999999999999</c:v>
                </c:pt>
                <c:pt idx="376">
                  <c:v>8.2774999999999999</c:v>
                </c:pt>
                <c:pt idx="377">
                  <c:v>8.2773000000000003</c:v>
                </c:pt>
                <c:pt idx="378">
                  <c:v>8.2773000000000003</c:v>
                </c:pt>
                <c:pt idx="379">
                  <c:v>8.2772000000000006</c:v>
                </c:pt>
                <c:pt idx="380">
                  <c:v>8.2772000000000006</c:v>
                </c:pt>
                <c:pt idx="381">
                  <c:v>8.2769999999999992</c:v>
                </c:pt>
                <c:pt idx="382">
                  <c:v>8.2769999999999992</c:v>
                </c:pt>
                <c:pt idx="383">
                  <c:v>8.2769999999999992</c:v>
                </c:pt>
                <c:pt idx="384">
                  <c:v>8.2767999999999997</c:v>
                </c:pt>
                <c:pt idx="385">
                  <c:v>8.2767999999999997</c:v>
                </c:pt>
                <c:pt idx="386">
                  <c:v>8.2766999999999999</c:v>
                </c:pt>
                <c:pt idx="387">
                  <c:v>8.2767999999999997</c:v>
                </c:pt>
                <c:pt idx="388">
                  <c:v>8.2766000000000002</c:v>
                </c:pt>
                <c:pt idx="389">
                  <c:v>8.2766000000000002</c:v>
                </c:pt>
                <c:pt idx="390">
                  <c:v>8.2767999999999997</c:v>
                </c:pt>
                <c:pt idx="391">
                  <c:v>8.2767999999999997</c:v>
                </c:pt>
                <c:pt idx="392">
                  <c:v>8.2769999999999992</c:v>
                </c:pt>
                <c:pt idx="393">
                  <c:v>8.2771000000000008</c:v>
                </c:pt>
                <c:pt idx="394">
                  <c:v>8.2771000000000008</c:v>
                </c:pt>
                <c:pt idx="395">
                  <c:v>8.2769999999999992</c:v>
                </c:pt>
                <c:pt idx="396">
                  <c:v>8.2769999999999992</c:v>
                </c:pt>
                <c:pt idx="397">
                  <c:v>8.2767999999999997</c:v>
                </c:pt>
                <c:pt idx="398">
                  <c:v>8.2769999999999992</c:v>
                </c:pt>
                <c:pt idx="399">
                  <c:v>8.2769999999999992</c:v>
                </c:pt>
                <c:pt idx="400">
                  <c:v>8.2769999999999992</c:v>
                </c:pt>
                <c:pt idx="401">
                  <c:v>8.2769999999999992</c:v>
                </c:pt>
                <c:pt idx="402">
                  <c:v>8.2769999999999992</c:v>
                </c:pt>
                <c:pt idx="403">
                  <c:v>8.2772000000000006</c:v>
                </c:pt>
                <c:pt idx="404">
                  <c:v>8.2772000000000006</c:v>
                </c:pt>
                <c:pt idx="405">
                  <c:v>8.2774000000000001</c:v>
                </c:pt>
                <c:pt idx="406">
                  <c:v>8.2774000000000001</c:v>
                </c:pt>
                <c:pt idx="407">
                  <c:v>8.2774999999999999</c:v>
                </c:pt>
                <c:pt idx="408">
                  <c:v>8.2774999999999999</c:v>
                </c:pt>
                <c:pt idx="409">
                  <c:v>8.2773000000000003</c:v>
                </c:pt>
                <c:pt idx="410">
                  <c:v>8.2773000000000003</c:v>
                </c:pt>
                <c:pt idx="411">
                  <c:v>8.2772000000000006</c:v>
                </c:pt>
                <c:pt idx="412">
                  <c:v>8.2769999999999992</c:v>
                </c:pt>
                <c:pt idx="413">
                  <c:v>8.2769999999999992</c:v>
                </c:pt>
                <c:pt idx="414">
                  <c:v>8.2773000000000003</c:v>
                </c:pt>
                <c:pt idx="415">
                  <c:v>8.2769999999999992</c:v>
                </c:pt>
                <c:pt idx="416">
                  <c:v>8.2769999999999992</c:v>
                </c:pt>
                <c:pt idx="417">
                  <c:v>8.2771000000000008</c:v>
                </c:pt>
                <c:pt idx="418">
                  <c:v>8.2771000000000008</c:v>
                </c:pt>
                <c:pt idx="419">
                  <c:v>8.2769999999999992</c:v>
                </c:pt>
                <c:pt idx="420">
                  <c:v>8.2767999999999997</c:v>
                </c:pt>
                <c:pt idx="421">
                  <c:v>8.2766999999999999</c:v>
                </c:pt>
                <c:pt idx="422">
                  <c:v>8.2766999999999999</c:v>
                </c:pt>
                <c:pt idx="423">
                  <c:v>8.2766000000000002</c:v>
                </c:pt>
                <c:pt idx="424">
                  <c:v>8.2766000000000002</c:v>
                </c:pt>
                <c:pt idx="425">
                  <c:v>8.2766000000000002</c:v>
                </c:pt>
                <c:pt idx="426">
                  <c:v>8.2765000000000004</c:v>
                </c:pt>
                <c:pt idx="427">
                  <c:v>8.2766000000000002</c:v>
                </c:pt>
                <c:pt idx="428">
                  <c:v>8.2766000000000002</c:v>
                </c:pt>
                <c:pt idx="429">
                  <c:v>8.2767999999999997</c:v>
                </c:pt>
                <c:pt idx="430">
                  <c:v>8.2766999999999999</c:v>
                </c:pt>
                <c:pt idx="431">
                  <c:v>8.2766000000000002</c:v>
                </c:pt>
                <c:pt idx="432">
                  <c:v>8.2766000000000002</c:v>
                </c:pt>
                <c:pt idx="433">
                  <c:v>8.2766999999999999</c:v>
                </c:pt>
                <c:pt idx="434">
                  <c:v>8.2766000000000002</c:v>
                </c:pt>
                <c:pt idx="435">
                  <c:v>8.2766000000000002</c:v>
                </c:pt>
                <c:pt idx="436">
                  <c:v>8.2766999999999999</c:v>
                </c:pt>
                <c:pt idx="437">
                  <c:v>8.2766999999999999</c:v>
                </c:pt>
                <c:pt idx="438">
                  <c:v>8.2768999999999995</c:v>
                </c:pt>
                <c:pt idx="439">
                  <c:v>8.2769999999999992</c:v>
                </c:pt>
                <c:pt idx="440">
                  <c:v>8.2769999999999992</c:v>
                </c:pt>
                <c:pt idx="441">
                  <c:v>8.2768999999999995</c:v>
                </c:pt>
                <c:pt idx="442">
                  <c:v>8.2769999999999992</c:v>
                </c:pt>
                <c:pt idx="443">
                  <c:v>8.2769999999999992</c:v>
                </c:pt>
                <c:pt idx="444">
                  <c:v>8.2769999999999992</c:v>
                </c:pt>
                <c:pt idx="445">
                  <c:v>8.2768999999999995</c:v>
                </c:pt>
                <c:pt idx="446">
                  <c:v>8.2766999999999999</c:v>
                </c:pt>
                <c:pt idx="447">
                  <c:v>8.2766999999999999</c:v>
                </c:pt>
                <c:pt idx="448">
                  <c:v>8.2768999999999995</c:v>
                </c:pt>
                <c:pt idx="449">
                  <c:v>8.2769999999999992</c:v>
                </c:pt>
                <c:pt idx="450">
                  <c:v>8.2771000000000008</c:v>
                </c:pt>
                <c:pt idx="451">
                  <c:v>8.2769999999999992</c:v>
                </c:pt>
                <c:pt idx="452">
                  <c:v>8.2772000000000006</c:v>
                </c:pt>
                <c:pt idx="453">
                  <c:v>8.2772000000000006</c:v>
                </c:pt>
                <c:pt idx="454">
                  <c:v>8.2769999999999992</c:v>
                </c:pt>
                <c:pt idx="455">
                  <c:v>8.2772000000000006</c:v>
                </c:pt>
                <c:pt idx="456">
                  <c:v>8.2772000000000006</c:v>
                </c:pt>
                <c:pt idx="457">
                  <c:v>8.2771000000000008</c:v>
                </c:pt>
                <c:pt idx="458">
                  <c:v>8.2769999999999992</c:v>
                </c:pt>
                <c:pt idx="459">
                  <c:v>8.2768999999999995</c:v>
                </c:pt>
                <c:pt idx="460">
                  <c:v>8.2771000000000008</c:v>
                </c:pt>
                <c:pt idx="461">
                  <c:v>8.2771000000000008</c:v>
                </c:pt>
                <c:pt idx="462">
                  <c:v>8.2769999999999992</c:v>
                </c:pt>
                <c:pt idx="463">
                  <c:v>8.2771000000000008</c:v>
                </c:pt>
                <c:pt idx="464">
                  <c:v>8.2771000000000008</c:v>
                </c:pt>
                <c:pt idx="465">
                  <c:v>8.2772000000000006</c:v>
                </c:pt>
                <c:pt idx="466">
                  <c:v>8.2771000000000008</c:v>
                </c:pt>
                <c:pt idx="467">
                  <c:v>8.2768999999999995</c:v>
                </c:pt>
                <c:pt idx="468">
                  <c:v>8.2768999999999995</c:v>
                </c:pt>
                <c:pt idx="469">
                  <c:v>8.2769999999999992</c:v>
                </c:pt>
                <c:pt idx="470">
                  <c:v>8.2768999999999995</c:v>
                </c:pt>
                <c:pt idx="471">
                  <c:v>8.2768999999999995</c:v>
                </c:pt>
                <c:pt idx="472">
                  <c:v>8.2769999999999992</c:v>
                </c:pt>
                <c:pt idx="473">
                  <c:v>8.2767999999999997</c:v>
                </c:pt>
                <c:pt idx="474">
                  <c:v>8.2767999999999997</c:v>
                </c:pt>
                <c:pt idx="475">
                  <c:v>8.2768999999999995</c:v>
                </c:pt>
                <c:pt idx="476">
                  <c:v>8.2766999999999999</c:v>
                </c:pt>
                <c:pt idx="477">
                  <c:v>8.2766999999999999</c:v>
                </c:pt>
                <c:pt idx="478">
                  <c:v>8.2768999999999995</c:v>
                </c:pt>
                <c:pt idx="479">
                  <c:v>8.2769999999999992</c:v>
                </c:pt>
                <c:pt idx="480">
                  <c:v>8.2771000000000008</c:v>
                </c:pt>
                <c:pt idx="481">
                  <c:v>8.2772000000000006</c:v>
                </c:pt>
                <c:pt idx="482">
                  <c:v>8.2772000000000006</c:v>
                </c:pt>
                <c:pt idx="483">
                  <c:v>8.2769999999999992</c:v>
                </c:pt>
                <c:pt idx="484">
                  <c:v>8.2769999999999992</c:v>
                </c:pt>
                <c:pt idx="485">
                  <c:v>8.2767999999999997</c:v>
                </c:pt>
                <c:pt idx="486">
                  <c:v>8.2767999999999997</c:v>
                </c:pt>
                <c:pt idx="487">
                  <c:v>8.2766999999999999</c:v>
                </c:pt>
                <c:pt idx="488">
                  <c:v>8.2766999999999999</c:v>
                </c:pt>
                <c:pt idx="489">
                  <c:v>8.2771000000000008</c:v>
                </c:pt>
                <c:pt idx="490">
                  <c:v>8.2767999999999997</c:v>
                </c:pt>
                <c:pt idx="491">
                  <c:v>8.2769999999999992</c:v>
                </c:pt>
                <c:pt idx="492">
                  <c:v>8.2772000000000006</c:v>
                </c:pt>
                <c:pt idx="493">
                  <c:v>8.2774000000000001</c:v>
                </c:pt>
                <c:pt idx="494">
                  <c:v>8.2773000000000003</c:v>
                </c:pt>
                <c:pt idx="495">
                  <c:v>8.2773000000000003</c:v>
                </c:pt>
                <c:pt idx="496">
                  <c:v>8.2773000000000003</c:v>
                </c:pt>
                <c:pt idx="497">
                  <c:v>8.2772000000000006</c:v>
                </c:pt>
                <c:pt idx="498">
                  <c:v>8.2771000000000008</c:v>
                </c:pt>
                <c:pt idx="499">
                  <c:v>8.2774000000000001</c:v>
                </c:pt>
                <c:pt idx="500">
                  <c:v>8.2769999999999992</c:v>
                </c:pt>
                <c:pt idx="501">
                  <c:v>8.2772000000000006</c:v>
                </c:pt>
                <c:pt idx="502">
                  <c:v>8.2769999999999992</c:v>
                </c:pt>
                <c:pt idx="503">
                  <c:v>8.2769999999999992</c:v>
                </c:pt>
                <c:pt idx="504">
                  <c:v>8.2772000000000006</c:v>
                </c:pt>
                <c:pt idx="505">
                  <c:v>8.2772000000000006</c:v>
                </c:pt>
                <c:pt idx="506">
                  <c:v>8.2773000000000003</c:v>
                </c:pt>
                <c:pt idx="507">
                  <c:v>8.2771000000000008</c:v>
                </c:pt>
                <c:pt idx="508">
                  <c:v>8.2769999999999992</c:v>
                </c:pt>
                <c:pt idx="509">
                  <c:v>8.2769999999999992</c:v>
                </c:pt>
                <c:pt idx="510">
                  <c:v>8.2768999999999995</c:v>
                </c:pt>
                <c:pt idx="511">
                  <c:v>8.2767999999999997</c:v>
                </c:pt>
                <c:pt idx="512">
                  <c:v>8.2767999999999997</c:v>
                </c:pt>
                <c:pt idx="513">
                  <c:v>8.2767999999999997</c:v>
                </c:pt>
                <c:pt idx="514">
                  <c:v>8.2769999999999992</c:v>
                </c:pt>
                <c:pt idx="515">
                  <c:v>8.2772000000000006</c:v>
                </c:pt>
                <c:pt idx="516">
                  <c:v>8.2772000000000006</c:v>
                </c:pt>
                <c:pt idx="517">
                  <c:v>8.2771000000000008</c:v>
                </c:pt>
                <c:pt idx="518">
                  <c:v>8.2769999999999992</c:v>
                </c:pt>
                <c:pt idx="519">
                  <c:v>8.2772000000000006</c:v>
                </c:pt>
                <c:pt idx="520">
                  <c:v>8.2771000000000008</c:v>
                </c:pt>
                <c:pt idx="521">
                  <c:v>8.2773000000000003</c:v>
                </c:pt>
                <c:pt idx="522">
                  <c:v>8.2773000000000003</c:v>
                </c:pt>
                <c:pt idx="523">
                  <c:v>8.2774000000000001</c:v>
                </c:pt>
                <c:pt idx="524">
                  <c:v>8.2774999999999999</c:v>
                </c:pt>
                <c:pt idx="525">
                  <c:v>8.2773000000000003</c:v>
                </c:pt>
                <c:pt idx="526">
                  <c:v>8.2774000000000001</c:v>
                </c:pt>
                <c:pt idx="527">
                  <c:v>8.2774000000000001</c:v>
                </c:pt>
                <c:pt idx="528">
                  <c:v>8.2772000000000006</c:v>
                </c:pt>
                <c:pt idx="529">
                  <c:v>8.2771000000000008</c:v>
                </c:pt>
                <c:pt idx="530">
                  <c:v>8.2769999999999992</c:v>
                </c:pt>
                <c:pt idx="531">
                  <c:v>8.2771000000000008</c:v>
                </c:pt>
                <c:pt idx="532">
                  <c:v>8.2769999999999992</c:v>
                </c:pt>
                <c:pt idx="533">
                  <c:v>8.2769999999999992</c:v>
                </c:pt>
                <c:pt idx="534">
                  <c:v>8.2767999999999997</c:v>
                </c:pt>
                <c:pt idx="535">
                  <c:v>8.2769999999999992</c:v>
                </c:pt>
                <c:pt idx="536">
                  <c:v>8.2768999999999995</c:v>
                </c:pt>
                <c:pt idx="537">
                  <c:v>8.2768999999999995</c:v>
                </c:pt>
                <c:pt idx="538">
                  <c:v>8.2768999999999995</c:v>
                </c:pt>
                <c:pt idx="539">
                  <c:v>8.2768999999999995</c:v>
                </c:pt>
                <c:pt idx="540">
                  <c:v>8.2768999999999995</c:v>
                </c:pt>
                <c:pt idx="541">
                  <c:v>8.2768999999999995</c:v>
                </c:pt>
                <c:pt idx="542">
                  <c:v>8.2768999999999995</c:v>
                </c:pt>
                <c:pt idx="543">
                  <c:v>8.2772000000000006</c:v>
                </c:pt>
                <c:pt idx="544">
                  <c:v>8.2771000000000008</c:v>
                </c:pt>
                <c:pt idx="545">
                  <c:v>8.2768999999999995</c:v>
                </c:pt>
                <c:pt idx="546">
                  <c:v>8.2767999999999997</c:v>
                </c:pt>
                <c:pt idx="547">
                  <c:v>8.2767999999999997</c:v>
                </c:pt>
                <c:pt idx="548">
                  <c:v>8.2768999999999995</c:v>
                </c:pt>
                <c:pt idx="549">
                  <c:v>8.2768999999999995</c:v>
                </c:pt>
                <c:pt idx="550">
                  <c:v>8.2768999999999995</c:v>
                </c:pt>
                <c:pt idx="551">
                  <c:v>8.2767999999999997</c:v>
                </c:pt>
                <c:pt idx="552">
                  <c:v>8.2767999999999997</c:v>
                </c:pt>
                <c:pt idx="553">
                  <c:v>8.2767999999999997</c:v>
                </c:pt>
                <c:pt idx="554">
                  <c:v>8.2768999999999995</c:v>
                </c:pt>
                <c:pt idx="555">
                  <c:v>8.2771000000000008</c:v>
                </c:pt>
                <c:pt idx="556">
                  <c:v>8.2768999999999995</c:v>
                </c:pt>
                <c:pt idx="557">
                  <c:v>8.2773000000000003</c:v>
                </c:pt>
                <c:pt idx="558">
                  <c:v>8.2773000000000003</c:v>
                </c:pt>
                <c:pt idx="559">
                  <c:v>8.2772000000000006</c:v>
                </c:pt>
                <c:pt idx="560">
                  <c:v>8.2772000000000006</c:v>
                </c:pt>
                <c:pt idx="561">
                  <c:v>8.2772000000000006</c:v>
                </c:pt>
                <c:pt idx="562">
                  <c:v>8.2772000000000006</c:v>
                </c:pt>
                <c:pt idx="563">
                  <c:v>8.2768999999999995</c:v>
                </c:pt>
                <c:pt idx="564">
                  <c:v>8.2771000000000008</c:v>
                </c:pt>
                <c:pt idx="565">
                  <c:v>8.2771000000000008</c:v>
                </c:pt>
                <c:pt idx="566">
                  <c:v>8.2769999999999992</c:v>
                </c:pt>
                <c:pt idx="567">
                  <c:v>8.2768999999999995</c:v>
                </c:pt>
                <c:pt idx="568">
                  <c:v>8.2768999999999995</c:v>
                </c:pt>
                <c:pt idx="569">
                  <c:v>8.2767999999999997</c:v>
                </c:pt>
                <c:pt idx="570">
                  <c:v>8.2768999999999995</c:v>
                </c:pt>
                <c:pt idx="571">
                  <c:v>8.2767999999999997</c:v>
                </c:pt>
                <c:pt idx="572">
                  <c:v>8.2767999999999997</c:v>
                </c:pt>
                <c:pt idx="573">
                  <c:v>8.2766999999999999</c:v>
                </c:pt>
                <c:pt idx="574">
                  <c:v>8.2767999999999997</c:v>
                </c:pt>
                <c:pt idx="575">
                  <c:v>8.2767999999999997</c:v>
                </c:pt>
                <c:pt idx="576">
                  <c:v>8.2766999999999999</c:v>
                </c:pt>
                <c:pt idx="577">
                  <c:v>8.2766999999999999</c:v>
                </c:pt>
                <c:pt idx="578">
                  <c:v>8.2766999999999999</c:v>
                </c:pt>
                <c:pt idx="579">
                  <c:v>8.2766999999999999</c:v>
                </c:pt>
                <c:pt idx="580">
                  <c:v>8.2766999999999999</c:v>
                </c:pt>
                <c:pt idx="581">
                  <c:v>8.2766999999999999</c:v>
                </c:pt>
                <c:pt idx="582">
                  <c:v>8.2766999999999999</c:v>
                </c:pt>
                <c:pt idx="583">
                  <c:v>8.2766000000000002</c:v>
                </c:pt>
                <c:pt idx="584">
                  <c:v>8.2766000000000002</c:v>
                </c:pt>
                <c:pt idx="585">
                  <c:v>8.2765000000000004</c:v>
                </c:pt>
                <c:pt idx="586">
                  <c:v>8.2767999999999997</c:v>
                </c:pt>
                <c:pt idx="587">
                  <c:v>8.2766000000000002</c:v>
                </c:pt>
                <c:pt idx="588">
                  <c:v>8.2766999999999999</c:v>
                </c:pt>
                <c:pt idx="589">
                  <c:v>8.2766999999999999</c:v>
                </c:pt>
                <c:pt idx="590">
                  <c:v>8.2766999999999999</c:v>
                </c:pt>
                <c:pt idx="591">
                  <c:v>8.2766000000000002</c:v>
                </c:pt>
                <c:pt idx="592">
                  <c:v>8.2766000000000002</c:v>
                </c:pt>
                <c:pt idx="593">
                  <c:v>8.2766000000000002</c:v>
                </c:pt>
                <c:pt idx="594">
                  <c:v>8.2768999999999995</c:v>
                </c:pt>
                <c:pt idx="595">
                  <c:v>8.2766000000000002</c:v>
                </c:pt>
                <c:pt idx="596">
                  <c:v>8.2766999999999999</c:v>
                </c:pt>
                <c:pt idx="597">
                  <c:v>8.2767999999999997</c:v>
                </c:pt>
                <c:pt idx="598">
                  <c:v>8.2767999999999997</c:v>
                </c:pt>
                <c:pt idx="599">
                  <c:v>8.2768999999999995</c:v>
                </c:pt>
                <c:pt idx="600">
                  <c:v>8.2768999999999995</c:v>
                </c:pt>
                <c:pt idx="601">
                  <c:v>8.2767999999999997</c:v>
                </c:pt>
                <c:pt idx="602">
                  <c:v>8.2767999999999997</c:v>
                </c:pt>
                <c:pt idx="603">
                  <c:v>8.2766999999999999</c:v>
                </c:pt>
                <c:pt idx="604">
                  <c:v>8.2766999999999999</c:v>
                </c:pt>
                <c:pt idx="605">
                  <c:v>8.2765000000000004</c:v>
                </c:pt>
                <c:pt idx="606">
                  <c:v>8.2766000000000002</c:v>
                </c:pt>
                <c:pt idx="607">
                  <c:v>8.2765000000000004</c:v>
                </c:pt>
                <c:pt idx="608">
                  <c:v>8.2766000000000002</c:v>
                </c:pt>
                <c:pt idx="609">
                  <c:v>8.2765000000000004</c:v>
                </c:pt>
                <c:pt idx="610">
                  <c:v>8.2765000000000004</c:v>
                </c:pt>
                <c:pt idx="611">
                  <c:v>8.2766000000000002</c:v>
                </c:pt>
                <c:pt idx="612">
                  <c:v>8.2767999999999997</c:v>
                </c:pt>
                <c:pt idx="613">
                  <c:v>8.2768999999999995</c:v>
                </c:pt>
                <c:pt idx="614">
                  <c:v>8.2768999999999995</c:v>
                </c:pt>
                <c:pt idx="615">
                  <c:v>8.2769999999999992</c:v>
                </c:pt>
                <c:pt idx="616">
                  <c:v>8.2769999999999992</c:v>
                </c:pt>
                <c:pt idx="617">
                  <c:v>8.2769999999999992</c:v>
                </c:pt>
                <c:pt idx="618">
                  <c:v>8.2765000000000004</c:v>
                </c:pt>
                <c:pt idx="619">
                  <c:v>8.2765000000000004</c:v>
                </c:pt>
                <c:pt idx="620">
                  <c:v>8.2769999999999992</c:v>
                </c:pt>
                <c:pt idx="621">
                  <c:v>8.2768999999999995</c:v>
                </c:pt>
                <c:pt idx="622">
                  <c:v>8.2771000000000008</c:v>
                </c:pt>
                <c:pt idx="623">
                  <c:v>8.2765000000000004</c:v>
                </c:pt>
                <c:pt idx="624">
                  <c:v>8.2765000000000004</c:v>
                </c:pt>
                <c:pt idx="625">
                  <c:v>8.2767999999999997</c:v>
                </c:pt>
                <c:pt idx="626">
                  <c:v>8.2768999999999995</c:v>
                </c:pt>
                <c:pt idx="627">
                  <c:v>8.2765000000000004</c:v>
                </c:pt>
                <c:pt idx="628">
                  <c:v>8.2766999999999999</c:v>
                </c:pt>
                <c:pt idx="629">
                  <c:v>8.2766999999999999</c:v>
                </c:pt>
                <c:pt idx="630">
                  <c:v>8.2766999999999999</c:v>
                </c:pt>
                <c:pt idx="631">
                  <c:v>8.2765000000000004</c:v>
                </c:pt>
                <c:pt idx="632">
                  <c:v>8.2765000000000004</c:v>
                </c:pt>
                <c:pt idx="633">
                  <c:v>8.2766000000000002</c:v>
                </c:pt>
                <c:pt idx="634">
                  <c:v>8.2766999999999999</c:v>
                </c:pt>
                <c:pt idx="635">
                  <c:v>8.2765000000000004</c:v>
                </c:pt>
                <c:pt idx="636">
                  <c:v>8.2768999999999995</c:v>
                </c:pt>
                <c:pt idx="637">
                  <c:v>8.2765000000000004</c:v>
                </c:pt>
                <c:pt idx="638">
                  <c:v>8.2766999999999999</c:v>
                </c:pt>
                <c:pt idx="639">
                  <c:v>8.2766999999999999</c:v>
                </c:pt>
                <c:pt idx="640">
                  <c:v>8.2766000000000002</c:v>
                </c:pt>
                <c:pt idx="641">
                  <c:v>8.2765000000000004</c:v>
                </c:pt>
                <c:pt idx="642">
                  <c:v>8.2766000000000002</c:v>
                </c:pt>
                <c:pt idx="643">
                  <c:v>8.2765000000000004</c:v>
                </c:pt>
                <c:pt idx="644">
                  <c:v>8.2767999999999997</c:v>
                </c:pt>
                <c:pt idx="645">
                  <c:v>8.2766000000000002</c:v>
                </c:pt>
                <c:pt idx="646">
                  <c:v>8.2766000000000002</c:v>
                </c:pt>
                <c:pt idx="647">
                  <c:v>8.2766999999999999</c:v>
                </c:pt>
                <c:pt idx="648">
                  <c:v>8.2767999999999997</c:v>
                </c:pt>
                <c:pt idx="649">
                  <c:v>8.2766000000000002</c:v>
                </c:pt>
                <c:pt idx="650">
                  <c:v>8.2765000000000004</c:v>
                </c:pt>
                <c:pt idx="651">
                  <c:v>8.2765000000000004</c:v>
                </c:pt>
                <c:pt idx="652">
                  <c:v>8.2765000000000004</c:v>
                </c:pt>
                <c:pt idx="653">
                  <c:v>8.2765000000000004</c:v>
                </c:pt>
                <c:pt idx="654">
                  <c:v>8.2765000000000004</c:v>
                </c:pt>
                <c:pt idx="655">
                  <c:v>8.2765000000000004</c:v>
                </c:pt>
                <c:pt idx="656">
                  <c:v>8.2765000000000004</c:v>
                </c:pt>
                <c:pt idx="657">
                  <c:v>8.2766000000000002</c:v>
                </c:pt>
                <c:pt idx="658">
                  <c:v>8.2765000000000004</c:v>
                </c:pt>
                <c:pt idx="659">
                  <c:v>8.2765000000000004</c:v>
                </c:pt>
                <c:pt idx="660">
                  <c:v>8.2766999999999999</c:v>
                </c:pt>
                <c:pt idx="661">
                  <c:v>8.2765000000000004</c:v>
                </c:pt>
                <c:pt idx="662">
                  <c:v>8.2765000000000004</c:v>
                </c:pt>
                <c:pt idx="663">
                  <c:v>8.2766000000000002</c:v>
                </c:pt>
                <c:pt idx="664">
                  <c:v>8.2765000000000004</c:v>
                </c:pt>
                <c:pt idx="665">
                  <c:v>8.2765000000000004</c:v>
                </c:pt>
                <c:pt idx="666">
                  <c:v>8.2765000000000004</c:v>
                </c:pt>
                <c:pt idx="667">
                  <c:v>8.2764000000000006</c:v>
                </c:pt>
                <c:pt idx="668">
                  <c:v>8.2764000000000006</c:v>
                </c:pt>
                <c:pt idx="669">
                  <c:v>8.2764000000000006</c:v>
                </c:pt>
                <c:pt idx="670">
                  <c:v>8.2765000000000004</c:v>
                </c:pt>
                <c:pt idx="671">
                  <c:v>8.2767999999999997</c:v>
                </c:pt>
                <c:pt idx="672">
                  <c:v>8.2765000000000004</c:v>
                </c:pt>
                <c:pt idx="673">
                  <c:v>8.2765000000000004</c:v>
                </c:pt>
                <c:pt idx="674">
                  <c:v>8.2764000000000006</c:v>
                </c:pt>
                <c:pt idx="675">
                  <c:v>8.2766000000000002</c:v>
                </c:pt>
                <c:pt idx="676">
                  <c:v>8.2765000000000004</c:v>
                </c:pt>
                <c:pt idx="677">
                  <c:v>8.2764000000000006</c:v>
                </c:pt>
                <c:pt idx="678">
                  <c:v>8.2765000000000004</c:v>
                </c:pt>
                <c:pt idx="679">
                  <c:v>8.2765000000000004</c:v>
                </c:pt>
                <c:pt idx="680">
                  <c:v>8.2764000000000006</c:v>
                </c:pt>
                <c:pt idx="681">
                  <c:v>8.2765000000000004</c:v>
                </c:pt>
                <c:pt idx="682">
                  <c:v>8.2764000000000006</c:v>
                </c:pt>
                <c:pt idx="683">
                  <c:v>8.2765000000000004</c:v>
                </c:pt>
                <c:pt idx="684">
                  <c:v>8.2765000000000004</c:v>
                </c:pt>
                <c:pt idx="685">
                  <c:v>8.2765000000000004</c:v>
                </c:pt>
                <c:pt idx="686">
                  <c:v>8.2765000000000004</c:v>
                </c:pt>
                <c:pt idx="687">
                  <c:v>8.2765000000000004</c:v>
                </c:pt>
                <c:pt idx="688">
                  <c:v>8.2765000000000004</c:v>
                </c:pt>
                <c:pt idx="689">
                  <c:v>8.2765000000000004</c:v>
                </c:pt>
                <c:pt idx="690">
                  <c:v>8.2764000000000006</c:v>
                </c:pt>
                <c:pt idx="691">
                  <c:v>8.2765000000000004</c:v>
                </c:pt>
                <c:pt idx="692">
                  <c:v>8.2764000000000006</c:v>
                </c:pt>
                <c:pt idx="693">
                  <c:v>8.2765000000000004</c:v>
                </c:pt>
                <c:pt idx="694">
                  <c:v>8.2765000000000004</c:v>
                </c:pt>
                <c:pt idx="695">
                  <c:v>8.2765000000000004</c:v>
                </c:pt>
                <c:pt idx="696">
                  <c:v>8.2765000000000004</c:v>
                </c:pt>
                <c:pt idx="697">
                  <c:v>8.2765000000000004</c:v>
                </c:pt>
                <c:pt idx="698">
                  <c:v>8.2763000000000009</c:v>
                </c:pt>
                <c:pt idx="699">
                  <c:v>8.2764000000000006</c:v>
                </c:pt>
                <c:pt idx="700">
                  <c:v>8.2766000000000002</c:v>
                </c:pt>
                <c:pt idx="701">
                  <c:v>8.2765000000000004</c:v>
                </c:pt>
                <c:pt idx="702">
                  <c:v>8.2765000000000004</c:v>
                </c:pt>
                <c:pt idx="703">
                  <c:v>8.2765000000000004</c:v>
                </c:pt>
                <c:pt idx="704">
                  <c:v>8.2764000000000006</c:v>
                </c:pt>
                <c:pt idx="705">
                  <c:v>8.2764000000000006</c:v>
                </c:pt>
                <c:pt idx="706">
                  <c:v>8.2764000000000006</c:v>
                </c:pt>
                <c:pt idx="707">
                  <c:v>8.2764000000000006</c:v>
                </c:pt>
                <c:pt idx="708">
                  <c:v>8.2765000000000004</c:v>
                </c:pt>
                <c:pt idx="709">
                  <c:v>8.2765000000000004</c:v>
                </c:pt>
                <c:pt idx="710">
                  <c:v>8.2765000000000004</c:v>
                </c:pt>
                <c:pt idx="711">
                  <c:v>8.2764000000000006</c:v>
                </c:pt>
                <c:pt idx="712">
                  <c:v>8.2765000000000004</c:v>
                </c:pt>
                <c:pt idx="713">
                  <c:v>8.2764000000000006</c:v>
                </c:pt>
                <c:pt idx="714">
                  <c:v>8.2764000000000006</c:v>
                </c:pt>
                <c:pt idx="715">
                  <c:v>8.2765000000000004</c:v>
                </c:pt>
                <c:pt idx="716">
                  <c:v>8.2765000000000004</c:v>
                </c:pt>
                <c:pt idx="717">
                  <c:v>8.2763000000000009</c:v>
                </c:pt>
                <c:pt idx="718">
                  <c:v>8.2764000000000006</c:v>
                </c:pt>
                <c:pt idx="719">
                  <c:v>8.2764000000000006</c:v>
                </c:pt>
                <c:pt idx="720">
                  <c:v>8.2765000000000004</c:v>
                </c:pt>
                <c:pt idx="721">
                  <c:v>8.2765000000000004</c:v>
                </c:pt>
                <c:pt idx="722">
                  <c:v>8.2764000000000006</c:v>
                </c:pt>
                <c:pt idx="723">
                  <c:v>8.2765000000000004</c:v>
                </c:pt>
                <c:pt idx="724">
                  <c:v>8.2765000000000004</c:v>
                </c:pt>
                <c:pt idx="725">
                  <c:v>8.2764000000000006</c:v>
                </c:pt>
                <c:pt idx="726">
                  <c:v>8.2765000000000004</c:v>
                </c:pt>
                <c:pt idx="727">
                  <c:v>8.2765000000000004</c:v>
                </c:pt>
                <c:pt idx="728">
                  <c:v>8.2764000000000006</c:v>
                </c:pt>
                <c:pt idx="729">
                  <c:v>8.2765000000000004</c:v>
                </c:pt>
                <c:pt idx="730">
                  <c:v>8.2764000000000006</c:v>
                </c:pt>
                <c:pt idx="731">
                  <c:v>8.2763000000000009</c:v>
                </c:pt>
                <c:pt idx="732">
                  <c:v>8.2764000000000006</c:v>
                </c:pt>
                <c:pt idx="733">
                  <c:v>8.2765000000000004</c:v>
                </c:pt>
                <c:pt idx="734">
                  <c:v>8.2764000000000006</c:v>
                </c:pt>
                <c:pt idx="735">
                  <c:v>8.2764000000000006</c:v>
                </c:pt>
                <c:pt idx="736">
                  <c:v>8.2765000000000004</c:v>
                </c:pt>
                <c:pt idx="737">
                  <c:v>8.2765000000000004</c:v>
                </c:pt>
                <c:pt idx="738">
                  <c:v>8.2765000000000004</c:v>
                </c:pt>
                <c:pt idx="739">
                  <c:v>8.2765000000000004</c:v>
                </c:pt>
                <c:pt idx="740">
                  <c:v>8.2764000000000006</c:v>
                </c:pt>
                <c:pt idx="741">
                  <c:v>8.2765000000000004</c:v>
                </c:pt>
                <c:pt idx="742">
                  <c:v>8.2765000000000004</c:v>
                </c:pt>
                <c:pt idx="743">
                  <c:v>8.2765000000000004</c:v>
                </c:pt>
                <c:pt idx="744">
                  <c:v>8.2765000000000004</c:v>
                </c:pt>
                <c:pt idx="745">
                  <c:v>8.2765000000000004</c:v>
                </c:pt>
                <c:pt idx="746">
                  <c:v>8.2765000000000004</c:v>
                </c:pt>
                <c:pt idx="747">
                  <c:v>8.2765000000000004</c:v>
                </c:pt>
                <c:pt idx="748">
                  <c:v>8.2765000000000004</c:v>
                </c:pt>
                <c:pt idx="749">
                  <c:v>8.2765000000000004</c:v>
                </c:pt>
                <c:pt idx="750">
                  <c:v>8.2765000000000004</c:v>
                </c:pt>
                <c:pt idx="751">
                  <c:v>8.2765000000000004</c:v>
                </c:pt>
                <c:pt idx="752">
                  <c:v>8.2765000000000004</c:v>
                </c:pt>
                <c:pt idx="753">
                  <c:v>8.2765000000000004</c:v>
                </c:pt>
                <c:pt idx="754">
                  <c:v>8.2765000000000004</c:v>
                </c:pt>
                <c:pt idx="755">
                  <c:v>8.2765000000000004</c:v>
                </c:pt>
                <c:pt idx="756">
                  <c:v>8.2765000000000004</c:v>
                </c:pt>
                <c:pt idx="757">
                  <c:v>8.2765000000000004</c:v>
                </c:pt>
                <c:pt idx="758">
                  <c:v>8.2765000000000004</c:v>
                </c:pt>
                <c:pt idx="759">
                  <c:v>8.2765000000000004</c:v>
                </c:pt>
                <c:pt idx="760">
                  <c:v>8.2765000000000004</c:v>
                </c:pt>
                <c:pt idx="761">
                  <c:v>8.2765000000000004</c:v>
                </c:pt>
                <c:pt idx="762">
                  <c:v>8.2765000000000004</c:v>
                </c:pt>
                <c:pt idx="763">
                  <c:v>8.2765000000000004</c:v>
                </c:pt>
                <c:pt idx="764">
                  <c:v>8.2765000000000004</c:v>
                </c:pt>
                <c:pt idx="765">
                  <c:v>8.2764000000000006</c:v>
                </c:pt>
                <c:pt idx="766">
                  <c:v>8.2765000000000004</c:v>
                </c:pt>
                <c:pt idx="767">
                  <c:v>8.2764000000000006</c:v>
                </c:pt>
                <c:pt idx="768">
                  <c:v>8.2765000000000004</c:v>
                </c:pt>
                <c:pt idx="769">
                  <c:v>8.2765000000000004</c:v>
                </c:pt>
                <c:pt idx="770">
                  <c:v>8.2765000000000004</c:v>
                </c:pt>
                <c:pt idx="771">
                  <c:v>8.2765000000000004</c:v>
                </c:pt>
                <c:pt idx="772">
                  <c:v>8.2765000000000004</c:v>
                </c:pt>
                <c:pt idx="773">
                  <c:v>8.2764000000000006</c:v>
                </c:pt>
                <c:pt idx="774">
                  <c:v>8.2766000000000002</c:v>
                </c:pt>
                <c:pt idx="775">
                  <c:v>8.2765000000000004</c:v>
                </c:pt>
                <c:pt idx="776">
                  <c:v>8.2764000000000006</c:v>
                </c:pt>
                <c:pt idx="777">
                  <c:v>8.2765000000000004</c:v>
                </c:pt>
                <c:pt idx="778">
                  <c:v>8.2766000000000002</c:v>
                </c:pt>
                <c:pt idx="779">
                  <c:v>8.2765000000000004</c:v>
                </c:pt>
                <c:pt idx="780">
                  <c:v>8.2764000000000006</c:v>
                </c:pt>
                <c:pt idx="781">
                  <c:v>8.2764000000000006</c:v>
                </c:pt>
                <c:pt idx="782">
                  <c:v>8.2764000000000006</c:v>
                </c:pt>
                <c:pt idx="783">
                  <c:v>8.2765000000000004</c:v>
                </c:pt>
                <c:pt idx="784">
                  <c:v>8.2765000000000004</c:v>
                </c:pt>
                <c:pt idx="785">
                  <c:v>8.2765000000000004</c:v>
                </c:pt>
                <c:pt idx="786">
                  <c:v>8.2764000000000006</c:v>
                </c:pt>
                <c:pt idx="787">
                  <c:v>8.2765000000000004</c:v>
                </c:pt>
                <c:pt idx="788">
                  <c:v>8.2764000000000006</c:v>
                </c:pt>
                <c:pt idx="789">
                  <c:v>8.2764000000000006</c:v>
                </c:pt>
                <c:pt idx="790">
                  <c:v>8.2765000000000004</c:v>
                </c:pt>
                <c:pt idx="791">
                  <c:v>8.2764000000000006</c:v>
                </c:pt>
                <c:pt idx="792">
                  <c:v>8.2764000000000006</c:v>
                </c:pt>
                <c:pt idx="793">
                  <c:v>8.2765000000000004</c:v>
                </c:pt>
                <c:pt idx="794">
                  <c:v>8.2765000000000004</c:v>
                </c:pt>
                <c:pt idx="795">
                  <c:v>8.2764000000000006</c:v>
                </c:pt>
                <c:pt idx="796">
                  <c:v>8.2765000000000004</c:v>
                </c:pt>
                <c:pt idx="797">
                  <c:v>8.2764000000000006</c:v>
                </c:pt>
                <c:pt idx="798">
                  <c:v>8.2765000000000004</c:v>
                </c:pt>
                <c:pt idx="799">
                  <c:v>8.2764000000000006</c:v>
                </c:pt>
                <c:pt idx="800">
                  <c:v>8.2765000000000004</c:v>
                </c:pt>
                <c:pt idx="801">
                  <c:v>8.2764000000000006</c:v>
                </c:pt>
                <c:pt idx="802">
                  <c:v>8.2765000000000004</c:v>
                </c:pt>
                <c:pt idx="803">
                  <c:v>8.2764000000000006</c:v>
                </c:pt>
                <c:pt idx="804">
                  <c:v>8.2765000000000004</c:v>
                </c:pt>
                <c:pt idx="805">
                  <c:v>8.2765000000000004</c:v>
                </c:pt>
                <c:pt idx="806">
                  <c:v>8.2764000000000006</c:v>
                </c:pt>
                <c:pt idx="807">
                  <c:v>8.2764000000000006</c:v>
                </c:pt>
                <c:pt idx="808">
                  <c:v>8.2764000000000006</c:v>
                </c:pt>
                <c:pt idx="809">
                  <c:v>8.2765000000000004</c:v>
                </c:pt>
                <c:pt idx="810">
                  <c:v>8.2765000000000004</c:v>
                </c:pt>
                <c:pt idx="811">
                  <c:v>8.2765000000000004</c:v>
                </c:pt>
                <c:pt idx="812">
                  <c:v>8.2764000000000006</c:v>
                </c:pt>
                <c:pt idx="813">
                  <c:v>8.2763000000000009</c:v>
                </c:pt>
                <c:pt idx="814">
                  <c:v>8.2766999999999999</c:v>
                </c:pt>
                <c:pt idx="815">
                  <c:v>8.2765000000000004</c:v>
                </c:pt>
                <c:pt idx="816">
                  <c:v>8.2764000000000006</c:v>
                </c:pt>
                <c:pt idx="817">
                  <c:v>8.2764000000000006</c:v>
                </c:pt>
                <c:pt idx="818">
                  <c:v>8.2765000000000004</c:v>
                </c:pt>
                <c:pt idx="819">
                  <c:v>8.2764000000000006</c:v>
                </c:pt>
                <c:pt idx="820">
                  <c:v>8.2764000000000006</c:v>
                </c:pt>
                <c:pt idx="821">
                  <c:v>8.2764000000000006</c:v>
                </c:pt>
                <c:pt idx="822">
                  <c:v>8.2765000000000004</c:v>
                </c:pt>
                <c:pt idx="823">
                  <c:v>8.2764000000000006</c:v>
                </c:pt>
                <c:pt idx="824">
                  <c:v>8.2764000000000006</c:v>
                </c:pt>
                <c:pt idx="825">
                  <c:v>8.2765000000000004</c:v>
                </c:pt>
                <c:pt idx="826">
                  <c:v>8.2765000000000004</c:v>
                </c:pt>
                <c:pt idx="827">
                  <c:v>8.2765000000000004</c:v>
                </c:pt>
                <c:pt idx="828">
                  <c:v>8.2765000000000004</c:v>
                </c:pt>
                <c:pt idx="829">
                  <c:v>8.2765000000000004</c:v>
                </c:pt>
                <c:pt idx="830">
                  <c:v>8.2765000000000004</c:v>
                </c:pt>
                <c:pt idx="831">
                  <c:v>8.2764000000000006</c:v>
                </c:pt>
                <c:pt idx="832">
                  <c:v>8.2765000000000004</c:v>
                </c:pt>
                <c:pt idx="833">
                  <c:v>8.2765000000000004</c:v>
                </c:pt>
                <c:pt idx="834">
                  <c:v>8.2765000000000004</c:v>
                </c:pt>
                <c:pt idx="835">
                  <c:v>8.2765000000000004</c:v>
                </c:pt>
                <c:pt idx="836">
                  <c:v>8.2764000000000006</c:v>
                </c:pt>
                <c:pt idx="837">
                  <c:v>8.2764000000000006</c:v>
                </c:pt>
                <c:pt idx="838">
                  <c:v>8.2764000000000006</c:v>
                </c:pt>
                <c:pt idx="839">
                  <c:v>8.2764000000000006</c:v>
                </c:pt>
                <c:pt idx="840">
                  <c:v>8.2765000000000004</c:v>
                </c:pt>
                <c:pt idx="841">
                  <c:v>8.2765000000000004</c:v>
                </c:pt>
                <c:pt idx="842">
                  <c:v>8.2765000000000004</c:v>
                </c:pt>
                <c:pt idx="843">
                  <c:v>8.2765000000000004</c:v>
                </c:pt>
                <c:pt idx="844">
                  <c:v>8.2765000000000004</c:v>
                </c:pt>
                <c:pt idx="845">
                  <c:v>8.2764000000000006</c:v>
                </c:pt>
                <c:pt idx="846">
                  <c:v>8.2765000000000004</c:v>
                </c:pt>
                <c:pt idx="847">
                  <c:v>8.2763000000000009</c:v>
                </c:pt>
                <c:pt idx="848">
                  <c:v>8.2765000000000004</c:v>
                </c:pt>
                <c:pt idx="849">
                  <c:v>8.2765000000000004</c:v>
                </c:pt>
                <c:pt idx="850">
                  <c:v>8.2765000000000004</c:v>
                </c:pt>
                <c:pt idx="851">
                  <c:v>8.11</c:v>
                </c:pt>
                <c:pt idx="852">
                  <c:v>8.1111000000000004</c:v>
                </c:pt>
                <c:pt idx="853">
                  <c:v>8.1097000000000001</c:v>
                </c:pt>
                <c:pt idx="854">
                  <c:v>8.1098999999999997</c:v>
                </c:pt>
                <c:pt idx="855">
                  <c:v>8.1128</c:v>
                </c:pt>
                <c:pt idx="856">
                  <c:v>8.1080000000000005</c:v>
                </c:pt>
                <c:pt idx="857">
                  <c:v>8.1056000000000008</c:v>
                </c:pt>
                <c:pt idx="858">
                  <c:v>8.1045999999999996</c:v>
                </c:pt>
                <c:pt idx="859">
                  <c:v>8.1031999999999993</c:v>
                </c:pt>
                <c:pt idx="860">
                  <c:v>8.1051000000000002</c:v>
                </c:pt>
                <c:pt idx="861">
                  <c:v>8.1027000000000005</c:v>
                </c:pt>
                <c:pt idx="862">
                  <c:v>8.1036999999999999</c:v>
                </c:pt>
                <c:pt idx="863">
                  <c:v>8.109</c:v>
                </c:pt>
                <c:pt idx="864">
                  <c:v>8.1069999999999993</c:v>
                </c:pt>
                <c:pt idx="865">
                  <c:v>8.1061999999999994</c:v>
                </c:pt>
                <c:pt idx="866">
                  <c:v>8.1001999999999992</c:v>
                </c:pt>
                <c:pt idx="867">
                  <c:v>8.0980000000000008</c:v>
                </c:pt>
                <c:pt idx="868">
                  <c:v>8.0970999999999993</c:v>
                </c:pt>
                <c:pt idx="869">
                  <c:v>8.1001999999999992</c:v>
                </c:pt>
                <c:pt idx="870">
                  <c:v>8.0997000000000003</c:v>
                </c:pt>
                <c:pt idx="871">
                  <c:v>8.1006999999999998</c:v>
                </c:pt>
                <c:pt idx="872">
                  <c:v>8.1046999999999993</c:v>
                </c:pt>
                <c:pt idx="873">
                  <c:v>8.1056000000000008</c:v>
                </c:pt>
                <c:pt idx="874">
                  <c:v>8.1012000000000004</c:v>
                </c:pt>
                <c:pt idx="875">
                  <c:v>8.1005000000000003</c:v>
                </c:pt>
                <c:pt idx="876">
                  <c:v>8.1001999999999992</c:v>
                </c:pt>
                <c:pt idx="877">
                  <c:v>8.0965000000000007</c:v>
                </c:pt>
                <c:pt idx="878">
                  <c:v>8.0953999999999997</c:v>
                </c:pt>
                <c:pt idx="879">
                  <c:v>8.0973000000000006</c:v>
                </c:pt>
                <c:pt idx="880">
                  <c:v>8.0998000000000001</c:v>
                </c:pt>
                <c:pt idx="881">
                  <c:v>8.0949000000000009</c:v>
                </c:pt>
                <c:pt idx="882">
                  <c:v>8.0935000000000006</c:v>
                </c:pt>
                <c:pt idx="883">
                  <c:v>8.0915999999999997</c:v>
                </c:pt>
                <c:pt idx="884">
                  <c:v>8.0913000000000004</c:v>
                </c:pt>
                <c:pt idx="885">
                  <c:v>8.0924999999999994</c:v>
                </c:pt>
                <c:pt idx="886">
                  <c:v>8.0945</c:v>
                </c:pt>
                <c:pt idx="887">
                  <c:v>8.0955999999999992</c:v>
                </c:pt>
                <c:pt idx="888">
                  <c:v>8.0923999999999996</c:v>
                </c:pt>
                <c:pt idx="889">
                  <c:v>8.0939999999999994</c:v>
                </c:pt>
                <c:pt idx="890">
                  <c:v>8.0912000000000006</c:v>
                </c:pt>
                <c:pt idx="891">
                  <c:v>8.0886999999999993</c:v>
                </c:pt>
                <c:pt idx="892">
                  <c:v>8.0870999999999995</c:v>
                </c:pt>
                <c:pt idx="893">
                  <c:v>8.0906000000000002</c:v>
                </c:pt>
                <c:pt idx="894">
                  <c:v>8.0890000000000004</c:v>
                </c:pt>
                <c:pt idx="895">
                  <c:v>8.0890000000000004</c:v>
                </c:pt>
                <c:pt idx="896">
                  <c:v>8.0881000000000007</c:v>
                </c:pt>
                <c:pt idx="897">
                  <c:v>8.0909999999999993</c:v>
                </c:pt>
                <c:pt idx="898">
                  <c:v>8.0929000000000002</c:v>
                </c:pt>
                <c:pt idx="899">
                  <c:v>8.0920000000000005</c:v>
                </c:pt>
                <c:pt idx="900">
                  <c:v>8.0938999999999997</c:v>
                </c:pt>
                <c:pt idx="901">
                  <c:v>8.093</c:v>
                </c:pt>
                <c:pt idx="902">
                  <c:v>8.0920000000000005</c:v>
                </c:pt>
                <c:pt idx="903">
                  <c:v>8.0863999999999994</c:v>
                </c:pt>
                <c:pt idx="904">
                  <c:v>8.0878999999999994</c:v>
                </c:pt>
                <c:pt idx="905">
                  <c:v>8.0894999999999992</c:v>
                </c:pt>
                <c:pt idx="906">
                  <c:v>8.0884999999999998</c:v>
                </c:pt>
                <c:pt idx="907">
                  <c:v>8.0896000000000008</c:v>
                </c:pt>
                <c:pt idx="908">
                  <c:v>8.0876999999999999</c:v>
                </c:pt>
                <c:pt idx="909">
                  <c:v>8.0909999999999993</c:v>
                </c:pt>
                <c:pt idx="910">
                  <c:v>8.0909999999999993</c:v>
                </c:pt>
                <c:pt idx="911">
                  <c:v>8.0905000000000005</c:v>
                </c:pt>
                <c:pt idx="912">
                  <c:v>8.0884999999999998</c:v>
                </c:pt>
                <c:pt idx="913">
                  <c:v>8.0915999999999997</c:v>
                </c:pt>
                <c:pt idx="914">
                  <c:v>8.0900999999999996</c:v>
                </c:pt>
                <c:pt idx="915">
                  <c:v>8.0867000000000004</c:v>
                </c:pt>
                <c:pt idx="916">
                  <c:v>8.0861999999999998</c:v>
                </c:pt>
                <c:pt idx="917">
                  <c:v>8.0839999999999996</c:v>
                </c:pt>
                <c:pt idx="918">
                  <c:v>8.0845000000000002</c:v>
                </c:pt>
                <c:pt idx="919">
                  <c:v>8.0860000000000003</c:v>
                </c:pt>
                <c:pt idx="920">
                  <c:v>8.0851000000000006</c:v>
                </c:pt>
                <c:pt idx="921">
                  <c:v>8.0840999999999994</c:v>
                </c:pt>
                <c:pt idx="922">
                  <c:v>8.0855999999999995</c:v>
                </c:pt>
                <c:pt idx="923">
                  <c:v>8.0876999999999999</c:v>
                </c:pt>
                <c:pt idx="924">
                  <c:v>8.0867000000000004</c:v>
                </c:pt>
                <c:pt idx="925">
                  <c:v>8.0856999999999992</c:v>
                </c:pt>
                <c:pt idx="926">
                  <c:v>8.0846999999999998</c:v>
                </c:pt>
                <c:pt idx="927">
                  <c:v>8.0855999999999995</c:v>
                </c:pt>
                <c:pt idx="928">
                  <c:v>8.0831</c:v>
                </c:pt>
                <c:pt idx="929">
                  <c:v>8.0845000000000002</c:v>
                </c:pt>
                <c:pt idx="930">
                  <c:v>8.0835000000000008</c:v>
                </c:pt>
                <c:pt idx="931">
                  <c:v>8.0845000000000002</c:v>
                </c:pt>
                <c:pt idx="932">
                  <c:v>8.0831999999999997</c:v>
                </c:pt>
                <c:pt idx="933">
                  <c:v>8.0832999999999995</c:v>
                </c:pt>
                <c:pt idx="934">
                  <c:v>8.0838999999999999</c:v>
                </c:pt>
                <c:pt idx="935">
                  <c:v>8.0815999999999999</c:v>
                </c:pt>
                <c:pt idx="936">
                  <c:v>8.0805000000000007</c:v>
                </c:pt>
                <c:pt idx="937">
                  <c:v>8.0815000000000001</c:v>
                </c:pt>
                <c:pt idx="938">
                  <c:v>8.0824999999999996</c:v>
                </c:pt>
                <c:pt idx="939">
                  <c:v>8.0795999999999992</c:v>
                </c:pt>
                <c:pt idx="940">
                  <c:v>8.0803999999999991</c:v>
                </c:pt>
                <c:pt idx="941">
                  <c:v>8.0798000000000005</c:v>
                </c:pt>
                <c:pt idx="942">
                  <c:v>8.0806000000000004</c:v>
                </c:pt>
                <c:pt idx="943">
                  <c:v>8.0808</c:v>
                </c:pt>
                <c:pt idx="944">
                  <c:v>8.0779999999999994</c:v>
                </c:pt>
                <c:pt idx="945">
                  <c:v>8.0770999999999997</c:v>
                </c:pt>
                <c:pt idx="946">
                  <c:v>8.0779999999999994</c:v>
                </c:pt>
                <c:pt idx="947">
                  <c:v>8.0764999999999993</c:v>
                </c:pt>
                <c:pt idx="948">
                  <c:v>8.077</c:v>
                </c:pt>
                <c:pt idx="949">
                  <c:v>8.0751000000000008</c:v>
                </c:pt>
                <c:pt idx="950">
                  <c:v>8.0746000000000002</c:v>
                </c:pt>
                <c:pt idx="951">
                  <c:v>8.0739999999999998</c:v>
                </c:pt>
                <c:pt idx="952">
                  <c:v>8.0734999999999992</c:v>
                </c:pt>
                <c:pt idx="953">
                  <c:v>8.0730000000000004</c:v>
                </c:pt>
                <c:pt idx="954">
                  <c:v>8.0739999999999998</c:v>
                </c:pt>
                <c:pt idx="955">
                  <c:v>8.0764999999999993</c:v>
                </c:pt>
                <c:pt idx="956">
                  <c:v>8.0775000000000006</c:v>
                </c:pt>
                <c:pt idx="957">
                  <c:v>8.0762</c:v>
                </c:pt>
                <c:pt idx="958">
                  <c:v>8.0754999999999999</c:v>
                </c:pt>
                <c:pt idx="959">
                  <c:v>8.0739999999999998</c:v>
                </c:pt>
                <c:pt idx="960">
                  <c:v>8.0724999999999998</c:v>
                </c:pt>
                <c:pt idx="961">
                  <c:v>8.0709</c:v>
                </c:pt>
                <c:pt idx="962">
                  <c:v>8.0701999999999998</c:v>
                </c:pt>
                <c:pt idx="963">
                  <c:v>8.0676000000000005</c:v>
                </c:pt>
                <c:pt idx="964">
                  <c:v>8.0656999999999996</c:v>
                </c:pt>
                <c:pt idx="965">
                  <c:v>8.0668000000000006</c:v>
                </c:pt>
                <c:pt idx="966">
                  <c:v>8.0640999999999998</c:v>
                </c:pt>
                <c:pt idx="967">
                  <c:v>8.0656999999999996</c:v>
                </c:pt>
                <c:pt idx="968">
                  <c:v>8.0681999999999992</c:v>
                </c:pt>
                <c:pt idx="969">
                  <c:v>8.0658999999999992</c:v>
                </c:pt>
                <c:pt idx="970">
                  <c:v>8.0683000000000007</c:v>
                </c:pt>
                <c:pt idx="971">
                  <c:v>8.0660000000000007</c:v>
                </c:pt>
                <c:pt idx="972">
                  <c:v>8.0664999999999996</c:v>
                </c:pt>
                <c:pt idx="973">
                  <c:v>8.0685000000000002</c:v>
                </c:pt>
                <c:pt idx="974">
                  <c:v>8.0672999999999995</c:v>
                </c:pt>
                <c:pt idx="975">
                  <c:v>8.0601000000000003</c:v>
                </c:pt>
                <c:pt idx="976">
                  <c:v>8.0647000000000002</c:v>
                </c:pt>
                <c:pt idx="977">
                  <c:v>8.0614000000000008</c:v>
                </c:pt>
                <c:pt idx="978">
                  <c:v>8.0618999999999996</c:v>
                </c:pt>
                <c:pt idx="979">
                  <c:v>8.0555000000000003</c:v>
                </c:pt>
                <c:pt idx="980">
                  <c:v>8.0565999999999995</c:v>
                </c:pt>
                <c:pt idx="981">
                  <c:v>8.0545000000000009</c:v>
                </c:pt>
                <c:pt idx="982">
                  <c:v>8.0536999999999992</c:v>
                </c:pt>
                <c:pt idx="983">
                  <c:v>8.0504999999999995</c:v>
                </c:pt>
                <c:pt idx="984">
                  <c:v>8.0457999999999998</c:v>
                </c:pt>
                <c:pt idx="985">
                  <c:v>8.0485000000000007</c:v>
                </c:pt>
                <c:pt idx="986">
                  <c:v>8.0480999999999998</c:v>
                </c:pt>
                <c:pt idx="987">
                  <c:v>8.0494000000000003</c:v>
                </c:pt>
                <c:pt idx="988">
                  <c:v>8.0482999999999993</c:v>
                </c:pt>
                <c:pt idx="989">
                  <c:v>8.0474999999999994</c:v>
                </c:pt>
                <c:pt idx="990">
                  <c:v>8.0465</c:v>
                </c:pt>
                <c:pt idx="991">
                  <c:v>8.0474999999999994</c:v>
                </c:pt>
                <c:pt idx="992">
                  <c:v>8.048</c:v>
                </c:pt>
                <c:pt idx="993">
                  <c:v>8.0424000000000007</c:v>
                </c:pt>
                <c:pt idx="994">
                  <c:v>8.0406999999999993</c:v>
                </c:pt>
                <c:pt idx="995">
                  <c:v>8.0402000000000005</c:v>
                </c:pt>
                <c:pt idx="996">
                  <c:v>8.0368999999999993</c:v>
                </c:pt>
                <c:pt idx="997">
                  <c:v>8.0366</c:v>
                </c:pt>
                <c:pt idx="998">
                  <c:v>8.0366999999999997</c:v>
                </c:pt>
                <c:pt idx="999">
                  <c:v>8.0365000000000002</c:v>
                </c:pt>
                <c:pt idx="1000">
                  <c:v>8.0424000000000007</c:v>
                </c:pt>
                <c:pt idx="1001">
                  <c:v>8.0480999999999998</c:v>
                </c:pt>
                <c:pt idx="1002">
                  <c:v>8.0489999999999995</c:v>
                </c:pt>
                <c:pt idx="1003">
                  <c:v>8.0504999999999995</c:v>
                </c:pt>
                <c:pt idx="1004">
                  <c:v>8.0504999999999995</c:v>
                </c:pt>
                <c:pt idx="1005">
                  <c:v>8.0472999999999999</c:v>
                </c:pt>
                <c:pt idx="1006">
                  <c:v>8.0376999999999992</c:v>
                </c:pt>
                <c:pt idx="1007">
                  <c:v>8.0389999999999997</c:v>
                </c:pt>
                <c:pt idx="1008">
                  <c:v>8.0315999999999992</c:v>
                </c:pt>
                <c:pt idx="1009">
                  <c:v>8.0241000000000007</c:v>
                </c:pt>
                <c:pt idx="1010">
                  <c:v>8.0276999999999994</c:v>
                </c:pt>
                <c:pt idx="1011">
                  <c:v>8.0282</c:v>
                </c:pt>
                <c:pt idx="1012">
                  <c:v>8.0276999999999994</c:v>
                </c:pt>
                <c:pt idx="1013">
                  <c:v>8.0299999999999994</c:v>
                </c:pt>
                <c:pt idx="1014">
                  <c:v>8.0213999999999999</c:v>
                </c:pt>
                <c:pt idx="1015">
                  <c:v>8.0206</c:v>
                </c:pt>
                <c:pt idx="1016">
                  <c:v>8.0259</c:v>
                </c:pt>
                <c:pt idx="1017">
                  <c:v>8.0267999999999997</c:v>
                </c:pt>
                <c:pt idx="1018">
                  <c:v>8.0172000000000008</c:v>
                </c:pt>
                <c:pt idx="1019">
                  <c:v>8.0198999999999998</c:v>
                </c:pt>
                <c:pt idx="1020">
                  <c:v>8.0167999999999999</c:v>
                </c:pt>
                <c:pt idx="1021">
                  <c:v>8.0086999999999993</c:v>
                </c:pt>
                <c:pt idx="1022">
                  <c:v>8.0079999999999991</c:v>
                </c:pt>
                <c:pt idx="1023">
                  <c:v>8.0111000000000008</c:v>
                </c:pt>
                <c:pt idx="1024">
                  <c:v>8.0063999999999993</c:v>
                </c:pt>
                <c:pt idx="1025">
                  <c:v>8.0050000000000008</c:v>
                </c:pt>
                <c:pt idx="1026">
                  <c:v>8.0120000000000005</c:v>
                </c:pt>
                <c:pt idx="1027">
                  <c:v>8.0184999999999995</c:v>
                </c:pt>
                <c:pt idx="1028">
                  <c:v>8.0183999999999997</c:v>
                </c:pt>
                <c:pt idx="1029">
                  <c:v>8.0205000000000002</c:v>
                </c:pt>
                <c:pt idx="1030">
                  <c:v>8.0239999999999991</c:v>
                </c:pt>
                <c:pt idx="1031">
                  <c:v>8.0135000000000005</c:v>
                </c:pt>
                <c:pt idx="1032">
                  <c:v>8.0114999999999998</c:v>
                </c:pt>
                <c:pt idx="1033">
                  <c:v>8.0169999999999995</c:v>
                </c:pt>
                <c:pt idx="1034">
                  <c:v>8.0150000000000006</c:v>
                </c:pt>
                <c:pt idx="1035">
                  <c:v>8.0139999999999993</c:v>
                </c:pt>
                <c:pt idx="1036">
                  <c:v>8.0183</c:v>
                </c:pt>
                <c:pt idx="1037">
                  <c:v>8.0160999999999998</c:v>
                </c:pt>
                <c:pt idx="1038">
                  <c:v>8.0139999999999993</c:v>
                </c:pt>
                <c:pt idx="1039">
                  <c:v>8.0069999999999997</c:v>
                </c:pt>
                <c:pt idx="1040">
                  <c:v>8.0044000000000004</c:v>
                </c:pt>
                <c:pt idx="1041">
                  <c:v>8.0037000000000003</c:v>
                </c:pt>
                <c:pt idx="1042">
                  <c:v>8.0038</c:v>
                </c:pt>
                <c:pt idx="1043">
                  <c:v>8.0061</c:v>
                </c:pt>
                <c:pt idx="1044">
                  <c:v>8.0030000000000001</c:v>
                </c:pt>
                <c:pt idx="1045">
                  <c:v>8.0030000000000001</c:v>
                </c:pt>
                <c:pt idx="1046">
                  <c:v>8.0024999999999995</c:v>
                </c:pt>
                <c:pt idx="1047">
                  <c:v>8.01</c:v>
                </c:pt>
                <c:pt idx="1048">
                  <c:v>8.0220000000000002</c:v>
                </c:pt>
                <c:pt idx="1049">
                  <c:v>8.0259999999999998</c:v>
                </c:pt>
                <c:pt idx="1050">
                  <c:v>8.0239999999999991</c:v>
                </c:pt>
                <c:pt idx="1051">
                  <c:v>8.0265000000000004</c:v>
                </c:pt>
                <c:pt idx="1052">
                  <c:v>8.0188000000000006</c:v>
                </c:pt>
                <c:pt idx="1053">
                  <c:v>8.0250000000000004</c:v>
                </c:pt>
                <c:pt idx="1054">
                  <c:v>8.0211000000000006</c:v>
                </c:pt>
                <c:pt idx="1055">
                  <c:v>8.0259999999999998</c:v>
                </c:pt>
                <c:pt idx="1056">
                  <c:v>8.0175000000000001</c:v>
                </c:pt>
                <c:pt idx="1057">
                  <c:v>8.0204000000000004</c:v>
                </c:pt>
                <c:pt idx="1058">
                  <c:v>8.0229999999999997</c:v>
                </c:pt>
                <c:pt idx="1059">
                  <c:v>8.0076999999999998</c:v>
                </c:pt>
                <c:pt idx="1060">
                  <c:v>8.0140999999999991</c:v>
                </c:pt>
                <c:pt idx="1061">
                  <c:v>8.0172000000000008</c:v>
                </c:pt>
                <c:pt idx="1062">
                  <c:v>8.0089000000000006</c:v>
                </c:pt>
                <c:pt idx="1063">
                  <c:v>8.0112000000000005</c:v>
                </c:pt>
                <c:pt idx="1064">
                  <c:v>8.0188000000000006</c:v>
                </c:pt>
                <c:pt idx="1065">
                  <c:v>8.0035000000000007</c:v>
                </c:pt>
                <c:pt idx="1066">
                  <c:v>8</c:v>
                </c:pt>
                <c:pt idx="1067">
                  <c:v>8.0008999999999997</c:v>
                </c:pt>
                <c:pt idx="1068">
                  <c:v>8.0020000000000007</c:v>
                </c:pt>
                <c:pt idx="1069">
                  <c:v>8.0060000000000002</c:v>
                </c:pt>
                <c:pt idx="1070">
                  <c:v>8.0029000000000003</c:v>
                </c:pt>
                <c:pt idx="1071">
                  <c:v>7.9969999999999999</c:v>
                </c:pt>
                <c:pt idx="1072">
                  <c:v>7.9954999999999998</c:v>
                </c:pt>
                <c:pt idx="1073">
                  <c:v>7.9997999999999996</c:v>
                </c:pt>
                <c:pt idx="1074">
                  <c:v>8</c:v>
                </c:pt>
                <c:pt idx="1075">
                  <c:v>7.9968000000000004</c:v>
                </c:pt>
                <c:pt idx="1076">
                  <c:v>7.9989999999999997</c:v>
                </c:pt>
                <c:pt idx="1077">
                  <c:v>7.9950000000000001</c:v>
                </c:pt>
                <c:pt idx="1078">
                  <c:v>7.9924999999999997</c:v>
                </c:pt>
                <c:pt idx="1079">
                  <c:v>8.0027000000000008</c:v>
                </c:pt>
                <c:pt idx="1080">
                  <c:v>7.9995000000000003</c:v>
                </c:pt>
                <c:pt idx="1081">
                  <c:v>7.9954999999999998</c:v>
                </c:pt>
                <c:pt idx="1082">
                  <c:v>7.9896000000000003</c:v>
                </c:pt>
                <c:pt idx="1083">
                  <c:v>7.9839000000000002</c:v>
                </c:pt>
                <c:pt idx="1084">
                  <c:v>7.9881000000000002</c:v>
                </c:pt>
                <c:pt idx="1085">
                  <c:v>7.9915000000000003</c:v>
                </c:pt>
                <c:pt idx="1086">
                  <c:v>7.99</c:v>
                </c:pt>
                <c:pt idx="1087">
                  <c:v>7.9923999999999999</c:v>
                </c:pt>
                <c:pt idx="1088">
                  <c:v>7.9977999999999998</c:v>
                </c:pt>
                <c:pt idx="1089">
                  <c:v>7.9974999999999996</c:v>
                </c:pt>
                <c:pt idx="1090">
                  <c:v>8.0039999999999996</c:v>
                </c:pt>
                <c:pt idx="1091">
                  <c:v>8.0009999999999994</c:v>
                </c:pt>
                <c:pt idx="1092">
                  <c:v>7.9930000000000003</c:v>
                </c:pt>
                <c:pt idx="1093">
                  <c:v>7.9802999999999997</c:v>
                </c:pt>
                <c:pt idx="1094">
                  <c:v>7.9851000000000001</c:v>
                </c:pt>
                <c:pt idx="1095">
                  <c:v>7.9851999999999999</c:v>
                </c:pt>
                <c:pt idx="1096">
                  <c:v>7.9820000000000002</c:v>
                </c:pt>
                <c:pt idx="1097">
                  <c:v>7.9740000000000002</c:v>
                </c:pt>
                <c:pt idx="1098">
                  <c:v>7.9710000000000001</c:v>
                </c:pt>
                <c:pt idx="1099">
                  <c:v>7.97</c:v>
                </c:pt>
                <c:pt idx="1100">
                  <c:v>7.9729999999999999</c:v>
                </c:pt>
                <c:pt idx="1101">
                  <c:v>7.9702999999999999</c:v>
                </c:pt>
                <c:pt idx="1102">
                  <c:v>7.9749999999999996</c:v>
                </c:pt>
                <c:pt idx="1103">
                  <c:v>7.9743000000000004</c:v>
                </c:pt>
                <c:pt idx="1104">
                  <c:v>7.968</c:v>
                </c:pt>
                <c:pt idx="1105">
                  <c:v>7.9711999999999996</c:v>
                </c:pt>
                <c:pt idx="1106">
                  <c:v>7.9730999999999996</c:v>
                </c:pt>
                <c:pt idx="1107">
                  <c:v>7.9707999999999997</c:v>
                </c:pt>
                <c:pt idx="1108">
                  <c:v>7.9759000000000002</c:v>
                </c:pt>
                <c:pt idx="1109">
                  <c:v>7.9829999999999997</c:v>
                </c:pt>
                <c:pt idx="1110">
                  <c:v>8.0015000000000001</c:v>
                </c:pt>
                <c:pt idx="1111">
                  <c:v>7.9874999999999998</c:v>
                </c:pt>
                <c:pt idx="1112">
                  <c:v>7.9790000000000001</c:v>
                </c:pt>
                <c:pt idx="1113">
                  <c:v>7.9740000000000002</c:v>
                </c:pt>
                <c:pt idx="1114">
                  <c:v>7.9660000000000002</c:v>
                </c:pt>
                <c:pt idx="1115">
                  <c:v>7.9683999999999999</c:v>
                </c:pt>
                <c:pt idx="1116">
                  <c:v>7.9687000000000001</c:v>
                </c:pt>
                <c:pt idx="1117">
                  <c:v>7.9694000000000003</c:v>
                </c:pt>
                <c:pt idx="1118">
                  <c:v>7.9763000000000002</c:v>
                </c:pt>
                <c:pt idx="1119">
                  <c:v>7.9694000000000003</c:v>
                </c:pt>
                <c:pt idx="1120">
                  <c:v>7.9622000000000002</c:v>
                </c:pt>
                <c:pt idx="1121">
                  <c:v>7.9584999999999999</c:v>
                </c:pt>
                <c:pt idx="1122">
                  <c:v>7.9527000000000001</c:v>
                </c:pt>
                <c:pt idx="1123">
                  <c:v>7.9531999999999998</c:v>
                </c:pt>
                <c:pt idx="1124">
                  <c:v>7.9385000000000003</c:v>
                </c:pt>
                <c:pt idx="1125">
                  <c:v>7.9390000000000001</c:v>
                </c:pt>
                <c:pt idx="1126">
                  <c:v>7.9443000000000001</c:v>
                </c:pt>
                <c:pt idx="1127">
                  <c:v>7.9465000000000003</c:v>
                </c:pt>
                <c:pt idx="1128">
                  <c:v>7.9512999999999998</c:v>
                </c:pt>
                <c:pt idx="1129">
                  <c:v>7.9527000000000001</c:v>
                </c:pt>
                <c:pt idx="1130">
                  <c:v>7.9462000000000002</c:v>
                </c:pt>
                <c:pt idx="1131">
                  <c:v>7.9485999999999999</c:v>
                </c:pt>
                <c:pt idx="1132">
                  <c:v>7.9458000000000002</c:v>
                </c:pt>
                <c:pt idx="1133">
                  <c:v>7.9429999999999996</c:v>
                </c:pt>
                <c:pt idx="1134">
                  <c:v>7.9467999999999996</c:v>
                </c:pt>
                <c:pt idx="1135">
                  <c:v>7.9352</c:v>
                </c:pt>
                <c:pt idx="1136">
                  <c:v>7.9264999999999999</c:v>
                </c:pt>
                <c:pt idx="1137">
                  <c:v>7.9240000000000004</c:v>
                </c:pt>
                <c:pt idx="1138">
                  <c:v>7.9169999999999998</c:v>
                </c:pt>
                <c:pt idx="1139">
                  <c:v>7.9210000000000003</c:v>
                </c:pt>
                <c:pt idx="1140">
                  <c:v>7.9173</c:v>
                </c:pt>
                <c:pt idx="1141">
                  <c:v>7.9046000000000003</c:v>
                </c:pt>
                <c:pt idx="1142">
                  <c:v>7.9046000000000003</c:v>
                </c:pt>
                <c:pt idx="1143">
                  <c:v>7.9085999999999999</c:v>
                </c:pt>
                <c:pt idx="1144">
                  <c:v>7.9008000000000003</c:v>
                </c:pt>
                <c:pt idx="1145">
                  <c:v>7.9051999999999998</c:v>
                </c:pt>
                <c:pt idx="1146">
                  <c:v>7.9161999999999999</c:v>
                </c:pt>
                <c:pt idx="1147">
                  <c:v>7.9142999999999999</c:v>
                </c:pt>
                <c:pt idx="1148">
                  <c:v>7.9015000000000004</c:v>
                </c:pt>
                <c:pt idx="1149">
                  <c:v>7.9097999999999997</c:v>
                </c:pt>
                <c:pt idx="1150">
                  <c:v>7.9074999999999998</c:v>
                </c:pt>
                <c:pt idx="1151">
                  <c:v>7.9046000000000003</c:v>
                </c:pt>
                <c:pt idx="1152">
                  <c:v>7.9081999999999999</c:v>
                </c:pt>
                <c:pt idx="1153">
                  <c:v>7.9046000000000003</c:v>
                </c:pt>
                <c:pt idx="1154">
                  <c:v>7.899</c:v>
                </c:pt>
                <c:pt idx="1155">
                  <c:v>7.9024999999999999</c:v>
                </c:pt>
                <c:pt idx="1156">
                  <c:v>7.9020000000000001</c:v>
                </c:pt>
                <c:pt idx="1157">
                  <c:v>7.8948</c:v>
                </c:pt>
                <c:pt idx="1158">
                  <c:v>7.8895</c:v>
                </c:pt>
                <c:pt idx="1159">
                  <c:v>7.8775000000000004</c:v>
                </c:pt>
                <c:pt idx="1160">
                  <c:v>7.8789999999999996</c:v>
                </c:pt>
                <c:pt idx="1161">
                  <c:v>7.8723999999999998</c:v>
                </c:pt>
                <c:pt idx="1162">
                  <c:v>7.8734999999999999</c:v>
                </c:pt>
                <c:pt idx="1163">
                  <c:v>7.8712</c:v>
                </c:pt>
                <c:pt idx="1164">
                  <c:v>7.8775000000000004</c:v>
                </c:pt>
                <c:pt idx="1165">
                  <c:v>7.8745000000000003</c:v>
                </c:pt>
                <c:pt idx="1166">
                  <c:v>7.8682999999999996</c:v>
                </c:pt>
                <c:pt idx="1167">
                  <c:v>7.8665000000000003</c:v>
                </c:pt>
                <c:pt idx="1168">
                  <c:v>7.8644999999999996</c:v>
                </c:pt>
                <c:pt idx="1169">
                  <c:v>7.8635000000000002</c:v>
                </c:pt>
                <c:pt idx="1170">
                  <c:v>7.8665000000000003</c:v>
                </c:pt>
                <c:pt idx="1171">
                  <c:v>7.8685</c:v>
                </c:pt>
                <c:pt idx="1172">
                  <c:v>7.8685</c:v>
                </c:pt>
                <c:pt idx="1173">
                  <c:v>7.8719999999999999</c:v>
                </c:pt>
                <c:pt idx="1174">
                  <c:v>7.8696000000000002</c:v>
                </c:pt>
                <c:pt idx="1175">
                  <c:v>7.8695000000000004</c:v>
                </c:pt>
                <c:pt idx="1176">
                  <c:v>7.8640999999999996</c:v>
                </c:pt>
                <c:pt idx="1177">
                  <c:v>7.8611000000000004</c:v>
                </c:pt>
                <c:pt idx="1178">
                  <c:v>7.8551000000000002</c:v>
                </c:pt>
                <c:pt idx="1179">
                  <c:v>7.8425000000000002</c:v>
                </c:pt>
                <c:pt idx="1180">
                  <c:v>7.8449999999999998</c:v>
                </c:pt>
                <c:pt idx="1181">
                  <c:v>7.8365</c:v>
                </c:pt>
                <c:pt idx="1182">
                  <c:v>7.8333000000000004</c:v>
                </c:pt>
                <c:pt idx="1183">
                  <c:v>7.8304999999999998</c:v>
                </c:pt>
                <c:pt idx="1184">
                  <c:v>7.8274999999999997</c:v>
                </c:pt>
                <c:pt idx="1185">
                  <c:v>7.8235000000000001</c:v>
                </c:pt>
                <c:pt idx="1186">
                  <c:v>7.8234000000000004</c:v>
                </c:pt>
                <c:pt idx="1187">
                  <c:v>7.8292999999999999</c:v>
                </c:pt>
                <c:pt idx="1188">
                  <c:v>7.8250000000000002</c:v>
                </c:pt>
                <c:pt idx="1189">
                  <c:v>7.8292999999999999</c:v>
                </c:pt>
                <c:pt idx="1190">
                  <c:v>7.8304999999999998</c:v>
                </c:pt>
                <c:pt idx="1191">
                  <c:v>7.8250000000000002</c:v>
                </c:pt>
                <c:pt idx="1192">
                  <c:v>7.8198999999999996</c:v>
                </c:pt>
                <c:pt idx="1193">
                  <c:v>7.8278999999999996</c:v>
                </c:pt>
                <c:pt idx="1194">
                  <c:v>7.8201999999999998</c:v>
                </c:pt>
                <c:pt idx="1195">
                  <c:v>7.8224999999999998</c:v>
                </c:pt>
                <c:pt idx="1196">
                  <c:v>7.8151999999999999</c:v>
                </c:pt>
                <c:pt idx="1197">
                  <c:v>7.8159999999999998</c:v>
                </c:pt>
                <c:pt idx="1198">
                  <c:v>7.8164999999999996</c:v>
                </c:pt>
                <c:pt idx="1199">
                  <c:v>7.8213999999999997</c:v>
                </c:pt>
                <c:pt idx="1200">
                  <c:v>7.8207000000000004</c:v>
                </c:pt>
                <c:pt idx="1201">
                  <c:v>7.8159999999999998</c:v>
                </c:pt>
                <c:pt idx="1202">
                  <c:v>7.8135000000000003</c:v>
                </c:pt>
                <c:pt idx="1203">
                  <c:v>7.8075000000000001</c:v>
                </c:pt>
                <c:pt idx="1204">
                  <c:v>7.8055000000000003</c:v>
                </c:pt>
                <c:pt idx="1205">
                  <c:v>7.8090000000000002</c:v>
                </c:pt>
                <c:pt idx="1206">
                  <c:v>7.8127000000000004</c:v>
                </c:pt>
                <c:pt idx="1207">
                  <c:v>7.8066000000000004</c:v>
                </c:pt>
                <c:pt idx="1208">
                  <c:v>7.8064999999999998</c:v>
                </c:pt>
                <c:pt idx="1209">
                  <c:v>7.7948000000000004</c:v>
                </c:pt>
                <c:pt idx="1210">
                  <c:v>7.7972999999999999</c:v>
                </c:pt>
                <c:pt idx="1211">
                  <c:v>7.7930999999999999</c:v>
                </c:pt>
                <c:pt idx="1212">
                  <c:v>7.7900999999999998</c:v>
                </c:pt>
                <c:pt idx="1213">
                  <c:v>7.7750000000000004</c:v>
                </c:pt>
                <c:pt idx="1214">
                  <c:v>7.7705000000000002</c:v>
                </c:pt>
                <c:pt idx="1215">
                  <c:v>7.7765000000000004</c:v>
                </c:pt>
                <c:pt idx="1216">
                  <c:v>7.7739000000000003</c:v>
                </c:pt>
                <c:pt idx="1217">
                  <c:v>7.7765000000000004</c:v>
                </c:pt>
                <c:pt idx="1218">
                  <c:v>7.7724000000000002</c:v>
                </c:pt>
                <c:pt idx="1219">
                  <c:v>7.7682000000000002</c:v>
                </c:pt>
                <c:pt idx="1220">
                  <c:v>7.7770000000000001</c:v>
                </c:pt>
                <c:pt idx="1221">
                  <c:v>7.774</c:v>
                </c:pt>
                <c:pt idx="1222">
                  <c:v>7.7759999999999998</c:v>
                </c:pt>
                <c:pt idx="1223">
                  <c:v>7.7747999999999999</c:v>
                </c:pt>
                <c:pt idx="1224">
                  <c:v>7.7587999999999999</c:v>
                </c:pt>
                <c:pt idx="1225">
                  <c:v>7.7560000000000002</c:v>
                </c:pt>
                <c:pt idx="1226">
                  <c:v>7.7584999999999997</c:v>
                </c:pt>
                <c:pt idx="1227">
                  <c:v>7.7569999999999997</c:v>
                </c:pt>
                <c:pt idx="1228">
                  <c:v>7.7480000000000002</c:v>
                </c:pt>
                <c:pt idx="1229">
                  <c:v>7.7488000000000001</c:v>
                </c:pt>
                <c:pt idx="1230">
                  <c:v>7.7504999999999997</c:v>
                </c:pt>
                <c:pt idx="1231">
                  <c:v>7.7560000000000002</c:v>
                </c:pt>
                <c:pt idx="1232">
                  <c:v>7.76</c:v>
                </c:pt>
                <c:pt idx="1233">
                  <c:v>7.7590000000000003</c:v>
                </c:pt>
                <c:pt idx="1234">
                  <c:v>7.7554999999999996</c:v>
                </c:pt>
                <c:pt idx="1235">
                  <c:v>7.7474999999999996</c:v>
                </c:pt>
                <c:pt idx="1236">
                  <c:v>7.7480000000000002</c:v>
                </c:pt>
                <c:pt idx="1237">
                  <c:v>7.7409999999999997</c:v>
                </c:pt>
                <c:pt idx="1238">
                  <c:v>7.7380000000000004</c:v>
                </c:pt>
                <c:pt idx="1239">
                  <c:v>7.7431999999999999</c:v>
                </c:pt>
                <c:pt idx="1240">
                  <c:v>7.7446999999999999</c:v>
                </c:pt>
                <c:pt idx="1241">
                  <c:v>7.75</c:v>
                </c:pt>
                <c:pt idx="1242">
                  <c:v>7.7416</c:v>
                </c:pt>
                <c:pt idx="1243">
                  <c:v>7.74</c:v>
                </c:pt>
                <c:pt idx="1244">
                  <c:v>7.74</c:v>
                </c:pt>
                <c:pt idx="1245">
                  <c:v>7.7439999999999998</c:v>
                </c:pt>
                <c:pt idx="1246">
                  <c:v>7.7473000000000001</c:v>
                </c:pt>
                <c:pt idx="1247">
                  <c:v>7.7469000000000001</c:v>
                </c:pt>
                <c:pt idx="1248">
                  <c:v>7.7415000000000003</c:v>
                </c:pt>
                <c:pt idx="1249">
                  <c:v>7.7439999999999998</c:v>
                </c:pt>
                <c:pt idx="1250">
                  <c:v>7.7358000000000002</c:v>
                </c:pt>
                <c:pt idx="1251">
                  <c:v>7.7362000000000002</c:v>
                </c:pt>
                <c:pt idx="1252">
                  <c:v>7.7374000000000001</c:v>
                </c:pt>
                <c:pt idx="1253">
                  <c:v>7.7385000000000002</c:v>
                </c:pt>
                <c:pt idx="1254">
                  <c:v>7.726</c:v>
                </c:pt>
                <c:pt idx="1255">
                  <c:v>7.7324999999999999</c:v>
                </c:pt>
                <c:pt idx="1256">
                  <c:v>7.7359</c:v>
                </c:pt>
                <c:pt idx="1257">
                  <c:v>7.7335000000000003</c:v>
                </c:pt>
                <c:pt idx="1258">
                  <c:v>7.7290999999999999</c:v>
                </c:pt>
                <c:pt idx="1259">
                  <c:v>7.7271000000000001</c:v>
                </c:pt>
                <c:pt idx="1260">
                  <c:v>7.7323000000000004</c:v>
                </c:pt>
                <c:pt idx="1261">
                  <c:v>7.7286999999999999</c:v>
                </c:pt>
                <c:pt idx="1262">
                  <c:v>7.7314999999999996</c:v>
                </c:pt>
                <c:pt idx="1263">
                  <c:v>7.7346000000000004</c:v>
                </c:pt>
                <c:pt idx="1264">
                  <c:v>7.7267000000000001</c:v>
                </c:pt>
                <c:pt idx="1265">
                  <c:v>7.7210000000000001</c:v>
                </c:pt>
                <c:pt idx="1266">
                  <c:v>7.7335000000000003</c:v>
                </c:pt>
                <c:pt idx="1267">
                  <c:v>7.734</c:v>
                </c:pt>
                <c:pt idx="1268">
                  <c:v>7.7264999999999997</c:v>
                </c:pt>
                <c:pt idx="1269">
                  <c:v>7.726</c:v>
                </c:pt>
                <c:pt idx="1270">
                  <c:v>7.7217000000000002</c:v>
                </c:pt>
                <c:pt idx="1271">
                  <c:v>7.7279</c:v>
                </c:pt>
                <c:pt idx="1272">
                  <c:v>7.7332999999999998</c:v>
                </c:pt>
                <c:pt idx="1273">
                  <c:v>7.7225999999999999</c:v>
                </c:pt>
                <c:pt idx="1274">
                  <c:v>7.7164999999999999</c:v>
                </c:pt>
                <c:pt idx="1275">
                  <c:v>7.7179000000000002</c:v>
                </c:pt>
                <c:pt idx="1276">
                  <c:v>7.7229999999999999</c:v>
                </c:pt>
                <c:pt idx="1277">
                  <c:v>7.7259000000000002</c:v>
                </c:pt>
                <c:pt idx="1278">
                  <c:v>7.7190000000000003</c:v>
                </c:pt>
                <c:pt idx="1279">
                  <c:v>7.7263999999999999</c:v>
                </c:pt>
                <c:pt idx="1280">
                  <c:v>7.7215999999999996</c:v>
                </c:pt>
                <c:pt idx="1281">
                  <c:v>7.7054999999999998</c:v>
                </c:pt>
                <c:pt idx="1282">
                  <c:v>7.6959999999999997</c:v>
                </c:pt>
                <c:pt idx="1283">
                  <c:v>7.6935000000000002</c:v>
                </c:pt>
                <c:pt idx="1284">
                  <c:v>7.6939000000000002</c:v>
                </c:pt>
                <c:pt idx="1285">
                  <c:v>7.6765999999999996</c:v>
                </c:pt>
                <c:pt idx="1286">
                  <c:v>7.681</c:v>
                </c:pt>
                <c:pt idx="1287">
                  <c:v>7.6835000000000004</c:v>
                </c:pt>
                <c:pt idx="1288">
                  <c:v>7.6817000000000002</c:v>
                </c:pt>
                <c:pt idx="1289">
                  <c:v>7.6704999999999997</c:v>
                </c:pt>
                <c:pt idx="1290">
                  <c:v>7.6684999999999999</c:v>
                </c:pt>
                <c:pt idx="1291">
                  <c:v>7.6639999999999997</c:v>
                </c:pt>
                <c:pt idx="1292">
                  <c:v>7.6544999999999996</c:v>
                </c:pt>
                <c:pt idx="1293">
                  <c:v>7.6529999999999996</c:v>
                </c:pt>
                <c:pt idx="1294">
                  <c:v>7.6519000000000004</c:v>
                </c:pt>
                <c:pt idx="1295">
                  <c:v>7.6523000000000003</c:v>
                </c:pt>
                <c:pt idx="1296">
                  <c:v>7.6449999999999996</c:v>
                </c:pt>
                <c:pt idx="1297">
                  <c:v>7.6501999999999999</c:v>
                </c:pt>
                <c:pt idx="1298">
                  <c:v>7.6459999999999999</c:v>
                </c:pt>
                <c:pt idx="1299">
                  <c:v>7.6475</c:v>
                </c:pt>
                <c:pt idx="1300">
                  <c:v>7.6463000000000001</c:v>
                </c:pt>
                <c:pt idx="1301">
                  <c:v>7.649</c:v>
                </c:pt>
                <c:pt idx="1302">
                  <c:v>7.6425999999999998</c:v>
                </c:pt>
                <c:pt idx="1303">
                  <c:v>7.6349999999999998</c:v>
                </c:pt>
                <c:pt idx="1304">
                  <c:v>7.6479999999999997</c:v>
                </c:pt>
                <c:pt idx="1305">
                  <c:v>7.6550000000000002</c:v>
                </c:pt>
                <c:pt idx="1306">
                  <c:v>7.665</c:v>
                </c:pt>
                <c:pt idx="1307">
                  <c:v>7.6435000000000004</c:v>
                </c:pt>
                <c:pt idx="1308">
                  <c:v>7.6319999999999997</c:v>
                </c:pt>
                <c:pt idx="1309">
                  <c:v>7.6349999999999998</c:v>
                </c:pt>
                <c:pt idx="1310">
                  <c:v>7.625</c:v>
                </c:pt>
                <c:pt idx="1311">
                  <c:v>7.63</c:v>
                </c:pt>
                <c:pt idx="1312">
                  <c:v>7.6174999999999997</c:v>
                </c:pt>
                <c:pt idx="1313">
                  <c:v>7.6174999999999997</c:v>
                </c:pt>
                <c:pt idx="1314">
                  <c:v>7.6189999999999998</c:v>
                </c:pt>
                <c:pt idx="1315">
                  <c:v>7.625</c:v>
                </c:pt>
                <c:pt idx="1316">
                  <c:v>7.6193999999999997</c:v>
                </c:pt>
                <c:pt idx="1317">
                  <c:v>7.6159999999999997</c:v>
                </c:pt>
                <c:pt idx="1318">
                  <c:v>7.6180000000000003</c:v>
                </c:pt>
                <c:pt idx="1319">
                  <c:v>7.6150000000000002</c:v>
                </c:pt>
                <c:pt idx="1320">
                  <c:v>7.6135000000000002</c:v>
                </c:pt>
                <c:pt idx="1321">
                  <c:v>7.6050000000000004</c:v>
                </c:pt>
                <c:pt idx="1322">
                  <c:v>7.6044999999999998</c:v>
                </c:pt>
                <c:pt idx="1323">
                  <c:v>7.6002000000000001</c:v>
                </c:pt>
                <c:pt idx="1324">
                  <c:v>7.6044999999999998</c:v>
                </c:pt>
                <c:pt idx="1325">
                  <c:v>7.601</c:v>
                </c:pt>
                <c:pt idx="1326">
                  <c:v>7.6014999999999997</c:v>
                </c:pt>
                <c:pt idx="1327">
                  <c:v>7.5810000000000004</c:v>
                </c:pt>
                <c:pt idx="1328">
                  <c:v>7.5629999999999997</c:v>
                </c:pt>
                <c:pt idx="1329">
                  <c:v>7.5650000000000004</c:v>
                </c:pt>
                <c:pt idx="1330">
                  <c:v>7.5694999999999997</c:v>
                </c:pt>
                <c:pt idx="1331">
                  <c:v>7.5674999999999999</c:v>
                </c:pt>
                <c:pt idx="1332">
                  <c:v>7.5614999999999997</c:v>
                </c:pt>
                <c:pt idx="1333">
                  <c:v>7.5629999999999997</c:v>
                </c:pt>
                <c:pt idx="1334">
                  <c:v>7.5625</c:v>
                </c:pt>
                <c:pt idx="1335">
                  <c:v>7.5685000000000002</c:v>
                </c:pt>
                <c:pt idx="1336">
                  <c:v>7.5614999999999997</c:v>
                </c:pt>
                <c:pt idx="1337">
                  <c:v>7.5620000000000003</c:v>
                </c:pt>
                <c:pt idx="1338">
                  <c:v>7.5555000000000003</c:v>
                </c:pt>
                <c:pt idx="1339">
                  <c:v>7.5651000000000002</c:v>
                </c:pt>
                <c:pt idx="1340">
                  <c:v>7.5594999999999999</c:v>
                </c:pt>
                <c:pt idx="1341">
                  <c:v>7.5664999999999996</c:v>
                </c:pt>
                <c:pt idx="1342">
                  <c:v>7.5720000000000001</c:v>
                </c:pt>
                <c:pt idx="1343">
                  <c:v>7.5685000000000002</c:v>
                </c:pt>
                <c:pt idx="1344">
                  <c:v>7.5715000000000003</c:v>
                </c:pt>
                <c:pt idx="1345">
                  <c:v>7.5635000000000003</c:v>
                </c:pt>
                <c:pt idx="1346">
                  <c:v>7.5605000000000002</c:v>
                </c:pt>
                <c:pt idx="1347">
                  <c:v>7.5697999999999999</c:v>
                </c:pt>
                <c:pt idx="1348">
                  <c:v>7.5754999999999999</c:v>
                </c:pt>
                <c:pt idx="1349">
                  <c:v>7.5646000000000004</c:v>
                </c:pt>
                <c:pt idx="1350">
                  <c:v>7.5724999999999998</c:v>
                </c:pt>
                <c:pt idx="1351">
                  <c:v>7.5824999999999996</c:v>
                </c:pt>
                <c:pt idx="1352">
                  <c:v>7.5754000000000001</c:v>
                </c:pt>
                <c:pt idx="1353">
                  <c:v>7.5839999999999996</c:v>
                </c:pt>
                <c:pt idx="1354">
                  <c:v>7.6025</c:v>
                </c:pt>
                <c:pt idx="1355">
                  <c:v>7.5945</c:v>
                </c:pt>
                <c:pt idx="1356">
                  <c:v>7.5860000000000003</c:v>
                </c:pt>
                <c:pt idx="1357">
                  <c:v>7.5884999999999998</c:v>
                </c:pt>
                <c:pt idx="1358">
                  <c:v>7.6005000000000003</c:v>
                </c:pt>
                <c:pt idx="1359">
                  <c:v>7.5824999999999996</c:v>
                </c:pt>
                <c:pt idx="1360">
                  <c:v>7.5674999999999999</c:v>
                </c:pt>
                <c:pt idx="1361">
                  <c:v>7.5579999999999998</c:v>
                </c:pt>
                <c:pt idx="1362">
                  <c:v>7.5552000000000001</c:v>
                </c:pt>
                <c:pt idx="1363">
                  <c:v>7.5465</c:v>
                </c:pt>
                <c:pt idx="1364">
                  <c:v>7.5430000000000001</c:v>
                </c:pt>
                <c:pt idx="1365">
                  <c:v>7.5434999999999999</c:v>
                </c:pt>
                <c:pt idx="1366">
                  <c:v>7.5438999999999998</c:v>
                </c:pt>
                <c:pt idx="1367">
                  <c:v>7.5495000000000001</c:v>
                </c:pt>
                <c:pt idx="1368">
                  <c:v>7.5513000000000003</c:v>
                </c:pt>
                <c:pt idx="1369">
                  <c:v>7.5373000000000001</c:v>
                </c:pt>
                <c:pt idx="1370">
                  <c:v>7.5365000000000002</c:v>
                </c:pt>
                <c:pt idx="1371">
                  <c:v>7.5194999999999999</c:v>
                </c:pt>
                <c:pt idx="1372">
                  <c:v>7.5225</c:v>
                </c:pt>
                <c:pt idx="1373">
                  <c:v>7.5217000000000001</c:v>
                </c:pt>
                <c:pt idx="1374">
                  <c:v>7.5090000000000003</c:v>
                </c:pt>
                <c:pt idx="1375">
                  <c:v>7.5145</c:v>
                </c:pt>
                <c:pt idx="1376">
                  <c:v>7.5225</c:v>
                </c:pt>
                <c:pt idx="1377">
                  <c:v>7.5229999999999997</c:v>
                </c:pt>
                <c:pt idx="1378">
                  <c:v>7.5129999999999999</c:v>
                </c:pt>
                <c:pt idx="1379">
                  <c:v>7.5134999999999996</c:v>
                </c:pt>
                <c:pt idx="1380">
                  <c:v>7.5025000000000004</c:v>
                </c:pt>
                <c:pt idx="1381">
                  <c:v>7.5090000000000003</c:v>
                </c:pt>
                <c:pt idx="1382">
                  <c:v>7.5129999999999999</c:v>
                </c:pt>
                <c:pt idx="1383">
                  <c:v>7.5145</c:v>
                </c:pt>
                <c:pt idx="1384">
                  <c:v>7.5145</c:v>
                </c:pt>
                <c:pt idx="1385">
                  <c:v>7.5060000000000002</c:v>
                </c:pt>
                <c:pt idx="1386">
                  <c:v>7.5035999999999996</c:v>
                </c:pt>
                <c:pt idx="1387">
                  <c:v>7.5164999999999997</c:v>
                </c:pt>
                <c:pt idx="1388">
                  <c:v>7.5114999999999998</c:v>
                </c:pt>
                <c:pt idx="1389">
                  <c:v>7.5045000000000002</c:v>
                </c:pt>
                <c:pt idx="1390">
                  <c:v>7.5105000000000004</c:v>
                </c:pt>
                <c:pt idx="1391">
                  <c:v>7.5274999999999999</c:v>
                </c:pt>
                <c:pt idx="1392">
                  <c:v>7.5175000000000001</c:v>
                </c:pt>
                <c:pt idx="1393">
                  <c:v>7.516</c:v>
                </c:pt>
                <c:pt idx="1394">
                  <c:v>7.5110000000000001</c:v>
                </c:pt>
                <c:pt idx="1395">
                  <c:v>7.5083000000000002</c:v>
                </c:pt>
                <c:pt idx="1396">
                  <c:v>7.5095000000000001</c:v>
                </c:pt>
                <c:pt idx="1397">
                  <c:v>7.5019999999999998</c:v>
                </c:pt>
                <c:pt idx="1398">
                  <c:v>7.4938000000000002</c:v>
                </c:pt>
                <c:pt idx="1399">
                  <c:v>7.4820000000000002</c:v>
                </c:pt>
                <c:pt idx="1400">
                  <c:v>7.4865000000000004</c:v>
                </c:pt>
                <c:pt idx="1401">
                  <c:v>7.4744999999999999</c:v>
                </c:pt>
                <c:pt idx="1402">
                  <c:v>7.4720000000000004</c:v>
                </c:pt>
                <c:pt idx="1403">
                  <c:v>7.4634999999999998</c:v>
                </c:pt>
                <c:pt idx="1404">
                  <c:v>7.4530000000000003</c:v>
                </c:pt>
                <c:pt idx="1405">
                  <c:v>7.4554999999999998</c:v>
                </c:pt>
                <c:pt idx="1406">
                  <c:v>7.4539999999999997</c:v>
                </c:pt>
                <c:pt idx="1407">
                  <c:v>7.4539999999999997</c:v>
                </c:pt>
                <c:pt idx="1408">
                  <c:v>7.4424999999999999</c:v>
                </c:pt>
                <c:pt idx="1409">
                  <c:v>7.4207999999999998</c:v>
                </c:pt>
                <c:pt idx="1410">
                  <c:v>7.4115000000000002</c:v>
                </c:pt>
                <c:pt idx="1411">
                  <c:v>7.4119999999999999</c:v>
                </c:pt>
                <c:pt idx="1412">
                  <c:v>7.4335000000000004</c:v>
                </c:pt>
                <c:pt idx="1413">
                  <c:v>7.4269999999999996</c:v>
                </c:pt>
                <c:pt idx="1414">
                  <c:v>7.4219999999999997</c:v>
                </c:pt>
                <c:pt idx="1415">
                  <c:v>7.423</c:v>
                </c:pt>
                <c:pt idx="1416">
                  <c:v>7.4267000000000003</c:v>
                </c:pt>
                <c:pt idx="1417">
                  <c:v>7.4242999999999997</c:v>
                </c:pt>
                <c:pt idx="1418">
                  <c:v>7.4104999999999999</c:v>
                </c:pt>
                <c:pt idx="1419">
                  <c:v>7.4119999999999999</c:v>
                </c:pt>
                <c:pt idx="1420">
                  <c:v>7.3982000000000001</c:v>
                </c:pt>
                <c:pt idx="1421">
                  <c:v>7.3963999999999999</c:v>
                </c:pt>
                <c:pt idx="1422">
                  <c:v>7.3867000000000003</c:v>
                </c:pt>
                <c:pt idx="1423">
                  <c:v>7.3944999999999999</c:v>
                </c:pt>
                <c:pt idx="1424">
                  <c:v>7.3815</c:v>
                </c:pt>
                <c:pt idx="1425">
                  <c:v>7.3979999999999997</c:v>
                </c:pt>
                <c:pt idx="1426">
                  <c:v>7.4020000000000001</c:v>
                </c:pt>
                <c:pt idx="1427">
                  <c:v>7.3979999999999997</c:v>
                </c:pt>
                <c:pt idx="1428">
                  <c:v>7.3933</c:v>
                </c:pt>
                <c:pt idx="1429">
                  <c:v>7.4135</c:v>
                </c:pt>
                <c:pt idx="1430">
                  <c:v>7.4024999999999999</c:v>
                </c:pt>
                <c:pt idx="1431">
                  <c:v>7.3949999999999996</c:v>
                </c:pt>
                <c:pt idx="1432">
                  <c:v>7.38</c:v>
                </c:pt>
                <c:pt idx="1433">
                  <c:v>7.3730000000000002</c:v>
                </c:pt>
                <c:pt idx="1434">
                  <c:v>7.3650000000000002</c:v>
                </c:pt>
                <c:pt idx="1435">
                  <c:v>7.3695000000000004</c:v>
                </c:pt>
                <c:pt idx="1436">
                  <c:v>7.3784999999999998</c:v>
                </c:pt>
                <c:pt idx="1437">
                  <c:v>7.3849999999999998</c:v>
                </c:pt>
                <c:pt idx="1438">
                  <c:v>7.3765000000000001</c:v>
                </c:pt>
                <c:pt idx="1439">
                  <c:v>7.3680000000000003</c:v>
                </c:pt>
                <c:pt idx="1440">
                  <c:v>7.3635000000000002</c:v>
                </c:pt>
                <c:pt idx="1441">
                  <c:v>7.3475000000000001</c:v>
                </c:pt>
                <c:pt idx="1442">
                  <c:v>7.3296999999999999</c:v>
                </c:pt>
                <c:pt idx="1443">
                  <c:v>7.3444000000000003</c:v>
                </c:pt>
                <c:pt idx="1444">
                  <c:v>7.3174999999999999</c:v>
                </c:pt>
                <c:pt idx="1445">
                  <c:v>7.3036000000000003</c:v>
                </c:pt>
                <c:pt idx="1446">
                  <c:v>7.2934000000000001</c:v>
                </c:pt>
                <c:pt idx="1447">
                  <c:v>7.2725</c:v>
                </c:pt>
                <c:pt idx="1448">
                  <c:v>7.2725</c:v>
                </c:pt>
                <c:pt idx="1449">
                  <c:v>7.2690000000000001</c:v>
                </c:pt>
                <c:pt idx="1450">
                  <c:v>7.2671000000000001</c:v>
                </c:pt>
                <c:pt idx="1451">
                  <c:v>7.2636000000000003</c:v>
                </c:pt>
                <c:pt idx="1452">
                  <c:v>7.2713999999999999</c:v>
                </c:pt>
                <c:pt idx="1453">
                  <c:v>7.2625000000000002</c:v>
                </c:pt>
                <c:pt idx="1454">
                  <c:v>7.25</c:v>
                </c:pt>
                <c:pt idx="1455">
                  <c:v>7.2416999999999998</c:v>
                </c:pt>
                <c:pt idx="1456">
                  <c:v>7.2319000000000004</c:v>
                </c:pt>
                <c:pt idx="1457">
                  <c:v>7.2481999999999998</c:v>
                </c:pt>
                <c:pt idx="1458">
                  <c:v>7.242</c:v>
                </c:pt>
                <c:pt idx="1459">
                  <c:v>7.24</c:v>
                </c:pt>
                <c:pt idx="1460">
                  <c:v>7.2392000000000003</c:v>
                </c:pt>
                <c:pt idx="1461">
                  <c:v>7.2317999999999998</c:v>
                </c:pt>
                <c:pt idx="1462">
                  <c:v>7.22</c:v>
                </c:pt>
                <c:pt idx="1463">
                  <c:v>7.2102000000000004</c:v>
                </c:pt>
                <c:pt idx="1464">
                  <c:v>7.1962999999999999</c:v>
                </c:pt>
                <c:pt idx="1465">
                  <c:v>7.1944999999999997</c:v>
                </c:pt>
                <c:pt idx="1466">
                  <c:v>7.1894999999999998</c:v>
                </c:pt>
                <c:pt idx="1467">
                  <c:v>7.1818</c:v>
                </c:pt>
                <c:pt idx="1468">
                  <c:v>7.1814999999999998</c:v>
                </c:pt>
                <c:pt idx="1469">
                  <c:v>7.1914999999999996</c:v>
                </c:pt>
                <c:pt idx="1470">
                  <c:v>7.1835000000000004</c:v>
                </c:pt>
                <c:pt idx="1471">
                  <c:v>7.1973000000000003</c:v>
                </c:pt>
                <c:pt idx="1472">
                  <c:v>7.1879999999999997</c:v>
                </c:pt>
                <c:pt idx="1473">
                  <c:v>7.1779999999999999</c:v>
                </c:pt>
                <c:pt idx="1474">
                  <c:v>7.165</c:v>
                </c:pt>
                <c:pt idx="1475">
                  <c:v>7.1485000000000003</c:v>
                </c:pt>
                <c:pt idx="1476">
                  <c:v>7.1425000000000001</c:v>
                </c:pt>
                <c:pt idx="1477">
                  <c:v>7.1395</c:v>
                </c:pt>
                <c:pt idx="1478">
                  <c:v>7.1417999999999999</c:v>
                </c:pt>
                <c:pt idx="1479">
                  <c:v>7.1520000000000001</c:v>
                </c:pt>
                <c:pt idx="1480">
                  <c:v>7.157</c:v>
                </c:pt>
                <c:pt idx="1481">
                  <c:v>7.1425000000000001</c:v>
                </c:pt>
                <c:pt idx="1482">
                  <c:v>7.1124999999999998</c:v>
                </c:pt>
                <c:pt idx="1483">
                  <c:v>7.1040000000000001</c:v>
                </c:pt>
                <c:pt idx="1484">
                  <c:v>7.1040000000000001</c:v>
                </c:pt>
                <c:pt idx="1485">
                  <c:v>7.1063999999999998</c:v>
                </c:pt>
                <c:pt idx="1486">
                  <c:v>7.11</c:v>
                </c:pt>
                <c:pt idx="1487">
                  <c:v>7.1059999999999999</c:v>
                </c:pt>
                <c:pt idx="1488">
                  <c:v>7.11</c:v>
                </c:pt>
                <c:pt idx="1489">
                  <c:v>7.1064999999999996</c:v>
                </c:pt>
                <c:pt idx="1490">
                  <c:v>7.1031000000000004</c:v>
                </c:pt>
                <c:pt idx="1491">
                  <c:v>7.1021999999999998</c:v>
                </c:pt>
                <c:pt idx="1492">
                  <c:v>7.0903999999999998</c:v>
                </c:pt>
                <c:pt idx="1493">
                  <c:v>7.0904999999999996</c:v>
                </c:pt>
                <c:pt idx="1494">
                  <c:v>7.0831999999999997</c:v>
                </c:pt>
                <c:pt idx="1495">
                  <c:v>7.08</c:v>
                </c:pt>
                <c:pt idx="1496">
                  <c:v>7.0667</c:v>
                </c:pt>
                <c:pt idx="1497">
                  <c:v>7.0525000000000002</c:v>
                </c:pt>
                <c:pt idx="1498">
                  <c:v>7.0529999999999999</c:v>
                </c:pt>
                <c:pt idx="1499">
                  <c:v>7.0555000000000003</c:v>
                </c:pt>
                <c:pt idx="1500">
                  <c:v>7.0518999999999998</c:v>
                </c:pt>
                <c:pt idx="1501">
                  <c:v>7.0293999999999999</c:v>
                </c:pt>
                <c:pt idx="1502">
                  <c:v>7.0109000000000004</c:v>
                </c:pt>
                <c:pt idx="1503">
                  <c:v>7.0119999999999996</c:v>
                </c:pt>
                <c:pt idx="1504">
                  <c:v>7.0119999999999996</c:v>
                </c:pt>
                <c:pt idx="1505">
                  <c:v>7.0115999999999996</c:v>
                </c:pt>
                <c:pt idx="1506">
                  <c:v>7.0185000000000004</c:v>
                </c:pt>
                <c:pt idx="1507">
                  <c:v>7.0149999999999997</c:v>
                </c:pt>
                <c:pt idx="1508">
                  <c:v>7.0010000000000003</c:v>
                </c:pt>
                <c:pt idx="1509">
                  <c:v>7.0007999999999999</c:v>
                </c:pt>
                <c:pt idx="1510">
                  <c:v>7.0021000000000004</c:v>
                </c:pt>
                <c:pt idx="1511">
                  <c:v>6.9916</c:v>
                </c:pt>
                <c:pt idx="1512">
                  <c:v>7.0060000000000002</c:v>
                </c:pt>
                <c:pt idx="1513">
                  <c:v>6.9993999999999996</c:v>
                </c:pt>
                <c:pt idx="1514">
                  <c:v>6.9924999999999997</c:v>
                </c:pt>
                <c:pt idx="1515">
                  <c:v>6.9922000000000004</c:v>
                </c:pt>
                <c:pt idx="1516">
                  <c:v>6.9842000000000004</c:v>
                </c:pt>
                <c:pt idx="1517">
                  <c:v>6.9939</c:v>
                </c:pt>
                <c:pt idx="1518">
                  <c:v>7</c:v>
                </c:pt>
                <c:pt idx="1519">
                  <c:v>6.9889999999999999</c:v>
                </c:pt>
                <c:pt idx="1520">
                  <c:v>6.9824999999999999</c:v>
                </c:pt>
                <c:pt idx="1521">
                  <c:v>6.9874999999999998</c:v>
                </c:pt>
                <c:pt idx="1522">
                  <c:v>7.0095000000000001</c:v>
                </c:pt>
                <c:pt idx="1523">
                  <c:v>7.0019999999999998</c:v>
                </c:pt>
                <c:pt idx="1524">
                  <c:v>6.9848999999999997</c:v>
                </c:pt>
                <c:pt idx="1525">
                  <c:v>6.9885000000000002</c:v>
                </c:pt>
                <c:pt idx="1526">
                  <c:v>6.9878999999999998</c:v>
                </c:pt>
                <c:pt idx="1527">
                  <c:v>6.9877000000000002</c:v>
                </c:pt>
                <c:pt idx="1528">
                  <c:v>6.9889999999999999</c:v>
                </c:pt>
                <c:pt idx="1529">
                  <c:v>7.0048000000000004</c:v>
                </c:pt>
                <c:pt idx="1530">
                  <c:v>6.9878</c:v>
                </c:pt>
                <c:pt idx="1531">
                  <c:v>6.9820000000000002</c:v>
                </c:pt>
                <c:pt idx="1532">
                  <c:v>6.9886999999999997</c:v>
                </c:pt>
                <c:pt idx="1533">
                  <c:v>7.0026000000000002</c:v>
                </c:pt>
                <c:pt idx="1534">
                  <c:v>6.9946999999999999</c:v>
                </c:pt>
                <c:pt idx="1535">
                  <c:v>6.9924999999999997</c:v>
                </c:pt>
                <c:pt idx="1536">
                  <c:v>6.97</c:v>
                </c:pt>
                <c:pt idx="1537">
                  <c:v>6.9725000000000001</c:v>
                </c:pt>
                <c:pt idx="1538">
                  <c:v>6.9592000000000001</c:v>
                </c:pt>
                <c:pt idx="1539">
                  <c:v>6.9420000000000002</c:v>
                </c:pt>
                <c:pt idx="1540">
                  <c:v>6.9412000000000003</c:v>
                </c:pt>
                <c:pt idx="1541">
                  <c:v>6.9359999999999999</c:v>
                </c:pt>
                <c:pt idx="1542">
                  <c:v>6.9485000000000001</c:v>
                </c:pt>
                <c:pt idx="1543">
                  <c:v>6.9443999999999999</c:v>
                </c:pt>
                <c:pt idx="1544">
                  <c:v>6.9377000000000004</c:v>
                </c:pt>
                <c:pt idx="1545">
                  <c:v>6.94</c:v>
                </c:pt>
                <c:pt idx="1546">
                  <c:v>6.9325000000000001</c:v>
                </c:pt>
                <c:pt idx="1547">
                  <c:v>6.9249999999999998</c:v>
                </c:pt>
                <c:pt idx="1548">
                  <c:v>6.9390000000000001</c:v>
                </c:pt>
                <c:pt idx="1549">
                  <c:v>6.9459999999999997</c:v>
                </c:pt>
                <c:pt idx="1550">
                  <c:v>6.923</c:v>
                </c:pt>
                <c:pt idx="1551">
                  <c:v>6.9199000000000002</c:v>
                </c:pt>
                <c:pt idx="1552">
                  <c:v>6.9234999999999998</c:v>
                </c:pt>
                <c:pt idx="1553">
                  <c:v>6.9074999999999998</c:v>
                </c:pt>
                <c:pt idx="1554">
                  <c:v>6.9020000000000001</c:v>
                </c:pt>
                <c:pt idx="1555">
                  <c:v>6.9005999999999998</c:v>
                </c:pt>
                <c:pt idx="1556">
                  <c:v>6.8914</c:v>
                </c:pt>
                <c:pt idx="1557">
                  <c:v>6.8822000000000001</c:v>
                </c:pt>
                <c:pt idx="1558">
                  <c:v>6.8775000000000004</c:v>
                </c:pt>
                <c:pt idx="1559">
                  <c:v>6.8800999999999997</c:v>
                </c:pt>
                <c:pt idx="1560">
                  <c:v>6.8742000000000001</c:v>
                </c:pt>
                <c:pt idx="1561">
                  <c:v>6.8701999999999996</c:v>
                </c:pt>
                <c:pt idx="1562">
                  <c:v>6.8653000000000004</c:v>
                </c:pt>
                <c:pt idx="1563">
                  <c:v>6.8657000000000004</c:v>
                </c:pt>
                <c:pt idx="1564">
                  <c:v>6.8617999999999997</c:v>
                </c:pt>
                <c:pt idx="1565">
                  <c:v>6.8544</c:v>
                </c:pt>
                <c:pt idx="1566">
                  <c:v>6.8563999999999998</c:v>
                </c:pt>
                <c:pt idx="1567">
                  <c:v>6.8531000000000004</c:v>
                </c:pt>
                <c:pt idx="1568">
                  <c:v>6.851</c:v>
                </c:pt>
                <c:pt idx="1569">
                  <c:v>6.859</c:v>
                </c:pt>
                <c:pt idx="1570">
                  <c:v>6.8673999999999999</c:v>
                </c:pt>
                <c:pt idx="1571">
                  <c:v>6.8581000000000003</c:v>
                </c:pt>
                <c:pt idx="1572">
                  <c:v>6.8598999999999997</c:v>
                </c:pt>
                <c:pt idx="1573">
                  <c:v>6.8429000000000002</c:v>
                </c:pt>
                <c:pt idx="1574">
                  <c:v>6.8341000000000003</c:v>
                </c:pt>
                <c:pt idx="1575">
                  <c:v>6.8449</c:v>
                </c:pt>
                <c:pt idx="1576">
                  <c:v>6.8212000000000002</c:v>
                </c:pt>
                <c:pt idx="1577">
                  <c:v>6.8109000000000002</c:v>
                </c:pt>
                <c:pt idx="1578">
                  <c:v>6.8289</c:v>
                </c:pt>
                <c:pt idx="1579">
                  <c:v>6.8167999999999997</c:v>
                </c:pt>
                <c:pt idx="1580">
                  <c:v>6.83</c:v>
                </c:pt>
                <c:pt idx="1581">
                  <c:v>6.8216999999999999</c:v>
                </c:pt>
                <c:pt idx="1582">
                  <c:v>6.8295000000000003</c:v>
                </c:pt>
                <c:pt idx="1583">
                  <c:v>6.8289</c:v>
                </c:pt>
                <c:pt idx="1584">
                  <c:v>6.819</c:v>
                </c:pt>
                <c:pt idx="1585">
                  <c:v>6.8375000000000004</c:v>
                </c:pt>
                <c:pt idx="1586">
                  <c:v>6.8257000000000003</c:v>
                </c:pt>
                <c:pt idx="1587">
                  <c:v>6.8265000000000002</c:v>
                </c:pt>
                <c:pt idx="1588">
                  <c:v>6.8388</c:v>
                </c:pt>
                <c:pt idx="1589">
                  <c:v>6.8425000000000002</c:v>
                </c:pt>
                <c:pt idx="1590">
                  <c:v>6.8516000000000004</c:v>
                </c:pt>
                <c:pt idx="1591">
                  <c:v>6.8555000000000001</c:v>
                </c:pt>
                <c:pt idx="1592">
                  <c:v>6.8483000000000001</c:v>
                </c:pt>
                <c:pt idx="1593">
                  <c:v>6.8632</c:v>
                </c:pt>
                <c:pt idx="1594">
                  <c:v>6.8574999999999999</c:v>
                </c:pt>
                <c:pt idx="1595">
                  <c:v>6.8577000000000004</c:v>
                </c:pt>
                <c:pt idx="1596">
                  <c:v>6.8658999999999999</c:v>
                </c:pt>
                <c:pt idx="1597">
                  <c:v>6.8571999999999997</c:v>
                </c:pt>
                <c:pt idx="1598">
                  <c:v>6.8630000000000004</c:v>
                </c:pt>
                <c:pt idx="1599">
                  <c:v>6.87</c:v>
                </c:pt>
                <c:pt idx="1600">
                  <c:v>6.8710000000000004</c:v>
                </c:pt>
                <c:pt idx="1601">
                  <c:v>6.8598999999999997</c:v>
                </c:pt>
                <c:pt idx="1602">
                  <c:v>6.8547000000000002</c:v>
                </c:pt>
                <c:pt idx="1603">
                  <c:v>6.8444000000000003</c:v>
                </c:pt>
                <c:pt idx="1604">
                  <c:v>6.8342000000000001</c:v>
                </c:pt>
                <c:pt idx="1605">
                  <c:v>6.8487</c:v>
                </c:pt>
                <c:pt idx="1606">
                  <c:v>6.8479999999999999</c:v>
                </c:pt>
                <c:pt idx="1607">
                  <c:v>6.8375000000000004</c:v>
                </c:pt>
                <c:pt idx="1608">
                  <c:v>6.8291000000000004</c:v>
                </c:pt>
                <c:pt idx="1609">
                  <c:v>6.8352000000000004</c:v>
                </c:pt>
                <c:pt idx="1610">
                  <c:v>6.8293999999999997</c:v>
                </c:pt>
                <c:pt idx="1611">
                  <c:v>6.8330000000000002</c:v>
                </c:pt>
                <c:pt idx="1612">
                  <c:v>6.8433999999999999</c:v>
                </c:pt>
                <c:pt idx="1613">
                  <c:v>6.8360000000000003</c:v>
                </c:pt>
                <c:pt idx="1614">
                  <c:v>6.8422999999999998</c:v>
                </c:pt>
                <c:pt idx="1615">
                  <c:v>6.8373999999999997</c:v>
                </c:pt>
                <c:pt idx="1616">
                  <c:v>6.8385999999999996</c:v>
                </c:pt>
                <c:pt idx="1617">
                  <c:v>6.8384999999999998</c:v>
                </c:pt>
                <c:pt idx="1618">
                  <c:v>6.8487</c:v>
                </c:pt>
                <c:pt idx="1619">
                  <c:v>6.8375000000000004</c:v>
                </c:pt>
                <c:pt idx="1620">
                  <c:v>6.8491</c:v>
                </c:pt>
                <c:pt idx="1621">
                  <c:v>6.8379000000000003</c:v>
                </c:pt>
                <c:pt idx="1622">
                  <c:v>6.827</c:v>
                </c:pt>
                <c:pt idx="1623">
                  <c:v>6.8377999999999997</c:v>
                </c:pt>
                <c:pt idx="1624">
                  <c:v>6.8311000000000002</c:v>
                </c:pt>
                <c:pt idx="1625">
                  <c:v>6.8125999999999998</c:v>
                </c:pt>
                <c:pt idx="1626">
                  <c:v>6.8239999999999998</c:v>
                </c:pt>
                <c:pt idx="1627">
                  <c:v>6.8204000000000002</c:v>
                </c:pt>
                <c:pt idx="1628">
                  <c:v>6.8430999999999997</c:v>
                </c:pt>
                <c:pt idx="1629">
                  <c:v>6.8429000000000002</c:v>
                </c:pt>
                <c:pt idx="1630">
                  <c:v>6.8151999999999999</c:v>
                </c:pt>
                <c:pt idx="1631">
                  <c:v>6.8136999999999999</c:v>
                </c:pt>
                <c:pt idx="1632">
                  <c:v>6.8205</c:v>
                </c:pt>
                <c:pt idx="1633">
                  <c:v>6.835</c:v>
                </c:pt>
                <c:pt idx="1634">
                  <c:v>6.8345000000000002</c:v>
                </c:pt>
                <c:pt idx="1635">
                  <c:v>6.8311999999999999</c:v>
                </c:pt>
                <c:pt idx="1636">
                  <c:v>6.8307000000000002</c:v>
                </c:pt>
                <c:pt idx="1637">
                  <c:v>6.8338999999999999</c:v>
                </c:pt>
                <c:pt idx="1638">
                  <c:v>6.8339999999999996</c:v>
                </c:pt>
                <c:pt idx="1639">
                  <c:v>6.8299000000000003</c:v>
                </c:pt>
                <c:pt idx="1640">
                  <c:v>6.8335999999999997</c:v>
                </c:pt>
                <c:pt idx="1641">
                  <c:v>6.8345000000000002</c:v>
                </c:pt>
                <c:pt idx="1642">
                  <c:v>6.8354999999999997</c:v>
                </c:pt>
                <c:pt idx="1643">
                  <c:v>6.8432000000000004</c:v>
                </c:pt>
                <c:pt idx="1644">
                  <c:v>6.8522999999999996</c:v>
                </c:pt>
                <c:pt idx="1645">
                  <c:v>6.8380000000000001</c:v>
                </c:pt>
                <c:pt idx="1646">
                  <c:v>6.8414999999999999</c:v>
                </c:pt>
                <c:pt idx="1647">
                  <c:v>6.8380000000000001</c:v>
                </c:pt>
                <c:pt idx="1648">
                  <c:v>6.8395000000000001</c:v>
                </c:pt>
                <c:pt idx="1649">
                  <c:v>6.8380999999999998</c:v>
                </c:pt>
                <c:pt idx="1650">
                  <c:v>6.8353000000000002</c:v>
                </c:pt>
                <c:pt idx="1651">
                  <c:v>6.8284000000000002</c:v>
                </c:pt>
                <c:pt idx="1652">
                  <c:v>6.8223000000000003</c:v>
                </c:pt>
                <c:pt idx="1653">
                  <c:v>6.8254999999999999</c:v>
                </c:pt>
                <c:pt idx="1654">
                  <c:v>6.8268000000000004</c:v>
                </c:pt>
                <c:pt idx="1655">
                  <c:v>6.8253000000000004</c:v>
                </c:pt>
                <c:pt idx="1656">
                  <c:v>6.8296999999999999</c:v>
                </c:pt>
                <c:pt idx="1657">
                  <c:v>6.8299000000000003</c:v>
                </c:pt>
                <c:pt idx="1658">
                  <c:v>6.8243</c:v>
                </c:pt>
                <c:pt idx="1659">
                  <c:v>6.827</c:v>
                </c:pt>
                <c:pt idx="1660">
                  <c:v>6.8243999999999998</c:v>
                </c:pt>
                <c:pt idx="1661">
                  <c:v>6.8205</c:v>
                </c:pt>
                <c:pt idx="1662">
                  <c:v>6.8345000000000002</c:v>
                </c:pt>
                <c:pt idx="1663">
                  <c:v>6.8301999999999996</c:v>
                </c:pt>
                <c:pt idx="1664">
                  <c:v>6.8249000000000004</c:v>
                </c:pt>
                <c:pt idx="1665">
                  <c:v>6.8239999999999998</c:v>
                </c:pt>
                <c:pt idx="1666">
                  <c:v>6.8287000000000004</c:v>
                </c:pt>
                <c:pt idx="1667">
                  <c:v>6.8272000000000004</c:v>
                </c:pt>
                <c:pt idx="1668">
                  <c:v>6.8258999999999999</c:v>
                </c:pt>
                <c:pt idx="1669">
                  <c:v>6.8849</c:v>
                </c:pt>
                <c:pt idx="1670">
                  <c:v>6.8785999999999996</c:v>
                </c:pt>
                <c:pt idx="1671">
                  <c:v>6.8753000000000002</c:v>
                </c:pt>
                <c:pt idx="1672">
                  <c:v>6.8822000000000001</c:v>
                </c:pt>
                <c:pt idx="1673">
                  <c:v>6.8745000000000003</c:v>
                </c:pt>
                <c:pt idx="1674">
                  <c:v>6.8780000000000001</c:v>
                </c:pt>
                <c:pt idx="1675">
                  <c:v>6.8730000000000002</c:v>
                </c:pt>
                <c:pt idx="1676">
                  <c:v>6.8644999999999996</c:v>
                </c:pt>
                <c:pt idx="1677">
                  <c:v>6.8513000000000002</c:v>
                </c:pt>
                <c:pt idx="1678">
                  <c:v>6.8419999999999996</c:v>
                </c:pt>
                <c:pt idx="1679">
                  <c:v>6.85</c:v>
                </c:pt>
                <c:pt idx="1680">
                  <c:v>6.8448000000000002</c:v>
                </c:pt>
                <c:pt idx="1681">
                  <c:v>6.8357000000000001</c:v>
                </c:pt>
                <c:pt idx="1682">
                  <c:v>6.8345000000000002</c:v>
                </c:pt>
                <c:pt idx="1683">
                  <c:v>6.8440000000000003</c:v>
                </c:pt>
                <c:pt idx="1684">
                  <c:v>6.8517999999999999</c:v>
                </c:pt>
                <c:pt idx="1685">
                  <c:v>6.8487999999999998</c:v>
                </c:pt>
                <c:pt idx="1686">
                  <c:v>6.8354999999999997</c:v>
                </c:pt>
                <c:pt idx="1687">
                  <c:v>6.8312999999999997</c:v>
                </c:pt>
                <c:pt idx="1688">
                  <c:v>6.8414000000000001</c:v>
                </c:pt>
                <c:pt idx="1689">
                  <c:v>6.8452000000000002</c:v>
                </c:pt>
                <c:pt idx="1690">
                  <c:v>6.8308</c:v>
                </c:pt>
                <c:pt idx="1691">
                  <c:v>6.8230000000000004</c:v>
                </c:pt>
                <c:pt idx="1692">
                  <c:v>6.8304999999999998</c:v>
                </c:pt>
                <c:pt idx="1693">
                  <c:v>6.8365</c:v>
                </c:pt>
                <c:pt idx="1694">
                  <c:v>6.8334999999999999</c:v>
                </c:pt>
                <c:pt idx="1695">
                  <c:v>6.8346999999999998</c:v>
                </c:pt>
                <c:pt idx="1696">
                  <c:v>6.8354999999999997</c:v>
                </c:pt>
                <c:pt idx="1697">
                  <c:v>6.8365999999999998</c:v>
                </c:pt>
                <c:pt idx="1698">
                  <c:v>6.8342000000000001</c:v>
                </c:pt>
                <c:pt idx="1699">
                  <c:v>6.835</c:v>
                </c:pt>
                <c:pt idx="1700">
                  <c:v>6.8364000000000003</c:v>
                </c:pt>
                <c:pt idx="1701">
                  <c:v>6.8373999999999997</c:v>
                </c:pt>
                <c:pt idx="1702">
                  <c:v>6.8354999999999997</c:v>
                </c:pt>
                <c:pt idx="1703">
                  <c:v>6.8410000000000002</c:v>
                </c:pt>
                <c:pt idx="1704">
                  <c:v>6.8396999999999997</c:v>
                </c:pt>
                <c:pt idx="1705">
                  <c:v>6.8369999999999997</c:v>
                </c:pt>
                <c:pt idx="1706">
                  <c:v>6.8456000000000001</c:v>
                </c:pt>
                <c:pt idx="1707">
                  <c:v>6.8478000000000003</c:v>
                </c:pt>
                <c:pt idx="1708">
                  <c:v>6.8404999999999996</c:v>
                </c:pt>
                <c:pt idx="1709">
                  <c:v>6.8339999999999996</c:v>
                </c:pt>
                <c:pt idx="1710">
                  <c:v>6.8360000000000003</c:v>
                </c:pt>
                <c:pt idx="1711">
                  <c:v>6.8343999999999996</c:v>
                </c:pt>
                <c:pt idx="1712">
                  <c:v>6.8396999999999997</c:v>
                </c:pt>
                <c:pt idx="1713">
                  <c:v>6.8247</c:v>
                </c:pt>
                <c:pt idx="1714">
                  <c:v>6.8396999999999997</c:v>
                </c:pt>
                <c:pt idx="1715">
                  <c:v>6.835</c:v>
                </c:pt>
                <c:pt idx="1716">
                  <c:v>6.8396999999999997</c:v>
                </c:pt>
                <c:pt idx="1717">
                  <c:v>6.8254000000000001</c:v>
                </c:pt>
                <c:pt idx="1718">
                  <c:v>6.8360000000000003</c:v>
                </c:pt>
                <c:pt idx="1719">
                  <c:v>6.8384999999999998</c:v>
                </c:pt>
                <c:pt idx="1720">
                  <c:v>6.8354999999999997</c:v>
                </c:pt>
                <c:pt idx="1721">
                  <c:v>6.8372000000000002</c:v>
                </c:pt>
                <c:pt idx="1722">
                  <c:v>6.8360000000000003</c:v>
                </c:pt>
                <c:pt idx="1723">
                  <c:v>6.8375000000000004</c:v>
                </c:pt>
                <c:pt idx="1724">
                  <c:v>6.8373999999999997</c:v>
                </c:pt>
                <c:pt idx="1725">
                  <c:v>6.8365999999999998</c:v>
                </c:pt>
                <c:pt idx="1726">
                  <c:v>6.8395999999999999</c:v>
                </c:pt>
                <c:pt idx="1727">
                  <c:v>6.8440000000000003</c:v>
                </c:pt>
                <c:pt idx="1728">
                  <c:v>6.8333000000000004</c:v>
                </c:pt>
                <c:pt idx="1729">
                  <c:v>6.8341000000000003</c:v>
                </c:pt>
                <c:pt idx="1730">
                  <c:v>6.8407999999999998</c:v>
                </c:pt>
                <c:pt idx="1731">
                  <c:v>6.84</c:v>
                </c:pt>
                <c:pt idx="1732">
                  <c:v>6.8404999999999996</c:v>
                </c:pt>
                <c:pt idx="1733">
                  <c:v>6.8414000000000001</c:v>
                </c:pt>
                <c:pt idx="1734">
                  <c:v>6.8403999999999998</c:v>
                </c:pt>
                <c:pt idx="1735">
                  <c:v>6.8388</c:v>
                </c:pt>
                <c:pt idx="1736">
                  <c:v>6.8381999999999996</c:v>
                </c:pt>
                <c:pt idx="1737">
                  <c:v>6.8383000000000003</c:v>
                </c:pt>
                <c:pt idx="1738">
                  <c:v>6.8371000000000004</c:v>
                </c:pt>
                <c:pt idx="1739">
                  <c:v>6.8348000000000004</c:v>
                </c:pt>
                <c:pt idx="1740">
                  <c:v>6.8247</c:v>
                </c:pt>
                <c:pt idx="1741">
                  <c:v>6.8277999999999999</c:v>
                </c:pt>
                <c:pt idx="1742">
                  <c:v>6.8338000000000001</c:v>
                </c:pt>
                <c:pt idx="1743">
                  <c:v>6.8295000000000003</c:v>
                </c:pt>
                <c:pt idx="1744">
                  <c:v>6.8308999999999997</c:v>
                </c:pt>
                <c:pt idx="1745">
                  <c:v>6.8322000000000003</c:v>
                </c:pt>
                <c:pt idx="1746">
                  <c:v>6.8315000000000001</c:v>
                </c:pt>
                <c:pt idx="1747">
                  <c:v>6.8365999999999998</c:v>
                </c:pt>
                <c:pt idx="1748">
                  <c:v>6.8346</c:v>
                </c:pt>
                <c:pt idx="1749">
                  <c:v>6.8342000000000001</c:v>
                </c:pt>
                <c:pt idx="1750">
                  <c:v>6.8345000000000002</c:v>
                </c:pt>
                <c:pt idx="1751">
                  <c:v>6.8348000000000004</c:v>
                </c:pt>
                <c:pt idx="1752">
                  <c:v>6.8365</c:v>
                </c:pt>
                <c:pt idx="1753">
                  <c:v>6.8354999999999997</c:v>
                </c:pt>
                <c:pt idx="1754">
                  <c:v>6.835</c:v>
                </c:pt>
                <c:pt idx="1755">
                  <c:v>6.8337000000000003</c:v>
                </c:pt>
                <c:pt idx="1756">
                  <c:v>6.8353000000000002</c:v>
                </c:pt>
                <c:pt idx="1757">
                  <c:v>6.8323</c:v>
                </c:pt>
                <c:pt idx="1758">
                  <c:v>6.8324999999999996</c:v>
                </c:pt>
                <c:pt idx="1759">
                  <c:v>6.8320999999999996</c:v>
                </c:pt>
                <c:pt idx="1760">
                  <c:v>6.8326000000000002</c:v>
                </c:pt>
                <c:pt idx="1761">
                  <c:v>6.8335999999999997</c:v>
                </c:pt>
                <c:pt idx="1762">
                  <c:v>6.8258999999999999</c:v>
                </c:pt>
                <c:pt idx="1763">
                  <c:v>6.8299000000000003</c:v>
                </c:pt>
                <c:pt idx="1764">
                  <c:v>6.8268000000000004</c:v>
                </c:pt>
                <c:pt idx="1765">
                  <c:v>6.8265000000000002</c:v>
                </c:pt>
                <c:pt idx="1766">
                  <c:v>6.8273000000000001</c:v>
                </c:pt>
                <c:pt idx="1767">
                  <c:v>6.8269000000000002</c:v>
                </c:pt>
                <c:pt idx="1768">
                  <c:v>6.8244999999999996</c:v>
                </c:pt>
                <c:pt idx="1769">
                  <c:v>6.8185000000000002</c:v>
                </c:pt>
                <c:pt idx="1770">
                  <c:v>6.8224</c:v>
                </c:pt>
                <c:pt idx="1771">
                  <c:v>6.8193000000000001</c:v>
                </c:pt>
                <c:pt idx="1772">
                  <c:v>6.8181000000000003</c:v>
                </c:pt>
                <c:pt idx="1773">
                  <c:v>6.8216000000000001</c:v>
                </c:pt>
                <c:pt idx="1774">
                  <c:v>6.8215000000000003</c:v>
                </c:pt>
                <c:pt idx="1775">
                  <c:v>6.8231999999999999</c:v>
                </c:pt>
                <c:pt idx="1776">
                  <c:v>6.8217999999999996</c:v>
                </c:pt>
                <c:pt idx="1777">
                  <c:v>6.8224999999999998</c:v>
                </c:pt>
                <c:pt idx="1778">
                  <c:v>6.8230000000000004</c:v>
                </c:pt>
                <c:pt idx="1779">
                  <c:v>6.8250000000000002</c:v>
                </c:pt>
                <c:pt idx="1780">
                  <c:v>6.8265000000000002</c:v>
                </c:pt>
                <c:pt idx="1781">
                  <c:v>6.8246000000000002</c:v>
                </c:pt>
                <c:pt idx="1782">
                  <c:v>6.8244999999999996</c:v>
                </c:pt>
                <c:pt idx="1783">
                  <c:v>6.8247</c:v>
                </c:pt>
                <c:pt idx="1784">
                  <c:v>6.8231999999999999</c:v>
                </c:pt>
                <c:pt idx="1785">
                  <c:v>6.8239000000000001</c:v>
                </c:pt>
                <c:pt idx="1786">
                  <c:v>6.8327999999999998</c:v>
                </c:pt>
                <c:pt idx="1787">
                  <c:v>6.8278999999999996</c:v>
                </c:pt>
                <c:pt idx="1788">
                  <c:v>6.8266</c:v>
                </c:pt>
                <c:pt idx="1789">
                  <c:v>6.8308</c:v>
                </c:pt>
                <c:pt idx="1790">
                  <c:v>6.8301999999999996</c:v>
                </c:pt>
                <c:pt idx="1791">
                  <c:v>6.8333000000000004</c:v>
                </c:pt>
                <c:pt idx="1792">
                  <c:v>6.8331</c:v>
                </c:pt>
                <c:pt idx="1793">
                  <c:v>6.8368000000000002</c:v>
                </c:pt>
                <c:pt idx="1794">
                  <c:v>6.8353999999999999</c:v>
                </c:pt>
                <c:pt idx="1795">
                  <c:v>6.8331999999999997</c:v>
                </c:pt>
                <c:pt idx="1796">
                  <c:v>6.8331999999999997</c:v>
                </c:pt>
                <c:pt idx="1797">
                  <c:v>6.8352000000000004</c:v>
                </c:pt>
                <c:pt idx="1798">
                  <c:v>6.8362999999999996</c:v>
                </c:pt>
                <c:pt idx="1799">
                  <c:v>6.8339999999999996</c:v>
                </c:pt>
                <c:pt idx="1800">
                  <c:v>6.8369</c:v>
                </c:pt>
                <c:pt idx="1801">
                  <c:v>6.8346999999999998</c:v>
                </c:pt>
                <c:pt idx="1802">
                  <c:v>6.8362999999999996</c:v>
                </c:pt>
                <c:pt idx="1803">
                  <c:v>6.8353000000000002</c:v>
                </c:pt>
                <c:pt idx="1804">
                  <c:v>6.8346999999999998</c:v>
                </c:pt>
                <c:pt idx="1805">
                  <c:v>6.8304999999999998</c:v>
                </c:pt>
                <c:pt idx="1806">
                  <c:v>6.8346</c:v>
                </c:pt>
                <c:pt idx="1807">
                  <c:v>6.8339999999999996</c:v>
                </c:pt>
                <c:pt idx="1808">
                  <c:v>6.8337000000000003</c:v>
                </c:pt>
                <c:pt idx="1809">
                  <c:v>6.8311999999999999</c:v>
                </c:pt>
                <c:pt idx="1810">
                  <c:v>6.8330000000000002</c:v>
                </c:pt>
                <c:pt idx="1811">
                  <c:v>6.8322000000000003</c:v>
                </c:pt>
                <c:pt idx="1812">
                  <c:v>6.8320999999999996</c:v>
                </c:pt>
                <c:pt idx="1813">
                  <c:v>6.8342999999999998</c:v>
                </c:pt>
                <c:pt idx="1814">
                  <c:v>6.8335999999999997</c:v>
                </c:pt>
                <c:pt idx="1815">
                  <c:v>6.8319999999999999</c:v>
                </c:pt>
                <c:pt idx="1816">
                  <c:v>6.8327</c:v>
                </c:pt>
                <c:pt idx="1817">
                  <c:v>6.8334999999999999</c:v>
                </c:pt>
                <c:pt idx="1818">
                  <c:v>6.8335999999999997</c:v>
                </c:pt>
                <c:pt idx="1819">
                  <c:v>6.8337000000000003</c:v>
                </c:pt>
                <c:pt idx="1820">
                  <c:v>6.8324999999999996</c:v>
                </c:pt>
                <c:pt idx="1821">
                  <c:v>6.8318000000000003</c:v>
                </c:pt>
                <c:pt idx="1822">
                  <c:v>6.8319000000000001</c:v>
                </c:pt>
                <c:pt idx="1823">
                  <c:v>6.8312999999999997</c:v>
                </c:pt>
                <c:pt idx="1824">
                  <c:v>6.8310000000000004</c:v>
                </c:pt>
                <c:pt idx="1825">
                  <c:v>6.8315000000000001</c:v>
                </c:pt>
                <c:pt idx="1826">
                  <c:v>6.8318000000000003</c:v>
                </c:pt>
                <c:pt idx="1827">
                  <c:v>6.8323</c:v>
                </c:pt>
                <c:pt idx="1828">
                  <c:v>6.8322000000000003</c:v>
                </c:pt>
                <c:pt idx="1829">
                  <c:v>6.8311999999999999</c:v>
                </c:pt>
                <c:pt idx="1830">
                  <c:v>6.8323999999999998</c:v>
                </c:pt>
                <c:pt idx="1831">
                  <c:v>6.8331</c:v>
                </c:pt>
                <c:pt idx="1832">
                  <c:v>6.8329000000000004</c:v>
                </c:pt>
                <c:pt idx="1833">
                  <c:v>6.8318000000000003</c:v>
                </c:pt>
                <c:pt idx="1834">
                  <c:v>6.8304999999999998</c:v>
                </c:pt>
                <c:pt idx="1835">
                  <c:v>6.8316999999999997</c:v>
                </c:pt>
                <c:pt idx="1836">
                  <c:v>6.8322000000000003</c:v>
                </c:pt>
                <c:pt idx="1837">
                  <c:v>6.8318000000000003</c:v>
                </c:pt>
                <c:pt idx="1838">
                  <c:v>6.8342999999999998</c:v>
                </c:pt>
                <c:pt idx="1839">
                  <c:v>6.8361000000000001</c:v>
                </c:pt>
                <c:pt idx="1840">
                  <c:v>6.8350999999999997</c:v>
                </c:pt>
                <c:pt idx="1841">
                  <c:v>6.8330000000000002</c:v>
                </c:pt>
                <c:pt idx="1842">
                  <c:v>6.8350999999999997</c:v>
                </c:pt>
                <c:pt idx="1843">
                  <c:v>6.8368000000000002</c:v>
                </c:pt>
                <c:pt idx="1844">
                  <c:v>6.8346</c:v>
                </c:pt>
                <c:pt idx="1845">
                  <c:v>6.835</c:v>
                </c:pt>
                <c:pt idx="1846">
                  <c:v>6.8318000000000003</c:v>
                </c:pt>
                <c:pt idx="1847">
                  <c:v>6.8314000000000004</c:v>
                </c:pt>
                <c:pt idx="1848">
                  <c:v>6.8311999999999999</c:v>
                </c:pt>
                <c:pt idx="1849">
                  <c:v>6.8315000000000001</c:v>
                </c:pt>
                <c:pt idx="1850">
                  <c:v>6.8311999999999999</c:v>
                </c:pt>
                <c:pt idx="1851">
                  <c:v>6.8318000000000003</c:v>
                </c:pt>
                <c:pt idx="1852">
                  <c:v>6.8305999999999996</c:v>
                </c:pt>
                <c:pt idx="1853">
                  <c:v>6.8307000000000002</c:v>
                </c:pt>
                <c:pt idx="1854">
                  <c:v>6.8301999999999996</c:v>
                </c:pt>
                <c:pt idx="1855">
                  <c:v>6.8310000000000004</c:v>
                </c:pt>
                <c:pt idx="1856">
                  <c:v>6.8305999999999996</c:v>
                </c:pt>
                <c:pt idx="1857">
                  <c:v>6.8300999999999998</c:v>
                </c:pt>
                <c:pt idx="1858">
                  <c:v>6.8289999999999997</c:v>
                </c:pt>
                <c:pt idx="1859">
                  <c:v>6.8280000000000003</c:v>
                </c:pt>
                <c:pt idx="1860">
                  <c:v>6.8296000000000001</c:v>
                </c:pt>
                <c:pt idx="1861">
                  <c:v>6.8289999999999997</c:v>
                </c:pt>
                <c:pt idx="1862">
                  <c:v>6.8289999999999997</c:v>
                </c:pt>
                <c:pt idx="1863">
                  <c:v>6.8289</c:v>
                </c:pt>
                <c:pt idx="1864">
                  <c:v>6.8289</c:v>
                </c:pt>
                <c:pt idx="1865">
                  <c:v>6.8257000000000003</c:v>
                </c:pt>
                <c:pt idx="1866">
                  <c:v>6.8272000000000004</c:v>
                </c:pt>
                <c:pt idx="1867">
                  <c:v>6.8280000000000003</c:v>
                </c:pt>
                <c:pt idx="1868">
                  <c:v>6.8296999999999999</c:v>
                </c:pt>
                <c:pt idx="1869">
                  <c:v>6.8277999999999999</c:v>
                </c:pt>
                <c:pt idx="1870">
                  <c:v>6.827</c:v>
                </c:pt>
                <c:pt idx="1871">
                  <c:v>6.8268000000000004</c:v>
                </c:pt>
                <c:pt idx="1872">
                  <c:v>6.8285</c:v>
                </c:pt>
                <c:pt idx="1873">
                  <c:v>6.827</c:v>
                </c:pt>
                <c:pt idx="1874">
                  <c:v>6.8280000000000003</c:v>
                </c:pt>
                <c:pt idx="1875">
                  <c:v>6.8265000000000002</c:v>
                </c:pt>
                <c:pt idx="1876">
                  <c:v>6.8253000000000004</c:v>
                </c:pt>
                <c:pt idx="1877">
                  <c:v>6.8282999999999996</c:v>
                </c:pt>
                <c:pt idx="1878">
                  <c:v>6.8266</c:v>
                </c:pt>
                <c:pt idx="1879">
                  <c:v>6.8262999999999998</c:v>
                </c:pt>
                <c:pt idx="1880">
                  <c:v>6.8282999999999996</c:v>
                </c:pt>
                <c:pt idx="1881">
                  <c:v>6.8268000000000004</c:v>
                </c:pt>
                <c:pt idx="1882">
                  <c:v>6.8282999999999996</c:v>
                </c:pt>
                <c:pt idx="1883">
                  <c:v>6.8282999999999996</c:v>
                </c:pt>
                <c:pt idx="1884">
                  <c:v>6.8282999999999996</c:v>
                </c:pt>
                <c:pt idx="1885">
                  <c:v>6.8282999999999996</c:v>
                </c:pt>
                <c:pt idx="1886">
                  <c:v>6.8282999999999996</c:v>
                </c:pt>
                <c:pt idx="1887">
                  <c:v>6.8288000000000002</c:v>
                </c:pt>
                <c:pt idx="1888">
                  <c:v>6.8293999999999997</c:v>
                </c:pt>
                <c:pt idx="1889">
                  <c:v>6.8281999999999998</c:v>
                </c:pt>
                <c:pt idx="1890">
                  <c:v>6.8280000000000003</c:v>
                </c:pt>
                <c:pt idx="1891">
                  <c:v>6.8274999999999997</c:v>
                </c:pt>
                <c:pt idx="1892">
                  <c:v>6.8278999999999996</c:v>
                </c:pt>
                <c:pt idx="1893">
                  <c:v>6.8278999999999996</c:v>
                </c:pt>
                <c:pt idx="1894">
                  <c:v>6.827</c:v>
                </c:pt>
                <c:pt idx="1895">
                  <c:v>6.8276000000000003</c:v>
                </c:pt>
                <c:pt idx="1896">
                  <c:v>6.8273999999999999</c:v>
                </c:pt>
                <c:pt idx="1897">
                  <c:v>6.827</c:v>
                </c:pt>
                <c:pt idx="1898">
                  <c:v>6.8268000000000004</c:v>
                </c:pt>
                <c:pt idx="1899">
                  <c:v>6.8258999999999999</c:v>
                </c:pt>
                <c:pt idx="1900">
                  <c:v>6.8262999999999998</c:v>
                </c:pt>
                <c:pt idx="1901">
                  <c:v>6.8262999999999998</c:v>
                </c:pt>
                <c:pt idx="1902">
                  <c:v>6.827</c:v>
                </c:pt>
                <c:pt idx="1903">
                  <c:v>6.8265000000000002</c:v>
                </c:pt>
                <c:pt idx="1904">
                  <c:v>6.827</c:v>
                </c:pt>
                <c:pt idx="1905">
                  <c:v>6.8285</c:v>
                </c:pt>
                <c:pt idx="1906">
                  <c:v>6.8277999999999999</c:v>
                </c:pt>
                <c:pt idx="1907">
                  <c:v>6.8280000000000003</c:v>
                </c:pt>
                <c:pt idx="1908">
                  <c:v>6.8295000000000003</c:v>
                </c:pt>
                <c:pt idx="1909">
                  <c:v>6.8304999999999998</c:v>
                </c:pt>
                <c:pt idx="1910">
                  <c:v>6.8289999999999997</c:v>
                </c:pt>
                <c:pt idx="1911">
                  <c:v>6.8265000000000002</c:v>
                </c:pt>
                <c:pt idx="1912">
                  <c:v>6.8270999999999997</c:v>
                </c:pt>
                <c:pt idx="1913">
                  <c:v>6.8280000000000003</c:v>
                </c:pt>
                <c:pt idx="1914">
                  <c:v>6.8262999999999998</c:v>
                </c:pt>
                <c:pt idx="1915">
                  <c:v>6.827</c:v>
                </c:pt>
                <c:pt idx="1916">
                  <c:v>6.8266</c:v>
                </c:pt>
                <c:pt idx="1917">
                  <c:v>6.8293999999999997</c:v>
                </c:pt>
                <c:pt idx="1918">
                  <c:v>6.8285</c:v>
                </c:pt>
                <c:pt idx="1919">
                  <c:v>6.8276000000000003</c:v>
                </c:pt>
                <c:pt idx="1920">
                  <c:v>6.8276000000000003</c:v>
                </c:pt>
                <c:pt idx="1921">
                  <c:v>6.8276000000000003</c:v>
                </c:pt>
                <c:pt idx="1922">
                  <c:v>6.8281000000000001</c:v>
                </c:pt>
                <c:pt idx="1923">
                  <c:v>6.8274999999999997</c:v>
                </c:pt>
                <c:pt idx="1924">
                  <c:v>6.8278999999999996</c:v>
                </c:pt>
                <c:pt idx="1925">
                  <c:v>6.8296000000000001</c:v>
                </c:pt>
                <c:pt idx="1926">
                  <c:v>6.8281000000000001</c:v>
                </c:pt>
                <c:pt idx="1927">
                  <c:v>6.8285</c:v>
                </c:pt>
                <c:pt idx="1928">
                  <c:v>6.8285</c:v>
                </c:pt>
                <c:pt idx="1929">
                  <c:v>6.8285</c:v>
                </c:pt>
                <c:pt idx="1930">
                  <c:v>6.8280000000000003</c:v>
                </c:pt>
                <c:pt idx="1931">
                  <c:v>6.8273999999999999</c:v>
                </c:pt>
                <c:pt idx="1932">
                  <c:v>6.8301999999999996</c:v>
                </c:pt>
                <c:pt idx="1933">
                  <c:v>6.8293999999999997</c:v>
                </c:pt>
                <c:pt idx="1934">
                  <c:v>6.8254999999999999</c:v>
                </c:pt>
                <c:pt idx="1935">
                  <c:v>6.827</c:v>
                </c:pt>
                <c:pt idx="1936">
                  <c:v>6.8280000000000003</c:v>
                </c:pt>
                <c:pt idx="1937">
                  <c:v>6.8268000000000004</c:v>
                </c:pt>
                <c:pt idx="1938">
                  <c:v>6.8277999999999999</c:v>
                </c:pt>
                <c:pt idx="1939">
                  <c:v>6.8277999999999999</c:v>
                </c:pt>
                <c:pt idx="1940">
                  <c:v>6.8276000000000003</c:v>
                </c:pt>
                <c:pt idx="1941">
                  <c:v>6.8243</c:v>
                </c:pt>
                <c:pt idx="1942">
                  <c:v>6.827</c:v>
                </c:pt>
                <c:pt idx="1943">
                  <c:v>6.8297999999999996</c:v>
                </c:pt>
                <c:pt idx="1944">
                  <c:v>6.8269000000000002</c:v>
                </c:pt>
                <c:pt idx="1945">
                  <c:v>6.827</c:v>
                </c:pt>
                <c:pt idx="1946">
                  <c:v>6.827</c:v>
                </c:pt>
                <c:pt idx="1947">
                  <c:v>6.8277999999999999</c:v>
                </c:pt>
                <c:pt idx="1948">
                  <c:v>6.827</c:v>
                </c:pt>
                <c:pt idx="1949">
                  <c:v>6.8268000000000004</c:v>
                </c:pt>
                <c:pt idx="1950">
                  <c:v>6.827</c:v>
                </c:pt>
                <c:pt idx="1951">
                  <c:v>6.8278999999999996</c:v>
                </c:pt>
                <c:pt idx="1952">
                  <c:v>6.8266</c:v>
                </c:pt>
                <c:pt idx="1953">
                  <c:v>6.8277999999999999</c:v>
                </c:pt>
                <c:pt idx="1954">
                  <c:v>6.8278999999999996</c:v>
                </c:pt>
                <c:pt idx="1955">
                  <c:v>6.8277999999999999</c:v>
                </c:pt>
                <c:pt idx="1956">
                  <c:v>6.8273999999999999</c:v>
                </c:pt>
                <c:pt idx="1957">
                  <c:v>6.8270999999999997</c:v>
                </c:pt>
                <c:pt idx="1958">
                  <c:v>6.827</c:v>
                </c:pt>
                <c:pt idx="1959">
                  <c:v>6.8285</c:v>
                </c:pt>
                <c:pt idx="1960">
                  <c:v>6.8285</c:v>
                </c:pt>
                <c:pt idx="1961">
                  <c:v>6.8266</c:v>
                </c:pt>
                <c:pt idx="1962">
                  <c:v>6.8266999999999998</c:v>
                </c:pt>
                <c:pt idx="1963">
                  <c:v>6.8285</c:v>
                </c:pt>
                <c:pt idx="1964">
                  <c:v>6.8337000000000003</c:v>
                </c:pt>
                <c:pt idx="1965">
                  <c:v>6.8334000000000001</c:v>
                </c:pt>
                <c:pt idx="1966">
                  <c:v>6.8273999999999999</c:v>
                </c:pt>
                <c:pt idx="1967">
                  <c:v>6.8272000000000004</c:v>
                </c:pt>
                <c:pt idx="1968">
                  <c:v>6.8269000000000002</c:v>
                </c:pt>
                <c:pt idx="1969">
                  <c:v>6.8269000000000002</c:v>
                </c:pt>
                <c:pt idx="1970">
                  <c:v>6.8261000000000003</c:v>
                </c:pt>
                <c:pt idx="1971">
                  <c:v>6.8263999999999996</c:v>
                </c:pt>
                <c:pt idx="1972">
                  <c:v>6.8266</c:v>
                </c:pt>
                <c:pt idx="1973">
                  <c:v>6.8258999999999999</c:v>
                </c:pt>
                <c:pt idx="1974">
                  <c:v>6.8262999999999998</c:v>
                </c:pt>
                <c:pt idx="1975">
                  <c:v>6.8265000000000002</c:v>
                </c:pt>
                <c:pt idx="1976">
                  <c:v>6.8263999999999996</c:v>
                </c:pt>
                <c:pt idx="1977">
                  <c:v>6.8265000000000002</c:v>
                </c:pt>
                <c:pt idx="1978">
                  <c:v>6.8262</c:v>
                </c:pt>
                <c:pt idx="1979">
                  <c:v>6.8266</c:v>
                </c:pt>
                <c:pt idx="1980">
                  <c:v>6.8258999999999999</c:v>
                </c:pt>
                <c:pt idx="1981">
                  <c:v>6.8261000000000003</c:v>
                </c:pt>
                <c:pt idx="1982">
                  <c:v>6.8259999999999996</c:v>
                </c:pt>
                <c:pt idx="1983">
                  <c:v>6.8258999999999999</c:v>
                </c:pt>
                <c:pt idx="1984">
                  <c:v>6.8258999999999999</c:v>
                </c:pt>
                <c:pt idx="1985">
                  <c:v>6.8266</c:v>
                </c:pt>
                <c:pt idx="1986">
                  <c:v>6.8266</c:v>
                </c:pt>
                <c:pt idx="1987">
                  <c:v>6.8265000000000002</c:v>
                </c:pt>
                <c:pt idx="1988">
                  <c:v>6.8266</c:v>
                </c:pt>
                <c:pt idx="1989">
                  <c:v>6.8273000000000001</c:v>
                </c:pt>
                <c:pt idx="1990">
                  <c:v>6.827</c:v>
                </c:pt>
                <c:pt idx="1991">
                  <c:v>6.8266999999999998</c:v>
                </c:pt>
                <c:pt idx="1992">
                  <c:v>6.8273999999999999</c:v>
                </c:pt>
                <c:pt idx="1993">
                  <c:v>6.8258999999999999</c:v>
                </c:pt>
                <c:pt idx="1994">
                  <c:v>6.8263999999999996</c:v>
                </c:pt>
                <c:pt idx="1995">
                  <c:v>6.8257000000000003</c:v>
                </c:pt>
                <c:pt idx="1996">
                  <c:v>6.8257000000000003</c:v>
                </c:pt>
                <c:pt idx="1997">
                  <c:v>6.8254000000000001</c:v>
                </c:pt>
                <c:pt idx="1998">
                  <c:v>6.8239999999999998</c:v>
                </c:pt>
                <c:pt idx="1999">
                  <c:v>6.8231000000000002</c:v>
                </c:pt>
                <c:pt idx="2000">
                  <c:v>6.8254999999999999</c:v>
                </c:pt>
                <c:pt idx="2001">
                  <c:v>6.8254999999999999</c:v>
                </c:pt>
                <c:pt idx="2002">
                  <c:v>6.8258000000000001</c:v>
                </c:pt>
                <c:pt idx="2003">
                  <c:v>6.8261000000000003</c:v>
                </c:pt>
                <c:pt idx="2004">
                  <c:v>6.8258000000000001</c:v>
                </c:pt>
                <c:pt idx="2005">
                  <c:v>6.8262</c:v>
                </c:pt>
                <c:pt idx="2006">
                  <c:v>6.8254000000000001</c:v>
                </c:pt>
                <c:pt idx="2007">
                  <c:v>6.8276000000000003</c:v>
                </c:pt>
                <c:pt idx="2008">
                  <c:v>6.8263999999999996</c:v>
                </c:pt>
                <c:pt idx="2009">
                  <c:v>6.8263999999999996</c:v>
                </c:pt>
                <c:pt idx="2010">
                  <c:v>6.8268000000000004</c:v>
                </c:pt>
                <c:pt idx="2011">
                  <c:v>6.8257000000000003</c:v>
                </c:pt>
                <c:pt idx="2012">
                  <c:v>6.8258999999999999</c:v>
                </c:pt>
                <c:pt idx="2013">
                  <c:v>6.8258999999999999</c:v>
                </c:pt>
                <c:pt idx="2014">
                  <c:v>6.8253000000000004</c:v>
                </c:pt>
                <c:pt idx="2015">
                  <c:v>6.8265000000000002</c:v>
                </c:pt>
                <c:pt idx="2016">
                  <c:v>6.8263999999999996</c:v>
                </c:pt>
                <c:pt idx="2017">
                  <c:v>6.8266</c:v>
                </c:pt>
                <c:pt idx="2018">
                  <c:v>6.8258999999999999</c:v>
                </c:pt>
                <c:pt idx="2019">
                  <c:v>6.8266999999999998</c:v>
                </c:pt>
                <c:pt idx="2020">
                  <c:v>6.8292999999999999</c:v>
                </c:pt>
                <c:pt idx="2021">
                  <c:v>6.8282999999999996</c:v>
                </c:pt>
                <c:pt idx="2022">
                  <c:v>6.8277999999999999</c:v>
                </c:pt>
                <c:pt idx="2023">
                  <c:v>6.8266</c:v>
                </c:pt>
                <c:pt idx="2024">
                  <c:v>6.8276000000000003</c:v>
                </c:pt>
                <c:pt idx="2025">
                  <c:v>6.8274999999999997</c:v>
                </c:pt>
                <c:pt idx="2026">
                  <c:v>6.8273999999999999</c:v>
                </c:pt>
                <c:pt idx="2027">
                  <c:v>6.8277000000000001</c:v>
                </c:pt>
                <c:pt idx="2028">
                  <c:v>6.8262</c:v>
                </c:pt>
                <c:pt idx="2029">
                  <c:v>6.8287000000000004</c:v>
                </c:pt>
                <c:pt idx="2030">
                  <c:v>6.8315999999999999</c:v>
                </c:pt>
                <c:pt idx="2031">
                  <c:v>6.8304</c:v>
                </c:pt>
                <c:pt idx="2032">
                  <c:v>6.8312999999999997</c:v>
                </c:pt>
                <c:pt idx="2033">
                  <c:v>6.8315999999999999</c:v>
                </c:pt>
                <c:pt idx="2034">
                  <c:v>6.8278999999999996</c:v>
                </c:pt>
                <c:pt idx="2035">
                  <c:v>6.8304</c:v>
                </c:pt>
                <c:pt idx="2036">
                  <c:v>6.8304</c:v>
                </c:pt>
                <c:pt idx="2037">
                  <c:v>6.8284000000000002</c:v>
                </c:pt>
                <c:pt idx="2038">
                  <c:v>6.8287000000000004</c:v>
                </c:pt>
                <c:pt idx="2039">
                  <c:v>6.8304999999999998</c:v>
                </c:pt>
                <c:pt idx="2040">
                  <c:v>6.8296000000000001</c:v>
                </c:pt>
                <c:pt idx="2041">
                  <c:v>6.8281999999999998</c:v>
                </c:pt>
                <c:pt idx="2042">
                  <c:v>6.8307000000000002</c:v>
                </c:pt>
                <c:pt idx="2043">
                  <c:v>6.8323</c:v>
                </c:pt>
                <c:pt idx="2044">
                  <c:v>6.8292999999999999</c:v>
                </c:pt>
                <c:pt idx="2045">
                  <c:v>6.8262</c:v>
                </c:pt>
                <c:pt idx="2046">
                  <c:v>6.7969999999999997</c:v>
                </c:pt>
                <c:pt idx="2047">
                  <c:v>6.8132999999999999</c:v>
                </c:pt>
                <c:pt idx="2048">
                  <c:v>6.8118999999999996</c:v>
                </c:pt>
                <c:pt idx="2049">
                  <c:v>6.7996999999999996</c:v>
                </c:pt>
                <c:pt idx="2050">
                  <c:v>6.79</c:v>
                </c:pt>
                <c:pt idx="2051">
                  <c:v>6.7958999999999996</c:v>
                </c:pt>
                <c:pt idx="2052">
                  <c:v>6.7979000000000003</c:v>
                </c:pt>
                <c:pt idx="2053">
                  <c:v>6.7816999999999998</c:v>
                </c:pt>
                <c:pt idx="2054">
                  <c:v>6.7809999999999997</c:v>
                </c:pt>
                <c:pt idx="2055">
                  <c:v>6.7716000000000003</c:v>
                </c:pt>
                <c:pt idx="2056">
                  <c:v>6.7759999999999998</c:v>
                </c:pt>
                <c:pt idx="2057">
                  <c:v>6.7805</c:v>
                </c:pt>
                <c:pt idx="2058">
                  <c:v>6.7774000000000001</c:v>
                </c:pt>
                <c:pt idx="2059">
                  <c:v>6.7763</c:v>
                </c:pt>
                <c:pt idx="2060">
                  <c:v>6.7728999999999999</c:v>
                </c:pt>
                <c:pt idx="2061">
                  <c:v>6.7709999999999999</c:v>
                </c:pt>
                <c:pt idx="2062">
                  <c:v>6.7721999999999998</c:v>
                </c:pt>
                <c:pt idx="2063">
                  <c:v>6.7716000000000003</c:v>
                </c:pt>
                <c:pt idx="2064">
                  <c:v>6.7779999999999996</c:v>
                </c:pt>
                <c:pt idx="2065">
                  <c:v>6.7751999999999999</c:v>
                </c:pt>
                <c:pt idx="2066">
                  <c:v>6.7782</c:v>
                </c:pt>
                <c:pt idx="2067">
                  <c:v>6.7782999999999998</c:v>
                </c:pt>
                <c:pt idx="2068">
                  <c:v>6.7782999999999998</c:v>
                </c:pt>
                <c:pt idx="2069">
                  <c:v>6.7797000000000001</c:v>
                </c:pt>
                <c:pt idx="2070">
                  <c:v>6.7803000000000004</c:v>
                </c:pt>
                <c:pt idx="2071">
                  <c:v>6.7790999999999997</c:v>
                </c:pt>
                <c:pt idx="2072">
                  <c:v>6.7782999999999998</c:v>
                </c:pt>
                <c:pt idx="2073">
                  <c:v>6.7782</c:v>
                </c:pt>
                <c:pt idx="2074">
                  <c:v>6.7763</c:v>
                </c:pt>
                <c:pt idx="2075">
                  <c:v>6.774</c:v>
                </c:pt>
                <c:pt idx="2076">
                  <c:v>6.7743000000000002</c:v>
                </c:pt>
                <c:pt idx="2077">
                  <c:v>6.7732999999999999</c:v>
                </c:pt>
                <c:pt idx="2078">
                  <c:v>6.7725</c:v>
                </c:pt>
                <c:pt idx="2079">
                  <c:v>6.7714999999999996</c:v>
                </c:pt>
                <c:pt idx="2080">
                  <c:v>6.7683</c:v>
                </c:pt>
                <c:pt idx="2081">
                  <c:v>6.7674000000000003</c:v>
                </c:pt>
                <c:pt idx="2082">
                  <c:v>6.7721999999999998</c:v>
                </c:pt>
                <c:pt idx="2083">
                  <c:v>6.7748999999999997</c:v>
                </c:pt>
                <c:pt idx="2084">
                  <c:v>6.7847999999999997</c:v>
                </c:pt>
                <c:pt idx="2085">
                  <c:v>6.7958999999999996</c:v>
                </c:pt>
                <c:pt idx="2086">
                  <c:v>6.8041</c:v>
                </c:pt>
                <c:pt idx="2087">
                  <c:v>6.7923</c:v>
                </c:pt>
                <c:pt idx="2088">
                  <c:v>6.7915999999999999</c:v>
                </c:pt>
                <c:pt idx="2089">
                  <c:v>6.7907000000000002</c:v>
                </c:pt>
                <c:pt idx="2090">
                  <c:v>6.7907999999999999</c:v>
                </c:pt>
                <c:pt idx="2091">
                  <c:v>6.7984999999999998</c:v>
                </c:pt>
                <c:pt idx="2092">
                  <c:v>6.7968999999999999</c:v>
                </c:pt>
                <c:pt idx="2093">
                  <c:v>6.7995999999999999</c:v>
                </c:pt>
                <c:pt idx="2094">
                  <c:v>6.7991000000000001</c:v>
                </c:pt>
                <c:pt idx="2095">
                  <c:v>6.798</c:v>
                </c:pt>
                <c:pt idx="2096">
                  <c:v>6.8033000000000001</c:v>
                </c:pt>
                <c:pt idx="2097">
                  <c:v>6.8075999999999999</c:v>
                </c:pt>
                <c:pt idx="2098">
                  <c:v>6.8109000000000002</c:v>
                </c:pt>
                <c:pt idx="2099">
                  <c:v>6.8076999999999996</c:v>
                </c:pt>
                <c:pt idx="2100">
                  <c:v>6.8033000000000001</c:v>
                </c:pt>
                <c:pt idx="2101">
                  <c:v>6.7878999999999996</c:v>
                </c:pt>
                <c:pt idx="2102">
                  <c:v>6.7914000000000003</c:v>
                </c:pt>
                <c:pt idx="2103">
                  <c:v>6.7942</c:v>
                </c:pt>
                <c:pt idx="2104">
                  <c:v>6.7827999999999999</c:v>
                </c:pt>
                <c:pt idx="2105">
                  <c:v>6.7697000000000003</c:v>
                </c:pt>
                <c:pt idx="2106">
                  <c:v>6.76</c:v>
                </c:pt>
                <c:pt idx="2107">
                  <c:v>6.7469000000000001</c:v>
                </c:pt>
                <c:pt idx="2108">
                  <c:v>6.7420999999999998</c:v>
                </c:pt>
                <c:pt idx="2109">
                  <c:v>6.7253999999999996</c:v>
                </c:pt>
                <c:pt idx="2110">
                  <c:v>6.7241</c:v>
                </c:pt>
                <c:pt idx="2111">
                  <c:v>6.7145000000000001</c:v>
                </c:pt>
                <c:pt idx="2112">
                  <c:v>6.7069000000000001</c:v>
                </c:pt>
                <c:pt idx="2113">
                  <c:v>6.6920999999999999</c:v>
                </c:pt>
                <c:pt idx="2114">
                  <c:v>6.6913999999999998</c:v>
                </c:pt>
                <c:pt idx="2115">
                  <c:v>6.6879</c:v>
                </c:pt>
                <c:pt idx="2116">
                  <c:v>6.6914999999999996</c:v>
                </c:pt>
                <c:pt idx="2117">
                  <c:v>6.6710000000000003</c:v>
                </c:pt>
                <c:pt idx="2118">
                  <c:v>6.6688999999999998</c:v>
                </c:pt>
                <c:pt idx="2119">
                  <c:v>6.6742999999999997</c:v>
                </c:pt>
                <c:pt idx="2120">
                  <c:v>6.6643999999999997</c:v>
                </c:pt>
                <c:pt idx="2121">
                  <c:v>6.6515000000000004</c:v>
                </c:pt>
                <c:pt idx="2122">
                  <c:v>6.6414999999999997</c:v>
                </c:pt>
                <c:pt idx="2123">
                  <c:v>6.6449999999999996</c:v>
                </c:pt>
                <c:pt idx="2124">
                  <c:v>6.6454000000000004</c:v>
                </c:pt>
                <c:pt idx="2125">
                  <c:v>6.6528</c:v>
                </c:pt>
                <c:pt idx="2126">
                  <c:v>6.6512000000000002</c:v>
                </c:pt>
                <c:pt idx="2127">
                  <c:v>6.6593</c:v>
                </c:pt>
                <c:pt idx="2128">
                  <c:v>6.6589</c:v>
                </c:pt>
                <c:pt idx="2129">
                  <c:v>6.6635</c:v>
                </c:pt>
                <c:pt idx="2130">
                  <c:v>6.6814999999999998</c:v>
                </c:pt>
                <c:pt idx="2131">
                  <c:v>6.6877000000000004</c:v>
                </c:pt>
                <c:pt idx="2132">
                  <c:v>6.6717000000000004</c:v>
                </c:pt>
                <c:pt idx="2133">
                  <c:v>6.6890000000000001</c:v>
                </c:pt>
                <c:pt idx="2134">
                  <c:v>6.6769999999999996</c:v>
                </c:pt>
                <c:pt idx="2135">
                  <c:v>6.6755000000000004</c:v>
                </c:pt>
                <c:pt idx="2136">
                  <c:v>6.6609999999999996</c:v>
                </c:pt>
                <c:pt idx="2137">
                  <c:v>6.6550000000000002</c:v>
                </c:pt>
                <c:pt idx="2138">
                  <c:v>6.6790000000000003</c:v>
                </c:pt>
                <c:pt idx="2139">
                  <c:v>6.6420000000000003</c:v>
                </c:pt>
                <c:pt idx="2140">
                  <c:v>6.6334999999999997</c:v>
                </c:pt>
                <c:pt idx="2141">
                  <c:v>6.6239999999999997</c:v>
                </c:pt>
                <c:pt idx="2142">
                  <c:v>6.6364999999999998</c:v>
                </c:pt>
                <c:pt idx="2143">
                  <c:v>6.6414999999999997</c:v>
                </c:pt>
                <c:pt idx="2144">
                  <c:v>6.6375000000000002</c:v>
                </c:pt>
                <c:pt idx="2145">
                  <c:v>6.6425000000000001</c:v>
                </c:pt>
                <c:pt idx="2146">
                  <c:v>6.633</c:v>
                </c:pt>
                <c:pt idx="2147">
                  <c:v>6.6395</c:v>
                </c:pt>
                <c:pt idx="2148">
                  <c:v>6.6414999999999997</c:v>
                </c:pt>
                <c:pt idx="2149">
                  <c:v>6.6429999999999998</c:v>
                </c:pt>
                <c:pt idx="2150">
                  <c:v>6.6524999999999999</c:v>
                </c:pt>
                <c:pt idx="2151">
                  <c:v>6.6494999999999997</c:v>
                </c:pt>
                <c:pt idx="2152">
                  <c:v>6.6675000000000004</c:v>
                </c:pt>
                <c:pt idx="2153">
                  <c:v>6.66</c:v>
                </c:pt>
                <c:pt idx="2154">
                  <c:v>6.6660000000000004</c:v>
                </c:pt>
                <c:pt idx="2155">
                  <c:v>6.6639999999999997</c:v>
                </c:pt>
                <c:pt idx="2156">
                  <c:v>6.6604999999999999</c:v>
                </c:pt>
                <c:pt idx="2157">
                  <c:v>6.6624999999999996</c:v>
                </c:pt>
                <c:pt idx="2158">
                  <c:v>6.6475</c:v>
                </c:pt>
                <c:pt idx="2159">
                  <c:v>6.6464999999999996</c:v>
                </c:pt>
                <c:pt idx="2160">
                  <c:v>6.6626000000000003</c:v>
                </c:pt>
                <c:pt idx="2161">
                  <c:v>6.6558999999999999</c:v>
                </c:pt>
                <c:pt idx="2162">
                  <c:v>6.6559999999999997</c:v>
                </c:pt>
                <c:pt idx="2163">
                  <c:v>6.6661999999999999</c:v>
                </c:pt>
                <c:pt idx="2164">
                  <c:v>6.6573000000000002</c:v>
                </c:pt>
                <c:pt idx="2165">
                  <c:v>6.6551</c:v>
                </c:pt>
                <c:pt idx="2166">
                  <c:v>6.6645000000000003</c:v>
                </c:pt>
                <c:pt idx="2167">
                  <c:v>6.6555</c:v>
                </c:pt>
                <c:pt idx="2168">
                  <c:v>6.6755000000000004</c:v>
                </c:pt>
                <c:pt idx="2169">
                  <c:v>6.6580000000000004</c:v>
                </c:pt>
                <c:pt idx="2170">
                  <c:v>6.6459999999999999</c:v>
                </c:pt>
                <c:pt idx="2171">
                  <c:v>6.6459999999999999</c:v>
                </c:pt>
                <c:pt idx="2172">
                  <c:v>6.6280000000000001</c:v>
                </c:pt>
                <c:pt idx="2173">
                  <c:v>6.6315999999999997</c:v>
                </c:pt>
                <c:pt idx="2174">
                  <c:v>6.6245000000000003</c:v>
                </c:pt>
                <c:pt idx="2175">
                  <c:v>6.6210000000000004</c:v>
                </c:pt>
                <c:pt idx="2176">
                  <c:v>6.601</c:v>
                </c:pt>
                <c:pt idx="2177">
                  <c:v>6.5910000000000002</c:v>
                </c:pt>
                <c:pt idx="2178">
                  <c:v>6.6074999999999999</c:v>
                </c:pt>
                <c:pt idx="2179">
                  <c:v>6.6196000000000002</c:v>
                </c:pt>
                <c:pt idx="2180">
                  <c:v>6.6269999999999998</c:v>
                </c:pt>
                <c:pt idx="2181">
                  <c:v>6.6285999999999996</c:v>
                </c:pt>
                <c:pt idx="2182">
                  <c:v>6.6374000000000004</c:v>
                </c:pt>
                <c:pt idx="2183">
                  <c:v>6.6195000000000004</c:v>
                </c:pt>
                <c:pt idx="2184">
                  <c:v>6.6047000000000002</c:v>
                </c:pt>
                <c:pt idx="2185">
                  <c:v>6.6041999999999996</c:v>
                </c:pt>
                <c:pt idx="2186">
                  <c:v>6.5885999999999996</c:v>
                </c:pt>
                <c:pt idx="2187">
                  <c:v>6.5938999999999997</c:v>
                </c:pt>
                <c:pt idx="2188">
                  <c:v>6.5824999999999996</c:v>
                </c:pt>
                <c:pt idx="2189">
                  <c:v>6.5833000000000004</c:v>
                </c:pt>
                <c:pt idx="2190">
                  <c:v>6.5861999999999998</c:v>
                </c:pt>
                <c:pt idx="2191">
                  <c:v>6.5841000000000003</c:v>
                </c:pt>
                <c:pt idx="2192">
                  <c:v>6.5819000000000001</c:v>
                </c:pt>
                <c:pt idx="2193">
                  <c:v>6.5834000000000001</c:v>
                </c:pt>
                <c:pt idx="2194">
                  <c:v>6.5823999999999998</c:v>
                </c:pt>
                <c:pt idx="2195">
                  <c:v>6.5815000000000001</c:v>
                </c:pt>
                <c:pt idx="2196">
                  <c:v>6.58</c:v>
                </c:pt>
                <c:pt idx="2197">
                  <c:v>6.6026999999999996</c:v>
                </c:pt>
                <c:pt idx="2198">
                  <c:v>6.5946999999999996</c:v>
                </c:pt>
                <c:pt idx="2199">
                  <c:v>6.5923999999999996</c:v>
                </c:pt>
                <c:pt idx="2200">
                  <c:v>6.5873999999999997</c:v>
                </c:pt>
                <c:pt idx="2201">
                  <c:v>6.5926999999999998</c:v>
                </c:pt>
                <c:pt idx="2202">
                  <c:v>6.5975000000000001</c:v>
                </c:pt>
                <c:pt idx="2203">
                  <c:v>6.5894000000000004</c:v>
                </c:pt>
                <c:pt idx="2204">
                  <c:v>6.5865</c:v>
                </c:pt>
                <c:pt idx="2205">
                  <c:v>6.5860000000000003</c:v>
                </c:pt>
                <c:pt idx="2206">
                  <c:v>6.5740999999999996</c:v>
                </c:pt>
                <c:pt idx="2207">
                  <c:v>6.5677000000000003</c:v>
                </c:pt>
                <c:pt idx="2208">
                  <c:v>6.5795000000000003</c:v>
                </c:pt>
                <c:pt idx="2209">
                  <c:v>6.5750999999999999</c:v>
                </c:pt>
                <c:pt idx="2210">
                  <c:v>6.5730000000000004</c:v>
                </c:pt>
                <c:pt idx="2211">
                  <c:v>6.5758999999999999</c:v>
                </c:pt>
                <c:pt idx="2212">
                  <c:v>6.5723000000000003</c:v>
                </c:pt>
                <c:pt idx="2213">
                  <c:v>6.5709999999999997</c:v>
                </c:pt>
                <c:pt idx="2214">
                  <c:v>6.5732999999999997</c:v>
                </c:pt>
                <c:pt idx="2215">
                  <c:v>6.5715000000000003</c:v>
                </c:pt>
                <c:pt idx="2216">
                  <c:v>6.5679999999999996</c:v>
                </c:pt>
                <c:pt idx="2217">
                  <c:v>6.5549999999999997</c:v>
                </c:pt>
                <c:pt idx="2218">
                  <c:v>6.5693999999999999</c:v>
                </c:pt>
                <c:pt idx="2219">
                  <c:v>6.5590000000000002</c:v>
                </c:pt>
                <c:pt idx="2220">
                  <c:v>6.5740999999999996</c:v>
                </c:pt>
                <c:pt idx="2221">
                  <c:v>6.5751999999999997</c:v>
                </c:pt>
                <c:pt idx="2222">
                  <c:v>6.5650000000000004</c:v>
                </c:pt>
                <c:pt idx="2223">
                  <c:v>6.5715000000000003</c:v>
                </c:pt>
                <c:pt idx="2224">
                  <c:v>6.5723000000000003</c:v>
                </c:pt>
                <c:pt idx="2225">
                  <c:v>6.5739999999999998</c:v>
                </c:pt>
                <c:pt idx="2226">
                  <c:v>6.5698999999999996</c:v>
                </c:pt>
                <c:pt idx="2227">
                  <c:v>6.5644999999999998</c:v>
                </c:pt>
                <c:pt idx="2228">
                  <c:v>6.5510000000000002</c:v>
                </c:pt>
                <c:pt idx="2229">
                  <c:v>6.5585000000000004</c:v>
                </c:pt>
                <c:pt idx="2230">
                  <c:v>6.5590000000000002</c:v>
                </c:pt>
                <c:pt idx="2231">
                  <c:v>6.5578000000000003</c:v>
                </c:pt>
                <c:pt idx="2232">
                  <c:v>6.5652999999999997</c:v>
                </c:pt>
                <c:pt idx="2233">
                  <c:v>6.5617000000000001</c:v>
                </c:pt>
                <c:pt idx="2234">
                  <c:v>6.5568</c:v>
                </c:pt>
                <c:pt idx="2235">
                  <c:v>6.5492999999999997</c:v>
                </c:pt>
                <c:pt idx="2236">
                  <c:v>6.5487000000000002</c:v>
                </c:pt>
                <c:pt idx="2237">
                  <c:v>6.5449999999999999</c:v>
                </c:pt>
                <c:pt idx="2238">
                  <c:v>6.5419999999999998</c:v>
                </c:pt>
                <c:pt idx="2239">
                  <c:v>6.5359999999999996</c:v>
                </c:pt>
                <c:pt idx="2240">
                  <c:v>6.5391000000000004</c:v>
                </c:pt>
                <c:pt idx="2241">
                  <c:v>6.54</c:v>
                </c:pt>
                <c:pt idx="2242">
                  <c:v>6.5342000000000002</c:v>
                </c:pt>
                <c:pt idx="2243">
                  <c:v>6.5319000000000003</c:v>
                </c:pt>
                <c:pt idx="2244">
                  <c:v>6.5327000000000002</c:v>
                </c:pt>
                <c:pt idx="2245">
                  <c:v>6.5296000000000003</c:v>
                </c:pt>
                <c:pt idx="2246">
                  <c:v>6.5312999999999999</c:v>
                </c:pt>
                <c:pt idx="2247">
                  <c:v>6.5263</c:v>
                </c:pt>
                <c:pt idx="2248">
                  <c:v>6.4930000000000003</c:v>
                </c:pt>
                <c:pt idx="2249">
                  <c:v>6.5076999999999998</c:v>
                </c:pt>
                <c:pt idx="2250">
                  <c:v>6.5286999999999997</c:v>
                </c:pt>
                <c:pt idx="2251">
                  <c:v>6.5279999999999996</c:v>
                </c:pt>
                <c:pt idx="2252">
                  <c:v>6.5110000000000001</c:v>
                </c:pt>
                <c:pt idx="2253">
                  <c:v>6.5019999999999998</c:v>
                </c:pt>
                <c:pt idx="2254">
                  <c:v>6.49</c:v>
                </c:pt>
                <c:pt idx="2255">
                  <c:v>6.4974999999999996</c:v>
                </c:pt>
                <c:pt idx="2256">
                  <c:v>6.4935</c:v>
                </c:pt>
                <c:pt idx="2257">
                  <c:v>6.4939999999999998</c:v>
                </c:pt>
                <c:pt idx="2258">
                  <c:v>6.4935</c:v>
                </c:pt>
                <c:pt idx="2259">
                  <c:v>6.4939999999999998</c:v>
                </c:pt>
                <c:pt idx="2260">
                  <c:v>6.4924999999999997</c:v>
                </c:pt>
                <c:pt idx="2261">
                  <c:v>6.4924999999999997</c:v>
                </c:pt>
                <c:pt idx="2262">
                  <c:v>6.4996</c:v>
                </c:pt>
                <c:pt idx="2263">
                  <c:v>6.4987000000000004</c:v>
                </c:pt>
                <c:pt idx="2264">
                  <c:v>6.5087000000000002</c:v>
                </c:pt>
                <c:pt idx="2265">
                  <c:v>6.5067000000000004</c:v>
                </c:pt>
                <c:pt idx="2266">
                  <c:v>6.5060000000000002</c:v>
                </c:pt>
                <c:pt idx="2267">
                  <c:v>6.5049999999999999</c:v>
                </c:pt>
                <c:pt idx="2268">
                  <c:v>6.4915000000000003</c:v>
                </c:pt>
                <c:pt idx="2269">
                  <c:v>6.5049999999999999</c:v>
                </c:pt>
                <c:pt idx="2270">
                  <c:v>6.4984999999999999</c:v>
                </c:pt>
                <c:pt idx="2271">
                  <c:v>6.4939999999999998</c:v>
                </c:pt>
                <c:pt idx="2272">
                  <c:v>6.4909999999999997</c:v>
                </c:pt>
                <c:pt idx="2273">
                  <c:v>6.4930000000000003</c:v>
                </c:pt>
                <c:pt idx="2274">
                  <c:v>6.4839000000000002</c:v>
                </c:pt>
                <c:pt idx="2275">
                  <c:v>6.4795999999999996</c:v>
                </c:pt>
                <c:pt idx="2276">
                  <c:v>6.4790000000000001</c:v>
                </c:pt>
                <c:pt idx="2277">
                  <c:v>6.4837999999999996</c:v>
                </c:pt>
                <c:pt idx="2278">
                  <c:v>6.4794999999999998</c:v>
                </c:pt>
                <c:pt idx="2279">
                  <c:v>6.4820000000000002</c:v>
                </c:pt>
                <c:pt idx="2280">
                  <c:v>6.4763999999999999</c:v>
                </c:pt>
                <c:pt idx="2281">
                  <c:v>6.4755000000000003</c:v>
                </c:pt>
                <c:pt idx="2282">
                  <c:v>6.4810999999999996</c:v>
                </c:pt>
                <c:pt idx="2283">
                  <c:v>6.4836</c:v>
                </c:pt>
                <c:pt idx="2284">
                  <c:v>6.4804000000000004</c:v>
                </c:pt>
                <c:pt idx="2285">
                  <c:v>6.48</c:v>
                </c:pt>
                <c:pt idx="2286">
                  <c:v>6.4744999999999999</c:v>
                </c:pt>
                <c:pt idx="2287">
                  <c:v>6.47</c:v>
                </c:pt>
                <c:pt idx="2288">
                  <c:v>6.4720000000000004</c:v>
                </c:pt>
                <c:pt idx="2289">
                  <c:v>6.4660000000000002</c:v>
                </c:pt>
                <c:pt idx="2290">
                  <c:v>6.4630000000000001</c:v>
                </c:pt>
                <c:pt idx="2291">
                  <c:v>6.4686000000000003</c:v>
                </c:pt>
                <c:pt idx="2292">
                  <c:v>6.4749999999999996</c:v>
                </c:pt>
                <c:pt idx="2293">
                  <c:v>6.4824999999999999</c:v>
                </c:pt>
                <c:pt idx="2294">
                  <c:v>6.47</c:v>
                </c:pt>
                <c:pt idx="2295">
                  <c:v>6.4630000000000001</c:v>
                </c:pt>
                <c:pt idx="2296">
                  <c:v>6.4645000000000001</c:v>
                </c:pt>
                <c:pt idx="2297">
                  <c:v>6.4654999999999996</c:v>
                </c:pt>
                <c:pt idx="2298">
                  <c:v>6.4638</c:v>
                </c:pt>
                <c:pt idx="2299">
                  <c:v>6.4682000000000004</c:v>
                </c:pt>
                <c:pt idx="2300">
                  <c:v>6.468</c:v>
                </c:pt>
                <c:pt idx="2301">
                  <c:v>6.4665999999999997</c:v>
                </c:pt>
                <c:pt idx="2302">
                  <c:v>6.4649999999999999</c:v>
                </c:pt>
                <c:pt idx="2303">
                  <c:v>6.468</c:v>
                </c:pt>
                <c:pt idx="2304">
                  <c:v>6.4720000000000004</c:v>
                </c:pt>
                <c:pt idx="2305">
                  <c:v>6.4684999999999997</c:v>
                </c:pt>
                <c:pt idx="2306">
                  <c:v>6.46</c:v>
                </c:pt>
                <c:pt idx="2307">
                  <c:v>6.4619999999999997</c:v>
                </c:pt>
                <c:pt idx="2308">
                  <c:v>6.4698000000000002</c:v>
                </c:pt>
                <c:pt idx="2309">
                  <c:v>6.4619999999999997</c:v>
                </c:pt>
                <c:pt idx="2310">
                  <c:v>6.4591000000000003</c:v>
                </c:pt>
                <c:pt idx="2311">
                  <c:v>6.4545000000000003</c:v>
                </c:pt>
                <c:pt idx="2312">
                  <c:v>6.4478999999999997</c:v>
                </c:pt>
                <c:pt idx="2313">
                  <c:v>6.4455</c:v>
                </c:pt>
                <c:pt idx="2314">
                  <c:v>6.4420999999999999</c:v>
                </c:pt>
                <c:pt idx="2315">
                  <c:v>6.4439000000000002</c:v>
                </c:pt>
                <c:pt idx="2316">
                  <c:v>6.4428000000000001</c:v>
                </c:pt>
                <c:pt idx="2317">
                  <c:v>6.4370000000000003</c:v>
                </c:pt>
                <c:pt idx="2318">
                  <c:v>6.4347000000000003</c:v>
                </c:pt>
                <c:pt idx="2319">
                  <c:v>6.4389000000000003</c:v>
                </c:pt>
                <c:pt idx="2320">
                  <c:v>6.4349999999999996</c:v>
                </c:pt>
                <c:pt idx="2321">
                  <c:v>6.4386999999999999</c:v>
                </c:pt>
                <c:pt idx="2322">
                  <c:v>6.44</c:v>
                </c:pt>
                <c:pt idx="2323">
                  <c:v>6.4352</c:v>
                </c:pt>
                <c:pt idx="2324">
                  <c:v>6.4302000000000001</c:v>
                </c:pt>
                <c:pt idx="2325">
                  <c:v>6.4181999999999997</c:v>
                </c:pt>
                <c:pt idx="2326">
                  <c:v>6.3944999999999999</c:v>
                </c:pt>
                <c:pt idx="2327">
                  <c:v>6.3890000000000002</c:v>
                </c:pt>
                <c:pt idx="2328">
                  <c:v>6.3912000000000004</c:v>
                </c:pt>
                <c:pt idx="2329">
                  <c:v>6.3827999999999996</c:v>
                </c:pt>
                <c:pt idx="2330">
                  <c:v>6.3879000000000001</c:v>
                </c:pt>
                <c:pt idx="2331">
                  <c:v>6.3884999999999996</c:v>
                </c:pt>
                <c:pt idx="2332">
                  <c:v>6.3920000000000003</c:v>
                </c:pt>
                <c:pt idx="2333">
                  <c:v>6.4009999999999998</c:v>
                </c:pt>
                <c:pt idx="2334">
                  <c:v>6.3985000000000003</c:v>
                </c:pt>
                <c:pt idx="2335">
                  <c:v>6.3890000000000002</c:v>
                </c:pt>
                <c:pt idx="2336">
                  <c:v>6.3898000000000001</c:v>
                </c:pt>
                <c:pt idx="2337">
                  <c:v>6.3864999999999998</c:v>
                </c:pt>
                <c:pt idx="2338">
                  <c:v>6.3818999999999999</c:v>
                </c:pt>
                <c:pt idx="2339">
                  <c:v>6.3813000000000004</c:v>
                </c:pt>
                <c:pt idx="2340">
                  <c:v>6.3780000000000001</c:v>
                </c:pt>
                <c:pt idx="2341">
                  <c:v>6.3819999999999997</c:v>
                </c:pt>
                <c:pt idx="2342">
                  <c:v>6.383</c:v>
                </c:pt>
                <c:pt idx="2343">
                  <c:v>6.3867000000000003</c:v>
                </c:pt>
                <c:pt idx="2344">
                  <c:v>6.391</c:v>
                </c:pt>
                <c:pt idx="2345">
                  <c:v>6.3929999999999998</c:v>
                </c:pt>
                <c:pt idx="2346">
                  <c:v>6.3842999999999996</c:v>
                </c:pt>
                <c:pt idx="2347">
                  <c:v>6.3890000000000002</c:v>
                </c:pt>
                <c:pt idx="2348">
                  <c:v>6.3994999999999997</c:v>
                </c:pt>
                <c:pt idx="2349">
                  <c:v>6.3920000000000003</c:v>
                </c:pt>
                <c:pt idx="2350">
                  <c:v>6.3890000000000002</c:v>
                </c:pt>
                <c:pt idx="2351">
                  <c:v>6.383</c:v>
                </c:pt>
                <c:pt idx="2352">
                  <c:v>6.3874000000000004</c:v>
                </c:pt>
                <c:pt idx="2353">
                  <c:v>6.3846999999999996</c:v>
                </c:pt>
                <c:pt idx="2354">
                  <c:v>6.3821000000000003</c:v>
                </c:pt>
                <c:pt idx="2355">
                  <c:v>6.3875000000000002</c:v>
                </c:pt>
                <c:pt idx="2356">
                  <c:v>6.3879999999999999</c:v>
                </c:pt>
                <c:pt idx="2357">
                  <c:v>6.3985000000000003</c:v>
                </c:pt>
                <c:pt idx="2358">
                  <c:v>6.3985000000000003</c:v>
                </c:pt>
                <c:pt idx="2359">
                  <c:v>6.3940000000000001</c:v>
                </c:pt>
                <c:pt idx="2360">
                  <c:v>6.3962000000000003</c:v>
                </c:pt>
                <c:pt idx="2361">
                  <c:v>6.3780000000000001</c:v>
                </c:pt>
                <c:pt idx="2362">
                  <c:v>6.3483000000000001</c:v>
                </c:pt>
                <c:pt idx="2363">
                  <c:v>6.3754999999999997</c:v>
                </c:pt>
                <c:pt idx="2364">
                  <c:v>6.359</c:v>
                </c:pt>
                <c:pt idx="2365">
                  <c:v>6.3827999999999996</c:v>
                </c:pt>
                <c:pt idx="2366">
                  <c:v>6.3780000000000001</c:v>
                </c:pt>
                <c:pt idx="2367">
                  <c:v>6.3704000000000001</c:v>
                </c:pt>
                <c:pt idx="2368">
                  <c:v>6.3814000000000002</c:v>
                </c:pt>
                <c:pt idx="2369">
                  <c:v>6.3769999999999998</c:v>
                </c:pt>
                <c:pt idx="2370">
                  <c:v>6.3834999999999997</c:v>
                </c:pt>
                <c:pt idx="2371">
                  <c:v>6.3833000000000002</c:v>
                </c:pt>
                <c:pt idx="2372">
                  <c:v>6.3753000000000002</c:v>
                </c:pt>
                <c:pt idx="2373">
                  <c:v>6.3615000000000004</c:v>
                </c:pt>
                <c:pt idx="2374">
                  <c:v>6.3544</c:v>
                </c:pt>
                <c:pt idx="2375">
                  <c:v>6.36</c:v>
                </c:pt>
                <c:pt idx="2376">
                  <c:v>6.3579999999999997</c:v>
                </c:pt>
                <c:pt idx="2377">
                  <c:v>6.3556999999999997</c:v>
                </c:pt>
                <c:pt idx="2378">
                  <c:v>6.3552</c:v>
                </c:pt>
                <c:pt idx="2379">
                  <c:v>6.3559999999999999</c:v>
                </c:pt>
                <c:pt idx="2380">
                  <c:v>6.3522999999999996</c:v>
                </c:pt>
                <c:pt idx="2381">
                  <c:v>6.3410000000000002</c:v>
                </c:pt>
                <c:pt idx="2382">
                  <c:v>6.3491</c:v>
                </c:pt>
                <c:pt idx="2383">
                  <c:v>6.3472</c:v>
                </c:pt>
                <c:pt idx="2384">
                  <c:v>6.3411</c:v>
                </c:pt>
                <c:pt idx="2385">
                  <c:v>6.3452000000000002</c:v>
                </c:pt>
                <c:pt idx="2386">
                  <c:v>6.3426</c:v>
                </c:pt>
                <c:pt idx="2387">
                  <c:v>6.3545999999999996</c:v>
                </c:pt>
                <c:pt idx="2388">
                  <c:v>6.3474000000000004</c:v>
                </c:pt>
                <c:pt idx="2389">
                  <c:v>6.3445</c:v>
                </c:pt>
                <c:pt idx="2390">
                  <c:v>6.3418999999999999</c:v>
                </c:pt>
                <c:pt idx="2391">
                  <c:v>6.3486000000000002</c:v>
                </c:pt>
                <c:pt idx="2392">
                  <c:v>6.3521000000000001</c:v>
                </c:pt>
                <c:pt idx="2393">
                  <c:v>6.3605</c:v>
                </c:pt>
                <c:pt idx="2394">
                  <c:v>6.3574999999999999</c:v>
                </c:pt>
                <c:pt idx="2395">
                  <c:v>6.3535000000000004</c:v>
                </c:pt>
                <c:pt idx="2396">
                  <c:v>6.3731999999999998</c:v>
                </c:pt>
                <c:pt idx="2397">
                  <c:v>6.3773999999999997</c:v>
                </c:pt>
                <c:pt idx="2398">
                  <c:v>6.3765000000000001</c:v>
                </c:pt>
                <c:pt idx="2399">
                  <c:v>6.3765000000000001</c:v>
                </c:pt>
                <c:pt idx="2400">
                  <c:v>6.3710000000000004</c:v>
                </c:pt>
                <c:pt idx="2401">
                  <c:v>6.3417000000000003</c:v>
                </c:pt>
                <c:pt idx="2402">
                  <c:v>6.3375000000000004</c:v>
                </c:pt>
                <c:pt idx="2403">
                  <c:v>6.3390000000000004</c:v>
                </c:pt>
                <c:pt idx="2404">
                  <c:v>6.3651</c:v>
                </c:pt>
                <c:pt idx="2405">
                  <c:v>6.3627000000000002</c:v>
                </c:pt>
                <c:pt idx="2406">
                  <c:v>6.3643999999999998</c:v>
                </c:pt>
                <c:pt idx="2407">
                  <c:v>6.3609</c:v>
                </c:pt>
                <c:pt idx="2408">
                  <c:v>6.3654999999999999</c:v>
                </c:pt>
                <c:pt idx="2409">
                  <c:v>6.3705999999999996</c:v>
                </c:pt>
                <c:pt idx="2410">
                  <c:v>6.3735999999999997</c:v>
                </c:pt>
                <c:pt idx="2411">
                  <c:v>6.3506999999999998</c:v>
                </c:pt>
                <c:pt idx="2412">
                  <c:v>6.3376999999999999</c:v>
                </c:pt>
                <c:pt idx="2413">
                  <c:v>6.3470000000000004</c:v>
                </c:pt>
                <c:pt idx="2414">
                  <c:v>6.3388999999999998</c:v>
                </c:pt>
                <c:pt idx="2415">
                  <c:v>6.3395000000000001</c:v>
                </c:pt>
                <c:pt idx="2416">
                  <c:v>6.3372999999999999</c:v>
                </c:pt>
                <c:pt idx="2417">
                  <c:v>6.319</c:v>
                </c:pt>
                <c:pt idx="2418">
                  <c:v>6.3219000000000003</c:v>
                </c:pt>
                <c:pt idx="2419">
                  <c:v>6.3215000000000003</c:v>
                </c:pt>
                <c:pt idx="2420">
                  <c:v>6.3186999999999998</c:v>
                </c:pt>
                <c:pt idx="2421">
                  <c:v>6.2946999999999997</c:v>
                </c:pt>
                <c:pt idx="2422">
                  <c:v>6.2944000000000004</c:v>
                </c:pt>
                <c:pt idx="2423">
                  <c:v>6.3015999999999996</c:v>
                </c:pt>
                <c:pt idx="2424">
                  <c:v>6.3094000000000001</c:v>
                </c:pt>
                <c:pt idx="2425">
                  <c:v>6.3146000000000004</c:v>
                </c:pt>
                <c:pt idx="2426">
                  <c:v>6.3148</c:v>
                </c:pt>
                <c:pt idx="2427">
                  <c:v>6.3154000000000003</c:v>
                </c:pt>
                <c:pt idx="2428">
                  <c:v>6.3181000000000003</c:v>
                </c:pt>
                <c:pt idx="2429">
                  <c:v>6.3068</c:v>
                </c:pt>
                <c:pt idx="2430">
                  <c:v>6.3164999999999996</c:v>
                </c:pt>
                <c:pt idx="2431">
                  <c:v>6.3139000000000003</c:v>
                </c:pt>
                <c:pt idx="2432">
                  <c:v>6.3121</c:v>
                </c:pt>
                <c:pt idx="2433">
                  <c:v>6.3167</c:v>
                </c:pt>
                <c:pt idx="2434">
                  <c:v>6.3348000000000004</c:v>
                </c:pt>
                <c:pt idx="2435">
                  <c:v>6.3338000000000001</c:v>
                </c:pt>
                <c:pt idx="2436">
                  <c:v>6.3082000000000003</c:v>
                </c:pt>
                <c:pt idx="2437">
                  <c:v>6.3075999999999999</c:v>
                </c:pt>
                <c:pt idx="2438">
                  <c:v>6.3018000000000001</c:v>
                </c:pt>
                <c:pt idx="2439">
                  <c:v>6.3029999999999999</c:v>
                </c:pt>
                <c:pt idx="2440">
                  <c:v>6.3124000000000002</c:v>
                </c:pt>
                <c:pt idx="2441">
                  <c:v>6.3048000000000002</c:v>
                </c:pt>
                <c:pt idx="2442">
                  <c:v>6.2945000000000002</c:v>
                </c:pt>
                <c:pt idx="2443">
                  <c:v>6.2949999999999999</c:v>
                </c:pt>
                <c:pt idx="2444">
                  <c:v>6.2995000000000001</c:v>
                </c:pt>
                <c:pt idx="2445">
                  <c:v>6.2976999999999999</c:v>
                </c:pt>
                <c:pt idx="2446">
                  <c:v>6.3003</c:v>
                </c:pt>
                <c:pt idx="2447">
                  <c:v>6.3002000000000002</c:v>
                </c:pt>
                <c:pt idx="2448">
                  <c:v>6.3017000000000003</c:v>
                </c:pt>
                <c:pt idx="2449">
                  <c:v>6.2988</c:v>
                </c:pt>
                <c:pt idx="2450">
                  <c:v>6.3014999999999999</c:v>
                </c:pt>
                <c:pt idx="2451">
                  <c:v>6.2965</c:v>
                </c:pt>
                <c:pt idx="2452">
                  <c:v>6.2960000000000003</c:v>
                </c:pt>
                <c:pt idx="2453">
                  <c:v>6.2988999999999997</c:v>
                </c:pt>
                <c:pt idx="2454">
                  <c:v>6.2977999999999996</c:v>
                </c:pt>
                <c:pt idx="2455">
                  <c:v>6.3015999999999996</c:v>
                </c:pt>
                <c:pt idx="2456">
                  <c:v>6.2991000000000001</c:v>
                </c:pt>
                <c:pt idx="2457">
                  <c:v>6.2938000000000001</c:v>
                </c:pt>
                <c:pt idx="2458">
                  <c:v>6.3003999999999998</c:v>
                </c:pt>
                <c:pt idx="2459">
                  <c:v>6.2984999999999998</c:v>
                </c:pt>
                <c:pt idx="2460">
                  <c:v>6.3067000000000002</c:v>
                </c:pt>
                <c:pt idx="2461">
                  <c:v>6.3079000000000001</c:v>
                </c:pt>
                <c:pt idx="2462">
                  <c:v>6.3098999999999998</c:v>
                </c:pt>
                <c:pt idx="2463">
                  <c:v>6.3159000000000001</c:v>
                </c:pt>
                <c:pt idx="2464">
                  <c:v>6.3112000000000004</c:v>
                </c:pt>
                <c:pt idx="2465">
                  <c:v>6.3266</c:v>
                </c:pt>
                <c:pt idx="2466">
                  <c:v>6.3274999999999997</c:v>
                </c:pt>
                <c:pt idx="2467">
                  <c:v>6.3323</c:v>
                </c:pt>
                <c:pt idx="2468">
                  <c:v>6.3289999999999997</c:v>
                </c:pt>
                <c:pt idx="2469">
                  <c:v>6.3227000000000002</c:v>
                </c:pt>
                <c:pt idx="2470">
                  <c:v>6.3226000000000004</c:v>
                </c:pt>
                <c:pt idx="2471">
                  <c:v>6.3243</c:v>
                </c:pt>
                <c:pt idx="2472">
                  <c:v>6.3224</c:v>
                </c:pt>
                <c:pt idx="2473">
                  <c:v>6.2992999999999997</c:v>
                </c:pt>
                <c:pt idx="2474">
                  <c:v>6.3061999999999996</c:v>
                </c:pt>
                <c:pt idx="2475">
                  <c:v>6.3151000000000002</c:v>
                </c:pt>
                <c:pt idx="2476">
                  <c:v>6.3071999999999999</c:v>
                </c:pt>
                <c:pt idx="2477">
                  <c:v>6.3056000000000001</c:v>
                </c:pt>
                <c:pt idx="2478">
                  <c:v>6.3057999999999996</c:v>
                </c:pt>
                <c:pt idx="2479">
                  <c:v>6.298</c:v>
                </c:pt>
                <c:pt idx="2480">
                  <c:v>6.3135000000000003</c:v>
                </c:pt>
                <c:pt idx="2481">
                  <c:v>6.3059000000000003</c:v>
                </c:pt>
                <c:pt idx="2482">
                  <c:v>6.3089000000000004</c:v>
                </c:pt>
                <c:pt idx="2483">
                  <c:v>6.3114999999999997</c:v>
                </c:pt>
                <c:pt idx="2484">
                  <c:v>6.3079000000000001</c:v>
                </c:pt>
                <c:pt idx="2485">
                  <c:v>6.3072999999999997</c:v>
                </c:pt>
                <c:pt idx="2486">
                  <c:v>6.3026</c:v>
                </c:pt>
                <c:pt idx="2487">
                  <c:v>6.3156999999999996</c:v>
                </c:pt>
                <c:pt idx="2488">
                  <c:v>6.3018999999999998</c:v>
                </c:pt>
                <c:pt idx="2489">
                  <c:v>6.3030999999999997</c:v>
                </c:pt>
                <c:pt idx="2490">
                  <c:v>6.3038999999999996</c:v>
                </c:pt>
                <c:pt idx="2491">
                  <c:v>6.3085000000000004</c:v>
                </c:pt>
                <c:pt idx="2492">
                  <c:v>6.3087999999999997</c:v>
                </c:pt>
                <c:pt idx="2493">
                  <c:v>6.3074000000000003</c:v>
                </c:pt>
                <c:pt idx="2494">
                  <c:v>6.3041999999999998</c:v>
                </c:pt>
                <c:pt idx="2495">
                  <c:v>6.306</c:v>
                </c:pt>
                <c:pt idx="2496">
                  <c:v>6.3098999999999998</c:v>
                </c:pt>
                <c:pt idx="2497">
                  <c:v>6.3075000000000001</c:v>
                </c:pt>
                <c:pt idx="2498">
                  <c:v>6.3053999999999997</c:v>
                </c:pt>
                <c:pt idx="2499">
                  <c:v>6.3061999999999996</c:v>
                </c:pt>
                <c:pt idx="2500">
                  <c:v>6.3078000000000003</c:v>
                </c:pt>
                <c:pt idx="2501">
                  <c:v>6.3079000000000001</c:v>
                </c:pt>
                <c:pt idx="2502">
                  <c:v>6.3101000000000003</c:v>
                </c:pt>
                <c:pt idx="2503">
                  <c:v>6.3140999999999998</c:v>
                </c:pt>
                <c:pt idx="2504">
                  <c:v>6.3106</c:v>
                </c:pt>
                <c:pt idx="2505">
                  <c:v>6.3215000000000003</c:v>
                </c:pt>
                <c:pt idx="2506">
                  <c:v>6.3182</c:v>
                </c:pt>
                <c:pt idx="2507">
                  <c:v>6.3217999999999996</c:v>
                </c:pt>
                <c:pt idx="2508">
                  <c:v>6.3254000000000001</c:v>
                </c:pt>
                <c:pt idx="2509">
                  <c:v>6.3281999999999998</c:v>
                </c:pt>
                <c:pt idx="2510">
                  <c:v>6.3278999999999996</c:v>
                </c:pt>
                <c:pt idx="2511">
                  <c:v>6.3228</c:v>
                </c:pt>
                <c:pt idx="2512">
                  <c:v>6.3346999999999998</c:v>
                </c:pt>
                <c:pt idx="2513">
                  <c:v>6.3448000000000002</c:v>
                </c:pt>
                <c:pt idx="2514">
                  <c:v>6.3441999999999998</c:v>
                </c:pt>
                <c:pt idx="2515">
                  <c:v>6.3449999999999998</c:v>
                </c:pt>
                <c:pt idx="2516">
                  <c:v>6.3480999999999996</c:v>
                </c:pt>
                <c:pt idx="2517">
                  <c:v>6.3574999999999999</c:v>
                </c:pt>
                <c:pt idx="2518">
                  <c:v>6.3688000000000002</c:v>
                </c:pt>
                <c:pt idx="2519">
                  <c:v>6.3695000000000004</c:v>
                </c:pt>
                <c:pt idx="2520">
                  <c:v>6.3695000000000004</c:v>
                </c:pt>
                <c:pt idx="2521">
                  <c:v>6.3674999999999997</c:v>
                </c:pt>
                <c:pt idx="2522">
                  <c:v>6.3639999999999999</c:v>
                </c:pt>
                <c:pt idx="2523">
                  <c:v>6.3636999999999997</c:v>
                </c:pt>
                <c:pt idx="2524">
                  <c:v>6.3704999999999998</c:v>
                </c:pt>
                <c:pt idx="2525">
                  <c:v>6.3692000000000002</c:v>
                </c:pt>
                <c:pt idx="2526">
                  <c:v>6.3704999999999998</c:v>
                </c:pt>
                <c:pt idx="2527">
                  <c:v>6.3689999999999998</c:v>
                </c:pt>
                <c:pt idx="2528">
                  <c:v>6.3703000000000003</c:v>
                </c:pt>
                <c:pt idx="2529">
                  <c:v>6.3651999999999997</c:v>
                </c:pt>
                <c:pt idx="2530">
                  <c:v>6.3573000000000004</c:v>
                </c:pt>
                <c:pt idx="2531">
                  <c:v>6.3547000000000002</c:v>
                </c:pt>
                <c:pt idx="2532">
                  <c:v>6.3597999999999999</c:v>
                </c:pt>
                <c:pt idx="2533">
                  <c:v>6.3646000000000003</c:v>
                </c:pt>
                <c:pt idx="2534">
                  <c:v>6.3634000000000004</c:v>
                </c:pt>
                <c:pt idx="2535">
                  <c:v>6.3628999999999998</c:v>
                </c:pt>
                <c:pt idx="2536">
                  <c:v>6.3569000000000004</c:v>
                </c:pt>
                <c:pt idx="2537">
                  <c:v>6.3574000000000002</c:v>
                </c:pt>
                <c:pt idx="2538">
                  <c:v>6.3536999999999999</c:v>
                </c:pt>
                <c:pt idx="2539">
                  <c:v>6.3487</c:v>
                </c:pt>
                <c:pt idx="2540">
                  <c:v>6.3525</c:v>
                </c:pt>
                <c:pt idx="2541">
                  <c:v>6.3476999999999997</c:v>
                </c:pt>
                <c:pt idx="2542">
                  <c:v>6.3559999999999999</c:v>
                </c:pt>
                <c:pt idx="2543">
                  <c:v>6.3643999999999998</c:v>
                </c:pt>
                <c:pt idx="2544">
                  <c:v>6.3716999999999997</c:v>
                </c:pt>
                <c:pt idx="2545">
                  <c:v>6.3658999999999999</c:v>
                </c:pt>
                <c:pt idx="2546">
                  <c:v>6.3684000000000003</c:v>
                </c:pt>
                <c:pt idx="2547">
                  <c:v>6.3734999999999999</c:v>
                </c:pt>
                <c:pt idx="2548">
                  <c:v>6.3792</c:v>
                </c:pt>
                <c:pt idx="2549">
                  <c:v>6.3785999999999996</c:v>
                </c:pt>
                <c:pt idx="2550">
                  <c:v>6.3727999999999998</c:v>
                </c:pt>
                <c:pt idx="2551">
                  <c:v>6.3693999999999997</c:v>
                </c:pt>
                <c:pt idx="2552">
                  <c:v>6.3728999999999996</c:v>
                </c:pt>
                <c:pt idx="2553">
                  <c:v>6.3734999999999999</c:v>
                </c:pt>
                <c:pt idx="2554">
                  <c:v>6.3860999999999999</c:v>
                </c:pt>
                <c:pt idx="2555">
                  <c:v>6.3860000000000001</c:v>
                </c:pt>
                <c:pt idx="2556">
                  <c:v>6.3884999999999996</c:v>
                </c:pt>
                <c:pt idx="2557">
                  <c:v>6.3841000000000001</c:v>
                </c:pt>
                <c:pt idx="2558">
                  <c:v>6.3808999999999996</c:v>
                </c:pt>
                <c:pt idx="2559">
                  <c:v>6.3795000000000002</c:v>
                </c:pt>
                <c:pt idx="2560">
                  <c:v>6.3620000000000001</c:v>
                </c:pt>
                <c:pt idx="2561">
                  <c:v>6.3685</c:v>
                </c:pt>
                <c:pt idx="2562">
                  <c:v>6.3673999999999999</c:v>
                </c:pt>
                <c:pt idx="2563">
                  <c:v>6.3723999999999998</c:v>
                </c:pt>
                <c:pt idx="2564">
                  <c:v>6.3739999999999997</c:v>
                </c:pt>
                <c:pt idx="2565">
                  <c:v>6.3666</c:v>
                </c:pt>
                <c:pt idx="2566">
                  <c:v>6.3620000000000001</c:v>
                </c:pt>
                <c:pt idx="2567">
                  <c:v>6.3593000000000002</c:v>
                </c:pt>
                <c:pt idx="2568">
                  <c:v>6.3604000000000003</c:v>
                </c:pt>
                <c:pt idx="2569">
                  <c:v>6.3597999999999999</c:v>
                </c:pt>
                <c:pt idx="2570">
                  <c:v>6.3587999999999996</c:v>
                </c:pt>
                <c:pt idx="2571">
                  <c:v>6.3621999999999996</c:v>
                </c:pt>
                <c:pt idx="2572">
                  <c:v>6.3658999999999999</c:v>
                </c:pt>
                <c:pt idx="2573">
                  <c:v>6.3582999999999998</c:v>
                </c:pt>
                <c:pt idx="2574">
                  <c:v>6.3593000000000002</c:v>
                </c:pt>
                <c:pt idx="2575">
                  <c:v>6.3559999999999999</c:v>
                </c:pt>
                <c:pt idx="2576">
                  <c:v>6.3516000000000004</c:v>
                </c:pt>
                <c:pt idx="2577">
                  <c:v>6.3537999999999997</c:v>
                </c:pt>
                <c:pt idx="2578">
                  <c:v>6.3547000000000002</c:v>
                </c:pt>
                <c:pt idx="2579">
                  <c:v>6.3567999999999998</c:v>
                </c:pt>
                <c:pt idx="2580">
                  <c:v>6.3529999999999998</c:v>
                </c:pt>
                <c:pt idx="2581">
                  <c:v>6.3513999999999999</c:v>
                </c:pt>
                <c:pt idx="2582">
                  <c:v>6.3498999999999999</c:v>
                </c:pt>
                <c:pt idx="2583">
                  <c:v>6.3487</c:v>
                </c:pt>
                <c:pt idx="2584">
                  <c:v>6.3404999999999996</c:v>
                </c:pt>
                <c:pt idx="2585">
                  <c:v>6.3470000000000004</c:v>
                </c:pt>
                <c:pt idx="2586">
                  <c:v>6.3494000000000002</c:v>
                </c:pt>
                <c:pt idx="2587">
                  <c:v>6.343</c:v>
                </c:pt>
                <c:pt idx="2588">
                  <c:v>6.3430999999999997</c:v>
                </c:pt>
                <c:pt idx="2589">
                  <c:v>6.3379000000000003</c:v>
                </c:pt>
                <c:pt idx="2590">
                  <c:v>6.3350999999999997</c:v>
                </c:pt>
                <c:pt idx="2591">
                  <c:v>6.3266</c:v>
                </c:pt>
                <c:pt idx="2592">
                  <c:v>6.3296999999999999</c:v>
                </c:pt>
                <c:pt idx="2593">
                  <c:v>6.3148999999999997</c:v>
                </c:pt>
                <c:pt idx="2594">
                  <c:v>6.3174999999999999</c:v>
                </c:pt>
                <c:pt idx="2595">
                  <c:v>6.3189000000000002</c:v>
                </c:pt>
                <c:pt idx="2596">
                  <c:v>6.3093000000000004</c:v>
                </c:pt>
                <c:pt idx="2597">
                  <c:v>6.3037999999999998</c:v>
                </c:pt>
                <c:pt idx="2598">
                  <c:v>6.3052999999999999</c:v>
                </c:pt>
                <c:pt idx="2599">
                  <c:v>6.3093000000000004</c:v>
                </c:pt>
                <c:pt idx="2600">
                  <c:v>6.3061999999999996</c:v>
                </c:pt>
                <c:pt idx="2601">
                  <c:v>6.3019999999999996</c:v>
                </c:pt>
                <c:pt idx="2602">
                  <c:v>6.3022999999999998</c:v>
                </c:pt>
                <c:pt idx="2603">
                  <c:v>6.2845000000000004</c:v>
                </c:pt>
                <c:pt idx="2604">
                  <c:v>6.2877999999999998</c:v>
                </c:pt>
                <c:pt idx="2605">
                  <c:v>6.2877999999999998</c:v>
                </c:pt>
                <c:pt idx="2606">
                  <c:v>6.2832999999999997</c:v>
                </c:pt>
                <c:pt idx="2607">
                  <c:v>6.2770000000000001</c:v>
                </c:pt>
                <c:pt idx="2608">
                  <c:v>6.2671999999999999</c:v>
                </c:pt>
                <c:pt idx="2609">
                  <c:v>6.2706999999999997</c:v>
                </c:pt>
                <c:pt idx="2610">
                  <c:v>6.2637999999999998</c:v>
                </c:pt>
                <c:pt idx="2611">
                  <c:v>6.2545000000000002</c:v>
                </c:pt>
                <c:pt idx="2612">
                  <c:v>6.2503000000000002</c:v>
                </c:pt>
                <c:pt idx="2613">
                  <c:v>6.2538</c:v>
                </c:pt>
                <c:pt idx="2614">
                  <c:v>6.2545999999999999</c:v>
                </c:pt>
                <c:pt idx="2615">
                  <c:v>6.2478999999999996</c:v>
                </c:pt>
                <c:pt idx="2616">
                  <c:v>6.2480000000000002</c:v>
                </c:pt>
                <c:pt idx="2617">
                  <c:v>6.2416999999999998</c:v>
                </c:pt>
                <c:pt idx="2618">
                  <c:v>6.2484999999999999</c:v>
                </c:pt>
                <c:pt idx="2619">
                  <c:v>6.2438000000000002</c:v>
                </c:pt>
                <c:pt idx="2620">
                  <c:v>6.2404999999999999</c:v>
                </c:pt>
                <c:pt idx="2621">
                  <c:v>6.2371999999999996</c:v>
                </c:pt>
                <c:pt idx="2622">
                  <c:v>6.2411000000000003</c:v>
                </c:pt>
                <c:pt idx="2623">
                  <c:v>6.2415000000000003</c:v>
                </c:pt>
                <c:pt idx="2624">
                  <c:v>6.2454000000000001</c:v>
                </c:pt>
                <c:pt idx="2625">
                  <c:v>6.2455999999999996</c:v>
                </c:pt>
                <c:pt idx="2626">
                  <c:v>6.2436999999999996</c:v>
                </c:pt>
                <c:pt idx="2627">
                  <c:v>6.2428999999999997</c:v>
                </c:pt>
                <c:pt idx="2628">
                  <c:v>6.2451999999999996</c:v>
                </c:pt>
                <c:pt idx="2629">
                  <c:v>6.2290999999999999</c:v>
                </c:pt>
                <c:pt idx="2630">
                  <c:v>6.226</c:v>
                </c:pt>
                <c:pt idx="2631">
                  <c:v>6.2252000000000001</c:v>
                </c:pt>
                <c:pt idx="2632">
                  <c:v>6.2332000000000001</c:v>
                </c:pt>
                <c:pt idx="2633">
                  <c:v>6.2355999999999998</c:v>
                </c:pt>
                <c:pt idx="2634">
                  <c:v>6.2344999999999997</c:v>
                </c:pt>
                <c:pt idx="2635">
                  <c:v>6.2325999999999997</c:v>
                </c:pt>
                <c:pt idx="2636">
                  <c:v>6.2304000000000004</c:v>
                </c:pt>
                <c:pt idx="2637">
                  <c:v>6.2289000000000003</c:v>
                </c:pt>
                <c:pt idx="2638">
                  <c:v>6.2286999999999999</c:v>
                </c:pt>
                <c:pt idx="2639">
                  <c:v>6.2255000000000003</c:v>
                </c:pt>
                <c:pt idx="2640">
                  <c:v>6.2222999999999997</c:v>
                </c:pt>
                <c:pt idx="2641">
                  <c:v>6.2274000000000003</c:v>
                </c:pt>
                <c:pt idx="2642">
                  <c:v>6.2282000000000002</c:v>
                </c:pt>
                <c:pt idx="2643">
                  <c:v>6.2267000000000001</c:v>
                </c:pt>
                <c:pt idx="2644">
                  <c:v>6.2279</c:v>
                </c:pt>
                <c:pt idx="2645">
                  <c:v>6.2256</c:v>
                </c:pt>
                <c:pt idx="2646">
                  <c:v>6.2252999999999998</c:v>
                </c:pt>
                <c:pt idx="2647">
                  <c:v>6.2282999999999999</c:v>
                </c:pt>
                <c:pt idx="2648">
                  <c:v>6.2301000000000002</c:v>
                </c:pt>
                <c:pt idx="2649">
                  <c:v>6.2298</c:v>
                </c:pt>
                <c:pt idx="2650">
                  <c:v>6.2465000000000002</c:v>
                </c:pt>
                <c:pt idx="2651">
                  <c:v>6.2512999999999996</c:v>
                </c:pt>
                <c:pt idx="2652">
                  <c:v>6.2321999999999997</c:v>
                </c:pt>
                <c:pt idx="2653">
                  <c:v>6.2415000000000003</c:v>
                </c:pt>
                <c:pt idx="2654">
                  <c:v>6.2367999999999997</c:v>
                </c:pt>
                <c:pt idx="2655">
                  <c:v>6.2324000000000002</c:v>
                </c:pt>
                <c:pt idx="2656">
                  <c:v>6.2302999999999997</c:v>
                </c:pt>
                <c:pt idx="2657">
                  <c:v>6.2302</c:v>
                </c:pt>
                <c:pt idx="2658">
                  <c:v>6.2286000000000001</c:v>
                </c:pt>
                <c:pt idx="2659">
                  <c:v>6.2336</c:v>
                </c:pt>
                <c:pt idx="2660">
                  <c:v>6.2339000000000002</c:v>
                </c:pt>
                <c:pt idx="2661">
                  <c:v>6.2352999999999996</c:v>
                </c:pt>
                <c:pt idx="2662">
                  <c:v>6.2359999999999998</c:v>
                </c:pt>
                <c:pt idx="2663">
                  <c:v>6.2317</c:v>
                </c:pt>
                <c:pt idx="2664">
                  <c:v>6.2302999999999997</c:v>
                </c:pt>
                <c:pt idx="2665">
                  <c:v>6.2305000000000001</c:v>
                </c:pt>
                <c:pt idx="2666">
                  <c:v>6.2295999999999996</c:v>
                </c:pt>
                <c:pt idx="2667">
                  <c:v>6.2241</c:v>
                </c:pt>
                <c:pt idx="2668">
                  <c:v>6.2262000000000004</c:v>
                </c:pt>
                <c:pt idx="2669">
                  <c:v>6.2237</c:v>
                </c:pt>
                <c:pt idx="2670">
                  <c:v>6.2161</c:v>
                </c:pt>
                <c:pt idx="2671">
                  <c:v>6.2191999999999998</c:v>
                </c:pt>
                <c:pt idx="2672">
                  <c:v>6.2135999999999996</c:v>
                </c:pt>
                <c:pt idx="2673">
                  <c:v>6.2164999999999999</c:v>
                </c:pt>
                <c:pt idx="2674">
                  <c:v>6.2160000000000002</c:v>
                </c:pt>
                <c:pt idx="2675">
                  <c:v>6.2153999999999998</c:v>
                </c:pt>
                <c:pt idx="2676">
                  <c:v>6.2213000000000003</c:v>
                </c:pt>
                <c:pt idx="2677">
                  <c:v>6.2198000000000002</c:v>
                </c:pt>
                <c:pt idx="2678">
                  <c:v>6.218</c:v>
                </c:pt>
                <c:pt idx="2679">
                  <c:v>6.2180999999999997</c:v>
                </c:pt>
                <c:pt idx="2680">
                  <c:v>6.2205000000000004</c:v>
                </c:pt>
                <c:pt idx="2681">
                  <c:v>6.2225999999999999</c:v>
                </c:pt>
                <c:pt idx="2682">
                  <c:v>6.2243000000000004</c:v>
                </c:pt>
                <c:pt idx="2683">
                  <c:v>6.2205000000000004</c:v>
                </c:pt>
                <c:pt idx="2684">
                  <c:v>6.2205000000000004</c:v>
                </c:pt>
                <c:pt idx="2685">
                  <c:v>6.2270000000000003</c:v>
                </c:pt>
                <c:pt idx="2686">
                  <c:v>6.2205000000000004</c:v>
                </c:pt>
                <c:pt idx="2687">
                  <c:v>6.2294</c:v>
                </c:pt>
                <c:pt idx="2688">
                  <c:v>6.2317</c:v>
                </c:pt>
                <c:pt idx="2689">
                  <c:v>6.2324999999999999</c:v>
                </c:pt>
                <c:pt idx="2690">
                  <c:v>6.2324999999999999</c:v>
                </c:pt>
                <c:pt idx="2691">
                  <c:v>6.2427000000000001</c:v>
                </c:pt>
                <c:pt idx="2692">
                  <c:v>6.2443</c:v>
                </c:pt>
                <c:pt idx="2693">
                  <c:v>6.2375999999999996</c:v>
                </c:pt>
                <c:pt idx="2694">
                  <c:v>6.2404999999999999</c:v>
                </c:pt>
                <c:pt idx="2695">
                  <c:v>6.2351000000000001</c:v>
                </c:pt>
                <c:pt idx="2696">
                  <c:v>6.2339000000000002</c:v>
                </c:pt>
                <c:pt idx="2697">
                  <c:v>6.2294999999999998</c:v>
                </c:pt>
                <c:pt idx="2698">
                  <c:v>6.2272999999999996</c:v>
                </c:pt>
                <c:pt idx="2699">
                  <c:v>6.2214</c:v>
                </c:pt>
                <c:pt idx="2700">
                  <c:v>6.2225999999999999</c:v>
                </c:pt>
                <c:pt idx="2701">
                  <c:v>6.2251000000000003</c:v>
                </c:pt>
                <c:pt idx="2702">
                  <c:v>6.2210000000000001</c:v>
                </c:pt>
                <c:pt idx="2703">
                  <c:v>6.2180999999999997</c:v>
                </c:pt>
                <c:pt idx="2704">
                  <c:v>6.2202000000000002</c:v>
                </c:pt>
                <c:pt idx="2705">
                  <c:v>6.2146999999999997</c:v>
                </c:pt>
                <c:pt idx="2706">
                  <c:v>6.2180999999999997</c:v>
                </c:pt>
                <c:pt idx="2707">
                  <c:v>6.2161999999999997</c:v>
                </c:pt>
                <c:pt idx="2708">
                  <c:v>6.2138</c:v>
                </c:pt>
                <c:pt idx="2709">
                  <c:v>6.2154999999999996</c:v>
                </c:pt>
                <c:pt idx="2710">
                  <c:v>6.2134999999999998</c:v>
                </c:pt>
                <c:pt idx="2711">
                  <c:v>6.2157999999999998</c:v>
                </c:pt>
                <c:pt idx="2712">
                  <c:v>6.2157</c:v>
                </c:pt>
                <c:pt idx="2713">
                  <c:v>6.2119</c:v>
                </c:pt>
                <c:pt idx="2714">
                  <c:v>6.2142999999999997</c:v>
                </c:pt>
                <c:pt idx="2715">
                  <c:v>6.2122000000000002</c:v>
                </c:pt>
                <c:pt idx="2716">
                  <c:v>6.2107000000000001</c:v>
                </c:pt>
                <c:pt idx="2717">
                  <c:v>6.2110000000000003</c:v>
                </c:pt>
                <c:pt idx="2718">
                  <c:v>6.2140000000000004</c:v>
                </c:pt>
                <c:pt idx="2719">
                  <c:v>6.2145000000000001</c:v>
                </c:pt>
                <c:pt idx="2720">
                  <c:v>6.2107999999999999</c:v>
                </c:pt>
                <c:pt idx="2721">
                  <c:v>6.2080000000000002</c:v>
                </c:pt>
                <c:pt idx="2722">
                  <c:v>6.1985999999999999</c:v>
                </c:pt>
                <c:pt idx="2723">
                  <c:v>6.2009999999999996</c:v>
                </c:pt>
                <c:pt idx="2724">
                  <c:v>6.2032999999999996</c:v>
                </c:pt>
                <c:pt idx="2725">
                  <c:v>6.2024999999999997</c:v>
                </c:pt>
                <c:pt idx="2726">
                  <c:v>6.1940999999999997</c:v>
                </c:pt>
                <c:pt idx="2727">
                  <c:v>6.1963999999999997</c:v>
                </c:pt>
                <c:pt idx="2728">
                  <c:v>6.1919000000000004</c:v>
                </c:pt>
                <c:pt idx="2729">
                  <c:v>6.1867000000000001</c:v>
                </c:pt>
                <c:pt idx="2730">
                  <c:v>6.1828000000000003</c:v>
                </c:pt>
                <c:pt idx="2731">
                  <c:v>6.1722999999999999</c:v>
                </c:pt>
                <c:pt idx="2732">
                  <c:v>6.1813000000000002</c:v>
                </c:pt>
                <c:pt idx="2733">
                  <c:v>6.1776</c:v>
                </c:pt>
                <c:pt idx="2734">
                  <c:v>6.1825999999999999</c:v>
                </c:pt>
                <c:pt idx="2735">
                  <c:v>6.1791999999999998</c:v>
                </c:pt>
                <c:pt idx="2736">
                  <c:v>6.1786000000000003</c:v>
                </c:pt>
                <c:pt idx="2737">
                  <c:v>6.1711</c:v>
                </c:pt>
                <c:pt idx="2738">
                  <c:v>6.165</c:v>
                </c:pt>
                <c:pt idx="2739">
                  <c:v>6.1558000000000002</c:v>
                </c:pt>
                <c:pt idx="2740">
                  <c:v>6.1557000000000004</c:v>
                </c:pt>
                <c:pt idx="2741">
                  <c:v>6.1666999999999996</c:v>
                </c:pt>
                <c:pt idx="2742">
                  <c:v>6.1540999999999997</c:v>
                </c:pt>
                <c:pt idx="2743">
                  <c:v>6.1410999999999998</c:v>
                </c:pt>
                <c:pt idx="2744">
                  <c:v>6.1308999999999996</c:v>
                </c:pt>
                <c:pt idx="2745">
                  <c:v>6.1417000000000002</c:v>
                </c:pt>
                <c:pt idx="2746">
                  <c:v>6.1464999999999996</c:v>
                </c:pt>
                <c:pt idx="2747">
                  <c:v>6.1428000000000003</c:v>
                </c:pt>
                <c:pt idx="2748">
                  <c:v>6.1459000000000001</c:v>
                </c:pt>
                <c:pt idx="2749">
                  <c:v>6.149</c:v>
                </c:pt>
                <c:pt idx="2750">
                  <c:v>6.1412000000000004</c:v>
                </c:pt>
                <c:pt idx="2751">
                  <c:v>6.1388999999999996</c:v>
                </c:pt>
                <c:pt idx="2752">
                  <c:v>6.1356000000000002</c:v>
                </c:pt>
                <c:pt idx="2753">
                  <c:v>6.1311</c:v>
                </c:pt>
                <c:pt idx="2754">
                  <c:v>6.1340000000000003</c:v>
                </c:pt>
                <c:pt idx="2755">
                  <c:v>6.1315999999999997</c:v>
                </c:pt>
                <c:pt idx="2756">
                  <c:v>6.1212</c:v>
                </c:pt>
                <c:pt idx="2757">
                  <c:v>6.1215000000000002</c:v>
                </c:pt>
                <c:pt idx="2758">
                  <c:v>6.1266999999999996</c:v>
                </c:pt>
                <c:pt idx="2759">
                  <c:v>6.1308999999999996</c:v>
                </c:pt>
                <c:pt idx="2760">
                  <c:v>6.1348000000000003</c:v>
                </c:pt>
                <c:pt idx="2761">
                  <c:v>6.1317000000000004</c:v>
                </c:pt>
                <c:pt idx="2762">
                  <c:v>6.1287000000000003</c:v>
                </c:pt>
                <c:pt idx="2763">
                  <c:v>6.1277999999999997</c:v>
                </c:pt>
                <c:pt idx="2764">
                  <c:v>6.1361999999999997</c:v>
                </c:pt>
                <c:pt idx="2765">
                  <c:v>6.1334999999999997</c:v>
                </c:pt>
                <c:pt idx="2766">
                  <c:v>6.1344000000000003</c:v>
                </c:pt>
                <c:pt idx="2767">
                  <c:v>6.1307999999999998</c:v>
                </c:pt>
                <c:pt idx="2768">
                  <c:v>6.125</c:v>
                </c:pt>
                <c:pt idx="2769">
                  <c:v>6.1284999999999998</c:v>
                </c:pt>
                <c:pt idx="2770">
                  <c:v>6.1269</c:v>
                </c:pt>
                <c:pt idx="2771">
                  <c:v>6.1281999999999996</c:v>
                </c:pt>
                <c:pt idx="2772">
                  <c:v>6.1334</c:v>
                </c:pt>
                <c:pt idx="2773">
                  <c:v>6.1451000000000002</c:v>
                </c:pt>
                <c:pt idx="2774">
                  <c:v>6.1452999999999998</c:v>
                </c:pt>
                <c:pt idx="2775">
                  <c:v>6.1470000000000002</c:v>
                </c:pt>
                <c:pt idx="2776">
                  <c:v>6.149</c:v>
                </c:pt>
                <c:pt idx="2777">
                  <c:v>6.1375999999999999</c:v>
                </c:pt>
                <c:pt idx="2778">
                  <c:v>6.1326999999999998</c:v>
                </c:pt>
                <c:pt idx="2779">
                  <c:v>6.133</c:v>
                </c:pt>
                <c:pt idx="2780">
                  <c:v>6.1307999999999998</c:v>
                </c:pt>
                <c:pt idx="2781">
                  <c:v>6.1257999999999999</c:v>
                </c:pt>
                <c:pt idx="2782">
                  <c:v>6.1326000000000001</c:v>
                </c:pt>
                <c:pt idx="2783">
                  <c:v>6.1337999999999999</c:v>
                </c:pt>
                <c:pt idx="2784">
                  <c:v>6.1295000000000002</c:v>
                </c:pt>
                <c:pt idx="2785">
                  <c:v>6.1341000000000001</c:v>
                </c:pt>
                <c:pt idx="2786">
                  <c:v>6.1352000000000002</c:v>
                </c:pt>
                <c:pt idx="2787">
                  <c:v>6.1375000000000002</c:v>
                </c:pt>
                <c:pt idx="2788">
                  <c:v>6.1375999999999999</c:v>
                </c:pt>
                <c:pt idx="2789">
                  <c:v>6.1349999999999998</c:v>
                </c:pt>
                <c:pt idx="2790">
                  <c:v>6.1353</c:v>
                </c:pt>
                <c:pt idx="2791">
                  <c:v>6.1413000000000002</c:v>
                </c:pt>
                <c:pt idx="2792">
                  <c:v>6.1379000000000001</c:v>
                </c:pt>
                <c:pt idx="2793">
                  <c:v>6.1409000000000002</c:v>
                </c:pt>
                <c:pt idx="2794">
                  <c:v>6.1374000000000004</c:v>
                </c:pt>
                <c:pt idx="2795">
                  <c:v>6.1360000000000001</c:v>
                </c:pt>
                <c:pt idx="2796">
                  <c:v>6.1346999999999996</c:v>
                </c:pt>
                <c:pt idx="2797">
                  <c:v>6.1317000000000004</c:v>
                </c:pt>
                <c:pt idx="2798">
                  <c:v>6.1325000000000003</c:v>
                </c:pt>
                <c:pt idx="2799">
                  <c:v>6.1317000000000004</c:v>
                </c:pt>
                <c:pt idx="2800">
                  <c:v>6.1288999999999998</c:v>
                </c:pt>
                <c:pt idx="2801">
                  <c:v>6.1303999999999998</c:v>
                </c:pt>
                <c:pt idx="2802">
                  <c:v>6.1295000000000002</c:v>
                </c:pt>
                <c:pt idx="2803">
                  <c:v>6.1246999999999998</c:v>
                </c:pt>
                <c:pt idx="2804">
                  <c:v>6.1216999999999997</c:v>
                </c:pt>
                <c:pt idx="2805">
                  <c:v>6.1192000000000002</c:v>
                </c:pt>
                <c:pt idx="2806">
                  <c:v>6.1214000000000004</c:v>
                </c:pt>
                <c:pt idx="2807">
                  <c:v>6.1219000000000001</c:v>
                </c:pt>
                <c:pt idx="2808">
                  <c:v>6.1223000000000001</c:v>
                </c:pt>
                <c:pt idx="2809">
                  <c:v>6.1218000000000004</c:v>
                </c:pt>
                <c:pt idx="2810">
                  <c:v>6.1196000000000002</c:v>
                </c:pt>
                <c:pt idx="2811">
                  <c:v>6.1124999999999998</c:v>
                </c:pt>
                <c:pt idx="2812">
                  <c:v>6.1150000000000002</c:v>
                </c:pt>
                <c:pt idx="2813">
                  <c:v>6.1228999999999996</c:v>
                </c:pt>
                <c:pt idx="2814">
                  <c:v>6.1246</c:v>
                </c:pt>
                <c:pt idx="2815">
                  <c:v>6.1234000000000002</c:v>
                </c:pt>
                <c:pt idx="2816">
                  <c:v>6.1211000000000002</c:v>
                </c:pt>
                <c:pt idx="2817">
                  <c:v>6.1210000000000004</c:v>
                </c:pt>
                <c:pt idx="2818">
                  <c:v>6.1212</c:v>
                </c:pt>
                <c:pt idx="2819">
                  <c:v>6.1216999999999997</c:v>
                </c:pt>
                <c:pt idx="2820">
                  <c:v>6.1204000000000001</c:v>
                </c:pt>
                <c:pt idx="2821">
                  <c:v>6.1204000000000001</c:v>
                </c:pt>
                <c:pt idx="2822">
                  <c:v>6.1195000000000004</c:v>
                </c:pt>
                <c:pt idx="2823">
                  <c:v>6.1196000000000002</c:v>
                </c:pt>
                <c:pt idx="2824">
                  <c:v>6.1205999999999996</c:v>
                </c:pt>
                <c:pt idx="2825">
                  <c:v>6.1200999999999999</c:v>
                </c:pt>
                <c:pt idx="2826">
                  <c:v>6.1199000000000003</c:v>
                </c:pt>
                <c:pt idx="2827">
                  <c:v>6.1204999999999998</c:v>
                </c:pt>
                <c:pt idx="2828">
                  <c:v>6.1210000000000004</c:v>
                </c:pt>
                <c:pt idx="2829">
                  <c:v>6.12</c:v>
                </c:pt>
                <c:pt idx="2830">
                  <c:v>6.1188000000000002</c:v>
                </c:pt>
                <c:pt idx="2831">
                  <c:v>6.1180000000000003</c:v>
                </c:pt>
                <c:pt idx="2832">
                  <c:v>6.1188000000000002</c:v>
                </c:pt>
                <c:pt idx="2833">
                  <c:v>6.1203000000000003</c:v>
                </c:pt>
                <c:pt idx="2834">
                  <c:v>6.1215000000000002</c:v>
                </c:pt>
                <c:pt idx="2835">
                  <c:v>6.1212</c:v>
                </c:pt>
                <c:pt idx="2836">
                  <c:v>6.1210000000000004</c:v>
                </c:pt>
                <c:pt idx="2837">
                  <c:v>6.1208999999999998</c:v>
                </c:pt>
                <c:pt idx="2838">
                  <c:v>6.12</c:v>
                </c:pt>
                <c:pt idx="2839">
                  <c:v>6.1214000000000004</c:v>
                </c:pt>
                <c:pt idx="2840">
                  <c:v>6.1199000000000003</c:v>
                </c:pt>
                <c:pt idx="2841">
                  <c:v>6.1215000000000002</c:v>
                </c:pt>
                <c:pt idx="2842">
                  <c:v>6.1211000000000002</c:v>
                </c:pt>
                <c:pt idx="2843">
                  <c:v>6.1211000000000002</c:v>
                </c:pt>
                <c:pt idx="2844">
                  <c:v>6.1158000000000001</c:v>
                </c:pt>
                <c:pt idx="2845">
                  <c:v>6.1205999999999996</c:v>
                </c:pt>
                <c:pt idx="2846">
                  <c:v>6.1078999999999999</c:v>
                </c:pt>
                <c:pt idx="2847">
                  <c:v>6.1025999999999998</c:v>
                </c:pt>
                <c:pt idx="2848">
                  <c:v>6.0998000000000001</c:v>
                </c:pt>
                <c:pt idx="2849">
                  <c:v>6.0982000000000003</c:v>
                </c:pt>
                <c:pt idx="2850">
                  <c:v>6.0968</c:v>
                </c:pt>
                <c:pt idx="2851">
                  <c:v>6.0926</c:v>
                </c:pt>
                <c:pt idx="2852">
                  <c:v>6.0926999999999998</c:v>
                </c:pt>
                <c:pt idx="2853">
                  <c:v>6.0834999999999999</c:v>
                </c:pt>
                <c:pt idx="2854">
                  <c:v>6.0819999999999999</c:v>
                </c:pt>
                <c:pt idx="2855">
                  <c:v>6.0839999999999996</c:v>
                </c:pt>
                <c:pt idx="2856">
                  <c:v>6.0854999999999997</c:v>
                </c:pt>
                <c:pt idx="2857">
                  <c:v>6.0902000000000003</c:v>
                </c:pt>
                <c:pt idx="2858">
                  <c:v>6.0937999999999999</c:v>
                </c:pt>
                <c:pt idx="2859">
                  <c:v>6.0945</c:v>
                </c:pt>
                <c:pt idx="2860">
                  <c:v>6.0994999999999999</c:v>
                </c:pt>
                <c:pt idx="2861">
                  <c:v>6.0990000000000002</c:v>
                </c:pt>
                <c:pt idx="2862">
                  <c:v>6.0968</c:v>
                </c:pt>
                <c:pt idx="2863">
                  <c:v>6.0926999999999998</c:v>
                </c:pt>
                <c:pt idx="2864">
                  <c:v>6.0907999999999998</c:v>
                </c:pt>
                <c:pt idx="2865">
                  <c:v>6.0906000000000002</c:v>
                </c:pt>
                <c:pt idx="2866">
                  <c:v>6.0914000000000001</c:v>
                </c:pt>
                <c:pt idx="2867">
                  <c:v>6.0919999999999996</c:v>
                </c:pt>
                <c:pt idx="2868">
                  <c:v>6.0929000000000002</c:v>
                </c:pt>
                <c:pt idx="2869">
                  <c:v>6.0922000000000001</c:v>
                </c:pt>
                <c:pt idx="2870">
                  <c:v>6.0922000000000001</c:v>
                </c:pt>
                <c:pt idx="2871">
                  <c:v>6.0921000000000003</c:v>
                </c:pt>
                <c:pt idx="2872">
                  <c:v>6.093</c:v>
                </c:pt>
                <c:pt idx="2873">
                  <c:v>6.0928000000000004</c:v>
                </c:pt>
                <c:pt idx="2874">
                  <c:v>6.0929000000000002</c:v>
                </c:pt>
                <c:pt idx="2875">
                  <c:v>6.0937000000000001</c:v>
                </c:pt>
                <c:pt idx="2876">
                  <c:v>6.0926</c:v>
                </c:pt>
                <c:pt idx="2877">
                  <c:v>6.0926999999999998</c:v>
                </c:pt>
                <c:pt idx="2878">
                  <c:v>6.0923999999999996</c:v>
                </c:pt>
                <c:pt idx="2879">
                  <c:v>6.0923999999999996</c:v>
                </c:pt>
                <c:pt idx="2880">
                  <c:v>6.0932000000000004</c:v>
                </c:pt>
                <c:pt idx="2881">
                  <c:v>6.093</c:v>
                </c:pt>
                <c:pt idx="2882">
                  <c:v>6.0923999999999996</c:v>
                </c:pt>
                <c:pt idx="2883">
                  <c:v>6.0915999999999997</c:v>
                </c:pt>
                <c:pt idx="2884">
                  <c:v>6.0913000000000004</c:v>
                </c:pt>
                <c:pt idx="2885">
                  <c:v>6.0816999999999997</c:v>
                </c:pt>
                <c:pt idx="2886">
                  <c:v>6.0723000000000003</c:v>
                </c:pt>
                <c:pt idx="2887">
                  <c:v>6.0709999999999997</c:v>
                </c:pt>
                <c:pt idx="2888">
                  <c:v>6.0716999999999999</c:v>
                </c:pt>
                <c:pt idx="2889">
                  <c:v>6.0715000000000003</c:v>
                </c:pt>
                <c:pt idx="2890">
                  <c:v>6.0712999999999999</c:v>
                </c:pt>
                <c:pt idx="2891">
                  <c:v>6.0715000000000003</c:v>
                </c:pt>
                <c:pt idx="2892">
                  <c:v>6.0711000000000004</c:v>
                </c:pt>
                <c:pt idx="2893">
                  <c:v>6.0717999999999996</c:v>
                </c:pt>
                <c:pt idx="2894">
                  <c:v>6.0712999999999999</c:v>
                </c:pt>
                <c:pt idx="2895">
                  <c:v>6.0713999999999997</c:v>
                </c:pt>
                <c:pt idx="2896">
                  <c:v>6.0701999999999998</c:v>
                </c:pt>
                <c:pt idx="2897">
                  <c:v>6.0715000000000003</c:v>
                </c:pt>
                <c:pt idx="2898">
                  <c:v>6.0717999999999996</c:v>
                </c:pt>
                <c:pt idx="2899">
                  <c:v>6.0731999999999999</c:v>
                </c:pt>
                <c:pt idx="2900">
                  <c:v>6.0686</c:v>
                </c:pt>
                <c:pt idx="2901">
                  <c:v>6.0617999999999999</c:v>
                </c:pt>
                <c:pt idx="2902">
                  <c:v>6.0540000000000003</c:v>
                </c:pt>
                <c:pt idx="2903">
                  <c:v>6.0507</c:v>
                </c:pt>
                <c:pt idx="2904">
                  <c:v>6.0514999999999999</c:v>
                </c:pt>
                <c:pt idx="2905">
                  <c:v>6.0526</c:v>
                </c:pt>
                <c:pt idx="2906">
                  <c:v>6.0511999999999997</c:v>
                </c:pt>
                <c:pt idx="2907">
                  <c:v>6.0511999999999997</c:v>
                </c:pt>
                <c:pt idx="2908">
                  <c:v>6.0549999999999997</c:v>
                </c:pt>
                <c:pt idx="2909">
                  <c:v>6.0521000000000003</c:v>
                </c:pt>
                <c:pt idx="2910">
                  <c:v>6.0433000000000003</c:v>
                </c:pt>
                <c:pt idx="2911">
                  <c:v>6.0401999999999996</c:v>
                </c:pt>
                <c:pt idx="2912">
                  <c:v>6.0460000000000003</c:v>
                </c:pt>
                <c:pt idx="2913">
                  <c:v>6.0556999999999999</c:v>
                </c:pt>
                <c:pt idx="2914">
                  <c:v>6.0503</c:v>
                </c:pt>
                <c:pt idx="2915">
                  <c:v>6.0526999999999997</c:v>
                </c:pt>
                <c:pt idx="2916">
                  <c:v>6.0505000000000004</c:v>
                </c:pt>
                <c:pt idx="2917">
                  <c:v>6.0513000000000003</c:v>
                </c:pt>
                <c:pt idx="2918">
                  <c:v>6.0522999999999998</c:v>
                </c:pt>
                <c:pt idx="2919">
                  <c:v>6.0484</c:v>
                </c:pt>
                <c:pt idx="2920">
                  <c:v>6.0477999999999996</c:v>
                </c:pt>
                <c:pt idx="2921">
                  <c:v>6.0505000000000004</c:v>
                </c:pt>
                <c:pt idx="2922">
                  <c:v>6.0553999999999997</c:v>
                </c:pt>
                <c:pt idx="2923">
                  <c:v>6.06</c:v>
                </c:pt>
                <c:pt idx="2924">
                  <c:v>6.0628000000000002</c:v>
                </c:pt>
                <c:pt idx="2925">
                  <c:v>6.0603999999999996</c:v>
                </c:pt>
                <c:pt idx="2926">
                  <c:v>6.0606</c:v>
                </c:pt>
                <c:pt idx="2927">
                  <c:v>6.0624000000000002</c:v>
                </c:pt>
                <c:pt idx="2928">
                  <c:v>6.0636000000000001</c:v>
                </c:pt>
                <c:pt idx="2929">
                  <c:v>6.0669000000000004</c:v>
                </c:pt>
                <c:pt idx="2930">
                  <c:v>6.0640000000000001</c:v>
                </c:pt>
                <c:pt idx="2931">
                  <c:v>6.0673000000000004</c:v>
                </c:pt>
                <c:pt idx="2932">
                  <c:v>6.0763999999999996</c:v>
                </c:pt>
                <c:pt idx="2933">
                  <c:v>6.0834999999999999</c:v>
                </c:pt>
                <c:pt idx="2934">
                  <c:v>6.0914999999999999</c:v>
                </c:pt>
                <c:pt idx="2935">
                  <c:v>6.0983999999999998</c:v>
                </c:pt>
                <c:pt idx="2936">
                  <c:v>6.1245000000000003</c:v>
                </c:pt>
                <c:pt idx="2937">
                  <c:v>6.1247999999999996</c:v>
                </c:pt>
                <c:pt idx="2938">
                  <c:v>6.1284000000000001</c:v>
                </c:pt>
                <c:pt idx="2939">
                  <c:v>6.1449999999999996</c:v>
                </c:pt>
                <c:pt idx="2940">
                  <c:v>6.1463000000000001</c:v>
                </c:pt>
                <c:pt idx="2941">
                  <c:v>6.1435000000000004</c:v>
                </c:pt>
                <c:pt idx="2942">
                  <c:v>6.1281999999999996</c:v>
                </c:pt>
                <c:pt idx="2943">
                  <c:v>6.1185</c:v>
                </c:pt>
                <c:pt idx="2944">
                  <c:v>6.1260000000000003</c:v>
                </c:pt>
                <c:pt idx="2945">
                  <c:v>6.1386000000000003</c:v>
                </c:pt>
                <c:pt idx="2946">
                  <c:v>6.1402000000000001</c:v>
                </c:pt>
                <c:pt idx="2947">
                  <c:v>6.1449999999999996</c:v>
                </c:pt>
                <c:pt idx="2948">
                  <c:v>6.1361999999999997</c:v>
                </c:pt>
                <c:pt idx="2949">
                  <c:v>6.1501999999999999</c:v>
                </c:pt>
                <c:pt idx="2950">
                  <c:v>6.1782000000000004</c:v>
                </c:pt>
                <c:pt idx="2951">
                  <c:v>6.1920999999999999</c:v>
                </c:pt>
                <c:pt idx="2952">
                  <c:v>6.1954000000000002</c:v>
                </c:pt>
                <c:pt idx="2953">
                  <c:v>6.2275</c:v>
                </c:pt>
                <c:pt idx="2954">
                  <c:v>6.2249999999999996</c:v>
                </c:pt>
                <c:pt idx="2955">
                  <c:v>6.1959</c:v>
                </c:pt>
                <c:pt idx="2956">
                  <c:v>6.2016999999999998</c:v>
                </c:pt>
                <c:pt idx="2957">
                  <c:v>6.2084000000000001</c:v>
                </c:pt>
                <c:pt idx="2958">
                  <c:v>6.2127999999999997</c:v>
                </c:pt>
                <c:pt idx="2959">
                  <c:v>6.2122000000000002</c:v>
                </c:pt>
                <c:pt idx="2960">
                  <c:v>6.2172000000000001</c:v>
                </c:pt>
                <c:pt idx="2961">
                  <c:v>6.2069000000000001</c:v>
                </c:pt>
                <c:pt idx="2962">
                  <c:v>6.2057000000000002</c:v>
                </c:pt>
                <c:pt idx="2963">
                  <c:v>6.2107000000000001</c:v>
                </c:pt>
                <c:pt idx="2964">
                  <c:v>6.2122999999999999</c:v>
                </c:pt>
                <c:pt idx="2965">
                  <c:v>6.1967999999999996</c:v>
                </c:pt>
                <c:pt idx="2966">
                  <c:v>6.2004999999999999</c:v>
                </c:pt>
                <c:pt idx="2967">
                  <c:v>6.2126000000000001</c:v>
                </c:pt>
                <c:pt idx="2968">
                  <c:v>6.2112999999999996</c:v>
                </c:pt>
                <c:pt idx="2969">
                  <c:v>6.2191000000000001</c:v>
                </c:pt>
                <c:pt idx="2970">
                  <c:v>6.2220000000000004</c:v>
                </c:pt>
                <c:pt idx="2971">
                  <c:v>6.2214</c:v>
                </c:pt>
                <c:pt idx="2972">
                  <c:v>6.2190000000000003</c:v>
                </c:pt>
                <c:pt idx="2973">
                  <c:v>6.2241999999999997</c:v>
                </c:pt>
                <c:pt idx="2974">
                  <c:v>6.2274000000000003</c:v>
                </c:pt>
                <c:pt idx="2975">
                  <c:v>6.2375999999999996</c:v>
                </c:pt>
                <c:pt idx="2976">
                  <c:v>6.2377000000000002</c:v>
                </c:pt>
                <c:pt idx="2977">
                  <c:v>6.2488999999999999</c:v>
                </c:pt>
                <c:pt idx="2978">
                  <c:v>6.2531999999999996</c:v>
                </c:pt>
                <c:pt idx="2979">
                  <c:v>6.2519999999999998</c:v>
                </c:pt>
                <c:pt idx="2980">
                  <c:v>6.2579000000000002</c:v>
                </c:pt>
                <c:pt idx="2981">
                  <c:v>6.2595999999999998</c:v>
                </c:pt>
                <c:pt idx="2982">
                  <c:v>6.2451999999999996</c:v>
                </c:pt>
                <c:pt idx="2983">
                  <c:v>6.2255000000000003</c:v>
                </c:pt>
                <c:pt idx="2984">
                  <c:v>6.234</c:v>
                </c:pt>
                <c:pt idx="2985">
                  <c:v>6.2278000000000002</c:v>
                </c:pt>
                <c:pt idx="2986">
                  <c:v>6.2271999999999998</c:v>
                </c:pt>
                <c:pt idx="2987">
                  <c:v>6.2373000000000003</c:v>
                </c:pt>
                <c:pt idx="2988">
                  <c:v>6.2285000000000004</c:v>
                </c:pt>
                <c:pt idx="2989">
                  <c:v>6.2286999999999999</c:v>
                </c:pt>
                <c:pt idx="2990">
                  <c:v>6.2304000000000004</c:v>
                </c:pt>
                <c:pt idx="2991">
                  <c:v>6.2332000000000001</c:v>
                </c:pt>
                <c:pt idx="2992">
                  <c:v>6.2371999999999996</c:v>
                </c:pt>
                <c:pt idx="2993">
                  <c:v>6.2374999999999998</c:v>
                </c:pt>
                <c:pt idx="2994">
                  <c:v>6.2335000000000003</c:v>
                </c:pt>
                <c:pt idx="2995">
                  <c:v>6.2347999999999999</c:v>
                </c:pt>
                <c:pt idx="2996">
                  <c:v>6.2363</c:v>
                </c:pt>
                <c:pt idx="2997">
                  <c:v>6.2392000000000003</c:v>
                </c:pt>
                <c:pt idx="2998">
                  <c:v>6.2469999999999999</c:v>
                </c:pt>
                <c:pt idx="2999">
                  <c:v>6.2335000000000003</c:v>
                </c:pt>
                <c:pt idx="3000">
                  <c:v>6.2374999999999998</c:v>
                </c:pt>
                <c:pt idx="3001">
                  <c:v>6.2469999999999999</c:v>
                </c:pt>
                <c:pt idx="3002">
                  <c:v>6.2534999999999998</c:v>
                </c:pt>
                <c:pt idx="3003">
                  <c:v>6.2493999999999996</c:v>
                </c:pt>
                <c:pt idx="3004">
                  <c:v>6.2545000000000002</c:v>
                </c:pt>
                <c:pt idx="3005">
                  <c:v>6.2497999999999996</c:v>
                </c:pt>
                <c:pt idx="3006">
                  <c:v>6.2397</c:v>
                </c:pt>
                <c:pt idx="3007">
                  <c:v>6.2397</c:v>
                </c:pt>
                <c:pt idx="3008">
                  <c:v>6.2276999999999996</c:v>
                </c:pt>
                <c:pt idx="3009">
                  <c:v>6.2175000000000002</c:v>
                </c:pt>
                <c:pt idx="3010">
                  <c:v>6.2089999999999996</c:v>
                </c:pt>
                <c:pt idx="3011">
                  <c:v>6.2249999999999996</c:v>
                </c:pt>
                <c:pt idx="3012">
                  <c:v>6.2247000000000003</c:v>
                </c:pt>
                <c:pt idx="3013">
                  <c:v>6.2305000000000001</c:v>
                </c:pt>
                <c:pt idx="3014">
                  <c:v>6.2286999999999999</c:v>
                </c:pt>
                <c:pt idx="3015">
                  <c:v>6.2290000000000001</c:v>
                </c:pt>
                <c:pt idx="3016">
                  <c:v>6.2249999999999996</c:v>
                </c:pt>
                <c:pt idx="3017">
                  <c:v>6.2275</c:v>
                </c:pt>
                <c:pt idx="3018">
                  <c:v>6.2350000000000003</c:v>
                </c:pt>
                <c:pt idx="3019">
                  <c:v>6.2309999999999999</c:v>
                </c:pt>
                <c:pt idx="3020">
                  <c:v>6.218</c:v>
                </c:pt>
                <c:pt idx="3021">
                  <c:v>6.2035</c:v>
                </c:pt>
                <c:pt idx="3022">
                  <c:v>6.1994999999999996</c:v>
                </c:pt>
                <c:pt idx="3023">
                  <c:v>6.2106000000000003</c:v>
                </c:pt>
                <c:pt idx="3024">
                  <c:v>6.2115</c:v>
                </c:pt>
                <c:pt idx="3025">
                  <c:v>6.2115</c:v>
                </c:pt>
                <c:pt idx="3026">
                  <c:v>6.2035</c:v>
                </c:pt>
                <c:pt idx="3027">
                  <c:v>6.2009999999999996</c:v>
                </c:pt>
                <c:pt idx="3028">
                  <c:v>6.1993999999999998</c:v>
                </c:pt>
                <c:pt idx="3029">
                  <c:v>6.2031000000000001</c:v>
                </c:pt>
                <c:pt idx="3030">
                  <c:v>6.2032999999999996</c:v>
                </c:pt>
                <c:pt idx="3031">
                  <c:v>6.2058</c:v>
                </c:pt>
                <c:pt idx="3032">
                  <c:v>6.2074999999999996</c:v>
                </c:pt>
                <c:pt idx="3033">
                  <c:v>6.2035</c:v>
                </c:pt>
                <c:pt idx="3034">
                  <c:v>6.2032999999999996</c:v>
                </c:pt>
                <c:pt idx="3035">
                  <c:v>6.2074999999999996</c:v>
                </c:pt>
                <c:pt idx="3036">
                  <c:v>6.2088000000000001</c:v>
                </c:pt>
                <c:pt idx="3037">
                  <c:v>6.2024999999999997</c:v>
                </c:pt>
                <c:pt idx="3038">
                  <c:v>6.1981999999999999</c:v>
                </c:pt>
                <c:pt idx="3039">
                  <c:v>6.1943999999999999</c:v>
                </c:pt>
                <c:pt idx="3040">
                  <c:v>6.1913</c:v>
                </c:pt>
                <c:pt idx="3041">
                  <c:v>6.1870000000000003</c:v>
                </c:pt>
                <c:pt idx="3042">
                  <c:v>6.18</c:v>
                </c:pt>
                <c:pt idx="3043">
                  <c:v>6.1711999999999998</c:v>
                </c:pt>
                <c:pt idx="3044">
                  <c:v>6.1737000000000002</c:v>
                </c:pt>
                <c:pt idx="3045">
                  <c:v>6.1792999999999996</c:v>
                </c:pt>
                <c:pt idx="3046">
                  <c:v>6.1779999999999999</c:v>
                </c:pt>
                <c:pt idx="3047">
                  <c:v>6.1704999999999997</c:v>
                </c:pt>
                <c:pt idx="3048">
                  <c:v>6.1624999999999996</c:v>
                </c:pt>
                <c:pt idx="3049">
                  <c:v>6.1618000000000004</c:v>
                </c:pt>
                <c:pt idx="3050">
                  <c:v>6.1555</c:v>
                </c:pt>
                <c:pt idx="3051">
                  <c:v>6.1532999999999998</c:v>
                </c:pt>
                <c:pt idx="3052">
                  <c:v>6.1574999999999998</c:v>
                </c:pt>
                <c:pt idx="3053">
                  <c:v>6.1543999999999999</c:v>
                </c:pt>
                <c:pt idx="3054">
                  <c:v>6.1517999999999997</c:v>
                </c:pt>
                <c:pt idx="3055">
                  <c:v>6.1470000000000002</c:v>
                </c:pt>
                <c:pt idx="3056">
                  <c:v>6.1436999999999999</c:v>
                </c:pt>
                <c:pt idx="3057">
                  <c:v>6.1414999999999997</c:v>
                </c:pt>
                <c:pt idx="3058">
                  <c:v>6.1413000000000002</c:v>
                </c:pt>
                <c:pt idx="3059">
                  <c:v>6.1509999999999998</c:v>
                </c:pt>
                <c:pt idx="3060">
                  <c:v>6.1509999999999998</c:v>
                </c:pt>
                <c:pt idx="3061">
                  <c:v>6.1539999999999999</c:v>
                </c:pt>
                <c:pt idx="3062">
                  <c:v>6.1520000000000001</c:v>
                </c:pt>
                <c:pt idx="3063">
                  <c:v>6.1429999999999998</c:v>
                </c:pt>
                <c:pt idx="3064">
                  <c:v>6.1422999999999996</c:v>
                </c:pt>
                <c:pt idx="3065">
                  <c:v>6.1429999999999998</c:v>
                </c:pt>
                <c:pt idx="3066">
                  <c:v>6.1414999999999997</c:v>
                </c:pt>
                <c:pt idx="3067">
                  <c:v>6.1479999999999997</c:v>
                </c:pt>
                <c:pt idx="3068">
                  <c:v>6.1407999999999996</c:v>
                </c:pt>
                <c:pt idx="3069">
                  <c:v>6.1383000000000001</c:v>
                </c:pt>
                <c:pt idx="3070">
                  <c:v>6.14</c:v>
                </c:pt>
                <c:pt idx="3071">
                  <c:v>6.1361999999999997</c:v>
                </c:pt>
                <c:pt idx="3072">
                  <c:v>6.1284000000000001</c:v>
                </c:pt>
                <c:pt idx="3073">
                  <c:v>6.1295000000000002</c:v>
                </c:pt>
                <c:pt idx="3074">
                  <c:v>6.1344000000000003</c:v>
                </c:pt>
                <c:pt idx="3075">
                  <c:v>6.1414999999999997</c:v>
                </c:pt>
                <c:pt idx="3076">
                  <c:v>6.1458000000000004</c:v>
                </c:pt>
                <c:pt idx="3077">
                  <c:v>6.1384999999999996</c:v>
                </c:pt>
                <c:pt idx="3078">
                  <c:v>6.14</c:v>
                </c:pt>
                <c:pt idx="3079">
                  <c:v>6.1402000000000001</c:v>
                </c:pt>
                <c:pt idx="3080">
                  <c:v>6.14</c:v>
                </c:pt>
                <c:pt idx="3081">
                  <c:v>6.1368</c:v>
                </c:pt>
                <c:pt idx="3082">
                  <c:v>6.1345000000000001</c:v>
                </c:pt>
                <c:pt idx="3083">
                  <c:v>6.1355000000000004</c:v>
                </c:pt>
                <c:pt idx="3084">
                  <c:v>6.1265000000000001</c:v>
                </c:pt>
                <c:pt idx="3085">
                  <c:v>6.1494999999999997</c:v>
                </c:pt>
                <c:pt idx="3086">
                  <c:v>6.1379999999999999</c:v>
                </c:pt>
                <c:pt idx="3087">
                  <c:v>6.1384999999999996</c:v>
                </c:pt>
                <c:pt idx="3088">
                  <c:v>6.1298000000000004</c:v>
                </c:pt>
                <c:pt idx="3089">
                  <c:v>6.1307999999999998</c:v>
                </c:pt>
                <c:pt idx="3090">
                  <c:v>6.125</c:v>
                </c:pt>
                <c:pt idx="3091">
                  <c:v>6.125</c:v>
                </c:pt>
                <c:pt idx="3092">
                  <c:v>6.1247999999999996</c:v>
                </c:pt>
                <c:pt idx="3093">
                  <c:v>6.1230000000000002</c:v>
                </c:pt>
                <c:pt idx="3094">
                  <c:v>6.1238000000000001</c:v>
                </c:pt>
                <c:pt idx="3095">
                  <c:v>6.1233000000000004</c:v>
                </c:pt>
                <c:pt idx="3096">
                  <c:v>6.1204999999999998</c:v>
                </c:pt>
                <c:pt idx="3097">
                  <c:v>6.1180000000000003</c:v>
                </c:pt>
                <c:pt idx="3098">
                  <c:v>6.1195000000000004</c:v>
                </c:pt>
                <c:pt idx="3099">
                  <c:v>6.1167999999999996</c:v>
                </c:pt>
                <c:pt idx="3100">
                  <c:v>6.1159999999999997</c:v>
                </c:pt>
                <c:pt idx="3101">
                  <c:v>6.1132999999999997</c:v>
                </c:pt>
                <c:pt idx="3102">
                  <c:v>6.1112000000000002</c:v>
                </c:pt>
                <c:pt idx="3103">
                  <c:v>6.1139999999999999</c:v>
                </c:pt>
                <c:pt idx="3104">
                  <c:v>6.1127000000000002</c:v>
                </c:pt>
                <c:pt idx="3105">
                  <c:v>6.1182999999999996</c:v>
                </c:pt>
                <c:pt idx="3106">
                  <c:v>6.1151999999999997</c:v>
                </c:pt>
                <c:pt idx="3107">
                  <c:v>6.1139999999999999</c:v>
                </c:pt>
                <c:pt idx="3108">
                  <c:v>6.1120000000000001</c:v>
                </c:pt>
                <c:pt idx="3109">
                  <c:v>6.1227</c:v>
                </c:pt>
                <c:pt idx="3110">
                  <c:v>6.1189999999999998</c:v>
                </c:pt>
                <c:pt idx="3111">
                  <c:v>6.1239999999999997</c:v>
                </c:pt>
                <c:pt idx="3112">
                  <c:v>6.1257000000000001</c:v>
                </c:pt>
                <c:pt idx="3113">
                  <c:v>6.1242999999999999</c:v>
                </c:pt>
                <c:pt idx="3114">
                  <c:v>6.1289999999999996</c:v>
                </c:pt>
                <c:pt idx="3115">
                  <c:v>6.1242999999999999</c:v>
                </c:pt>
                <c:pt idx="3116">
                  <c:v>6.1212999999999997</c:v>
                </c:pt>
                <c:pt idx="3117">
                  <c:v>6.1195000000000004</c:v>
                </c:pt>
                <c:pt idx="3118">
                  <c:v>6.1234999999999999</c:v>
                </c:pt>
                <c:pt idx="3119">
                  <c:v>6.1249000000000002</c:v>
                </c:pt>
                <c:pt idx="3120">
                  <c:v>6.1417000000000002</c:v>
                </c:pt>
                <c:pt idx="3121">
                  <c:v>6.1364999999999998</c:v>
                </c:pt>
                <c:pt idx="3122">
                  <c:v>6.1391</c:v>
                </c:pt>
                <c:pt idx="3123">
                  <c:v>6.1384999999999996</c:v>
                </c:pt>
                <c:pt idx="3124">
                  <c:v>6.1429</c:v>
                </c:pt>
                <c:pt idx="3125">
                  <c:v>6.1515000000000004</c:v>
                </c:pt>
                <c:pt idx="3126">
                  <c:v>6.149</c:v>
                </c:pt>
                <c:pt idx="3127">
                  <c:v>6.1497999999999999</c:v>
                </c:pt>
                <c:pt idx="3128">
                  <c:v>6.1494999999999997</c:v>
                </c:pt>
                <c:pt idx="3129">
                  <c:v>6.1494999999999997</c:v>
                </c:pt>
                <c:pt idx="3130">
                  <c:v>6.173</c:v>
                </c:pt>
                <c:pt idx="3131">
                  <c:v>6.1878000000000002</c:v>
                </c:pt>
                <c:pt idx="3132">
                  <c:v>6.1765999999999996</c:v>
                </c:pt>
                <c:pt idx="3133">
                  <c:v>6.1886000000000001</c:v>
                </c:pt>
                <c:pt idx="3134">
                  <c:v>6.1863999999999999</c:v>
                </c:pt>
                <c:pt idx="3135">
                  <c:v>6.1912000000000003</c:v>
                </c:pt>
                <c:pt idx="3136">
                  <c:v>6.1894999999999998</c:v>
                </c:pt>
                <c:pt idx="3137">
                  <c:v>6.1970000000000001</c:v>
                </c:pt>
                <c:pt idx="3138">
                  <c:v>6.2145000000000001</c:v>
                </c:pt>
                <c:pt idx="3139">
                  <c:v>6.2199</c:v>
                </c:pt>
                <c:pt idx="3140">
                  <c:v>6.2215999999999996</c:v>
                </c:pt>
                <c:pt idx="3141">
                  <c:v>6.2257999999999996</c:v>
                </c:pt>
                <c:pt idx="3142">
                  <c:v>6.2153</c:v>
                </c:pt>
                <c:pt idx="3143">
                  <c:v>6.2148000000000003</c:v>
                </c:pt>
                <c:pt idx="3144">
                  <c:v>6.2148000000000003</c:v>
                </c:pt>
                <c:pt idx="3145">
                  <c:v>6.2217000000000002</c:v>
                </c:pt>
                <c:pt idx="3146">
                  <c:v>6.2015000000000002</c:v>
                </c:pt>
                <c:pt idx="3147">
                  <c:v>6.2015000000000002</c:v>
                </c:pt>
                <c:pt idx="3148">
                  <c:v>6.22</c:v>
                </c:pt>
                <c:pt idx="3149">
                  <c:v>6.2125000000000004</c:v>
                </c:pt>
                <c:pt idx="3150">
                  <c:v>6.2125000000000004</c:v>
                </c:pt>
                <c:pt idx="3151">
                  <c:v>6.2142999999999997</c:v>
                </c:pt>
                <c:pt idx="3152">
                  <c:v>6.2084999999999999</c:v>
                </c:pt>
                <c:pt idx="3153">
                  <c:v>6.2027000000000001</c:v>
                </c:pt>
                <c:pt idx="3154">
                  <c:v>6.1970000000000001</c:v>
                </c:pt>
                <c:pt idx="3155">
                  <c:v>6.1955</c:v>
                </c:pt>
                <c:pt idx="3156">
                  <c:v>6.1870000000000003</c:v>
                </c:pt>
                <c:pt idx="3157">
                  <c:v>6.2065000000000001</c:v>
                </c:pt>
                <c:pt idx="3158">
                  <c:v>6.2190000000000003</c:v>
                </c:pt>
                <c:pt idx="3159">
                  <c:v>6.2134999999999998</c:v>
                </c:pt>
                <c:pt idx="3160">
                  <c:v>6.2111999999999998</c:v>
                </c:pt>
                <c:pt idx="3161">
                  <c:v>6.2084999999999999</c:v>
                </c:pt>
                <c:pt idx="3162">
                  <c:v>6.2278000000000002</c:v>
                </c:pt>
                <c:pt idx="3163">
                  <c:v>6.2534999999999998</c:v>
                </c:pt>
                <c:pt idx="3164">
                  <c:v>6.2430000000000003</c:v>
                </c:pt>
                <c:pt idx="3165">
                  <c:v>6.2474999999999996</c:v>
                </c:pt>
                <c:pt idx="3166">
                  <c:v>6.2462999999999997</c:v>
                </c:pt>
                <c:pt idx="3167">
                  <c:v>6.2495000000000003</c:v>
                </c:pt>
                <c:pt idx="3168">
                  <c:v>6.2594000000000003</c:v>
                </c:pt>
                <c:pt idx="3169">
                  <c:v>6.2572000000000001</c:v>
                </c:pt>
                <c:pt idx="3170">
                  <c:v>6.2472000000000003</c:v>
                </c:pt>
                <c:pt idx="3171">
                  <c:v>6.2515000000000001</c:v>
                </c:pt>
                <c:pt idx="3172">
                  <c:v>6.2435</c:v>
                </c:pt>
                <c:pt idx="3173">
                  <c:v>6.2466999999999997</c:v>
                </c:pt>
                <c:pt idx="3174">
                  <c:v>6.2404999999999999</c:v>
                </c:pt>
                <c:pt idx="3175">
                  <c:v>6.2422000000000004</c:v>
                </c:pt>
                <c:pt idx="3176">
                  <c:v>6.2439999999999998</c:v>
                </c:pt>
                <c:pt idx="3177">
                  <c:v>6.2398999999999996</c:v>
                </c:pt>
                <c:pt idx="3178">
                  <c:v>6.2481999999999998</c:v>
                </c:pt>
                <c:pt idx="3179">
                  <c:v>6.2545000000000002</c:v>
                </c:pt>
                <c:pt idx="3180">
                  <c:v>6.2598000000000003</c:v>
                </c:pt>
                <c:pt idx="3181">
                  <c:v>6.2598000000000003</c:v>
                </c:pt>
                <c:pt idx="3182">
                  <c:v>6.2584</c:v>
                </c:pt>
                <c:pt idx="3183">
                  <c:v>6.2725</c:v>
                </c:pt>
                <c:pt idx="3184">
                  <c:v>6.2744</c:v>
                </c:pt>
                <c:pt idx="3185">
                  <c:v>6.2706</c:v>
                </c:pt>
                <c:pt idx="3186">
                  <c:v>6.2686999999999999</c:v>
                </c:pt>
                <c:pt idx="3187">
                  <c:v>6.2625000000000002</c:v>
                </c:pt>
                <c:pt idx="3188">
                  <c:v>6.2640000000000002</c:v>
                </c:pt>
                <c:pt idx="3189">
                  <c:v>6.2619999999999996</c:v>
                </c:pt>
                <c:pt idx="3190">
                  <c:v>6.2622999999999998</c:v>
                </c:pt>
                <c:pt idx="3191">
                  <c:v>6.2624000000000004</c:v>
                </c:pt>
                <c:pt idx="3192">
                  <c:v>6.2595000000000001</c:v>
                </c:pt>
                <c:pt idx="3193">
                  <c:v>6.2625000000000002</c:v>
                </c:pt>
                <c:pt idx="3194">
                  <c:v>6.2495000000000003</c:v>
                </c:pt>
                <c:pt idx="3195">
                  <c:v>6.2294</c:v>
                </c:pt>
                <c:pt idx="3196">
                  <c:v>6.1959999999999997</c:v>
                </c:pt>
                <c:pt idx="3197">
                  <c:v>6.2051999999999996</c:v>
                </c:pt>
                <c:pt idx="3198">
                  <c:v>6.2140000000000004</c:v>
                </c:pt>
                <c:pt idx="3199">
                  <c:v>6.2050999999999998</c:v>
                </c:pt>
                <c:pt idx="3200">
                  <c:v>6.2121000000000004</c:v>
                </c:pt>
                <c:pt idx="3201">
                  <c:v>6.2107999999999999</c:v>
                </c:pt>
                <c:pt idx="3202">
                  <c:v>6.2149999999999999</c:v>
                </c:pt>
                <c:pt idx="3203">
                  <c:v>6.2069999999999999</c:v>
                </c:pt>
                <c:pt idx="3204">
                  <c:v>6.1994999999999996</c:v>
                </c:pt>
                <c:pt idx="3205">
                  <c:v>6.1985000000000001</c:v>
                </c:pt>
                <c:pt idx="3206">
                  <c:v>6.1970000000000001</c:v>
                </c:pt>
                <c:pt idx="3207">
                  <c:v>6.1935000000000002</c:v>
                </c:pt>
                <c:pt idx="3208">
                  <c:v>6.1959999999999997</c:v>
                </c:pt>
                <c:pt idx="3209">
                  <c:v>6.2024999999999997</c:v>
                </c:pt>
                <c:pt idx="3210">
                  <c:v>6.2054999999999998</c:v>
                </c:pt>
                <c:pt idx="3211">
                  <c:v>6.2084999999999999</c:v>
                </c:pt>
                <c:pt idx="3212">
                  <c:v>6.2167000000000003</c:v>
                </c:pt>
                <c:pt idx="3213">
                  <c:v>6.2115</c:v>
                </c:pt>
                <c:pt idx="3214">
                  <c:v>6.2051999999999996</c:v>
                </c:pt>
                <c:pt idx="3215">
                  <c:v>6.1962000000000002</c:v>
                </c:pt>
                <c:pt idx="3216">
                  <c:v>6.1978</c:v>
                </c:pt>
                <c:pt idx="3217">
                  <c:v>6.2009999999999996</c:v>
                </c:pt>
                <c:pt idx="3218">
                  <c:v>6.2009999999999996</c:v>
                </c:pt>
                <c:pt idx="3219">
                  <c:v>6.194</c:v>
                </c:pt>
                <c:pt idx="3220">
                  <c:v>6.1970000000000001</c:v>
                </c:pt>
                <c:pt idx="3221">
                  <c:v>6.1935000000000002</c:v>
                </c:pt>
                <c:pt idx="3222">
                  <c:v>6.2190000000000003</c:v>
                </c:pt>
                <c:pt idx="3223">
                  <c:v>6.2039999999999997</c:v>
                </c:pt>
                <c:pt idx="3224">
                  <c:v>6.1993</c:v>
                </c:pt>
                <c:pt idx="3225">
                  <c:v>6.2027999999999999</c:v>
                </c:pt>
                <c:pt idx="3226">
                  <c:v>6.2089999999999996</c:v>
                </c:pt>
                <c:pt idx="3227">
                  <c:v>6.2060000000000004</c:v>
                </c:pt>
                <c:pt idx="3228">
                  <c:v>6.2000999999999999</c:v>
                </c:pt>
                <c:pt idx="3229">
                  <c:v>6.2065999999999999</c:v>
                </c:pt>
                <c:pt idx="3230">
                  <c:v>6.2093999999999996</c:v>
                </c:pt>
                <c:pt idx="3231">
                  <c:v>6.2096</c:v>
                </c:pt>
                <c:pt idx="3232">
                  <c:v>6.2088999999999999</c:v>
                </c:pt>
                <c:pt idx="3233">
                  <c:v>6.2046000000000001</c:v>
                </c:pt>
                <c:pt idx="3234">
                  <c:v>6.2016</c:v>
                </c:pt>
                <c:pt idx="3235">
                  <c:v>6.2061000000000002</c:v>
                </c:pt>
                <c:pt idx="3236">
                  <c:v>6.2042999999999999</c:v>
                </c:pt>
                <c:pt idx="3237">
                  <c:v>6.2065999999999999</c:v>
                </c:pt>
                <c:pt idx="3238">
                  <c:v>6.2037000000000004</c:v>
                </c:pt>
                <c:pt idx="3239">
                  <c:v>6.1967999999999996</c:v>
                </c:pt>
                <c:pt idx="3240">
                  <c:v>6.1974</c:v>
                </c:pt>
                <c:pt idx="3241">
                  <c:v>6.202</c:v>
                </c:pt>
                <c:pt idx="3242">
                  <c:v>6.2039</c:v>
                </c:pt>
                <c:pt idx="3243">
                  <c:v>6.2012999999999998</c:v>
                </c:pt>
                <c:pt idx="3244">
                  <c:v>6.2012</c:v>
                </c:pt>
                <c:pt idx="3245">
                  <c:v>6.1982999999999997</c:v>
                </c:pt>
                <c:pt idx="3246">
                  <c:v>6.1993999999999998</c:v>
                </c:pt>
                <c:pt idx="3247">
                  <c:v>6.1981999999999999</c:v>
                </c:pt>
                <c:pt idx="3248">
                  <c:v>6.1978</c:v>
                </c:pt>
                <c:pt idx="3249">
                  <c:v>6.2011000000000003</c:v>
                </c:pt>
                <c:pt idx="3250">
                  <c:v>6.2034000000000002</c:v>
                </c:pt>
                <c:pt idx="3251">
                  <c:v>6.2055999999999996</c:v>
                </c:pt>
                <c:pt idx="3252">
                  <c:v>6.2057000000000002</c:v>
                </c:pt>
                <c:pt idx="3253">
                  <c:v>6.2058</c:v>
                </c:pt>
                <c:pt idx="3254">
                  <c:v>6.2065999999999999</c:v>
                </c:pt>
                <c:pt idx="3255">
                  <c:v>6.2083000000000004</c:v>
                </c:pt>
                <c:pt idx="3256">
                  <c:v>6.2089999999999996</c:v>
                </c:pt>
                <c:pt idx="3257">
                  <c:v>6.2084999999999999</c:v>
                </c:pt>
                <c:pt idx="3258">
                  <c:v>6.2096</c:v>
                </c:pt>
                <c:pt idx="3259">
                  <c:v>6.2077999999999998</c:v>
                </c:pt>
                <c:pt idx="3260">
                  <c:v>6.2095000000000002</c:v>
                </c:pt>
                <c:pt idx="3261">
                  <c:v>6.2066999999999997</c:v>
                </c:pt>
                <c:pt idx="3262">
                  <c:v>6.2070999999999996</c:v>
                </c:pt>
                <c:pt idx="3263">
                  <c:v>6.2093999999999996</c:v>
                </c:pt>
                <c:pt idx="3264">
                  <c:v>6.2089999999999996</c:v>
                </c:pt>
                <c:pt idx="3265">
                  <c:v>6.2088000000000001</c:v>
                </c:pt>
                <c:pt idx="3266">
                  <c:v>6.2009999999999996</c:v>
                </c:pt>
                <c:pt idx="3267">
                  <c:v>6.2013999999999996</c:v>
                </c:pt>
                <c:pt idx="3268">
                  <c:v>6.2046999999999999</c:v>
                </c:pt>
                <c:pt idx="3269">
                  <c:v>6.2057000000000002</c:v>
                </c:pt>
                <c:pt idx="3270">
                  <c:v>6.2091000000000003</c:v>
                </c:pt>
                <c:pt idx="3271">
                  <c:v>6.21</c:v>
                </c:pt>
                <c:pt idx="3272">
                  <c:v>6.2088999999999999</c:v>
                </c:pt>
                <c:pt idx="3273">
                  <c:v>6.2088000000000001</c:v>
                </c:pt>
                <c:pt idx="3274">
                  <c:v>6.2092000000000001</c:v>
                </c:pt>
                <c:pt idx="3275">
                  <c:v>6.2084000000000001</c:v>
                </c:pt>
                <c:pt idx="3276">
                  <c:v>6.2088999999999999</c:v>
                </c:pt>
                <c:pt idx="3277">
                  <c:v>6.2092000000000001</c:v>
                </c:pt>
                <c:pt idx="3278">
                  <c:v>6.2095000000000002</c:v>
                </c:pt>
                <c:pt idx="3279">
                  <c:v>6.2095000000000002</c:v>
                </c:pt>
                <c:pt idx="3280">
                  <c:v>6.2096999999999998</c:v>
                </c:pt>
                <c:pt idx="3281">
                  <c:v>6.2096</c:v>
                </c:pt>
                <c:pt idx="3282">
                  <c:v>6.2093999999999996</c:v>
                </c:pt>
                <c:pt idx="3283">
                  <c:v>6.2095000000000002</c:v>
                </c:pt>
                <c:pt idx="3284">
                  <c:v>6.2096</c:v>
                </c:pt>
                <c:pt idx="3285">
                  <c:v>6.2095000000000002</c:v>
                </c:pt>
                <c:pt idx="3286">
                  <c:v>6.2093999999999996</c:v>
                </c:pt>
                <c:pt idx="3287">
                  <c:v>6.2089999999999996</c:v>
                </c:pt>
                <c:pt idx="3288">
                  <c:v>6.2096</c:v>
                </c:pt>
                <c:pt idx="3289">
                  <c:v>6.2096999999999998</c:v>
                </c:pt>
                <c:pt idx="3290">
                  <c:v>6.2096999999999998</c:v>
                </c:pt>
                <c:pt idx="3291">
                  <c:v>6.2096</c:v>
                </c:pt>
                <c:pt idx="3292">
                  <c:v>6.2096</c:v>
                </c:pt>
                <c:pt idx="3293">
                  <c:v>6.2096999999999998</c:v>
                </c:pt>
                <c:pt idx="3294">
                  <c:v>6.2096999999999998</c:v>
                </c:pt>
                <c:pt idx="3295">
                  <c:v>6.2096</c:v>
                </c:pt>
                <c:pt idx="3296">
                  <c:v>6.3247999999999998</c:v>
                </c:pt>
                <c:pt idx="3297">
                  <c:v>6.3869999999999996</c:v>
                </c:pt>
                <c:pt idx="3298">
                  <c:v>6.3987999999999996</c:v>
                </c:pt>
                <c:pt idx="3299">
                  <c:v>6.3917999999999999</c:v>
                </c:pt>
                <c:pt idx="3300">
                  <c:v>6.3947000000000003</c:v>
                </c:pt>
                <c:pt idx="3301">
                  <c:v>6.3937999999999997</c:v>
                </c:pt>
                <c:pt idx="3302">
                  <c:v>6.3958000000000004</c:v>
                </c:pt>
                <c:pt idx="3303">
                  <c:v>6.3890000000000002</c:v>
                </c:pt>
                <c:pt idx="3304">
                  <c:v>6.3887999999999998</c:v>
                </c:pt>
                <c:pt idx="3305">
                  <c:v>6.4043999999999999</c:v>
                </c:pt>
                <c:pt idx="3306">
                  <c:v>6.4128999999999996</c:v>
                </c:pt>
                <c:pt idx="3307">
                  <c:v>6.4109999999999996</c:v>
                </c:pt>
                <c:pt idx="3308">
                  <c:v>6.4053000000000004</c:v>
                </c:pt>
                <c:pt idx="3309">
                  <c:v>6.3888999999999996</c:v>
                </c:pt>
                <c:pt idx="3310">
                  <c:v>6.3884999999999996</c:v>
                </c:pt>
                <c:pt idx="3311">
                  <c:v>6.3644999999999996</c:v>
                </c:pt>
                <c:pt idx="3312">
                  <c:v>6.3559000000000001</c:v>
                </c:pt>
                <c:pt idx="3313">
                  <c:v>6.3658999999999999</c:v>
                </c:pt>
                <c:pt idx="3314">
                  <c:v>6.3672000000000004</c:v>
                </c:pt>
                <c:pt idx="3315">
                  <c:v>6.3777999999999997</c:v>
                </c:pt>
                <c:pt idx="3316">
                  <c:v>6.3771000000000004</c:v>
                </c:pt>
                <c:pt idx="3317">
                  <c:v>6.375</c:v>
                </c:pt>
                <c:pt idx="3318">
                  <c:v>6.3678999999999997</c:v>
                </c:pt>
                <c:pt idx="3319">
                  <c:v>6.37</c:v>
                </c:pt>
                <c:pt idx="3320">
                  <c:v>6.3708999999999998</c:v>
                </c:pt>
                <c:pt idx="3321">
                  <c:v>6.3659999999999997</c:v>
                </c:pt>
                <c:pt idx="3322">
                  <c:v>6.3643000000000001</c:v>
                </c:pt>
                <c:pt idx="3323">
                  <c:v>6.3691000000000004</c:v>
                </c:pt>
                <c:pt idx="3324">
                  <c:v>6.3760000000000003</c:v>
                </c:pt>
                <c:pt idx="3325">
                  <c:v>6.3837000000000002</c:v>
                </c:pt>
                <c:pt idx="3326">
                  <c:v>6.3833000000000002</c:v>
                </c:pt>
                <c:pt idx="3327">
                  <c:v>6.3741000000000003</c:v>
                </c:pt>
                <c:pt idx="3328">
                  <c:v>6.3688000000000002</c:v>
                </c:pt>
                <c:pt idx="3329">
                  <c:v>6.3635999999999999</c:v>
                </c:pt>
                <c:pt idx="3330">
                  <c:v>6.3571</c:v>
                </c:pt>
                <c:pt idx="3331">
                  <c:v>6.3535000000000004</c:v>
                </c:pt>
                <c:pt idx="3332">
                  <c:v>6.3452999999999999</c:v>
                </c:pt>
                <c:pt idx="3333">
                  <c:v>6.3230000000000004</c:v>
                </c:pt>
                <c:pt idx="3334">
                  <c:v>6.3422999999999998</c:v>
                </c:pt>
                <c:pt idx="3335">
                  <c:v>6.3476999999999997</c:v>
                </c:pt>
                <c:pt idx="3336">
                  <c:v>6.3461999999999996</c:v>
                </c:pt>
                <c:pt idx="3337">
                  <c:v>6.3529</c:v>
                </c:pt>
                <c:pt idx="3338">
                  <c:v>6.3601000000000001</c:v>
                </c:pt>
                <c:pt idx="3339">
                  <c:v>6.3483999999999998</c:v>
                </c:pt>
                <c:pt idx="3340">
                  <c:v>6.3493000000000004</c:v>
                </c:pt>
                <c:pt idx="3341">
                  <c:v>6.3579999999999997</c:v>
                </c:pt>
                <c:pt idx="3342">
                  <c:v>6.3491</c:v>
                </c:pt>
                <c:pt idx="3343">
                  <c:v>6.3532000000000002</c:v>
                </c:pt>
                <c:pt idx="3344">
                  <c:v>6.3532000000000002</c:v>
                </c:pt>
                <c:pt idx="3345">
                  <c:v>6.3592000000000004</c:v>
                </c:pt>
                <c:pt idx="3346">
                  <c:v>6.3567</c:v>
                </c:pt>
                <c:pt idx="3347">
                  <c:v>6.3181000000000003</c:v>
                </c:pt>
                <c:pt idx="3348">
                  <c:v>6.3373999999999997</c:v>
                </c:pt>
                <c:pt idx="3349">
                  <c:v>6.3361000000000001</c:v>
                </c:pt>
                <c:pt idx="3350">
                  <c:v>6.3358999999999996</c:v>
                </c:pt>
                <c:pt idx="3351">
                  <c:v>6.3460999999999999</c:v>
                </c:pt>
                <c:pt idx="3352">
                  <c:v>6.3528000000000002</c:v>
                </c:pt>
                <c:pt idx="3353">
                  <c:v>6.3619000000000003</c:v>
                </c:pt>
                <c:pt idx="3354">
                  <c:v>6.3602999999999996</c:v>
                </c:pt>
                <c:pt idx="3355">
                  <c:v>6.367</c:v>
                </c:pt>
                <c:pt idx="3356">
                  <c:v>6.3689999999999998</c:v>
                </c:pt>
                <c:pt idx="3357">
                  <c:v>6.3734999999999999</c:v>
                </c:pt>
                <c:pt idx="3358">
                  <c:v>6.37</c:v>
                </c:pt>
                <c:pt idx="3359">
                  <c:v>6.37</c:v>
                </c:pt>
                <c:pt idx="3360">
                  <c:v>6.3834</c:v>
                </c:pt>
                <c:pt idx="3361">
                  <c:v>6.3825000000000003</c:v>
                </c:pt>
                <c:pt idx="3362">
                  <c:v>6.3834999999999997</c:v>
                </c:pt>
                <c:pt idx="3363">
                  <c:v>6.3890000000000002</c:v>
                </c:pt>
                <c:pt idx="3364">
                  <c:v>6.3882000000000003</c:v>
                </c:pt>
                <c:pt idx="3365">
                  <c:v>6.3875000000000002</c:v>
                </c:pt>
                <c:pt idx="3366">
                  <c:v>6.3875000000000002</c:v>
                </c:pt>
                <c:pt idx="3367">
                  <c:v>6.3875000000000002</c:v>
                </c:pt>
                <c:pt idx="3368">
                  <c:v>6.3979999999999997</c:v>
                </c:pt>
                <c:pt idx="3369">
                  <c:v>6.3985000000000003</c:v>
                </c:pt>
                <c:pt idx="3370">
                  <c:v>6.3986999999999998</c:v>
                </c:pt>
                <c:pt idx="3371">
                  <c:v>6.3970000000000002</c:v>
                </c:pt>
                <c:pt idx="3372">
                  <c:v>6.4005000000000001</c:v>
                </c:pt>
                <c:pt idx="3373">
                  <c:v>6.4080000000000004</c:v>
                </c:pt>
                <c:pt idx="3374">
                  <c:v>6.4161999999999999</c:v>
                </c:pt>
                <c:pt idx="3375">
                  <c:v>6.4161999999999999</c:v>
                </c:pt>
                <c:pt idx="3376">
                  <c:v>6.4363000000000001</c:v>
                </c:pt>
                <c:pt idx="3377">
                  <c:v>6.4538000000000002</c:v>
                </c:pt>
                <c:pt idx="3378">
                  <c:v>6.4588000000000001</c:v>
                </c:pt>
                <c:pt idx="3379">
                  <c:v>6.46</c:v>
                </c:pt>
                <c:pt idx="3380">
                  <c:v>6.4722</c:v>
                </c:pt>
                <c:pt idx="3381">
                  <c:v>6.4821999999999997</c:v>
                </c:pt>
                <c:pt idx="3382">
                  <c:v>6.4821999999999997</c:v>
                </c:pt>
              </c:numCache>
            </c:numRef>
          </c:yVal>
          <c:smooth val="0"/>
        </c:ser>
        <c:dLbls>
          <c:showLegendKey val="0"/>
          <c:showVal val="0"/>
          <c:showCatName val="0"/>
          <c:showSerName val="0"/>
          <c:showPercent val="0"/>
          <c:showBubbleSize val="0"/>
        </c:dLbls>
        <c:axId val="446790272"/>
        <c:axId val="446788736"/>
      </c:scatterChart>
      <c:valAx>
        <c:axId val="446474112"/>
        <c:scaling>
          <c:orientation val="minMax"/>
          <c:max val="42369"/>
          <c:min val="37289"/>
        </c:scaling>
        <c:delete val="0"/>
        <c:axPos val="b"/>
        <c:numFmt formatCode="yyyy\-mm;@" sourceLinked="0"/>
        <c:majorTickMark val="out"/>
        <c:minorTickMark val="none"/>
        <c:tickLblPos val="nextTo"/>
        <c:crossAx val="446475648"/>
        <c:crosses val="autoZero"/>
        <c:crossBetween val="midCat"/>
      </c:valAx>
      <c:valAx>
        <c:axId val="446475648"/>
        <c:scaling>
          <c:orientation val="minMax"/>
        </c:scaling>
        <c:delete val="0"/>
        <c:axPos val="l"/>
        <c:majorGridlines/>
        <c:numFmt formatCode="###,###,###,###,##0.00" sourceLinked="0"/>
        <c:majorTickMark val="out"/>
        <c:minorTickMark val="none"/>
        <c:tickLblPos val="nextTo"/>
        <c:crossAx val="446474112"/>
        <c:crosses val="autoZero"/>
        <c:crossBetween val="midCat"/>
      </c:valAx>
      <c:valAx>
        <c:axId val="446788736"/>
        <c:scaling>
          <c:orientation val="minMax"/>
          <c:max val="9"/>
          <c:min val="5"/>
        </c:scaling>
        <c:delete val="0"/>
        <c:axPos val="r"/>
        <c:numFmt formatCode="##0.0000" sourceLinked="1"/>
        <c:majorTickMark val="out"/>
        <c:minorTickMark val="none"/>
        <c:tickLblPos val="nextTo"/>
        <c:crossAx val="446790272"/>
        <c:crosses val="max"/>
        <c:crossBetween val="midCat"/>
      </c:valAx>
      <c:valAx>
        <c:axId val="446790272"/>
        <c:scaling>
          <c:orientation val="minMax"/>
        </c:scaling>
        <c:delete val="1"/>
        <c:axPos val="b"/>
        <c:numFmt formatCode="yyyy\-mm\-dd" sourceLinked="1"/>
        <c:majorTickMark val="out"/>
        <c:minorTickMark val="none"/>
        <c:tickLblPos val="nextTo"/>
        <c:crossAx val="446788736"/>
        <c:crosses val="autoZero"/>
        <c:crossBetween val="midCat"/>
      </c:valAx>
    </c:plotArea>
    <c:legend>
      <c:legendPos val="r"/>
      <c:layout>
        <c:manualLayout>
          <c:xMode val="edge"/>
          <c:yMode val="edge"/>
          <c:x val="3.5198723729159949E-2"/>
          <c:y val="0.86884896078887619"/>
          <c:w val="0.95902592639571094"/>
          <c:h val="0.13100381346424625"/>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246682192894903"/>
          <c:y val="3.7811896794830192E-2"/>
          <c:w val="0.82865993863443121"/>
          <c:h val="0.67593304224842976"/>
        </c:manualLayout>
      </c:layout>
      <c:scatterChart>
        <c:scatterStyle val="lineMarker"/>
        <c:varyColors val="0"/>
        <c:ser>
          <c:idx val="0"/>
          <c:order val="0"/>
          <c:tx>
            <c:strRef>
              <c:f>Sheet8!$B$1:$B$3</c:f>
              <c:strCache>
                <c:ptCount val="1"/>
                <c:pt idx="0">
                  <c:v>Wind资讯 中债国债到期收益率:6个月 日</c:v>
                </c:pt>
              </c:strCache>
            </c:strRef>
          </c:tx>
          <c:marker>
            <c:symbol val="none"/>
          </c:marker>
          <c:xVal>
            <c:numRef>
              <c:f>Sheet8!$A$4:$A$241</c:f>
              <c:numCache>
                <c:formatCode>yyyy\-mm\-dd;@</c:formatCode>
                <c:ptCount val="238"/>
                <c:pt idx="0">
                  <c:v>42008</c:v>
                </c:pt>
                <c:pt idx="1">
                  <c:v>42009</c:v>
                </c:pt>
                <c:pt idx="2">
                  <c:v>42010</c:v>
                </c:pt>
                <c:pt idx="3">
                  <c:v>42011</c:v>
                </c:pt>
                <c:pt idx="4">
                  <c:v>42012</c:v>
                </c:pt>
                <c:pt idx="5">
                  <c:v>42013</c:v>
                </c:pt>
                <c:pt idx="6">
                  <c:v>42016</c:v>
                </c:pt>
                <c:pt idx="7">
                  <c:v>42017</c:v>
                </c:pt>
                <c:pt idx="8">
                  <c:v>42018</c:v>
                </c:pt>
                <c:pt idx="9">
                  <c:v>42019</c:v>
                </c:pt>
                <c:pt idx="10">
                  <c:v>42020</c:v>
                </c:pt>
                <c:pt idx="11">
                  <c:v>42023</c:v>
                </c:pt>
                <c:pt idx="12">
                  <c:v>42024</c:v>
                </c:pt>
                <c:pt idx="13">
                  <c:v>42025</c:v>
                </c:pt>
                <c:pt idx="14">
                  <c:v>42026</c:v>
                </c:pt>
                <c:pt idx="15">
                  <c:v>42027</c:v>
                </c:pt>
                <c:pt idx="16">
                  <c:v>42030</c:v>
                </c:pt>
                <c:pt idx="17">
                  <c:v>42031</c:v>
                </c:pt>
                <c:pt idx="18">
                  <c:v>42032</c:v>
                </c:pt>
                <c:pt idx="19">
                  <c:v>42033</c:v>
                </c:pt>
                <c:pt idx="20">
                  <c:v>42034</c:v>
                </c:pt>
                <c:pt idx="21">
                  <c:v>42037</c:v>
                </c:pt>
                <c:pt idx="22">
                  <c:v>42038</c:v>
                </c:pt>
                <c:pt idx="23">
                  <c:v>42039</c:v>
                </c:pt>
                <c:pt idx="24">
                  <c:v>42040</c:v>
                </c:pt>
                <c:pt idx="25">
                  <c:v>42041</c:v>
                </c:pt>
                <c:pt idx="26">
                  <c:v>42044</c:v>
                </c:pt>
                <c:pt idx="27">
                  <c:v>42045</c:v>
                </c:pt>
                <c:pt idx="28">
                  <c:v>42046</c:v>
                </c:pt>
                <c:pt idx="29">
                  <c:v>42047</c:v>
                </c:pt>
                <c:pt idx="30">
                  <c:v>42048</c:v>
                </c:pt>
                <c:pt idx="31">
                  <c:v>42050</c:v>
                </c:pt>
                <c:pt idx="32">
                  <c:v>42051</c:v>
                </c:pt>
                <c:pt idx="33">
                  <c:v>42052</c:v>
                </c:pt>
                <c:pt idx="34">
                  <c:v>42060</c:v>
                </c:pt>
                <c:pt idx="35">
                  <c:v>42061</c:v>
                </c:pt>
                <c:pt idx="36">
                  <c:v>42062</c:v>
                </c:pt>
                <c:pt idx="37">
                  <c:v>42063</c:v>
                </c:pt>
                <c:pt idx="38">
                  <c:v>42065</c:v>
                </c:pt>
                <c:pt idx="39">
                  <c:v>42066</c:v>
                </c:pt>
                <c:pt idx="40">
                  <c:v>42067</c:v>
                </c:pt>
                <c:pt idx="41">
                  <c:v>42068</c:v>
                </c:pt>
                <c:pt idx="42">
                  <c:v>42069</c:v>
                </c:pt>
                <c:pt idx="43">
                  <c:v>42072</c:v>
                </c:pt>
                <c:pt idx="44">
                  <c:v>42073</c:v>
                </c:pt>
                <c:pt idx="45">
                  <c:v>42074</c:v>
                </c:pt>
                <c:pt idx="46">
                  <c:v>42075</c:v>
                </c:pt>
                <c:pt idx="47">
                  <c:v>42076</c:v>
                </c:pt>
                <c:pt idx="48">
                  <c:v>42079</c:v>
                </c:pt>
                <c:pt idx="49">
                  <c:v>42080</c:v>
                </c:pt>
                <c:pt idx="50">
                  <c:v>42081</c:v>
                </c:pt>
                <c:pt idx="51">
                  <c:v>42082</c:v>
                </c:pt>
                <c:pt idx="52">
                  <c:v>42083</c:v>
                </c:pt>
                <c:pt idx="53">
                  <c:v>42086</c:v>
                </c:pt>
                <c:pt idx="54">
                  <c:v>42087</c:v>
                </c:pt>
                <c:pt idx="55">
                  <c:v>42088</c:v>
                </c:pt>
                <c:pt idx="56">
                  <c:v>42089</c:v>
                </c:pt>
                <c:pt idx="57">
                  <c:v>42090</c:v>
                </c:pt>
                <c:pt idx="58">
                  <c:v>42093</c:v>
                </c:pt>
                <c:pt idx="59">
                  <c:v>42094</c:v>
                </c:pt>
                <c:pt idx="60">
                  <c:v>42095</c:v>
                </c:pt>
                <c:pt idx="61">
                  <c:v>42096</c:v>
                </c:pt>
                <c:pt idx="62">
                  <c:v>42097</c:v>
                </c:pt>
                <c:pt idx="63">
                  <c:v>42101</c:v>
                </c:pt>
                <c:pt idx="64">
                  <c:v>42102</c:v>
                </c:pt>
                <c:pt idx="65">
                  <c:v>42103</c:v>
                </c:pt>
                <c:pt idx="66">
                  <c:v>42104</c:v>
                </c:pt>
                <c:pt idx="67">
                  <c:v>42107</c:v>
                </c:pt>
                <c:pt idx="68">
                  <c:v>42108</c:v>
                </c:pt>
                <c:pt idx="69">
                  <c:v>42109</c:v>
                </c:pt>
                <c:pt idx="70">
                  <c:v>42110</c:v>
                </c:pt>
                <c:pt idx="71">
                  <c:v>42111</c:v>
                </c:pt>
                <c:pt idx="72">
                  <c:v>42114</c:v>
                </c:pt>
                <c:pt idx="73">
                  <c:v>42115</c:v>
                </c:pt>
                <c:pt idx="74">
                  <c:v>42116</c:v>
                </c:pt>
                <c:pt idx="75">
                  <c:v>42117</c:v>
                </c:pt>
                <c:pt idx="76">
                  <c:v>42118</c:v>
                </c:pt>
                <c:pt idx="77">
                  <c:v>42121</c:v>
                </c:pt>
                <c:pt idx="78">
                  <c:v>42122</c:v>
                </c:pt>
                <c:pt idx="79">
                  <c:v>42123</c:v>
                </c:pt>
                <c:pt idx="80">
                  <c:v>42124</c:v>
                </c:pt>
                <c:pt idx="81">
                  <c:v>42128</c:v>
                </c:pt>
                <c:pt idx="82">
                  <c:v>42129</c:v>
                </c:pt>
                <c:pt idx="83">
                  <c:v>42130</c:v>
                </c:pt>
                <c:pt idx="84">
                  <c:v>42131</c:v>
                </c:pt>
                <c:pt idx="85">
                  <c:v>42132</c:v>
                </c:pt>
                <c:pt idx="86">
                  <c:v>42135</c:v>
                </c:pt>
                <c:pt idx="87">
                  <c:v>42136</c:v>
                </c:pt>
                <c:pt idx="88">
                  <c:v>42137</c:v>
                </c:pt>
                <c:pt idx="89">
                  <c:v>42138</c:v>
                </c:pt>
                <c:pt idx="90">
                  <c:v>42139</c:v>
                </c:pt>
                <c:pt idx="91">
                  <c:v>42142</c:v>
                </c:pt>
                <c:pt idx="92">
                  <c:v>42143</c:v>
                </c:pt>
                <c:pt idx="93">
                  <c:v>42144</c:v>
                </c:pt>
                <c:pt idx="94">
                  <c:v>42145</c:v>
                </c:pt>
                <c:pt idx="95">
                  <c:v>42146</c:v>
                </c:pt>
                <c:pt idx="96">
                  <c:v>42149</c:v>
                </c:pt>
                <c:pt idx="97">
                  <c:v>42150</c:v>
                </c:pt>
                <c:pt idx="98">
                  <c:v>42151</c:v>
                </c:pt>
                <c:pt idx="99">
                  <c:v>42152</c:v>
                </c:pt>
                <c:pt idx="100">
                  <c:v>42153</c:v>
                </c:pt>
                <c:pt idx="101">
                  <c:v>42156</c:v>
                </c:pt>
                <c:pt idx="102">
                  <c:v>42157</c:v>
                </c:pt>
                <c:pt idx="103">
                  <c:v>42158</c:v>
                </c:pt>
                <c:pt idx="104">
                  <c:v>42159</c:v>
                </c:pt>
                <c:pt idx="105">
                  <c:v>42160</c:v>
                </c:pt>
                <c:pt idx="106">
                  <c:v>42163</c:v>
                </c:pt>
                <c:pt idx="107">
                  <c:v>42164</c:v>
                </c:pt>
                <c:pt idx="108">
                  <c:v>42165</c:v>
                </c:pt>
                <c:pt idx="109">
                  <c:v>42166</c:v>
                </c:pt>
                <c:pt idx="110">
                  <c:v>42167</c:v>
                </c:pt>
                <c:pt idx="111">
                  <c:v>42170</c:v>
                </c:pt>
                <c:pt idx="112">
                  <c:v>42171</c:v>
                </c:pt>
                <c:pt idx="113">
                  <c:v>42172</c:v>
                </c:pt>
                <c:pt idx="114">
                  <c:v>42173</c:v>
                </c:pt>
                <c:pt idx="115">
                  <c:v>42174</c:v>
                </c:pt>
                <c:pt idx="116">
                  <c:v>42178</c:v>
                </c:pt>
                <c:pt idx="117">
                  <c:v>42179</c:v>
                </c:pt>
                <c:pt idx="118">
                  <c:v>42180</c:v>
                </c:pt>
                <c:pt idx="119">
                  <c:v>42181</c:v>
                </c:pt>
                <c:pt idx="120">
                  <c:v>42184</c:v>
                </c:pt>
                <c:pt idx="121">
                  <c:v>42185</c:v>
                </c:pt>
                <c:pt idx="122">
                  <c:v>42186</c:v>
                </c:pt>
                <c:pt idx="123">
                  <c:v>42187</c:v>
                </c:pt>
                <c:pt idx="124">
                  <c:v>42188</c:v>
                </c:pt>
                <c:pt idx="125">
                  <c:v>42191</c:v>
                </c:pt>
                <c:pt idx="126">
                  <c:v>42192</c:v>
                </c:pt>
                <c:pt idx="127">
                  <c:v>42193</c:v>
                </c:pt>
                <c:pt idx="128">
                  <c:v>42194</c:v>
                </c:pt>
                <c:pt idx="129">
                  <c:v>42195</c:v>
                </c:pt>
                <c:pt idx="130">
                  <c:v>42198</c:v>
                </c:pt>
                <c:pt idx="131">
                  <c:v>42199</c:v>
                </c:pt>
                <c:pt idx="132">
                  <c:v>42200</c:v>
                </c:pt>
                <c:pt idx="133">
                  <c:v>42201</c:v>
                </c:pt>
                <c:pt idx="134">
                  <c:v>42202</c:v>
                </c:pt>
                <c:pt idx="135">
                  <c:v>42205</c:v>
                </c:pt>
                <c:pt idx="136">
                  <c:v>42206</c:v>
                </c:pt>
                <c:pt idx="137">
                  <c:v>42207</c:v>
                </c:pt>
                <c:pt idx="138">
                  <c:v>42208</c:v>
                </c:pt>
                <c:pt idx="139">
                  <c:v>42209</c:v>
                </c:pt>
                <c:pt idx="140">
                  <c:v>42212</c:v>
                </c:pt>
                <c:pt idx="141">
                  <c:v>42213</c:v>
                </c:pt>
                <c:pt idx="142">
                  <c:v>42214</c:v>
                </c:pt>
                <c:pt idx="143">
                  <c:v>42215</c:v>
                </c:pt>
                <c:pt idx="144">
                  <c:v>42216</c:v>
                </c:pt>
                <c:pt idx="145">
                  <c:v>42219</c:v>
                </c:pt>
                <c:pt idx="146">
                  <c:v>42220</c:v>
                </c:pt>
                <c:pt idx="147">
                  <c:v>42221</c:v>
                </c:pt>
                <c:pt idx="148">
                  <c:v>42222</c:v>
                </c:pt>
                <c:pt idx="149">
                  <c:v>42223</c:v>
                </c:pt>
                <c:pt idx="150">
                  <c:v>42226</c:v>
                </c:pt>
                <c:pt idx="151">
                  <c:v>42227</c:v>
                </c:pt>
                <c:pt idx="152">
                  <c:v>42228</c:v>
                </c:pt>
                <c:pt idx="153">
                  <c:v>42229</c:v>
                </c:pt>
                <c:pt idx="154">
                  <c:v>42230</c:v>
                </c:pt>
                <c:pt idx="155">
                  <c:v>42233</c:v>
                </c:pt>
                <c:pt idx="156">
                  <c:v>42234</c:v>
                </c:pt>
                <c:pt idx="157">
                  <c:v>42235</c:v>
                </c:pt>
                <c:pt idx="158">
                  <c:v>42236</c:v>
                </c:pt>
                <c:pt idx="159">
                  <c:v>42237</c:v>
                </c:pt>
                <c:pt idx="160">
                  <c:v>42240</c:v>
                </c:pt>
                <c:pt idx="161">
                  <c:v>42241</c:v>
                </c:pt>
                <c:pt idx="162">
                  <c:v>42242</c:v>
                </c:pt>
                <c:pt idx="163">
                  <c:v>42243</c:v>
                </c:pt>
                <c:pt idx="164">
                  <c:v>42244</c:v>
                </c:pt>
                <c:pt idx="165">
                  <c:v>42247</c:v>
                </c:pt>
                <c:pt idx="166">
                  <c:v>42248</c:v>
                </c:pt>
                <c:pt idx="167">
                  <c:v>42249</c:v>
                </c:pt>
                <c:pt idx="168">
                  <c:v>42253</c:v>
                </c:pt>
                <c:pt idx="169">
                  <c:v>42254</c:v>
                </c:pt>
                <c:pt idx="170">
                  <c:v>42255</c:v>
                </c:pt>
                <c:pt idx="171">
                  <c:v>42256</c:v>
                </c:pt>
                <c:pt idx="172">
                  <c:v>42257</c:v>
                </c:pt>
                <c:pt idx="173">
                  <c:v>42258</c:v>
                </c:pt>
                <c:pt idx="174">
                  <c:v>42261</c:v>
                </c:pt>
                <c:pt idx="175">
                  <c:v>42262</c:v>
                </c:pt>
                <c:pt idx="176">
                  <c:v>42263</c:v>
                </c:pt>
                <c:pt idx="177">
                  <c:v>42264</c:v>
                </c:pt>
                <c:pt idx="178">
                  <c:v>42265</c:v>
                </c:pt>
                <c:pt idx="179">
                  <c:v>42268</c:v>
                </c:pt>
                <c:pt idx="180">
                  <c:v>42269</c:v>
                </c:pt>
                <c:pt idx="181">
                  <c:v>42270</c:v>
                </c:pt>
                <c:pt idx="182">
                  <c:v>42271</c:v>
                </c:pt>
                <c:pt idx="183">
                  <c:v>42272</c:v>
                </c:pt>
                <c:pt idx="184">
                  <c:v>42275</c:v>
                </c:pt>
                <c:pt idx="185">
                  <c:v>42276</c:v>
                </c:pt>
                <c:pt idx="186">
                  <c:v>42277</c:v>
                </c:pt>
                <c:pt idx="187">
                  <c:v>42285</c:v>
                </c:pt>
                <c:pt idx="188">
                  <c:v>42286</c:v>
                </c:pt>
                <c:pt idx="189">
                  <c:v>42287</c:v>
                </c:pt>
                <c:pt idx="190">
                  <c:v>42289</c:v>
                </c:pt>
                <c:pt idx="191">
                  <c:v>42290</c:v>
                </c:pt>
                <c:pt idx="192">
                  <c:v>42291</c:v>
                </c:pt>
                <c:pt idx="193">
                  <c:v>42292</c:v>
                </c:pt>
                <c:pt idx="194">
                  <c:v>42293</c:v>
                </c:pt>
                <c:pt idx="195">
                  <c:v>42296</c:v>
                </c:pt>
                <c:pt idx="196">
                  <c:v>42297</c:v>
                </c:pt>
                <c:pt idx="197">
                  <c:v>42298</c:v>
                </c:pt>
                <c:pt idx="198">
                  <c:v>42299</c:v>
                </c:pt>
                <c:pt idx="199">
                  <c:v>42300</c:v>
                </c:pt>
                <c:pt idx="200">
                  <c:v>42303</c:v>
                </c:pt>
                <c:pt idx="201">
                  <c:v>42304</c:v>
                </c:pt>
                <c:pt idx="202">
                  <c:v>42305</c:v>
                </c:pt>
                <c:pt idx="203">
                  <c:v>42306</c:v>
                </c:pt>
                <c:pt idx="204">
                  <c:v>42307</c:v>
                </c:pt>
                <c:pt idx="205">
                  <c:v>42310</c:v>
                </c:pt>
                <c:pt idx="206">
                  <c:v>42311</c:v>
                </c:pt>
                <c:pt idx="207">
                  <c:v>42312</c:v>
                </c:pt>
                <c:pt idx="208">
                  <c:v>42313</c:v>
                </c:pt>
                <c:pt idx="209">
                  <c:v>42314</c:v>
                </c:pt>
                <c:pt idx="210">
                  <c:v>42317</c:v>
                </c:pt>
                <c:pt idx="211">
                  <c:v>42318</c:v>
                </c:pt>
                <c:pt idx="212">
                  <c:v>42319</c:v>
                </c:pt>
                <c:pt idx="213">
                  <c:v>42320</c:v>
                </c:pt>
                <c:pt idx="214">
                  <c:v>42321</c:v>
                </c:pt>
                <c:pt idx="215">
                  <c:v>42324</c:v>
                </c:pt>
                <c:pt idx="216">
                  <c:v>42325</c:v>
                </c:pt>
                <c:pt idx="217">
                  <c:v>42326</c:v>
                </c:pt>
                <c:pt idx="218">
                  <c:v>42327</c:v>
                </c:pt>
                <c:pt idx="219">
                  <c:v>42328</c:v>
                </c:pt>
                <c:pt idx="220">
                  <c:v>42331</c:v>
                </c:pt>
                <c:pt idx="221">
                  <c:v>42332</c:v>
                </c:pt>
                <c:pt idx="222">
                  <c:v>42333</c:v>
                </c:pt>
                <c:pt idx="223">
                  <c:v>42334</c:v>
                </c:pt>
                <c:pt idx="224">
                  <c:v>42335</c:v>
                </c:pt>
                <c:pt idx="225">
                  <c:v>42338</c:v>
                </c:pt>
                <c:pt idx="226">
                  <c:v>42339</c:v>
                </c:pt>
                <c:pt idx="227">
                  <c:v>42340</c:v>
                </c:pt>
                <c:pt idx="228">
                  <c:v>42341</c:v>
                </c:pt>
                <c:pt idx="229">
                  <c:v>42342</c:v>
                </c:pt>
                <c:pt idx="230">
                  <c:v>42345</c:v>
                </c:pt>
                <c:pt idx="231">
                  <c:v>42346</c:v>
                </c:pt>
                <c:pt idx="232">
                  <c:v>42347</c:v>
                </c:pt>
                <c:pt idx="233">
                  <c:v>42348</c:v>
                </c:pt>
                <c:pt idx="234">
                  <c:v>42349</c:v>
                </c:pt>
                <c:pt idx="235">
                  <c:v>42352</c:v>
                </c:pt>
                <c:pt idx="236">
                  <c:v>42353</c:v>
                </c:pt>
                <c:pt idx="237">
                  <c:v>42354</c:v>
                </c:pt>
              </c:numCache>
            </c:numRef>
          </c:xVal>
          <c:yVal>
            <c:numRef>
              <c:f>Sheet8!$B$4:$B$241</c:f>
              <c:numCache>
                <c:formatCode>###,###,###,###,##0.0000</c:formatCode>
                <c:ptCount val="238"/>
                <c:pt idx="0">
                  <c:v>3.2039</c:v>
                </c:pt>
                <c:pt idx="1">
                  <c:v>3.2338</c:v>
                </c:pt>
                <c:pt idx="2">
                  <c:v>3.202</c:v>
                </c:pt>
                <c:pt idx="3">
                  <c:v>3.1821999999999999</c:v>
                </c:pt>
                <c:pt idx="4">
                  <c:v>3.2021999999999999</c:v>
                </c:pt>
                <c:pt idx="5">
                  <c:v>3.2054</c:v>
                </c:pt>
                <c:pt idx="6">
                  <c:v>3.2117</c:v>
                </c:pt>
                <c:pt idx="7">
                  <c:v>3.2122999999999999</c:v>
                </c:pt>
                <c:pt idx="8">
                  <c:v>3.218</c:v>
                </c:pt>
                <c:pt idx="9">
                  <c:v>3.2248000000000001</c:v>
                </c:pt>
                <c:pt idx="10">
                  <c:v>3.1600999999999999</c:v>
                </c:pt>
                <c:pt idx="11">
                  <c:v>3.1800999999999999</c:v>
                </c:pt>
                <c:pt idx="12">
                  <c:v>3.1776</c:v>
                </c:pt>
                <c:pt idx="13">
                  <c:v>3.2027999999999999</c:v>
                </c:pt>
                <c:pt idx="14">
                  <c:v>3.1533000000000002</c:v>
                </c:pt>
                <c:pt idx="15">
                  <c:v>3.1454</c:v>
                </c:pt>
                <c:pt idx="16">
                  <c:v>3.1280000000000001</c:v>
                </c:pt>
                <c:pt idx="17">
                  <c:v>3.1097000000000001</c:v>
                </c:pt>
                <c:pt idx="18">
                  <c:v>3.1217000000000001</c:v>
                </c:pt>
                <c:pt idx="19">
                  <c:v>3.1027999999999998</c:v>
                </c:pt>
                <c:pt idx="20">
                  <c:v>3.1427999999999998</c:v>
                </c:pt>
                <c:pt idx="21">
                  <c:v>3.1368</c:v>
                </c:pt>
                <c:pt idx="22">
                  <c:v>3.1566999999999998</c:v>
                </c:pt>
                <c:pt idx="23">
                  <c:v>3.1543000000000001</c:v>
                </c:pt>
                <c:pt idx="24">
                  <c:v>3.0543</c:v>
                </c:pt>
                <c:pt idx="25">
                  <c:v>3.0286</c:v>
                </c:pt>
                <c:pt idx="26">
                  <c:v>3.0586000000000002</c:v>
                </c:pt>
                <c:pt idx="27">
                  <c:v>3.1162000000000001</c:v>
                </c:pt>
                <c:pt idx="28">
                  <c:v>3.0785999999999998</c:v>
                </c:pt>
                <c:pt idx="29">
                  <c:v>3.0789</c:v>
                </c:pt>
                <c:pt idx="30">
                  <c:v>3.0815000000000001</c:v>
                </c:pt>
                <c:pt idx="31">
                  <c:v>3.052</c:v>
                </c:pt>
                <c:pt idx="32">
                  <c:v>3.0182000000000002</c:v>
                </c:pt>
                <c:pt idx="33">
                  <c:v>3.0182000000000002</c:v>
                </c:pt>
                <c:pt idx="34">
                  <c:v>3.0013999999999998</c:v>
                </c:pt>
                <c:pt idx="35">
                  <c:v>2.9857999999999998</c:v>
                </c:pt>
                <c:pt idx="36">
                  <c:v>3.0531000000000001</c:v>
                </c:pt>
                <c:pt idx="37">
                  <c:v>3.0731000000000002</c:v>
                </c:pt>
                <c:pt idx="38">
                  <c:v>3.0230999999999999</c:v>
                </c:pt>
                <c:pt idx="39">
                  <c:v>3.0232999999999999</c:v>
                </c:pt>
                <c:pt idx="40">
                  <c:v>3.0228999999999999</c:v>
                </c:pt>
                <c:pt idx="41">
                  <c:v>3.0623999999999998</c:v>
                </c:pt>
                <c:pt idx="42">
                  <c:v>3.0911</c:v>
                </c:pt>
                <c:pt idx="43">
                  <c:v>3.1324999999999998</c:v>
                </c:pt>
                <c:pt idx="44">
                  <c:v>3.1288</c:v>
                </c:pt>
                <c:pt idx="45">
                  <c:v>3.1230000000000002</c:v>
                </c:pt>
                <c:pt idx="46">
                  <c:v>3.1181999999999999</c:v>
                </c:pt>
                <c:pt idx="47">
                  <c:v>3.1261000000000001</c:v>
                </c:pt>
                <c:pt idx="48">
                  <c:v>3.1198000000000001</c:v>
                </c:pt>
                <c:pt idx="49">
                  <c:v>3.1223999999999998</c:v>
                </c:pt>
                <c:pt idx="50">
                  <c:v>3.1282000000000001</c:v>
                </c:pt>
                <c:pt idx="51">
                  <c:v>3.1429</c:v>
                </c:pt>
                <c:pt idx="52">
                  <c:v>3.1326999999999998</c:v>
                </c:pt>
                <c:pt idx="53">
                  <c:v>3.133</c:v>
                </c:pt>
                <c:pt idx="54">
                  <c:v>3.1063000000000001</c:v>
                </c:pt>
                <c:pt idx="55">
                  <c:v>3.1284999999999998</c:v>
                </c:pt>
                <c:pt idx="56">
                  <c:v>3.1941999999999999</c:v>
                </c:pt>
                <c:pt idx="57">
                  <c:v>3.1684999999999999</c:v>
                </c:pt>
                <c:pt idx="58">
                  <c:v>3.1656</c:v>
                </c:pt>
                <c:pt idx="59">
                  <c:v>3.1724000000000001</c:v>
                </c:pt>
                <c:pt idx="60">
                  <c:v>3.1126999999999998</c:v>
                </c:pt>
                <c:pt idx="61">
                  <c:v>3.1021000000000001</c:v>
                </c:pt>
                <c:pt idx="62">
                  <c:v>3.109</c:v>
                </c:pt>
                <c:pt idx="63">
                  <c:v>3.1202000000000001</c:v>
                </c:pt>
                <c:pt idx="64">
                  <c:v>3.0926999999999998</c:v>
                </c:pt>
                <c:pt idx="65">
                  <c:v>3.0327000000000002</c:v>
                </c:pt>
                <c:pt idx="66">
                  <c:v>3.0327000000000002</c:v>
                </c:pt>
                <c:pt idx="67">
                  <c:v>3.0773000000000001</c:v>
                </c:pt>
                <c:pt idx="68">
                  <c:v>3.0720999999999998</c:v>
                </c:pt>
                <c:pt idx="69">
                  <c:v>3.0720999999999998</c:v>
                </c:pt>
                <c:pt idx="70">
                  <c:v>3.0501</c:v>
                </c:pt>
                <c:pt idx="71">
                  <c:v>3.03</c:v>
                </c:pt>
                <c:pt idx="72">
                  <c:v>2.98</c:v>
                </c:pt>
                <c:pt idx="73">
                  <c:v>2.9918999999999998</c:v>
                </c:pt>
                <c:pt idx="74">
                  <c:v>3.0194000000000001</c:v>
                </c:pt>
                <c:pt idx="75">
                  <c:v>2.9727999999999999</c:v>
                </c:pt>
                <c:pt idx="76">
                  <c:v>2.9731000000000001</c:v>
                </c:pt>
                <c:pt idx="77">
                  <c:v>2.9205999999999999</c:v>
                </c:pt>
                <c:pt idx="78">
                  <c:v>2.8996</c:v>
                </c:pt>
                <c:pt idx="79">
                  <c:v>2.9342999999999999</c:v>
                </c:pt>
                <c:pt idx="80">
                  <c:v>2.7856000000000001</c:v>
                </c:pt>
                <c:pt idx="81">
                  <c:v>2.7658999999999998</c:v>
                </c:pt>
                <c:pt idx="82">
                  <c:v>2.7902999999999998</c:v>
                </c:pt>
                <c:pt idx="83">
                  <c:v>2.7080000000000002</c:v>
                </c:pt>
                <c:pt idx="84">
                  <c:v>2.7402000000000002</c:v>
                </c:pt>
                <c:pt idx="85">
                  <c:v>2.7040000000000002</c:v>
                </c:pt>
                <c:pt idx="86">
                  <c:v>2.6513</c:v>
                </c:pt>
                <c:pt idx="87">
                  <c:v>2.6036000000000001</c:v>
                </c:pt>
                <c:pt idx="88">
                  <c:v>2.4769000000000001</c:v>
                </c:pt>
                <c:pt idx="89">
                  <c:v>2.3849999999999998</c:v>
                </c:pt>
                <c:pt idx="90">
                  <c:v>2.3229000000000002</c:v>
                </c:pt>
                <c:pt idx="91">
                  <c:v>2.3148</c:v>
                </c:pt>
                <c:pt idx="92">
                  <c:v>2.3148</c:v>
                </c:pt>
                <c:pt idx="93">
                  <c:v>2.2448000000000001</c:v>
                </c:pt>
                <c:pt idx="94">
                  <c:v>2.3411</c:v>
                </c:pt>
                <c:pt idx="95">
                  <c:v>2.3161</c:v>
                </c:pt>
                <c:pt idx="96">
                  <c:v>2.2017000000000002</c:v>
                </c:pt>
                <c:pt idx="97">
                  <c:v>2.0756999999999999</c:v>
                </c:pt>
                <c:pt idx="98">
                  <c:v>1.9877</c:v>
                </c:pt>
                <c:pt idx="99">
                  <c:v>2.0463</c:v>
                </c:pt>
                <c:pt idx="100">
                  <c:v>2.1526999999999998</c:v>
                </c:pt>
                <c:pt idx="101">
                  <c:v>2.0627</c:v>
                </c:pt>
                <c:pt idx="102">
                  <c:v>2.0478000000000001</c:v>
                </c:pt>
                <c:pt idx="103">
                  <c:v>1.9524999999999999</c:v>
                </c:pt>
                <c:pt idx="104">
                  <c:v>1.9151</c:v>
                </c:pt>
                <c:pt idx="105">
                  <c:v>1.9012</c:v>
                </c:pt>
                <c:pt idx="106">
                  <c:v>1.8833</c:v>
                </c:pt>
                <c:pt idx="107">
                  <c:v>1.8609</c:v>
                </c:pt>
                <c:pt idx="108">
                  <c:v>1.8273999999999999</c:v>
                </c:pt>
                <c:pt idx="109">
                  <c:v>1.8073999999999999</c:v>
                </c:pt>
                <c:pt idx="110">
                  <c:v>1.7963</c:v>
                </c:pt>
                <c:pt idx="111">
                  <c:v>1.7563</c:v>
                </c:pt>
                <c:pt idx="112">
                  <c:v>1.7907999999999999</c:v>
                </c:pt>
                <c:pt idx="113">
                  <c:v>1.8508</c:v>
                </c:pt>
                <c:pt idx="114">
                  <c:v>1.8611</c:v>
                </c:pt>
                <c:pt idx="115">
                  <c:v>1.8228</c:v>
                </c:pt>
                <c:pt idx="116">
                  <c:v>1.8485</c:v>
                </c:pt>
                <c:pt idx="117">
                  <c:v>1.8121</c:v>
                </c:pt>
                <c:pt idx="118">
                  <c:v>1.8555999999999999</c:v>
                </c:pt>
                <c:pt idx="119">
                  <c:v>1.8485</c:v>
                </c:pt>
                <c:pt idx="120">
                  <c:v>1.8656999999999999</c:v>
                </c:pt>
                <c:pt idx="121">
                  <c:v>1.8658999999999999</c:v>
                </c:pt>
                <c:pt idx="122">
                  <c:v>1.8573</c:v>
                </c:pt>
                <c:pt idx="123">
                  <c:v>1.8773</c:v>
                </c:pt>
                <c:pt idx="124">
                  <c:v>1.8874</c:v>
                </c:pt>
                <c:pt idx="125">
                  <c:v>1.8489</c:v>
                </c:pt>
                <c:pt idx="126">
                  <c:v>1.9282999999999999</c:v>
                </c:pt>
                <c:pt idx="127">
                  <c:v>2.0537000000000001</c:v>
                </c:pt>
                <c:pt idx="128">
                  <c:v>2.2014</c:v>
                </c:pt>
                <c:pt idx="129">
                  <c:v>2.2867000000000002</c:v>
                </c:pt>
                <c:pt idx="130">
                  <c:v>2.2397999999999998</c:v>
                </c:pt>
                <c:pt idx="131">
                  <c:v>2.3839999999999999</c:v>
                </c:pt>
                <c:pt idx="132">
                  <c:v>2.4037999999999999</c:v>
                </c:pt>
                <c:pt idx="133">
                  <c:v>2.4039000000000001</c:v>
                </c:pt>
                <c:pt idx="134">
                  <c:v>2.4315000000000002</c:v>
                </c:pt>
                <c:pt idx="135">
                  <c:v>2.4238</c:v>
                </c:pt>
                <c:pt idx="136">
                  <c:v>2.4064000000000001</c:v>
                </c:pt>
                <c:pt idx="137">
                  <c:v>2.3940000000000001</c:v>
                </c:pt>
                <c:pt idx="138">
                  <c:v>2.3538000000000001</c:v>
                </c:pt>
                <c:pt idx="139">
                  <c:v>2.2700999999999998</c:v>
                </c:pt>
                <c:pt idx="140">
                  <c:v>2.2475000000000001</c:v>
                </c:pt>
                <c:pt idx="141">
                  <c:v>2.2482000000000002</c:v>
                </c:pt>
                <c:pt idx="142">
                  <c:v>2.1964000000000001</c:v>
                </c:pt>
                <c:pt idx="143">
                  <c:v>2.2423000000000002</c:v>
                </c:pt>
                <c:pt idx="144">
                  <c:v>2.2372999999999998</c:v>
                </c:pt>
                <c:pt idx="145">
                  <c:v>2.2313999999999998</c:v>
                </c:pt>
                <c:pt idx="146">
                  <c:v>2.2774000000000001</c:v>
                </c:pt>
                <c:pt idx="147">
                  <c:v>2.2633000000000001</c:v>
                </c:pt>
                <c:pt idx="148">
                  <c:v>2.2261000000000002</c:v>
                </c:pt>
                <c:pt idx="149">
                  <c:v>2.2014</c:v>
                </c:pt>
                <c:pt idx="150">
                  <c:v>2.1640000000000001</c:v>
                </c:pt>
                <c:pt idx="151">
                  <c:v>2.2010999999999998</c:v>
                </c:pt>
                <c:pt idx="152">
                  <c:v>2.2372999999999998</c:v>
                </c:pt>
                <c:pt idx="153">
                  <c:v>2.2690000000000001</c:v>
                </c:pt>
                <c:pt idx="154">
                  <c:v>2.2448999999999999</c:v>
                </c:pt>
                <c:pt idx="155">
                  <c:v>2.2578999999999998</c:v>
                </c:pt>
                <c:pt idx="156">
                  <c:v>2.2595999999999998</c:v>
                </c:pt>
                <c:pt idx="157">
                  <c:v>2.2650999999999999</c:v>
                </c:pt>
                <c:pt idx="158">
                  <c:v>2.2694999999999999</c:v>
                </c:pt>
                <c:pt idx="159">
                  <c:v>2.2521</c:v>
                </c:pt>
                <c:pt idx="160">
                  <c:v>2.2469999999999999</c:v>
                </c:pt>
                <c:pt idx="161">
                  <c:v>2.2469000000000001</c:v>
                </c:pt>
                <c:pt idx="162">
                  <c:v>2.2597999999999998</c:v>
                </c:pt>
                <c:pt idx="163">
                  <c:v>2.2810000000000001</c:v>
                </c:pt>
                <c:pt idx="164">
                  <c:v>2.2627999999999999</c:v>
                </c:pt>
                <c:pt idx="165">
                  <c:v>2.2999999999999998</c:v>
                </c:pt>
                <c:pt idx="166">
                  <c:v>2.2829000000000002</c:v>
                </c:pt>
                <c:pt idx="167">
                  <c:v>2.2496999999999998</c:v>
                </c:pt>
                <c:pt idx="168">
                  <c:v>2.2766000000000002</c:v>
                </c:pt>
                <c:pt idx="169">
                  <c:v>2.2915999999999999</c:v>
                </c:pt>
                <c:pt idx="170">
                  <c:v>2.3008000000000002</c:v>
                </c:pt>
                <c:pt idx="171">
                  <c:v>2.3058999999999998</c:v>
                </c:pt>
                <c:pt idx="172">
                  <c:v>2.2995999999999999</c:v>
                </c:pt>
                <c:pt idx="173">
                  <c:v>2.3266</c:v>
                </c:pt>
                <c:pt idx="174">
                  <c:v>2.2957000000000001</c:v>
                </c:pt>
                <c:pt idx="175">
                  <c:v>2.2728000000000002</c:v>
                </c:pt>
                <c:pt idx="176">
                  <c:v>2.2597</c:v>
                </c:pt>
                <c:pt idx="177">
                  <c:v>2.2507000000000001</c:v>
                </c:pt>
                <c:pt idx="178">
                  <c:v>2.3195999999999999</c:v>
                </c:pt>
                <c:pt idx="179">
                  <c:v>2.3294999999999999</c:v>
                </c:pt>
                <c:pt idx="180">
                  <c:v>2.3039000000000001</c:v>
                </c:pt>
                <c:pt idx="181">
                  <c:v>2.3094999999999999</c:v>
                </c:pt>
                <c:pt idx="182">
                  <c:v>2.3193000000000001</c:v>
                </c:pt>
                <c:pt idx="183">
                  <c:v>2.3422999999999998</c:v>
                </c:pt>
                <c:pt idx="184">
                  <c:v>2.3294000000000001</c:v>
                </c:pt>
                <c:pt idx="185">
                  <c:v>2.3193000000000001</c:v>
                </c:pt>
                <c:pt idx="186">
                  <c:v>2.3298999999999999</c:v>
                </c:pt>
                <c:pt idx="187">
                  <c:v>2.3176999999999999</c:v>
                </c:pt>
                <c:pt idx="188">
                  <c:v>2.2915999999999999</c:v>
                </c:pt>
                <c:pt idx="189">
                  <c:v>2.2826</c:v>
                </c:pt>
                <c:pt idx="190">
                  <c:v>2.3199000000000001</c:v>
                </c:pt>
                <c:pt idx="191">
                  <c:v>2.3393000000000002</c:v>
                </c:pt>
                <c:pt idx="192">
                  <c:v>2.3395000000000001</c:v>
                </c:pt>
                <c:pt idx="193">
                  <c:v>2.3249</c:v>
                </c:pt>
                <c:pt idx="194">
                  <c:v>2.4022999999999999</c:v>
                </c:pt>
                <c:pt idx="195">
                  <c:v>2.3546999999999998</c:v>
                </c:pt>
                <c:pt idx="196">
                  <c:v>2.3548</c:v>
                </c:pt>
                <c:pt idx="197">
                  <c:v>2.355</c:v>
                </c:pt>
                <c:pt idx="198">
                  <c:v>2.3721999999999999</c:v>
                </c:pt>
                <c:pt idx="199">
                  <c:v>2.3635999999999999</c:v>
                </c:pt>
                <c:pt idx="200">
                  <c:v>2.3763999999999998</c:v>
                </c:pt>
                <c:pt idx="201">
                  <c:v>2.3546999999999998</c:v>
                </c:pt>
                <c:pt idx="202">
                  <c:v>2.3279999999999998</c:v>
                </c:pt>
                <c:pt idx="203">
                  <c:v>2.3654999999999999</c:v>
                </c:pt>
                <c:pt idx="204">
                  <c:v>2.3866000000000001</c:v>
                </c:pt>
                <c:pt idx="205">
                  <c:v>2.3774000000000002</c:v>
                </c:pt>
                <c:pt idx="206">
                  <c:v>2.3847</c:v>
                </c:pt>
                <c:pt idx="207">
                  <c:v>2.4039000000000001</c:v>
                </c:pt>
                <c:pt idx="208">
                  <c:v>2.3845000000000001</c:v>
                </c:pt>
                <c:pt idx="209">
                  <c:v>2.3955000000000002</c:v>
                </c:pt>
                <c:pt idx="210">
                  <c:v>2.4628000000000001</c:v>
                </c:pt>
                <c:pt idx="211">
                  <c:v>2.4575</c:v>
                </c:pt>
                <c:pt idx="212">
                  <c:v>2.4580000000000002</c:v>
                </c:pt>
                <c:pt idx="213">
                  <c:v>2.4457</c:v>
                </c:pt>
                <c:pt idx="214">
                  <c:v>2.4493999999999998</c:v>
                </c:pt>
                <c:pt idx="215">
                  <c:v>2.4607000000000001</c:v>
                </c:pt>
                <c:pt idx="216">
                  <c:v>2.4628000000000001</c:v>
                </c:pt>
                <c:pt idx="217">
                  <c:v>2.5164</c:v>
                </c:pt>
                <c:pt idx="218">
                  <c:v>2.5139999999999998</c:v>
                </c:pt>
                <c:pt idx="219">
                  <c:v>2.5495000000000001</c:v>
                </c:pt>
                <c:pt idx="220">
                  <c:v>2.5493000000000001</c:v>
                </c:pt>
                <c:pt idx="221">
                  <c:v>2.5468000000000002</c:v>
                </c:pt>
                <c:pt idx="222">
                  <c:v>2.5497000000000001</c:v>
                </c:pt>
                <c:pt idx="223">
                  <c:v>2.5305</c:v>
                </c:pt>
                <c:pt idx="224">
                  <c:v>2.5503999999999998</c:v>
                </c:pt>
                <c:pt idx="225">
                  <c:v>2.5706000000000002</c:v>
                </c:pt>
                <c:pt idx="226">
                  <c:v>2.5829</c:v>
                </c:pt>
                <c:pt idx="227">
                  <c:v>2.5522999999999998</c:v>
                </c:pt>
                <c:pt idx="228">
                  <c:v>2.5670999999999999</c:v>
                </c:pt>
                <c:pt idx="229">
                  <c:v>2.5221</c:v>
                </c:pt>
                <c:pt idx="230">
                  <c:v>2.5028999999999999</c:v>
                </c:pt>
                <c:pt idx="231">
                  <c:v>2.4739</c:v>
                </c:pt>
                <c:pt idx="232">
                  <c:v>2.4710000000000001</c:v>
                </c:pt>
                <c:pt idx="233">
                  <c:v>2.4527999999999999</c:v>
                </c:pt>
                <c:pt idx="234">
                  <c:v>2.4028999999999998</c:v>
                </c:pt>
                <c:pt idx="235">
                  <c:v>2.4365000000000001</c:v>
                </c:pt>
                <c:pt idx="236">
                  <c:v>2.4043000000000001</c:v>
                </c:pt>
                <c:pt idx="237">
                  <c:v>2.3997999999999999</c:v>
                </c:pt>
              </c:numCache>
            </c:numRef>
          </c:yVal>
          <c:smooth val="0"/>
        </c:ser>
        <c:ser>
          <c:idx val="1"/>
          <c:order val="1"/>
          <c:tx>
            <c:strRef>
              <c:f>Sheet8!$C$1:$C$3</c:f>
              <c:strCache>
                <c:ptCount val="1"/>
                <c:pt idx="0">
                  <c:v>Wind资讯 中债国债到期收益率:1年 日</c:v>
                </c:pt>
              </c:strCache>
            </c:strRef>
          </c:tx>
          <c:marker>
            <c:symbol val="none"/>
          </c:marker>
          <c:xVal>
            <c:numRef>
              <c:f>Sheet8!$A$4:$A$241</c:f>
              <c:numCache>
                <c:formatCode>yyyy\-mm\-dd;@</c:formatCode>
                <c:ptCount val="238"/>
                <c:pt idx="0">
                  <c:v>42008</c:v>
                </c:pt>
                <c:pt idx="1">
                  <c:v>42009</c:v>
                </c:pt>
                <c:pt idx="2">
                  <c:v>42010</c:v>
                </c:pt>
                <c:pt idx="3">
                  <c:v>42011</c:v>
                </c:pt>
                <c:pt idx="4">
                  <c:v>42012</c:v>
                </c:pt>
                <c:pt idx="5">
                  <c:v>42013</c:v>
                </c:pt>
                <c:pt idx="6">
                  <c:v>42016</c:v>
                </c:pt>
                <c:pt idx="7">
                  <c:v>42017</c:v>
                </c:pt>
                <c:pt idx="8">
                  <c:v>42018</c:v>
                </c:pt>
                <c:pt idx="9">
                  <c:v>42019</c:v>
                </c:pt>
                <c:pt idx="10">
                  <c:v>42020</c:v>
                </c:pt>
                <c:pt idx="11">
                  <c:v>42023</c:v>
                </c:pt>
                <c:pt idx="12">
                  <c:v>42024</c:v>
                </c:pt>
                <c:pt idx="13">
                  <c:v>42025</c:v>
                </c:pt>
                <c:pt idx="14">
                  <c:v>42026</c:v>
                </c:pt>
                <c:pt idx="15">
                  <c:v>42027</c:v>
                </c:pt>
                <c:pt idx="16">
                  <c:v>42030</c:v>
                </c:pt>
                <c:pt idx="17">
                  <c:v>42031</c:v>
                </c:pt>
                <c:pt idx="18">
                  <c:v>42032</c:v>
                </c:pt>
                <c:pt idx="19">
                  <c:v>42033</c:v>
                </c:pt>
                <c:pt idx="20">
                  <c:v>42034</c:v>
                </c:pt>
                <c:pt idx="21">
                  <c:v>42037</c:v>
                </c:pt>
                <c:pt idx="22">
                  <c:v>42038</c:v>
                </c:pt>
                <c:pt idx="23">
                  <c:v>42039</c:v>
                </c:pt>
                <c:pt idx="24">
                  <c:v>42040</c:v>
                </c:pt>
                <c:pt idx="25">
                  <c:v>42041</c:v>
                </c:pt>
                <c:pt idx="26">
                  <c:v>42044</c:v>
                </c:pt>
                <c:pt idx="27">
                  <c:v>42045</c:v>
                </c:pt>
                <c:pt idx="28">
                  <c:v>42046</c:v>
                </c:pt>
                <c:pt idx="29">
                  <c:v>42047</c:v>
                </c:pt>
                <c:pt idx="30">
                  <c:v>42048</c:v>
                </c:pt>
                <c:pt idx="31">
                  <c:v>42050</c:v>
                </c:pt>
                <c:pt idx="32">
                  <c:v>42051</c:v>
                </c:pt>
                <c:pt idx="33">
                  <c:v>42052</c:v>
                </c:pt>
                <c:pt idx="34">
                  <c:v>42060</c:v>
                </c:pt>
                <c:pt idx="35">
                  <c:v>42061</c:v>
                </c:pt>
                <c:pt idx="36">
                  <c:v>42062</c:v>
                </c:pt>
                <c:pt idx="37">
                  <c:v>42063</c:v>
                </c:pt>
                <c:pt idx="38">
                  <c:v>42065</c:v>
                </c:pt>
                <c:pt idx="39">
                  <c:v>42066</c:v>
                </c:pt>
                <c:pt idx="40">
                  <c:v>42067</c:v>
                </c:pt>
                <c:pt idx="41">
                  <c:v>42068</c:v>
                </c:pt>
                <c:pt idx="42">
                  <c:v>42069</c:v>
                </c:pt>
                <c:pt idx="43">
                  <c:v>42072</c:v>
                </c:pt>
                <c:pt idx="44">
                  <c:v>42073</c:v>
                </c:pt>
                <c:pt idx="45">
                  <c:v>42074</c:v>
                </c:pt>
                <c:pt idx="46">
                  <c:v>42075</c:v>
                </c:pt>
                <c:pt idx="47">
                  <c:v>42076</c:v>
                </c:pt>
                <c:pt idx="48">
                  <c:v>42079</c:v>
                </c:pt>
                <c:pt idx="49">
                  <c:v>42080</c:v>
                </c:pt>
                <c:pt idx="50">
                  <c:v>42081</c:v>
                </c:pt>
                <c:pt idx="51">
                  <c:v>42082</c:v>
                </c:pt>
                <c:pt idx="52">
                  <c:v>42083</c:v>
                </c:pt>
                <c:pt idx="53">
                  <c:v>42086</c:v>
                </c:pt>
                <c:pt idx="54">
                  <c:v>42087</c:v>
                </c:pt>
                <c:pt idx="55">
                  <c:v>42088</c:v>
                </c:pt>
                <c:pt idx="56">
                  <c:v>42089</c:v>
                </c:pt>
                <c:pt idx="57">
                  <c:v>42090</c:v>
                </c:pt>
                <c:pt idx="58">
                  <c:v>42093</c:v>
                </c:pt>
                <c:pt idx="59">
                  <c:v>42094</c:v>
                </c:pt>
                <c:pt idx="60">
                  <c:v>42095</c:v>
                </c:pt>
                <c:pt idx="61">
                  <c:v>42096</c:v>
                </c:pt>
                <c:pt idx="62">
                  <c:v>42097</c:v>
                </c:pt>
                <c:pt idx="63">
                  <c:v>42101</c:v>
                </c:pt>
                <c:pt idx="64">
                  <c:v>42102</c:v>
                </c:pt>
                <c:pt idx="65">
                  <c:v>42103</c:v>
                </c:pt>
                <c:pt idx="66">
                  <c:v>42104</c:v>
                </c:pt>
                <c:pt idx="67">
                  <c:v>42107</c:v>
                </c:pt>
                <c:pt idx="68">
                  <c:v>42108</c:v>
                </c:pt>
                <c:pt idx="69">
                  <c:v>42109</c:v>
                </c:pt>
                <c:pt idx="70">
                  <c:v>42110</c:v>
                </c:pt>
                <c:pt idx="71">
                  <c:v>42111</c:v>
                </c:pt>
                <c:pt idx="72">
                  <c:v>42114</c:v>
                </c:pt>
                <c:pt idx="73">
                  <c:v>42115</c:v>
                </c:pt>
                <c:pt idx="74">
                  <c:v>42116</c:v>
                </c:pt>
                <c:pt idx="75">
                  <c:v>42117</c:v>
                </c:pt>
                <c:pt idx="76">
                  <c:v>42118</c:v>
                </c:pt>
                <c:pt idx="77">
                  <c:v>42121</c:v>
                </c:pt>
                <c:pt idx="78">
                  <c:v>42122</c:v>
                </c:pt>
                <c:pt idx="79">
                  <c:v>42123</c:v>
                </c:pt>
                <c:pt idx="80">
                  <c:v>42124</c:v>
                </c:pt>
                <c:pt idx="81">
                  <c:v>42128</c:v>
                </c:pt>
                <c:pt idx="82">
                  <c:v>42129</c:v>
                </c:pt>
                <c:pt idx="83">
                  <c:v>42130</c:v>
                </c:pt>
                <c:pt idx="84">
                  <c:v>42131</c:v>
                </c:pt>
                <c:pt idx="85">
                  <c:v>42132</c:v>
                </c:pt>
                <c:pt idx="86">
                  <c:v>42135</c:v>
                </c:pt>
                <c:pt idx="87">
                  <c:v>42136</c:v>
                </c:pt>
                <c:pt idx="88">
                  <c:v>42137</c:v>
                </c:pt>
                <c:pt idx="89">
                  <c:v>42138</c:v>
                </c:pt>
                <c:pt idx="90">
                  <c:v>42139</c:v>
                </c:pt>
                <c:pt idx="91">
                  <c:v>42142</c:v>
                </c:pt>
                <c:pt idx="92">
                  <c:v>42143</c:v>
                </c:pt>
                <c:pt idx="93">
                  <c:v>42144</c:v>
                </c:pt>
                <c:pt idx="94">
                  <c:v>42145</c:v>
                </c:pt>
                <c:pt idx="95">
                  <c:v>42146</c:v>
                </c:pt>
                <c:pt idx="96">
                  <c:v>42149</c:v>
                </c:pt>
                <c:pt idx="97">
                  <c:v>42150</c:v>
                </c:pt>
                <c:pt idx="98">
                  <c:v>42151</c:v>
                </c:pt>
                <c:pt idx="99">
                  <c:v>42152</c:v>
                </c:pt>
                <c:pt idx="100">
                  <c:v>42153</c:v>
                </c:pt>
                <c:pt idx="101">
                  <c:v>42156</c:v>
                </c:pt>
                <c:pt idx="102">
                  <c:v>42157</c:v>
                </c:pt>
                <c:pt idx="103">
                  <c:v>42158</c:v>
                </c:pt>
                <c:pt idx="104">
                  <c:v>42159</c:v>
                </c:pt>
                <c:pt idx="105">
                  <c:v>42160</c:v>
                </c:pt>
                <c:pt idx="106">
                  <c:v>42163</c:v>
                </c:pt>
                <c:pt idx="107">
                  <c:v>42164</c:v>
                </c:pt>
                <c:pt idx="108">
                  <c:v>42165</c:v>
                </c:pt>
                <c:pt idx="109">
                  <c:v>42166</c:v>
                </c:pt>
                <c:pt idx="110">
                  <c:v>42167</c:v>
                </c:pt>
                <c:pt idx="111">
                  <c:v>42170</c:v>
                </c:pt>
                <c:pt idx="112">
                  <c:v>42171</c:v>
                </c:pt>
                <c:pt idx="113">
                  <c:v>42172</c:v>
                </c:pt>
                <c:pt idx="114">
                  <c:v>42173</c:v>
                </c:pt>
                <c:pt idx="115">
                  <c:v>42174</c:v>
                </c:pt>
                <c:pt idx="116">
                  <c:v>42178</c:v>
                </c:pt>
                <c:pt idx="117">
                  <c:v>42179</c:v>
                </c:pt>
                <c:pt idx="118">
                  <c:v>42180</c:v>
                </c:pt>
                <c:pt idx="119">
                  <c:v>42181</c:v>
                </c:pt>
                <c:pt idx="120">
                  <c:v>42184</c:v>
                </c:pt>
                <c:pt idx="121">
                  <c:v>42185</c:v>
                </c:pt>
                <c:pt idx="122">
                  <c:v>42186</c:v>
                </c:pt>
                <c:pt idx="123">
                  <c:v>42187</c:v>
                </c:pt>
                <c:pt idx="124">
                  <c:v>42188</c:v>
                </c:pt>
                <c:pt idx="125">
                  <c:v>42191</c:v>
                </c:pt>
                <c:pt idx="126">
                  <c:v>42192</c:v>
                </c:pt>
                <c:pt idx="127">
                  <c:v>42193</c:v>
                </c:pt>
                <c:pt idx="128">
                  <c:v>42194</c:v>
                </c:pt>
                <c:pt idx="129">
                  <c:v>42195</c:v>
                </c:pt>
                <c:pt idx="130">
                  <c:v>42198</c:v>
                </c:pt>
                <c:pt idx="131">
                  <c:v>42199</c:v>
                </c:pt>
                <c:pt idx="132">
                  <c:v>42200</c:v>
                </c:pt>
                <c:pt idx="133">
                  <c:v>42201</c:v>
                </c:pt>
                <c:pt idx="134">
                  <c:v>42202</c:v>
                </c:pt>
                <c:pt idx="135">
                  <c:v>42205</c:v>
                </c:pt>
                <c:pt idx="136">
                  <c:v>42206</c:v>
                </c:pt>
                <c:pt idx="137">
                  <c:v>42207</c:v>
                </c:pt>
                <c:pt idx="138">
                  <c:v>42208</c:v>
                </c:pt>
                <c:pt idx="139">
                  <c:v>42209</c:v>
                </c:pt>
                <c:pt idx="140">
                  <c:v>42212</c:v>
                </c:pt>
                <c:pt idx="141">
                  <c:v>42213</c:v>
                </c:pt>
                <c:pt idx="142">
                  <c:v>42214</c:v>
                </c:pt>
                <c:pt idx="143">
                  <c:v>42215</c:v>
                </c:pt>
                <c:pt idx="144">
                  <c:v>42216</c:v>
                </c:pt>
                <c:pt idx="145">
                  <c:v>42219</c:v>
                </c:pt>
                <c:pt idx="146">
                  <c:v>42220</c:v>
                </c:pt>
                <c:pt idx="147">
                  <c:v>42221</c:v>
                </c:pt>
                <c:pt idx="148">
                  <c:v>42222</c:v>
                </c:pt>
                <c:pt idx="149">
                  <c:v>42223</c:v>
                </c:pt>
                <c:pt idx="150">
                  <c:v>42226</c:v>
                </c:pt>
                <c:pt idx="151">
                  <c:v>42227</c:v>
                </c:pt>
                <c:pt idx="152">
                  <c:v>42228</c:v>
                </c:pt>
                <c:pt idx="153">
                  <c:v>42229</c:v>
                </c:pt>
                <c:pt idx="154">
                  <c:v>42230</c:v>
                </c:pt>
                <c:pt idx="155">
                  <c:v>42233</c:v>
                </c:pt>
                <c:pt idx="156">
                  <c:v>42234</c:v>
                </c:pt>
                <c:pt idx="157">
                  <c:v>42235</c:v>
                </c:pt>
                <c:pt idx="158">
                  <c:v>42236</c:v>
                </c:pt>
                <c:pt idx="159">
                  <c:v>42237</c:v>
                </c:pt>
                <c:pt idx="160">
                  <c:v>42240</c:v>
                </c:pt>
                <c:pt idx="161">
                  <c:v>42241</c:v>
                </c:pt>
                <c:pt idx="162">
                  <c:v>42242</c:v>
                </c:pt>
                <c:pt idx="163">
                  <c:v>42243</c:v>
                </c:pt>
                <c:pt idx="164">
                  <c:v>42244</c:v>
                </c:pt>
                <c:pt idx="165">
                  <c:v>42247</c:v>
                </c:pt>
                <c:pt idx="166">
                  <c:v>42248</c:v>
                </c:pt>
                <c:pt idx="167">
                  <c:v>42249</c:v>
                </c:pt>
                <c:pt idx="168">
                  <c:v>42253</c:v>
                </c:pt>
                <c:pt idx="169">
                  <c:v>42254</c:v>
                </c:pt>
                <c:pt idx="170">
                  <c:v>42255</c:v>
                </c:pt>
                <c:pt idx="171">
                  <c:v>42256</c:v>
                </c:pt>
                <c:pt idx="172">
                  <c:v>42257</c:v>
                </c:pt>
                <c:pt idx="173">
                  <c:v>42258</c:v>
                </c:pt>
                <c:pt idx="174">
                  <c:v>42261</c:v>
                </c:pt>
                <c:pt idx="175">
                  <c:v>42262</c:v>
                </c:pt>
                <c:pt idx="176">
                  <c:v>42263</c:v>
                </c:pt>
                <c:pt idx="177">
                  <c:v>42264</c:v>
                </c:pt>
                <c:pt idx="178">
                  <c:v>42265</c:v>
                </c:pt>
                <c:pt idx="179">
                  <c:v>42268</c:v>
                </c:pt>
                <c:pt idx="180">
                  <c:v>42269</c:v>
                </c:pt>
                <c:pt idx="181">
                  <c:v>42270</c:v>
                </c:pt>
                <c:pt idx="182">
                  <c:v>42271</c:v>
                </c:pt>
                <c:pt idx="183">
                  <c:v>42272</c:v>
                </c:pt>
                <c:pt idx="184">
                  <c:v>42275</c:v>
                </c:pt>
                <c:pt idx="185">
                  <c:v>42276</c:v>
                </c:pt>
                <c:pt idx="186">
                  <c:v>42277</c:v>
                </c:pt>
                <c:pt idx="187">
                  <c:v>42285</c:v>
                </c:pt>
                <c:pt idx="188">
                  <c:v>42286</c:v>
                </c:pt>
                <c:pt idx="189">
                  <c:v>42287</c:v>
                </c:pt>
                <c:pt idx="190">
                  <c:v>42289</c:v>
                </c:pt>
                <c:pt idx="191">
                  <c:v>42290</c:v>
                </c:pt>
                <c:pt idx="192">
                  <c:v>42291</c:v>
                </c:pt>
                <c:pt idx="193">
                  <c:v>42292</c:v>
                </c:pt>
                <c:pt idx="194">
                  <c:v>42293</c:v>
                </c:pt>
                <c:pt idx="195">
                  <c:v>42296</c:v>
                </c:pt>
                <c:pt idx="196">
                  <c:v>42297</c:v>
                </c:pt>
                <c:pt idx="197">
                  <c:v>42298</c:v>
                </c:pt>
                <c:pt idx="198">
                  <c:v>42299</c:v>
                </c:pt>
                <c:pt idx="199">
                  <c:v>42300</c:v>
                </c:pt>
                <c:pt idx="200">
                  <c:v>42303</c:v>
                </c:pt>
                <c:pt idx="201">
                  <c:v>42304</c:v>
                </c:pt>
                <c:pt idx="202">
                  <c:v>42305</c:v>
                </c:pt>
                <c:pt idx="203">
                  <c:v>42306</c:v>
                </c:pt>
                <c:pt idx="204">
                  <c:v>42307</c:v>
                </c:pt>
                <c:pt idx="205">
                  <c:v>42310</c:v>
                </c:pt>
                <c:pt idx="206">
                  <c:v>42311</c:v>
                </c:pt>
                <c:pt idx="207">
                  <c:v>42312</c:v>
                </c:pt>
                <c:pt idx="208">
                  <c:v>42313</c:v>
                </c:pt>
                <c:pt idx="209">
                  <c:v>42314</c:v>
                </c:pt>
                <c:pt idx="210">
                  <c:v>42317</c:v>
                </c:pt>
                <c:pt idx="211">
                  <c:v>42318</c:v>
                </c:pt>
                <c:pt idx="212">
                  <c:v>42319</c:v>
                </c:pt>
                <c:pt idx="213">
                  <c:v>42320</c:v>
                </c:pt>
                <c:pt idx="214">
                  <c:v>42321</c:v>
                </c:pt>
                <c:pt idx="215">
                  <c:v>42324</c:v>
                </c:pt>
                <c:pt idx="216">
                  <c:v>42325</c:v>
                </c:pt>
                <c:pt idx="217">
                  <c:v>42326</c:v>
                </c:pt>
                <c:pt idx="218">
                  <c:v>42327</c:v>
                </c:pt>
                <c:pt idx="219">
                  <c:v>42328</c:v>
                </c:pt>
                <c:pt idx="220">
                  <c:v>42331</c:v>
                </c:pt>
                <c:pt idx="221">
                  <c:v>42332</c:v>
                </c:pt>
                <c:pt idx="222">
                  <c:v>42333</c:v>
                </c:pt>
                <c:pt idx="223">
                  <c:v>42334</c:v>
                </c:pt>
                <c:pt idx="224">
                  <c:v>42335</c:v>
                </c:pt>
                <c:pt idx="225">
                  <c:v>42338</c:v>
                </c:pt>
                <c:pt idx="226">
                  <c:v>42339</c:v>
                </c:pt>
                <c:pt idx="227">
                  <c:v>42340</c:v>
                </c:pt>
                <c:pt idx="228">
                  <c:v>42341</c:v>
                </c:pt>
                <c:pt idx="229">
                  <c:v>42342</c:v>
                </c:pt>
                <c:pt idx="230">
                  <c:v>42345</c:v>
                </c:pt>
                <c:pt idx="231">
                  <c:v>42346</c:v>
                </c:pt>
                <c:pt idx="232">
                  <c:v>42347</c:v>
                </c:pt>
                <c:pt idx="233">
                  <c:v>42348</c:v>
                </c:pt>
                <c:pt idx="234">
                  <c:v>42349</c:v>
                </c:pt>
                <c:pt idx="235">
                  <c:v>42352</c:v>
                </c:pt>
                <c:pt idx="236">
                  <c:v>42353</c:v>
                </c:pt>
                <c:pt idx="237">
                  <c:v>42354</c:v>
                </c:pt>
              </c:numCache>
            </c:numRef>
          </c:xVal>
          <c:yVal>
            <c:numRef>
              <c:f>Sheet8!$C$4:$C$241</c:f>
              <c:numCache>
                <c:formatCode>###,###,###,###,##0.0000</c:formatCode>
                <c:ptCount val="238"/>
                <c:pt idx="0">
                  <c:v>3.2536999999999998</c:v>
                </c:pt>
                <c:pt idx="1">
                  <c:v>3.2313999999999998</c:v>
                </c:pt>
                <c:pt idx="2">
                  <c:v>3.2189000000000001</c:v>
                </c:pt>
                <c:pt idx="3">
                  <c:v>3.1766999999999999</c:v>
                </c:pt>
                <c:pt idx="4">
                  <c:v>3.1890000000000001</c:v>
                </c:pt>
                <c:pt idx="5">
                  <c:v>3.1787000000000001</c:v>
                </c:pt>
                <c:pt idx="6">
                  <c:v>3.2145999999999999</c:v>
                </c:pt>
                <c:pt idx="7">
                  <c:v>3.2014</c:v>
                </c:pt>
                <c:pt idx="8">
                  <c:v>3.2012</c:v>
                </c:pt>
                <c:pt idx="9">
                  <c:v>3.2059000000000002</c:v>
                </c:pt>
                <c:pt idx="10">
                  <c:v>3.2029000000000001</c:v>
                </c:pt>
                <c:pt idx="11">
                  <c:v>3.1886999999999999</c:v>
                </c:pt>
                <c:pt idx="12">
                  <c:v>3.1812</c:v>
                </c:pt>
                <c:pt idx="13">
                  <c:v>3.1751999999999998</c:v>
                </c:pt>
                <c:pt idx="14">
                  <c:v>3.1652</c:v>
                </c:pt>
                <c:pt idx="15">
                  <c:v>3.1606000000000001</c:v>
                </c:pt>
                <c:pt idx="16">
                  <c:v>3.1427</c:v>
                </c:pt>
                <c:pt idx="17">
                  <c:v>3.0817000000000001</c:v>
                </c:pt>
                <c:pt idx="18">
                  <c:v>3.0954999999999999</c:v>
                </c:pt>
                <c:pt idx="19">
                  <c:v>3.0979999999999999</c:v>
                </c:pt>
                <c:pt idx="20">
                  <c:v>3.0962999999999998</c:v>
                </c:pt>
                <c:pt idx="21">
                  <c:v>3.0832000000000002</c:v>
                </c:pt>
                <c:pt idx="22">
                  <c:v>3.0907</c:v>
                </c:pt>
                <c:pt idx="23">
                  <c:v>3.0905999999999998</c:v>
                </c:pt>
                <c:pt idx="24">
                  <c:v>3.0804</c:v>
                </c:pt>
                <c:pt idx="25">
                  <c:v>3.0912000000000002</c:v>
                </c:pt>
                <c:pt idx="26">
                  <c:v>3.0855999999999999</c:v>
                </c:pt>
                <c:pt idx="27">
                  <c:v>3.0931999999999999</c:v>
                </c:pt>
                <c:pt idx="28">
                  <c:v>3.0928</c:v>
                </c:pt>
                <c:pt idx="29">
                  <c:v>3.0872000000000002</c:v>
                </c:pt>
                <c:pt idx="30">
                  <c:v>3.0859000000000001</c:v>
                </c:pt>
                <c:pt idx="31">
                  <c:v>3.0655999999999999</c:v>
                </c:pt>
                <c:pt idx="32">
                  <c:v>3.0800999999999998</c:v>
                </c:pt>
                <c:pt idx="33">
                  <c:v>3.0623999999999998</c:v>
                </c:pt>
                <c:pt idx="34">
                  <c:v>3.0352999999999999</c:v>
                </c:pt>
                <c:pt idx="35">
                  <c:v>3.0352999999999999</c:v>
                </c:pt>
                <c:pt idx="36">
                  <c:v>3.0438000000000001</c:v>
                </c:pt>
                <c:pt idx="37">
                  <c:v>3.0396000000000001</c:v>
                </c:pt>
                <c:pt idx="38">
                  <c:v>3.0488</c:v>
                </c:pt>
                <c:pt idx="39">
                  <c:v>3.0341</c:v>
                </c:pt>
                <c:pt idx="40">
                  <c:v>3.0291000000000001</c:v>
                </c:pt>
                <c:pt idx="41">
                  <c:v>3.0518000000000001</c:v>
                </c:pt>
                <c:pt idx="42">
                  <c:v>3.0575999999999999</c:v>
                </c:pt>
                <c:pt idx="43">
                  <c:v>3.0787</c:v>
                </c:pt>
                <c:pt idx="44">
                  <c:v>3.0811999999999999</c:v>
                </c:pt>
                <c:pt idx="45">
                  <c:v>3.0615000000000001</c:v>
                </c:pt>
                <c:pt idx="46">
                  <c:v>3.0495000000000001</c:v>
                </c:pt>
                <c:pt idx="47">
                  <c:v>3.0943999999999998</c:v>
                </c:pt>
                <c:pt idx="48">
                  <c:v>3.0943999999999998</c:v>
                </c:pt>
                <c:pt idx="49">
                  <c:v>3.1141999999999999</c:v>
                </c:pt>
                <c:pt idx="50">
                  <c:v>3.1042000000000001</c:v>
                </c:pt>
                <c:pt idx="51">
                  <c:v>3.0992000000000002</c:v>
                </c:pt>
                <c:pt idx="52">
                  <c:v>3.1019999999999999</c:v>
                </c:pt>
                <c:pt idx="53">
                  <c:v>3.1032000000000002</c:v>
                </c:pt>
                <c:pt idx="54">
                  <c:v>3.1031</c:v>
                </c:pt>
                <c:pt idx="55">
                  <c:v>3.1183000000000001</c:v>
                </c:pt>
                <c:pt idx="56">
                  <c:v>3.1482999999999999</c:v>
                </c:pt>
                <c:pt idx="57">
                  <c:v>3.1833</c:v>
                </c:pt>
                <c:pt idx="58">
                  <c:v>3.1833</c:v>
                </c:pt>
                <c:pt idx="59">
                  <c:v>3.2235999999999998</c:v>
                </c:pt>
                <c:pt idx="60">
                  <c:v>3.2185999999999999</c:v>
                </c:pt>
                <c:pt idx="61">
                  <c:v>3.1743000000000001</c:v>
                </c:pt>
                <c:pt idx="62">
                  <c:v>3.1753</c:v>
                </c:pt>
                <c:pt idx="63">
                  <c:v>3.1800999999999999</c:v>
                </c:pt>
                <c:pt idx="64">
                  <c:v>3.1802000000000001</c:v>
                </c:pt>
                <c:pt idx="65">
                  <c:v>3.1202000000000001</c:v>
                </c:pt>
                <c:pt idx="66">
                  <c:v>3.1602000000000001</c:v>
                </c:pt>
                <c:pt idx="67">
                  <c:v>3.1602000000000001</c:v>
                </c:pt>
                <c:pt idx="68">
                  <c:v>3.1301999999999999</c:v>
                </c:pt>
                <c:pt idx="69">
                  <c:v>3.1002000000000001</c:v>
                </c:pt>
                <c:pt idx="70">
                  <c:v>3.0729000000000002</c:v>
                </c:pt>
                <c:pt idx="71">
                  <c:v>3.1627999999999998</c:v>
                </c:pt>
                <c:pt idx="72">
                  <c:v>3.0872000000000002</c:v>
                </c:pt>
                <c:pt idx="73">
                  <c:v>3.0091999999999999</c:v>
                </c:pt>
                <c:pt idx="74">
                  <c:v>3.0152000000000001</c:v>
                </c:pt>
                <c:pt idx="75">
                  <c:v>2.9712999999999998</c:v>
                </c:pt>
                <c:pt idx="76">
                  <c:v>2.9276</c:v>
                </c:pt>
                <c:pt idx="77">
                  <c:v>2.8662999999999998</c:v>
                </c:pt>
                <c:pt idx="78">
                  <c:v>2.8266</c:v>
                </c:pt>
                <c:pt idx="79">
                  <c:v>2.8267000000000002</c:v>
                </c:pt>
                <c:pt idx="80">
                  <c:v>2.694</c:v>
                </c:pt>
                <c:pt idx="81">
                  <c:v>2.7296</c:v>
                </c:pt>
                <c:pt idx="82">
                  <c:v>2.7277999999999998</c:v>
                </c:pt>
                <c:pt idx="83">
                  <c:v>2.7080000000000002</c:v>
                </c:pt>
                <c:pt idx="84">
                  <c:v>2.6911999999999998</c:v>
                </c:pt>
                <c:pt idx="85">
                  <c:v>2.6821000000000002</c:v>
                </c:pt>
                <c:pt idx="86">
                  <c:v>2.6562000000000001</c:v>
                </c:pt>
                <c:pt idx="87">
                  <c:v>2.5691000000000002</c:v>
                </c:pt>
                <c:pt idx="88">
                  <c:v>2.4500999999999999</c:v>
                </c:pt>
                <c:pt idx="89">
                  <c:v>2.3557000000000001</c:v>
                </c:pt>
                <c:pt idx="90">
                  <c:v>2.3439999999999999</c:v>
                </c:pt>
                <c:pt idx="91">
                  <c:v>2.3740000000000001</c:v>
                </c:pt>
                <c:pt idx="92">
                  <c:v>2.4573999999999998</c:v>
                </c:pt>
                <c:pt idx="93">
                  <c:v>2.4390999999999998</c:v>
                </c:pt>
                <c:pt idx="94">
                  <c:v>2.4373</c:v>
                </c:pt>
                <c:pt idx="95">
                  <c:v>2.3822000000000001</c:v>
                </c:pt>
                <c:pt idx="96">
                  <c:v>2.2462</c:v>
                </c:pt>
                <c:pt idx="97">
                  <c:v>2.0337999999999998</c:v>
                </c:pt>
                <c:pt idx="98">
                  <c:v>1.8707</c:v>
                </c:pt>
                <c:pt idx="99">
                  <c:v>1.9369000000000001</c:v>
                </c:pt>
                <c:pt idx="100">
                  <c:v>1.9387000000000001</c:v>
                </c:pt>
                <c:pt idx="101">
                  <c:v>1.9946999999999999</c:v>
                </c:pt>
                <c:pt idx="102">
                  <c:v>1.9651000000000001</c:v>
                </c:pt>
                <c:pt idx="103">
                  <c:v>1.9356</c:v>
                </c:pt>
                <c:pt idx="104">
                  <c:v>1.8813</c:v>
                </c:pt>
                <c:pt idx="105">
                  <c:v>1.8763000000000001</c:v>
                </c:pt>
                <c:pt idx="106">
                  <c:v>1.8575999999999999</c:v>
                </c:pt>
                <c:pt idx="107">
                  <c:v>1.7786</c:v>
                </c:pt>
                <c:pt idx="108">
                  <c:v>1.7097</c:v>
                </c:pt>
                <c:pt idx="109">
                  <c:v>1.7102999999999999</c:v>
                </c:pt>
                <c:pt idx="110">
                  <c:v>1.6870000000000001</c:v>
                </c:pt>
                <c:pt idx="111">
                  <c:v>1.6482000000000001</c:v>
                </c:pt>
                <c:pt idx="112">
                  <c:v>1.6407</c:v>
                </c:pt>
                <c:pt idx="113">
                  <c:v>1.6890000000000001</c:v>
                </c:pt>
                <c:pt idx="114">
                  <c:v>1.7043999999999999</c:v>
                </c:pt>
                <c:pt idx="115">
                  <c:v>1.7494000000000001</c:v>
                </c:pt>
                <c:pt idx="116">
                  <c:v>1.7159</c:v>
                </c:pt>
                <c:pt idx="117">
                  <c:v>1.7164999999999999</c:v>
                </c:pt>
                <c:pt idx="118">
                  <c:v>1.7128000000000001</c:v>
                </c:pt>
                <c:pt idx="119">
                  <c:v>1.7627999999999999</c:v>
                </c:pt>
                <c:pt idx="120">
                  <c:v>1.7527999999999999</c:v>
                </c:pt>
                <c:pt idx="121">
                  <c:v>1.7378</c:v>
                </c:pt>
                <c:pt idx="122">
                  <c:v>1.7378</c:v>
                </c:pt>
                <c:pt idx="123">
                  <c:v>1.7745</c:v>
                </c:pt>
                <c:pt idx="124">
                  <c:v>1.774</c:v>
                </c:pt>
                <c:pt idx="125">
                  <c:v>1.7455000000000001</c:v>
                </c:pt>
                <c:pt idx="126">
                  <c:v>1.9155</c:v>
                </c:pt>
                <c:pt idx="127">
                  <c:v>2.2654999999999998</c:v>
                </c:pt>
                <c:pt idx="128">
                  <c:v>2.2654999999999998</c:v>
                </c:pt>
                <c:pt idx="129">
                  <c:v>2.3555000000000001</c:v>
                </c:pt>
                <c:pt idx="130">
                  <c:v>2.4455</c:v>
                </c:pt>
                <c:pt idx="131">
                  <c:v>2.4485999999999999</c:v>
                </c:pt>
                <c:pt idx="132">
                  <c:v>2.4367999999999999</c:v>
                </c:pt>
                <c:pt idx="133">
                  <c:v>2.4470999999999998</c:v>
                </c:pt>
                <c:pt idx="134">
                  <c:v>2.4500999999999999</c:v>
                </c:pt>
                <c:pt idx="135">
                  <c:v>2.4582999999999999</c:v>
                </c:pt>
                <c:pt idx="136">
                  <c:v>2.4417</c:v>
                </c:pt>
                <c:pt idx="137">
                  <c:v>2.4070999999999998</c:v>
                </c:pt>
                <c:pt idx="138">
                  <c:v>2.3334999999999999</c:v>
                </c:pt>
                <c:pt idx="139">
                  <c:v>2.3359999999999999</c:v>
                </c:pt>
                <c:pt idx="140">
                  <c:v>2.3113000000000001</c:v>
                </c:pt>
                <c:pt idx="141">
                  <c:v>2.2616999999999998</c:v>
                </c:pt>
                <c:pt idx="142">
                  <c:v>2.2387999999999999</c:v>
                </c:pt>
                <c:pt idx="143">
                  <c:v>2.2317999999999998</c:v>
                </c:pt>
                <c:pt idx="144">
                  <c:v>2.2530000000000001</c:v>
                </c:pt>
                <c:pt idx="145">
                  <c:v>2.3037999999999998</c:v>
                </c:pt>
                <c:pt idx="146">
                  <c:v>2.3254000000000001</c:v>
                </c:pt>
                <c:pt idx="147">
                  <c:v>2.2427999999999999</c:v>
                </c:pt>
                <c:pt idx="148">
                  <c:v>2.2073</c:v>
                </c:pt>
                <c:pt idx="149">
                  <c:v>2.1753</c:v>
                </c:pt>
                <c:pt idx="150">
                  <c:v>2.1842999999999999</c:v>
                </c:pt>
                <c:pt idx="151">
                  <c:v>2.2433000000000001</c:v>
                </c:pt>
                <c:pt idx="152">
                  <c:v>2.3180999999999998</c:v>
                </c:pt>
                <c:pt idx="153">
                  <c:v>2.2883</c:v>
                </c:pt>
                <c:pt idx="154">
                  <c:v>2.3273000000000001</c:v>
                </c:pt>
                <c:pt idx="155">
                  <c:v>2.2465999999999999</c:v>
                </c:pt>
                <c:pt idx="156">
                  <c:v>2.2621000000000002</c:v>
                </c:pt>
                <c:pt idx="157">
                  <c:v>2.2570999999999999</c:v>
                </c:pt>
                <c:pt idx="158">
                  <c:v>2.2608000000000001</c:v>
                </c:pt>
                <c:pt idx="159">
                  <c:v>2.2608000000000001</c:v>
                </c:pt>
                <c:pt idx="160">
                  <c:v>2.2806999999999999</c:v>
                </c:pt>
                <c:pt idx="161">
                  <c:v>2.2799999999999998</c:v>
                </c:pt>
                <c:pt idx="162">
                  <c:v>2.2656999999999998</c:v>
                </c:pt>
                <c:pt idx="163">
                  <c:v>2.2660999999999998</c:v>
                </c:pt>
                <c:pt idx="164">
                  <c:v>2.2734999999999999</c:v>
                </c:pt>
                <c:pt idx="165">
                  <c:v>2.2519</c:v>
                </c:pt>
                <c:pt idx="166">
                  <c:v>2.2627999999999999</c:v>
                </c:pt>
                <c:pt idx="167">
                  <c:v>2.2585999999999999</c:v>
                </c:pt>
                <c:pt idx="168">
                  <c:v>2.254</c:v>
                </c:pt>
                <c:pt idx="169">
                  <c:v>2.2643</c:v>
                </c:pt>
                <c:pt idx="170">
                  <c:v>2.2736999999999998</c:v>
                </c:pt>
                <c:pt idx="171">
                  <c:v>2.2543000000000002</c:v>
                </c:pt>
                <c:pt idx="172">
                  <c:v>2.2545999999999999</c:v>
                </c:pt>
                <c:pt idx="173">
                  <c:v>2.2543000000000002</c:v>
                </c:pt>
                <c:pt idx="174">
                  <c:v>2.2862</c:v>
                </c:pt>
                <c:pt idx="175">
                  <c:v>2.3260999999999998</c:v>
                </c:pt>
                <c:pt idx="176">
                  <c:v>2.3330000000000002</c:v>
                </c:pt>
                <c:pt idx="177">
                  <c:v>2.3062</c:v>
                </c:pt>
                <c:pt idx="178">
                  <c:v>2.3292000000000002</c:v>
                </c:pt>
                <c:pt idx="179">
                  <c:v>2.3271000000000002</c:v>
                </c:pt>
                <c:pt idx="180">
                  <c:v>2.3077999999999999</c:v>
                </c:pt>
                <c:pt idx="181">
                  <c:v>2.3086000000000002</c:v>
                </c:pt>
                <c:pt idx="182">
                  <c:v>2.2892999999999999</c:v>
                </c:pt>
                <c:pt idx="183">
                  <c:v>2.3624999999999998</c:v>
                </c:pt>
                <c:pt idx="184">
                  <c:v>2.4032</c:v>
                </c:pt>
                <c:pt idx="185">
                  <c:v>2.3889999999999998</c:v>
                </c:pt>
                <c:pt idx="186">
                  <c:v>2.3919000000000001</c:v>
                </c:pt>
                <c:pt idx="187">
                  <c:v>2.4030999999999998</c:v>
                </c:pt>
                <c:pt idx="188">
                  <c:v>2.4091</c:v>
                </c:pt>
                <c:pt idx="189">
                  <c:v>2.4116</c:v>
                </c:pt>
                <c:pt idx="190">
                  <c:v>2.4268999999999998</c:v>
                </c:pt>
                <c:pt idx="191">
                  <c:v>2.4186000000000001</c:v>
                </c:pt>
                <c:pt idx="192">
                  <c:v>2.4083999999999999</c:v>
                </c:pt>
                <c:pt idx="193">
                  <c:v>2.419</c:v>
                </c:pt>
                <c:pt idx="194">
                  <c:v>2.4319999999999999</c:v>
                </c:pt>
                <c:pt idx="195">
                  <c:v>2.4285999999999999</c:v>
                </c:pt>
                <c:pt idx="196">
                  <c:v>2.4255</c:v>
                </c:pt>
                <c:pt idx="197">
                  <c:v>2.4272999999999998</c:v>
                </c:pt>
                <c:pt idx="198">
                  <c:v>2.4234</c:v>
                </c:pt>
                <c:pt idx="199">
                  <c:v>2.4453999999999998</c:v>
                </c:pt>
                <c:pt idx="200">
                  <c:v>2.4237000000000002</c:v>
                </c:pt>
                <c:pt idx="201">
                  <c:v>2.3748</c:v>
                </c:pt>
                <c:pt idx="202">
                  <c:v>2.3698000000000001</c:v>
                </c:pt>
                <c:pt idx="203">
                  <c:v>2.3683000000000001</c:v>
                </c:pt>
                <c:pt idx="204">
                  <c:v>2.3513000000000002</c:v>
                </c:pt>
                <c:pt idx="205">
                  <c:v>2.4032</c:v>
                </c:pt>
                <c:pt idx="206">
                  <c:v>2.4283999999999999</c:v>
                </c:pt>
                <c:pt idx="207">
                  <c:v>2.4312</c:v>
                </c:pt>
                <c:pt idx="208">
                  <c:v>2.4342000000000001</c:v>
                </c:pt>
                <c:pt idx="209">
                  <c:v>2.4630000000000001</c:v>
                </c:pt>
                <c:pt idx="210">
                  <c:v>2.5388999999999999</c:v>
                </c:pt>
                <c:pt idx="211">
                  <c:v>2.5550000000000002</c:v>
                </c:pt>
                <c:pt idx="212">
                  <c:v>2.5615999999999999</c:v>
                </c:pt>
                <c:pt idx="213">
                  <c:v>2.5499000000000001</c:v>
                </c:pt>
                <c:pt idx="214">
                  <c:v>2.5589</c:v>
                </c:pt>
                <c:pt idx="215">
                  <c:v>2.6040999999999999</c:v>
                </c:pt>
                <c:pt idx="216">
                  <c:v>2.5911</c:v>
                </c:pt>
                <c:pt idx="217">
                  <c:v>2.5907</c:v>
                </c:pt>
                <c:pt idx="218">
                  <c:v>2.5948000000000002</c:v>
                </c:pt>
                <c:pt idx="219">
                  <c:v>2.5764</c:v>
                </c:pt>
                <c:pt idx="220">
                  <c:v>2.5849000000000002</c:v>
                </c:pt>
                <c:pt idx="221">
                  <c:v>2.5676000000000001</c:v>
                </c:pt>
                <c:pt idx="222">
                  <c:v>2.5802</c:v>
                </c:pt>
                <c:pt idx="223">
                  <c:v>2.5638999999999998</c:v>
                </c:pt>
                <c:pt idx="224">
                  <c:v>2.5737999999999999</c:v>
                </c:pt>
                <c:pt idx="225">
                  <c:v>2.5754000000000001</c:v>
                </c:pt>
                <c:pt idx="226">
                  <c:v>2.5754000000000001</c:v>
                </c:pt>
                <c:pt idx="227">
                  <c:v>2.5655999999999999</c:v>
                </c:pt>
                <c:pt idx="228">
                  <c:v>2.5506000000000002</c:v>
                </c:pt>
                <c:pt idx="229">
                  <c:v>2.5350999999999999</c:v>
                </c:pt>
                <c:pt idx="230">
                  <c:v>2.5200999999999998</c:v>
                </c:pt>
                <c:pt idx="231">
                  <c:v>2.4910999999999999</c:v>
                </c:pt>
                <c:pt idx="232">
                  <c:v>2.4866000000000001</c:v>
                </c:pt>
                <c:pt idx="233">
                  <c:v>2.4841000000000002</c:v>
                </c:pt>
                <c:pt idx="234">
                  <c:v>2.4643999999999999</c:v>
                </c:pt>
                <c:pt idx="235">
                  <c:v>2.4523000000000001</c:v>
                </c:pt>
                <c:pt idx="236">
                  <c:v>2.4474</c:v>
                </c:pt>
                <c:pt idx="237">
                  <c:v>2.4028</c:v>
                </c:pt>
              </c:numCache>
            </c:numRef>
          </c:yVal>
          <c:smooth val="0"/>
        </c:ser>
        <c:ser>
          <c:idx val="2"/>
          <c:order val="2"/>
          <c:tx>
            <c:strRef>
              <c:f>Sheet8!$D$1:$D$3</c:f>
              <c:strCache>
                <c:ptCount val="1"/>
                <c:pt idx="0">
                  <c:v>Wind资讯 中债国债到期收益率:3年 日</c:v>
                </c:pt>
              </c:strCache>
            </c:strRef>
          </c:tx>
          <c:marker>
            <c:symbol val="none"/>
          </c:marker>
          <c:xVal>
            <c:numRef>
              <c:f>Sheet8!$A$4:$A$241</c:f>
              <c:numCache>
                <c:formatCode>yyyy\-mm\-dd;@</c:formatCode>
                <c:ptCount val="238"/>
                <c:pt idx="0">
                  <c:v>42008</c:v>
                </c:pt>
                <c:pt idx="1">
                  <c:v>42009</c:v>
                </c:pt>
                <c:pt idx="2">
                  <c:v>42010</c:v>
                </c:pt>
                <c:pt idx="3">
                  <c:v>42011</c:v>
                </c:pt>
                <c:pt idx="4">
                  <c:v>42012</c:v>
                </c:pt>
                <c:pt idx="5">
                  <c:v>42013</c:v>
                </c:pt>
                <c:pt idx="6">
                  <c:v>42016</c:v>
                </c:pt>
                <c:pt idx="7">
                  <c:v>42017</c:v>
                </c:pt>
                <c:pt idx="8">
                  <c:v>42018</c:v>
                </c:pt>
                <c:pt idx="9">
                  <c:v>42019</c:v>
                </c:pt>
                <c:pt idx="10">
                  <c:v>42020</c:v>
                </c:pt>
                <c:pt idx="11">
                  <c:v>42023</c:v>
                </c:pt>
                <c:pt idx="12">
                  <c:v>42024</c:v>
                </c:pt>
                <c:pt idx="13">
                  <c:v>42025</c:v>
                </c:pt>
                <c:pt idx="14">
                  <c:v>42026</c:v>
                </c:pt>
                <c:pt idx="15">
                  <c:v>42027</c:v>
                </c:pt>
                <c:pt idx="16">
                  <c:v>42030</c:v>
                </c:pt>
                <c:pt idx="17">
                  <c:v>42031</c:v>
                </c:pt>
                <c:pt idx="18">
                  <c:v>42032</c:v>
                </c:pt>
                <c:pt idx="19">
                  <c:v>42033</c:v>
                </c:pt>
                <c:pt idx="20">
                  <c:v>42034</c:v>
                </c:pt>
                <c:pt idx="21">
                  <c:v>42037</c:v>
                </c:pt>
                <c:pt idx="22">
                  <c:v>42038</c:v>
                </c:pt>
                <c:pt idx="23">
                  <c:v>42039</c:v>
                </c:pt>
                <c:pt idx="24">
                  <c:v>42040</c:v>
                </c:pt>
                <c:pt idx="25">
                  <c:v>42041</c:v>
                </c:pt>
                <c:pt idx="26">
                  <c:v>42044</c:v>
                </c:pt>
                <c:pt idx="27">
                  <c:v>42045</c:v>
                </c:pt>
                <c:pt idx="28">
                  <c:v>42046</c:v>
                </c:pt>
                <c:pt idx="29">
                  <c:v>42047</c:v>
                </c:pt>
                <c:pt idx="30">
                  <c:v>42048</c:v>
                </c:pt>
                <c:pt idx="31">
                  <c:v>42050</c:v>
                </c:pt>
                <c:pt idx="32">
                  <c:v>42051</c:v>
                </c:pt>
                <c:pt idx="33">
                  <c:v>42052</c:v>
                </c:pt>
                <c:pt idx="34">
                  <c:v>42060</c:v>
                </c:pt>
                <c:pt idx="35">
                  <c:v>42061</c:v>
                </c:pt>
                <c:pt idx="36">
                  <c:v>42062</c:v>
                </c:pt>
                <c:pt idx="37">
                  <c:v>42063</c:v>
                </c:pt>
                <c:pt idx="38">
                  <c:v>42065</c:v>
                </c:pt>
                <c:pt idx="39">
                  <c:v>42066</c:v>
                </c:pt>
                <c:pt idx="40">
                  <c:v>42067</c:v>
                </c:pt>
                <c:pt idx="41">
                  <c:v>42068</c:v>
                </c:pt>
                <c:pt idx="42">
                  <c:v>42069</c:v>
                </c:pt>
                <c:pt idx="43">
                  <c:v>42072</c:v>
                </c:pt>
                <c:pt idx="44">
                  <c:v>42073</c:v>
                </c:pt>
                <c:pt idx="45">
                  <c:v>42074</c:v>
                </c:pt>
                <c:pt idx="46">
                  <c:v>42075</c:v>
                </c:pt>
                <c:pt idx="47">
                  <c:v>42076</c:v>
                </c:pt>
                <c:pt idx="48">
                  <c:v>42079</c:v>
                </c:pt>
                <c:pt idx="49">
                  <c:v>42080</c:v>
                </c:pt>
                <c:pt idx="50">
                  <c:v>42081</c:v>
                </c:pt>
                <c:pt idx="51">
                  <c:v>42082</c:v>
                </c:pt>
                <c:pt idx="52">
                  <c:v>42083</c:v>
                </c:pt>
                <c:pt idx="53">
                  <c:v>42086</c:v>
                </c:pt>
                <c:pt idx="54">
                  <c:v>42087</c:v>
                </c:pt>
                <c:pt idx="55">
                  <c:v>42088</c:v>
                </c:pt>
                <c:pt idx="56">
                  <c:v>42089</c:v>
                </c:pt>
                <c:pt idx="57">
                  <c:v>42090</c:v>
                </c:pt>
                <c:pt idx="58">
                  <c:v>42093</c:v>
                </c:pt>
                <c:pt idx="59">
                  <c:v>42094</c:v>
                </c:pt>
                <c:pt idx="60">
                  <c:v>42095</c:v>
                </c:pt>
                <c:pt idx="61">
                  <c:v>42096</c:v>
                </c:pt>
                <c:pt idx="62">
                  <c:v>42097</c:v>
                </c:pt>
                <c:pt idx="63">
                  <c:v>42101</c:v>
                </c:pt>
                <c:pt idx="64">
                  <c:v>42102</c:v>
                </c:pt>
                <c:pt idx="65">
                  <c:v>42103</c:v>
                </c:pt>
                <c:pt idx="66">
                  <c:v>42104</c:v>
                </c:pt>
                <c:pt idx="67">
                  <c:v>42107</c:v>
                </c:pt>
                <c:pt idx="68">
                  <c:v>42108</c:v>
                </c:pt>
                <c:pt idx="69">
                  <c:v>42109</c:v>
                </c:pt>
                <c:pt idx="70">
                  <c:v>42110</c:v>
                </c:pt>
                <c:pt idx="71">
                  <c:v>42111</c:v>
                </c:pt>
                <c:pt idx="72">
                  <c:v>42114</c:v>
                </c:pt>
                <c:pt idx="73">
                  <c:v>42115</c:v>
                </c:pt>
                <c:pt idx="74">
                  <c:v>42116</c:v>
                </c:pt>
                <c:pt idx="75">
                  <c:v>42117</c:v>
                </c:pt>
                <c:pt idx="76">
                  <c:v>42118</c:v>
                </c:pt>
                <c:pt idx="77">
                  <c:v>42121</c:v>
                </c:pt>
                <c:pt idx="78">
                  <c:v>42122</c:v>
                </c:pt>
                <c:pt idx="79">
                  <c:v>42123</c:v>
                </c:pt>
                <c:pt idx="80">
                  <c:v>42124</c:v>
                </c:pt>
                <c:pt idx="81">
                  <c:v>42128</c:v>
                </c:pt>
                <c:pt idx="82">
                  <c:v>42129</c:v>
                </c:pt>
                <c:pt idx="83">
                  <c:v>42130</c:v>
                </c:pt>
                <c:pt idx="84">
                  <c:v>42131</c:v>
                </c:pt>
                <c:pt idx="85">
                  <c:v>42132</c:v>
                </c:pt>
                <c:pt idx="86">
                  <c:v>42135</c:v>
                </c:pt>
                <c:pt idx="87">
                  <c:v>42136</c:v>
                </c:pt>
                <c:pt idx="88">
                  <c:v>42137</c:v>
                </c:pt>
                <c:pt idx="89">
                  <c:v>42138</c:v>
                </c:pt>
                <c:pt idx="90">
                  <c:v>42139</c:v>
                </c:pt>
                <c:pt idx="91">
                  <c:v>42142</c:v>
                </c:pt>
                <c:pt idx="92">
                  <c:v>42143</c:v>
                </c:pt>
                <c:pt idx="93">
                  <c:v>42144</c:v>
                </c:pt>
                <c:pt idx="94">
                  <c:v>42145</c:v>
                </c:pt>
                <c:pt idx="95">
                  <c:v>42146</c:v>
                </c:pt>
                <c:pt idx="96">
                  <c:v>42149</c:v>
                </c:pt>
                <c:pt idx="97">
                  <c:v>42150</c:v>
                </c:pt>
                <c:pt idx="98">
                  <c:v>42151</c:v>
                </c:pt>
                <c:pt idx="99">
                  <c:v>42152</c:v>
                </c:pt>
                <c:pt idx="100">
                  <c:v>42153</c:v>
                </c:pt>
                <c:pt idx="101">
                  <c:v>42156</c:v>
                </c:pt>
                <c:pt idx="102">
                  <c:v>42157</c:v>
                </c:pt>
                <c:pt idx="103">
                  <c:v>42158</c:v>
                </c:pt>
                <c:pt idx="104">
                  <c:v>42159</c:v>
                </c:pt>
                <c:pt idx="105">
                  <c:v>42160</c:v>
                </c:pt>
                <c:pt idx="106">
                  <c:v>42163</c:v>
                </c:pt>
                <c:pt idx="107">
                  <c:v>42164</c:v>
                </c:pt>
                <c:pt idx="108">
                  <c:v>42165</c:v>
                </c:pt>
                <c:pt idx="109">
                  <c:v>42166</c:v>
                </c:pt>
                <c:pt idx="110">
                  <c:v>42167</c:v>
                </c:pt>
                <c:pt idx="111">
                  <c:v>42170</c:v>
                </c:pt>
                <c:pt idx="112">
                  <c:v>42171</c:v>
                </c:pt>
                <c:pt idx="113">
                  <c:v>42172</c:v>
                </c:pt>
                <c:pt idx="114">
                  <c:v>42173</c:v>
                </c:pt>
                <c:pt idx="115">
                  <c:v>42174</c:v>
                </c:pt>
                <c:pt idx="116">
                  <c:v>42178</c:v>
                </c:pt>
                <c:pt idx="117">
                  <c:v>42179</c:v>
                </c:pt>
                <c:pt idx="118">
                  <c:v>42180</c:v>
                </c:pt>
                <c:pt idx="119">
                  <c:v>42181</c:v>
                </c:pt>
                <c:pt idx="120">
                  <c:v>42184</c:v>
                </c:pt>
                <c:pt idx="121">
                  <c:v>42185</c:v>
                </c:pt>
                <c:pt idx="122">
                  <c:v>42186</c:v>
                </c:pt>
                <c:pt idx="123">
                  <c:v>42187</c:v>
                </c:pt>
                <c:pt idx="124">
                  <c:v>42188</c:v>
                </c:pt>
                <c:pt idx="125">
                  <c:v>42191</c:v>
                </c:pt>
                <c:pt idx="126">
                  <c:v>42192</c:v>
                </c:pt>
                <c:pt idx="127">
                  <c:v>42193</c:v>
                </c:pt>
                <c:pt idx="128">
                  <c:v>42194</c:v>
                </c:pt>
                <c:pt idx="129">
                  <c:v>42195</c:v>
                </c:pt>
                <c:pt idx="130">
                  <c:v>42198</c:v>
                </c:pt>
                <c:pt idx="131">
                  <c:v>42199</c:v>
                </c:pt>
                <c:pt idx="132">
                  <c:v>42200</c:v>
                </c:pt>
                <c:pt idx="133">
                  <c:v>42201</c:v>
                </c:pt>
                <c:pt idx="134">
                  <c:v>42202</c:v>
                </c:pt>
                <c:pt idx="135">
                  <c:v>42205</c:v>
                </c:pt>
                <c:pt idx="136">
                  <c:v>42206</c:v>
                </c:pt>
                <c:pt idx="137">
                  <c:v>42207</c:v>
                </c:pt>
                <c:pt idx="138">
                  <c:v>42208</c:v>
                </c:pt>
                <c:pt idx="139">
                  <c:v>42209</c:v>
                </c:pt>
                <c:pt idx="140">
                  <c:v>42212</c:v>
                </c:pt>
                <c:pt idx="141">
                  <c:v>42213</c:v>
                </c:pt>
                <c:pt idx="142">
                  <c:v>42214</c:v>
                </c:pt>
                <c:pt idx="143">
                  <c:v>42215</c:v>
                </c:pt>
                <c:pt idx="144">
                  <c:v>42216</c:v>
                </c:pt>
                <c:pt idx="145">
                  <c:v>42219</c:v>
                </c:pt>
                <c:pt idx="146">
                  <c:v>42220</c:v>
                </c:pt>
                <c:pt idx="147">
                  <c:v>42221</c:v>
                </c:pt>
                <c:pt idx="148">
                  <c:v>42222</c:v>
                </c:pt>
                <c:pt idx="149">
                  <c:v>42223</c:v>
                </c:pt>
                <c:pt idx="150">
                  <c:v>42226</c:v>
                </c:pt>
                <c:pt idx="151">
                  <c:v>42227</c:v>
                </c:pt>
                <c:pt idx="152">
                  <c:v>42228</c:v>
                </c:pt>
                <c:pt idx="153">
                  <c:v>42229</c:v>
                </c:pt>
                <c:pt idx="154">
                  <c:v>42230</c:v>
                </c:pt>
                <c:pt idx="155">
                  <c:v>42233</c:v>
                </c:pt>
                <c:pt idx="156">
                  <c:v>42234</c:v>
                </c:pt>
                <c:pt idx="157">
                  <c:v>42235</c:v>
                </c:pt>
                <c:pt idx="158">
                  <c:v>42236</c:v>
                </c:pt>
                <c:pt idx="159">
                  <c:v>42237</c:v>
                </c:pt>
                <c:pt idx="160">
                  <c:v>42240</c:v>
                </c:pt>
                <c:pt idx="161">
                  <c:v>42241</c:v>
                </c:pt>
                <c:pt idx="162">
                  <c:v>42242</c:v>
                </c:pt>
                <c:pt idx="163">
                  <c:v>42243</c:v>
                </c:pt>
                <c:pt idx="164">
                  <c:v>42244</c:v>
                </c:pt>
                <c:pt idx="165">
                  <c:v>42247</c:v>
                </c:pt>
                <c:pt idx="166">
                  <c:v>42248</c:v>
                </c:pt>
                <c:pt idx="167">
                  <c:v>42249</c:v>
                </c:pt>
                <c:pt idx="168">
                  <c:v>42253</c:v>
                </c:pt>
                <c:pt idx="169">
                  <c:v>42254</c:v>
                </c:pt>
                <c:pt idx="170">
                  <c:v>42255</c:v>
                </c:pt>
                <c:pt idx="171">
                  <c:v>42256</c:v>
                </c:pt>
                <c:pt idx="172">
                  <c:v>42257</c:v>
                </c:pt>
                <c:pt idx="173">
                  <c:v>42258</c:v>
                </c:pt>
                <c:pt idx="174">
                  <c:v>42261</c:v>
                </c:pt>
                <c:pt idx="175">
                  <c:v>42262</c:v>
                </c:pt>
                <c:pt idx="176">
                  <c:v>42263</c:v>
                </c:pt>
                <c:pt idx="177">
                  <c:v>42264</c:v>
                </c:pt>
                <c:pt idx="178">
                  <c:v>42265</c:v>
                </c:pt>
                <c:pt idx="179">
                  <c:v>42268</c:v>
                </c:pt>
                <c:pt idx="180">
                  <c:v>42269</c:v>
                </c:pt>
                <c:pt idx="181">
                  <c:v>42270</c:v>
                </c:pt>
                <c:pt idx="182">
                  <c:v>42271</c:v>
                </c:pt>
                <c:pt idx="183">
                  <c:v>42272</c:v>
                </c:pt>
                <c:pt idx="184">
                  <c:v>42275</c:v>
                </c:pt>
                <c:pt idx="185">
                  <c:v>42276</c:v>
                </c:pt>
                <c:pt idx="186">
                  <c:v>42277</c:v>
                </c:pt>
                <c:pt idx="187">
                  <c:v>42285</c:v>
                </c:pt>
                <c:pt idx="188">
                  <c:v>42286</c:v>
                </c:pt>
                <c:pt idx="189">
                  <c:v>42287</c:v>
                </c:pt>
                <c:pt idx="190">
                  <c:v>42289</c:v>
                </c:pt>
                <c:pt idx="191">
                  <c:v>42290</c:v>
                </c:pt>
                <c:pt idx="192">
                  <c:v>42291</c:v>
                </c:pt>
                <c:pt idx="193">
                  <c:v>42292</c:v>
                </c:pt>
                <c:pt idx="194">
                  <c:v>42293</c:v>
                </c:pt>
                <c:pt idx="195">
                  <c:v>42296</c:v>
                </c:pt>
                <c:pt idx="196">
                  <c:v>42297</c:v>
                </c:pt>
                <c:pt idx="197">
                  <c:v>42298</c:v>
                </c:pt>
                <c:pt idx="198">
                  <c:v>42299</c:v>
                </c:pt>
                <c:pt idx="199">
                  <c:v>42300</c:v>
                </c:pt>
                <c:pt idx="200">
                  <c:v>42303</c:v>
                </c:pt>
                <c:pt idx="201">
                  <c:v>42304</c:v>
                </c:pt>
                <c:pt idx="202">
                  <c:v>42305</c:v>
                </c:pt>
                <c:pt idx="203">
                  <c:v>42306</c:v>
                </c:pt>
                <c:pt idx="204">
                  <c:v>42307</c:v>
                </c:pt>
                <c:pt idx="205">
                  <c:v>42310</c:v>
                </c:pt>
                <c:pt idx="206">
                  <c:v>42311</c:v>
                </c:pt>
                <c:pt idx="207">
                  <c:v>42312</c:v>
                </c:pt>
                <c:pt idx="208">
                  <c:v>42313</c:v>
                </c:pt>
                <c:pt idx="209">
                  <c:v>42314</c:v>
                </c:pt>
                <c:pt idx="210">
                  <c:v>42317</c:v>
                </c:pt>
                <c:pt idx="211">
                  <c:v>42318</c:v>
                </c:pt>
                <c:pt idx="212">
                  <c:v>42319</c:v>
                </c:pt>
                <c:pt idx="213">
                  <c:v>42320</c:v>
                </c:pt>
                <c:pt idx="214">
                  <c:v>42321</c:v>
                </c:pt>
                <c:pt idx="215">
                  <c:v>42324</c:v>
                </c:pt>
                <c:pt idx="216">
                  <c:v>42325</c:v>
                </c:pt>
                <c:pt idx="217">
                  <c:v>42326</c:v>
                </c:pt>
                <c:pt idx="218">
                  <c:v>42327</c:v>
                </c:pt>
                <c:pt idx="219">
                  <c:v>42328</c:v>
                </c:pt>
                <c:pt idx="220">
                  <c:v>42331</c:v>
                </c:pt>
                <c:pt idx="221">
                  <c:v>42332</c:v>
                </c:pt>
                <c:pt idx="222">
                  <c:v>42333</c:v>
                </c:pt>
                <c:pt idx="223">
                  <c:v>42334</c:v>
                </c:pt>
                <c:pt idx="224">
                  <c:v>42335</c:v>
                </c:pt>
                <c:pt idx="225">
                  <c:v>42338</c:v>
                </c:pt>
                <c:pt idx="226">
                  <c:v>42339</c:v>
                </c:pt>
                <c:pt idx="227">
                  <c:v>42340</c:v>
                </c:pt>
                <c:pt idx="228">
                  <c:v>42341</c:v>
                </c:pt>
                <c:pt idx="229">
                  <c:v>42342</c:v>
                </c:pt>
                <c:pt idx="230">
                  <c:v>42345</c:v>
                </c:pt>
                <c:pt idx="231">
                  <c:v>42346</c:v>
                </c:pt>
                <c:pt idx="232">
                  <c:v>42347</c:v>
                </c:pt>
                <c:pt idx="233">
                  <c:v>42348</c:v>
                </c:pt>
                <c:pt idx="234">
                  <c:v>42349</c:v>
                </c:pt>
                <c:pt idx="235">
                  <c:v>42352</c:v>
                </c:pt>
                <c:pt idx="236">
                  <c:v>42353</c:v>
                </c:pt>
                <c:pt idx="237">
                  <c:v>42354</c:v>
                </c:pt>
              </c:numCache>
            </c:numRef>
          </c:xVal>
          <c:yVal>
            <c:numRef>
              <c:f>Sheet8!$D$4:$D$241</c:f>
              <c:numCache>
                <c:formatCode>###,###,###,###,##0.0000</c:formatCode>
                <c:ptCount val="238"/>
                <c:pt idx="0">
                  <c:v>3.3759000000000001</c:v>
                </c:pt>
                <c:pt idx="1">
                  <c:v>3.3782999999999999</c:v>
                </c:pt>
                <c:pt idx="2">
                  <c:v>3.3589000000000002</c:v>
                </c:pt>
                <c:pt idx="3">
                  <c:v>3.3254999999999999</c:v>
                </c:pt>
                <c:pt idx="4">
                  <c:v>3.3146</c:v>
                </c:pt>
                <c:pt idx="5">
                  <c:v>3.3336999999999999</c:v>
                </c:pt>
                <c:pt idx="6">
                  <c:v>3.3025000000000002</c:v>
                </c:pt>
                <c:pt idx="7">
                  <c:v>3.2681</c:v>
                </c:pt>
                <c:pt idx="8">
                  <c:v>3.246</c:v>
                </c:pt>
                <c:pt idx="9">
                  <c:v>3.2267000000000001</c:v>
                </c:pt>
                <c:pt idx="10">
                  <c:v>3.2248000000000001</c:v>
                </c:pt>
                <c:pt idx="11">
                  <c:v>3.2254</c:v>
                </c:pt>
                <c:pt idx="12">
                  <c:v>3.2166000000000001</c:v>
                </c:pt>
                <c:pt idx="13">
                  <c:v>3.2161</c:v>
                </c:pt>
                <c:pt idx="14">
                  <c:v>3.2054999999999998</c:v>
                </c:pt>
                <c:pt idx="15">
                  <c:v>3.1960000000000002</c:v>
                </c:pt>
                <c:pt idx="16">
                  <c:v>3.1534</c:v>
                </c:pt>
                <c:pt idx="17">
                  <c:v>3.1701000000000001</c:v>
                </c:pt>
                <c:pt idx="18">
                  <c:v>3.1793999999999998</c:v>
                </c:pt>
                <c:pt idx="19">
                  <c:v>3.1926999999999999</c:v>
                </c:pt>
                <c:pt idx="20">
                  <c:v>3.2198000000000002</c:v>
                </c:pt>
                <c:pt idx="21">
                  <c:v>3.2044000000000001</c:v>
                </c:pt>
                <c:pt idx="22">
                  <c:v>3.2033</c:v>
                </c:pt>
                <c:pt idx="23">
                  <c:v>3.1787999999999998</c:v>
                </c:pt>
                <c:pt idx="24">
                  <c:v>3.0979999999999999</c:v>
                </c:pt>
                <c:pt idx="25">
                  <c:v>3.1377000000000002</c:v>
                </c:pt>
                <c:pt idx="26">
                  <c:v>3.1536</c:v>
                </c:pt>
                <c:pt idx="27">
                  <c:v>3.1442999999999999</c:v>
                </c:pt>
                <c:pt idx="28">
                  <c:v>3.1307999999999998</c:v>
                </c:pt>
                <c:pt idx="29">
                  <c:v>3.1145</c:v>
                </c:pt>
                <c:pt idx="30">
                  <c:v>3.0872000000000002</c:v>
                </c:pt>
                <c:pt idx="31">
                  <c:v>3.0733000000000001</c:v>
                </c:pt>
                <c:pt idx="32">
                  <c:v>3.0588000000000002</c:v>
                </c:pt>
                <c:pt idx="33">
                  <c:v>3.0948000000000002</c:v>
                </c:pt>
                <c:pt idx="34">
                  <c:v>3.0764</c:v>
                </c:pt>
                <c:pt idx="35">
                  <c:v>3.0762</c:v>
                </c:pt>
                <c:pt idx="36">
                  <c:v>3.1141999999999999</c:v>
                </c:pt>
                <c:pt idx="37">
                  <c:v>3.1311</c:v>
                </c:pt>
                <c:pt idx="38">
                  <c:v>3.1427999999999998</c:v>
                </c:pt>
                <c:pt idx="39">
                  <c:v>3.1364000000000001</c:v>
                </c:pt>
                <c:pt idx="40">
                  <c:v>3.1524000000000001</c:v>
                </c:pt>
                <c:pt idx="41">
                  <c:v>3.1960999999999999</c:v>
                </c:pt>
                <c:pt idx="42">
                  <c:v>3.2515000000000001</c:v>
                </c:pt>
                <c:pt idx="43">
                  <c:v>3.2563</c:v>
                </c:pt>
                <c:pt idx="44">
                  <c:v>3.2711000000000001</c:v>
                </c:pt>
                <c:pt idx="45">
                  <c:v>3.2084999999999999</c:v>
                </c:pt>
                <c:pt idx="46">
                  <c:v>3.2016</c:v>
                </c:pt>
                <c:pt idx="47">
                  <c:v>3.226</c:v>
                </c:pt>
                <c:pt idx="48">
                  <c:v>3.2355999999999998</c:v>
                </c:pt>
                <c:pt idx="49">
                  <c:v>3.2206999999999999</c:v>
                </c:pt>
                <c:pt idx="50">
                  <c:v>3.2332000000000001</c:v>
                </c:pt>
                <c:pt idx="51">
                  <c:v>3.2267000000000001</c:v>
                </c:pt>
                <c:pt idx="52">
                  <c:v>3.2157</c:v>
                </c:pt>
                <c:pt idx="53">
                  <c:v>3.2458</c:v>
                </c:pt>
                <c:pt idx="54">
                  <c:v>3.2486999999999999</c:v>
                </c:pt>
                <c:pt idx="55">
                  <c:v>3.2366999999999999</c:v>
                </c:pt>
                <c:pt idx="56">
                  <c:v>3.2376</c:v>
                </c:pt>
                <c:pt idx="57">
                  <c:v>3.2465999999999999</c:v>
                </c:pt>
                <c:pt idx="58">
                  <c:v>3.2766000000000002</c:v>
                </c:pt>
                <c:pt idx="59">
                  <c:v>3.3066</c:v>
                </c:pt>
                <c:pt idx="60">
                  <c:v>3.2917000000000001</c:v>
                </c:pt>
                <c:pt idx="61">
                  <c:v>3.2608999999999999</c:v>
                </c:pt>
                <c:pt idx="62">
                  <c:v>3.2610000000000001</c:v>
                </c:pt>
                <c:pt idx="63">
                  <c:v>3.2764000000000002</c:v>
                </c:pt>
                <c:pt idx="64">
                  <c:v>3.302</c:v>
                </c:pt>
                <c:pt idx="65">
                  <c:v>3.2778999999999998</c:v>
                </c:pt>
                <c:pt idx="66">
                  <c:v>3.2570999999999999</c:v>
                </c:pt>
                <c:pt idx="67">
                  <c:v>3.2778999999999998</c:v>
                </c:pt>
                <c:pt idx="68">
                  <c:v>3.2023000000000001</c:v>
                </c:pt>
                <c:pt idx="69">
                  <c:v>3.1827000000000001</c:v>
                </c:pt>
                <c:pt idx="70">
                  <c:v>3.1987999999999999</c:v>
                </c:pt>
                <c:pt idx="71">
                  <c:v>3.2273000000000001</c:v>
                </c:pt>
                <c:pt idx="72">
                  <c:v>3.1526000000000001</c:v>
                </c:pt>
                <c:pt idx="73">
                  <c:v>3.1193</c:v>
                </c:pt>
                <c:pt idx="74">
                  <c:v>3.145</c:v>
                </c:pt>
                <c:pt idx="75">
                  <c:v>3.2109000000000001</c:v>
                </c:pt>
                <c:pt idx="76">
                  <c:v>3.2254999999999998</c:v>
                </c:pt>
                <c:pt idx="77">
                  <c:v>3.1722000000000001</c:v>
                </c:pt>
                <c:pt idx="78">
                  <c:v>3.1735000000000002</c:v>
                </c:pt>
                <c:pt idx="79">
                  <c:v>3.1663999999999999</c:v>
                </c:pt>
                <c:pt idx="80">
                  <c:v>3.1560999999999999</c:v>
                </c:pt>
                <c:pt idx="81">
                  <c:v>3.1421000000000001</c:v>
                </c:pt>
                <c:pt idx="82">
                  <c:v>3.1496</c:v>
                </c:pt>
                <c:pt idx="83">
                  <c:v>3.1516000000000002</c:v>
                </c:pt>
                <c:pt idx="84">
                  <c:v>3.1273</c:v>
                </c:pt>
                <c:pt idx="85">
                  <c:v>3.0916999999999999</c:v>
                </c:pt>
                <c:pt idx="86">
                  <c:v>3.0522999999999998</c:v>
                </c:pt>
                <c:pt idx="87">
                  <c:v>2.9941</c:v>
                </c:pt>
                <c:pt idx="88">
                  <c:v>2.9361000000000002</c:v>
                </c:pt>
                <c:pt idx="89">
                  <c:v>2.8523999999999998</c:v>
                </c:pt>
                <c:pt idx="90">
                  <c:v>2.7681</c:v>
                </c:pt>
                <c:pt idx="91">
                  <c:v>2.8203999999999998</c:v>
                </c:pt>
                <c:pt idx="92">
                  <c:v>2.8995000000000002</c:v>
                </c:pt>
                <c:pt idx="93">
                  <c:v>2.8494000000000002</c:v>
                </c:pt>
                <c:pt idx="94">
                  <c:v>2.8445999999999998</c:v>
                </c:pt>
                <c:pt idx="95">
                  <c:v>2.8292999999999999</c:v>
                </c:pt>
                <c:pt idx="96">
                  <c:v>2.8389000000000002</c:v>
                </c:pt>
                <c:pt idx="97">
                  <c:v>2.895</c:v>
                </c:pt>
                <c:pt idx="98">
                  <c:v>2.8765999999999998</c:v>
                </c:pt>
                <c:pt idx="99">
                  <c:v>2.9028999999999998</c:v>
                </c:pt>
                <c:pt idx="100">
                  <c:v>2.9196</c:v>
                </c:pt>
                <c:pt idx="101">
                  <c:v>2.9239999999999999</c:v>
                </c:pt>
                <c:pt idx="102">
                  <c:v>2.8957000000000002</c:v>
                </c:pt>
                <c:pt idx="103">
                  <c:v>2.8868</c:v>
                </c:pt>
                <c:pt idx="104">
                  <c:v>2.8782000000000001</c:v>
                </c:pt>
                <c:pt idx="105">
                  <c:v>2.8672</c:v>
                </c:pt>
                <c:pt idx="106">
                  <c:v>2.8603000000000001</c:v>
                </c:pt>
                <c:pt idx="107">
                  <c:v>2.8572000000000002</c:v>
                </c:pt>
                <c:pt idx="108">
                  <c:v>2.88</c:v>
                </c:pt>
                <c:pt idx="109">
                  <c:v>2.9022999999999999</c:v>
                </c:pt>
                <c:pt idx="110">
                  <c:v>2.9018000000000002</c:v>
                </c:pt>
                <c:pt idx="111">
                  <c:v>2.9281999999999999</c:v>
                </c:pt>
                <c:pt idx="112">
                  <c:v>2.9342000000000001</c:v>
                </c:pt>
                <c:pt idx="113">
                  <c:v>2.9468000000000001</c:v>
                </c:pt>
                <c:pt idx="114">
                  <c:v>2.8997999999999999</c:v>
                </c:pt>
                <c:pt idx="115">
                  <c:v>2.8662000000000001</c:v>
                </c:pt>
                <c:pt idx="116">
                  <c:v>2.8570000000000002</c:v>
                </c:pt>
                <c:pt idx="117">
                  <c:v>2.8687</c:v>
                </c:pt>
                <c:pt idx="118">
                  <c:v>2.8698999999999999</c:v>
                </c:pt>
                <c:pt idx="119">
                  <c:v>2.8662000000000001</c:v>
                </c:pt>
                <c:pt idx="120">
                  <c:v>2.8858999999999999</c:v>
                </c:pt>
                <c:pt idx="121">
                  <c:v>2.8973</c:v>
                </c:pt>
                <c:pt idx="122">
                  <c:v>2.8917000000000002</c:v>
                </c:pt>
                <c:pt idx="123">
                  <c:v>2.8784999999999998</c:v>
                </c:pt>
                <c:pt idx="124">
                  <c:v>2.8843000000000001</c:v>
                </c:pt>
                <c:pt idx="125">
                  <c:v>2.8328000000000002</c:v>
                </c:pt>
                <c:pt idx="126">
                  <c:v>2.8252000000000002</c:v>
                </c:pt>
                <c:pt idx="127">
                  <c:v>2.8401999999999998</c:v>
                </c:pt>
                <c:pt idx="128">
                  <c:v>2.8148</c:v>
                </c:pt>
                <c:pt idx="129">
                  <c:v>2.8226</c:v>
                </c:pt>
                <c:pt idx="130">
                  <c:v>2.8391000000000002</c:v>
                </c:pt>
                <c:pt idx="131">
                  <c:v>2.8475000000000001</c:v>
                </c:pt>
                <c:pt idx="132">
                  <c:v>2.8485999999999998</c:v>
                </c:pt>
                <c:pt idx="133">
                  <c:v>2.8485</c:v>
                </c:pt>
                <c:pt idx="134">
                  <c:v>2.8487</c:v>
                </c:pt>
                <c:pt idx="135">
                  <c:v>2.8502999999999998</c:v>
                </c:pt>
                <c:pt idx="136">
                  <c:v>2.8201000000000001</c:v>
                </c:pt>
                <c:pt idx="137">
                  <c:v>2.8485</c:v>
                </c:pt>
                <c:pt idx="138">
                  <c:v>2.8372999999999999</c:v>
                </c:pt>
                <c:pt idx="139">
                  <c:v>2.8378000000000001</c:v>
                </c:pt>
                <c:pt idx="140">
                  <c:v>2.8309000000000002</c:v>
                </c:pt>
                <c:pt idx="141">
                  <c:v>2.8654000000000002</c:v>
                </c:pt>
                <c:pt idx="142">
                  <c:v>2.8201999999999998</c:v>
                </c:pt>
                <c:pt idx="143">
                  <c:v>2.8681999999999999</c:v>
                </c:pt>
                <c:pt idx="144">
                  <c:v>2.8712</c:v>
                </c:pt>
                <c:pt idx="145">
                  <c:v>2.8887999999999998</c:v>
                </c:pt>
                <c:pt idx="146">
                  <c:v>2.8776999999999999</c:v>
                </c:pt>
                <c:pt idx="147">
                  <c:v>2.8852000000000002</c:v>
                </c:pt>
                <c:pt idx="148">
                  <c:v>2.8866999999999998</c:v>
                </c:pt>
                <c:pt idx="149">
                  <c:v>2.8891</c:v>
                </c:pt>
                <c:pt idx="150">
                  <c:v>2.8875999999999999</c:v>
                </c:pt>
                <c:pt idx="151">
                  <c:v>2.9594</c:v>
                </c:pt>
                <c:pt idx="152">
                  <c:v>2.9634999999999998</c:v>
                </c:pt>
                <c:pt idx="153">
                  <c:v>2.9397000000000002</c:v>
                </c:pt>
                <c:pt idx="154">
                  <c:v>2.9117000000000002</c:v>
                </c:pt>
                <c:pt idx="155">
                  <c:v>2.9323999999999999</c:v>
                </c:pt>
                <c:pt idx="156">
                  <c:v>2.9249000000000001</c:v>
                </c:pt>
                <c:pt idx="157">
                  <c:v>2.9262999999999999</c:v>
                </c:pt>
                <c:pt idx="158">
                  <c:v>2.9211</c:v>
                </c:pt>
                <c:pt idx="159">
                  <c:v>2.9131999999999998</c:v>
                </c:pt>
                <c:pt idx="160">
                  <c:v>2.9325000000000001</c:v>
                </c:pt>
                <c:pt idx="161">
                  <c:v>2.9376000000000002</c:v>
                </c:pt>
                <c:pt idx="162">
                  <c:v>2.9234</c:v>
                </c:pt>
                <c:pt idx="163">
                  <c:v>2.9256000000000002</c:v>
                </c:pt>
                <c:pt idx="164">
                  <c:v>2.9201999999999999</c:v>
                </c:pt>
                <c:pt idx="165">
                  <c:v>2.9310999999999998</c:v>
                </c:pt>
                <c:pt idx="166">
                  <c:v>2.9348000000000001</c:v>
                </c:pt>
                <c:pt idx="167">
                  <c:v>2.9493</c:v>
                </c:pt>
                <c:pt idx="168">
                  <c:v>2.9405000000000001</c:v>
                </c:pt>
                <c:pt idx="169">
                  <c:v>2.9659</c:v>
                </c:pt>
                <c:pt idx="170">
                  <c:v>2.9773999999999998</c:v>
                </c:pt>
                <c:pt idx="171">
                  <c:v>2.9902000000000002</c:v>
                </c:pt>
                <c:pt idx="172">
                  <c:v>2.9937999999999998</c:v>
                </c:pt>
                <c:pt idx="173">
                  <c:v>2.9765000000000001</c:v>
                </c:pt>
                <c:pt idx="174">
                  <c:v>2.9708000000000001</c:v>
                </c:pt>
                <c:pt idx="175">
                  <c:v>2.9683000000000002</c:v>
                </c:pt>
                <c:pt idx="176">
                  <c:v>2.9681000000000002</c:v>
                </c:pt>
                <c:pt idx="177">
                  <c:v>2.9822000000000002</c:v>
                </c:pt>
                <c:pt idx="178">
                  <c:v>2.9739</c:v>
                </c:pt>
                <c:pt idx="179">
                  <c:v>2.9904999999999999</c:v>
                </c:pt>
                <c:pt idx="180">
                  <c:v>2.9815</c:v>
                </c:pt>
                <c:pt idx="181">
                  <c:v>3.0097999999999998</c:v>
                </c:pt>
                <c:pt idx="182">
                  <c:v>2.9981</c:v>
                </c:pt>
                <c:pt idx="183">
                  <c:v>2.9771999999999998</c:v>
                </c:pt>
                <c:pt idx="184">
                  <c:v>2.9605000000000001</c:v>
                </c:pt>
                <c:pt idx="185">
                  <c:v>2.9483000000000001</c:v>
                </c:pt>
                <c:pt idx="186">
                  <c:v>2.9182999999999999</c:v>
                </c:pt>
                <c:pt idx="187">
                  <c:v>2.9041000000000001</c:v>
                </c:pt>
                <c:pt idx="188">
                  <c:v>2.8534999999999999</c:v>
                </c:pt>
                <c:pt idx="189">
                  <c:v>2.8389000000000002</c:v>
                </c:pt>
                <c:pt idx="190">
                  <c:v>2.8496999999999999</c:v>
                </c:pt>
                <c:pt idx="191">
                  <c:v>2.8296999999999999</c:v>
                </c:pt>
                <c:pt idx="192">
                  <c:v>2.8037000000000001</c:v>
                </c:pt>
                <c:pt idx="193">
                  <c:v>2.7751000000000001</c:v>
                </c:pt>
                <c:pt idx="194">
                  <c:v>2.8315000000000001</c:v>
                </c:pt>
                <c:pt idx="195">
                  <c:v>2.8121999999999998</c:v>
                </c:pt>
                <c:pt idx="196">
                  <c:v>2.7919999999999998</c:v>
                </c:pt>
                <c:pt idx="197">
                  <c:v>2.7871999999999999</c:v>
                </c:pt>
                <c:pt idx="198">
                  <c:v>2.7827000000000002</c:v>
                </c:pt>
                <c:pt idx="199">
                  <c:v>2.7778999999999998</c:v>
                </c:pt>
                <c:pt idx="200">
                  <c:v>2.7532999999999999</c:v>
                </c:pt>
                <c:pt idx="201">
                  <c:v>2.7139000000000002</c:v>
                </c:pt>
                <c:pt idx="202">
                  <c:v>2.7246999999999999</c:v>
                </c:pt>
                <c:pt idx="203">
                  <c:v>2.7158000000000002</c:v>
                </c:pt>
                <c:pt idx="204">
                  <c:v>2.7381000000000002</c:v>
                </c:pt>
                <c:pt idx="205">
                  <c:v>2.7159</c:v>
                </c:pt>
                <c:pt idx="206">
                  <c:v>2.7414000000000001</c:v>
                </c:pt>
                <c:pt idx="207">
                  <c:v>2.7808999999999999</c:v>
                </c:pt>
                <c:pt idx="208">
                  <c:v>2.7618</c:v>
                </c:pt>
                <c:pt idx="209">
                  <c:v>2.7780999999999998</c:v>
                </c:pt>
                <c:pt idx="210">
                  <c:v>2.8380999999999998</c:v>
                </c:pt>
                <c:pt idx="211">
                  <c:v>2.8431000000000002</c:v>
                </c:pt>
                <c:pt idx="212">
                  <c:v>2.8405</c:v>
                </c:pt>
                <c:pt idx="213">
                  <c:v>2.8195999999999999</c:v>
                </c:pt>
                <c:pt idx="214">
                  <c:v>2.8329</c:v>
                </c:pt>
                <c:pt idx="215">
                  <c:v>2.8313999999999999</c:v>
                </c:pt>
                <c:pt idx="216">
                  <c:v>2.8378999999999999</c:v>
                </c:pt>
                <c:pt idx="217">
                  <c:v>2.8374999999999999</c:v>
                </c:pt>
                <c:pt idx="218">
                  <c:v>2.8637999999999999</c:v>
                </c:pt>
                <c:pt idx="219">
                  <c:v>2.8573</c:v>
                </c:pt>
                <c:pt idx="220">
                  <c:v>2.8635999999999999</c:v>
                </c:pt>
                <c:pt idx="221">
                  <c:v>2.8454999999999999</c:v>
                </c:pt>
                <c:pt idx="222">
                  <c:v>2.86</c:v>
                </c:pt>
                <c:pt idx="223">
                  <c:v>2.8513000000000002</c:v>
                </c:pt>
                <c:pt idx="224">
                  <c:v>2.8336000000000001</c:v>
                </c:pt>
                <c:pt idx="225">
                  <c:v>2.8277000000000001</c:v>
                </c:pt>
                <c:pt idx="226">
                  <c:v>2.7925</c:v>
                </c:pt>
                <c:pt idx="227">
                  <c:v>2.7885</c:v>
                </c:pt>
                <c:pt idx="228">
                  <c:v>2.7151999999999998</c:v>
                </c:pt>
                <c:pt idx="229">
                  <c:v>2.7071000000000001</c:v>
                </c:pt>
                <c:pt idx="230">
                  <c:v>2.7242000000000002</c:v>
                </c:pt>
                <c:pt idx="231">
                  <c:v>2.7099000000000002</c:v>
                </c:pt>
                <c:pt idx="232">
                  <c:v>2.7105999999999999</c:v>
                </c:pt>
                <c:pt idx="233">
                  <c:v>2.7115</c:v>
                </c:pt>
                <c:pt idx="234">
                  <c:v>2.706</c:v>
                </c:pt>
                <c:pt idx="235">
                  <c:v>2.7332999999999998</c:v>
                </c:pt>
                <c:pt idx="236">
                  <c:v>2.7387000000000001</c:v>
                </c:pt>
                <c:pt idx="237">
                  <c:v>2.7292000000000001</c:v>
                </c:pt>
              </c:numCache>
            </c:numRef>
          </c:yVal>
          <c:smooth val="0"/>
        </c:ser>
        <c:ser>
          <c:idx val="3"/>
          <c:order val="3"/>
          <c:tx>
            <c:strRef>
              <c:f>Sheet8!$E$1:$E$3</c:f>
              <c:strCache>
                <c:ptCount val="1"/>
                <c:pt idx="0">
                  <c:v>Wind资讯 中债国债到期收益率:5年 日</c:v>
                </c:pt>
              </c:strCache>
            </c:strRef>
          </c:tx>
          <c:marker>
            <c:symbol val="none"/>
          </c:marker>
          <c:xVal>
            <c:numRef>
              <c:f>Sheet8!$A$4:$A$241</c:f>
              <c:numCache>
                <c:formatCode>yyyy\-mm\-dd;@</c:formatCode>
                <c:ptCount val="238"/>
                <c:pt idx="0">
                  <c:v>42008</c:v>
                </c:pt>
                <c:pt idx="1">
                  <c:v>42009</c:v>
                </c:pt>
                <c:pt idx="2">
                  <c:v>42010</c:v>
                </c:pt>
                <c:pt idx="3">
                  <c:v>42011</c:v>
                </c:pt>
                <c:pt idx="4">
                  <c:v>42012</c:v>
                </c:pt>
                <c:pt idx="5">
                  <c:v>42013</c:v>
                </c:pt>
                <c:pt idx="6">
                  <c:v>42016</c:v>
                </c:pt>
                <c:pt idx="7">
                  <c:v>42017</c:v>
                </c:pt>
                <c:pt idx="8">
                  <c:v>42018</c:v>
                </c:pt>
                <c:pt idx="9">
                  <c:v>42019</c:v>
                </c:pt>
                <c:pt idx="10">
                  <c:v>42020</c:v>
                </c:pt>
                <c:pt idx="11">
                  <c:v>42023</c:v>
                </c:pt>
                <c:pt idx="12">
                  <c:v>42024</c:v>
                </c:pt>
                <c:pt idx="13">
                  <c:v>42025</c:v>
                </c:pt>
                <c:pt idx="14">
                  <c:v>42026</c:v>
                </c:pt>
                <c:pt idx="15">
                  <c:v>42027</c:v>
                </c:pt>
                <c:pt idx="16">
                  <c:v>42030</c:v>
                </c:pt>
                <c:pt idx="17">
                  <c:v>42031</c:v>
                </c:pt>
                <c:pt idx="18">
                  <c:v>42032</c:v>
                </c:pt>
                <c:pt idx="19">
                  <c:v>42033</c:v>
                </c:pt>
                <c:pt idx="20">
                  <c:v>42034</c:v>
                </c:pt>
                <c:pt idx="21">
                  <c:v>42037</c:v>
                </c:pt>
                <c:pt idx="22">
                  <c:v>42038</c:v>
                </c:pt>
                <c:pt idx="23">
                  <c:v>42039</c:v>
                </c:pt>
                <c:pt idx="24">
                  <c:v>42040</c:v>
                </c:pt>
                <c:pt idx="25">
                  <c:v>42041</c:v>
                </c:pt>
                <c:pt idx="26">
                  <c:v>42044</c:v>
                </c:pt>
                <c:pt idx="27">
                  <c:v>42045</c:v>
                </c:pt>
                <c:pt idx="28">
                  <c:v>42046</c:v>
                </c:pt>
                <c:pt idx="29">
                  <c:v>42047</c:v>
                </c:pt>
                <c:pt idx="30">
                  <c:v>42048</c:v>
                </c:pt>
                <c:pt idx="31">
                  <c:v>42050</c:v>
                </c:pt>
                <c:pt idx="32">
                  <c:v>42051</c:v>
                </c:pt>
                <c:pt idx="33">
                  <c:v>42052</c:v>
                </c:pt>
                <c:pt idx="34">
                  <c:v>42060</c:v>
                </c:pt>
                <c:pt idx="35">
                  <c:v>42061</c:v>
                </c:pt>
                <c:pt idx="36">
                  <c:v>42062</c:v>
                </c:pt>
                <c:pt idx="37">
                  <c:v>42063</c:v>
                </c:pt>
                <c:pt idx="38">
                  <c:v>42065</c:v>
                </c:pt>
                <c:pt idx="39">
                  <c:v>42066</c:v>
                </c:pt>
                <c:pt idx="40">
                  <c:v>42067</c:v>
                </c:pt>
                <c:pt idx="41">
                  <c:v>42068</c:v>
                </c:pt>
                <c:pt idx="42">
                  <c:v>42069</c:v>
                </c:pt>
                <c:pt idx="43">
                  <c:v>42072</c:v>
                </c:pt>
                <c:pt idx="44">
                  <c:v>42073</c:v>
                </c:pt>
                <c:pt idx="45">
                  <c:v>42074</c:v>
                </c:pt>
                <c:pt idx="46">
                  <c:v>42075</c:v>
                </c:pt>
                <c:pt idx="47">
                  <c:v>42076</c:v>
                </c:pt>
                <c:pt idx="48">
                  <c:v>42079</c:v>
                </c:pt>
                <c:pt idx="49">
                  <c:v>42080</c:v>
                </c:pt>
                <c:pt idx="50">
                  <c:v>42081</c:v>
                </c:pt>
                <c:pt idx="51">
                  <c:v>42082</c:v>
                </c:pt>
                <c:pt idx="52">
                  <c:v>42083</c:v>
                </c:pt>
                <c:pt idx="53">
                  <c:v>42086</c:v>
                </c:pt>
                <c:pt idx="54">
                  <c:v>42087</c:v>
                </c:pt>
                <c:pt idx="55">
                  <c:v>42088</c:v>
                </c:pt>
                <c:pt idx="56">
                  <c:v>42089</c:v>
                </c:pt>
                <c:pt idx="57">
                  <c:v>42090</c:v>
                </c:pt>
                <c:pt idx="58">
                  <c:v>42093</c:v>
                </c:pt>
                <c:pt idx="59">
                  <c:v>42094</c:v>
                </c:pt>
                <c:pt idx="60">
                  <c:v>42095</c:v>
                </c:pt>
                <c:pt idx="61">
                  <c:v>42096</c:v>
                </c:pt>
                <c:pt idx="62">
                  <c:v>42097</c:v>
                </c:pt>
                <c:pt idx="63">
                  <c:v>42101</c:v>
                </c:pt>
                <c:pt idx="64">
                  <c:v>42102</c:v>
                </c:pt>
                <c:pt idx="65">
                  <c:v>42103</c:v>
                </c:pt>
                <c:pt idx="66">
                  <c:v>42104</c:v>
                </c:pt>
                <c:pt idx="67">
                  <c:v>42107</c:v>
                </c:pt>
                <c:pt idx="68">
                  <c:v>42108</c:v>
                </c:pt>
                <c:pt idx="69">
                  <c:v>42109</c:v>
                </c:pt>
                <c:pt idx="70">
                  <c:v>42110</c:v>
                </c:pt>
                <c:pt idx="71">
                  <c:v>42111</c:v>
                </c:pt>
                <c:pt idx="72">
                  <c:v>42114</c:v>
                </c:pt>
                <c:pt idx="73">
                  <c:v>42115</c:v>
                </c:pt>
                <c:pt idx="74">
                  <c:v>42116</c:v>
                </c:pt>
                <c:pt idx="75">
                  <c:v>42117</c:v>
                </c:pt>
                <c:pt idx="76">
                  <c:v>42118</c:v>
                </c:pt>
                <c:pt idx="77">
                  <c:v>42121</c:v>
                </c:pt>
                <c:pt idx="78">
                  <c:v>42122</c:v>
                </c:pt>
                <c:pt idx="79">
                  <c:v>42123</c:v>
                </c:pt>
                <c:pt idx="80">
                  <c:v>42124</c:v>
                </c:pt>
                <c:pt idx="81">
                  <c:v>42128</c:v>
                </c:pt>
                <c:pt idx="82">
                  <c:v>42129</c:v>
                </c:pt>
                <c:pt idx="83">
                  <c:v>42130</c:v>
                </c:pt>
                <c:pt idx="84">
                  <c:v>42131</c:v>
                </c:pt>
                <c:pt idx="85">
                  <c:v>42132</c:v>
                </c:pt>
                <c:pt idx="86">
                  <c:v>42135</c:v>
                </c:pt>
                <c:pt idx="87">
                  <c:v>42136</c:v>
                </c:pt>
                <c:pt idx="88">
                  <c:v>42137</c:v>
                </c:pt>
                <c:pt idx="89">
                  <c:v>42138</c:v>
                </c:pt>
                <c:pt idx="90">
                  <c:v>42139</c:v>
                </c:pt>
                <c:pt idx="91">
                  <c:v>42142</c:v>
                </c:pt>
                <c:pt idx="92">
                  <c:v>42143</c:v>
                </c:pt>
                <c:pt idx="93">
                  <c:v>42144</c:v>
                </c:pt>
                <c:pt idx="94">
                  <c:v>42145</c:v>
                </c:pt>
                <c:pt idx="95">
                  <c:v>42146</c:v>
                </c:pt>
                <c:pt idx="96">
                  <c:v>42149</c:v>
                </c:pt>
                <c:pt idx="97">
                  <c:v>42150</c:v>
                </c:pt>
                <c:pt idx="98">
                  <c:v>42151</c:v>
                </c:pt>
                <c:pt idx="99">
                  <c:v>42152</c:v>
                </c:pt>
                <c:pt idx="100">
                  <c:v>42153</c:v>
                </c:pt>
                <c:pt idx="101">
                  <c:v>42156</c:v>
                </c:pt>
                <c:pt idx="102">
                  <c:v>42157</c:v>
                </c:pt>
                <c:pt idx="103">
                  <c:v>42158</c:v>
                </c:pt>
                <c:pt idx="104">
                  <c:v>42159</c:v>
                </c:pt>
                <c:pt idx="105">
                  <c:v>42160</c:v>
                </c:pt>
                <c:pt idx="106">
                  <c:v>42163</c:v>
                </c:pt>
                <c:pt idx="107">
                  <c:v>42164</c:v>
                </c:pt>
                <c:pt idx="108">
                  <c:v>42165</c:v>
                </c:pt>
                <c:pt idx="109">
                  <c:v>42166</c:v>
                </c:pt>
                <c:pt idx="110">
                  <c:v>42167</c:v>
                </c:pt>
                <c:pt idx="111">
                  <c:v>42170</c:v>
                </c:pt>
                <c:pt idx="112">
                  <c:v>42171</c:v>
                </c:pt>
                <c:pt idx="113">
                  <c:v>42172</c:v>
                </c:pt>
                <c:pt idx="114">
                  <c:v>42173</c:v>
                </c:pt>
                <c:pt idx="115">
                  <c:v>42174</c:v>
                </c:pt>
                <c:pt idx="116">
                  <c:v>42178</c:v>
                </c:pt>
                <c:pt idx="117">
                  <c:v>42179</c:v>
                </c:pt>
                <c:pt idx="118">
                  <c:v>42180</c:v>
                </c:pt>
                <c:pt idx="119">
                  <c:v>42181</c:v>
                </c:pt>
                <c:pt idx="120">
                  <c:v>42184</c:v>
                </c:pt>
                <c:pt idx="121">
                  <c:v>42185</c:v>
                </c:pt>
                <c:pt idx="122">
                  <c:v>42186</c:v>
                </c:pt>
                <c:pt idx="123">
                  <c:v>42187</c:v>
                </c:pt>
                <c:pt idx="124">
                  <c:v>42188</c:v>
                </c:pt>
                <c:pt idx="125">
                  <c:v>42191</c:v>
                </c:pt>
                <c:pt idx="126">
                  <c:v>42192</c:v>
                </c:pt>
                <c:pt idx="127">
                  <c:v>42193</c:v>
                </c:pt>
                <c:pt idx="128">
                  <c:v>42194</c:v>
                </c:pt>
                <c:pt idx="129">
                  <c:v>42195</c:v>
                </c:pt>
                <c:pt idx="130">
                  <c:v>42198</c:v>
                </c:pt>
                <c:pt idx="131">
                  <c:v>42199</c:v>
                </c:pt>
                <c:pt idx="132">
                  <c:v>42200</c:v>
                </c:pt>
                <c:pt idx="133">
                  <c:v>42201</c:v>
                </c:pt>
                <c:pt idx="134">
                  <c:v>42202</c:v>
                </c:pt>
                <c:pt idx="135">
                  <c:v>42205</c:v>
                </c:pt>
                <c:pt idx="136">
                  <c:v>42206</c:v>
                </c:pt>
                <c:pt idx="137">
                  <c:v>42207</c:v>
                </c:pt>
                <c:pt idx="138">
                  <c:v>42208</c:v>
                </c:pt>
                <c:pt idx="139">
                  <c:v>42209</c:v>
                </c:pt>
                <c:pt idx="140">
                  <c:v>42212</c:v>
                </c:pt>
                <c:pt idx="141">
                  <c:v>42213</c:v>
                </c:pt>
                <c:pt idx="142">
                  <c:v>42214</c:v>
                </c:pt>
                <c:pt idx="143">
                  <c:v>42215</c:v>
                </c:pt>
                <c:pt idx="144">
                  <c:v>42216</c:v>
                </c:pt>
                <c:pt idx="145">
                  <c:v>42219</c:v>
                </c:pt>
                <c:pt idx="146">
                  <c:v>42220</c:v>
                </c:pt>
                <c:pt idx="147">
                  <c:v>42221</c:v>
                </c:pt>
                <c:pt idx="148">
                  <c:v>42222</c:v>
                </c:pt>
                <c:pt idx="149">
                  <c:v>42223</c:v>
                </c:pt>
                <c:pt idx="150">
                  <c:v>42226</c:v>
                </c:pt>
                <c:pt idx="151">
                  <c:v>42227</c:v>
                </c:pt>
                <c:pt idx="152">
                  <c:v>42228</c:v>
                </c:pt>
                <c:pt idx="153">
                  <c:v>42229</c:v>
                </c:pt>
                <c:pt idx="154">
                  <c:v>42230</c:v>
                </c:pt>
                <c:pt idx="155">
                  <c:v>42233</c:v>
                </c:pt>
                <c:pt idx="156">
                  <c:v>42234</c:v>
                </c:pt>
                <c:pt idx="157">
                  <c:v>42235</c:v>
                </c:pt>
                <c:pt idx="158">
                  <c:v>42236</c:v>
                </c:pt>
                <c:pt idx="159">
                  <c:v>42237</c:v>
                </c:pt>
                <c:pt idx="160">
                  <c:v>42240</c:v>
                </c:pt>
                <c:pt idx="161">
                  <c:v>42241</c:v>
                </c:pt>
                <c:pt idx="162">
                  <c:v>42242</c:v>
                </c:pt>
                <c:pt idx="163">
                  <c:v>42243</c:v>
                </c:pt>
                <c:pt idx="164">
                  <c:v>42244</c:v>
                </c:pt>
                <c:pt idx="165">
                  <c:v>42247</c:v>
                </c:pt>
                <c:pt idx="166">
                  <c:v>42248</c:v>
                </c:pt>
                <c:pt idx="167">
                  <c:v>42249</c:v>
                </c:pt>
                <c:pt idx="168">
                  <c:v>42253</c:v>
                </c:pt>
                <c:pt idx="169">
                  <c:v>42254</c:v>
                </c:pt>
                <c:pt idx="170">
                  <c:v>42255</c:v>
                </c:pt>
                <c:pt idx="171">
                  <c:v>42256</c:v>
                </c:pt>
                <c:pt idx="172">
                  <c:v>42257</c:v>
                </c:pt>
                <c:pt idx="173">
                  <c:v>42258</c:v>
                </c:pt>
                <c:pt idx="174">
                  <c:v>42261</c:v>
                </c:pt>
                <c:pt idx="175">
                  <c:v>42262</c:v>
                </c:pt>
                <c:pt idx="176">
                  <c:v>42263</c:v>
                </c:pt>
                <c:pt idx="177">
                  <c:v>42264</c:v>
                </c:pt>
                <c:pt idx="178">
                  <c:v>42265</c:v>
                </c:pt>
                <c:pt idx="179">
                  <c:v>42268</c:v>
                </c:pt>
                <c:pt idx="180">
                  <c:v>42269</c:v>
                </c:pt>
                <c:pt idx="181">
                  <c:v>42270</c:v>
                </c:pt>
                <c:pt idx="182">
                  <c:v>42271</c:v>
                </c:pt>
                <c:pt idx="183">
                  <c:v>42272</c:v>
                </c:pt>
                <c:pt idx="184">
                  <c:v>42275</c:v>
                </c:pt>
                <c:pt idx="185">
                  <c:v>42276</c:v>
                </c:pt>
                <c:pt idx="186">
                  <c:v>42277</c:v>
                </c:pt>
                <c:pt idx="187">
                  <c:v>42285</c:v>
                </c:pt>
                <c:pt idx="188">
                  <c:v>42286</c:v>
                </c:pt>
                <c:pt idx="189">
                  <c:v>42287</c:v>
                </c:pt>
                <c:pt idx="190">
                  <c:v>42289</c:v>
                </c:pt>
                <c:pt idx="191">
                  <c:v>42290</c:v>
                </c:pt>
                <c:pt idx="192">
                  <c:v>42291</c:v>
                </c:pt>
                <c:pt idx="193">
                  <c:v>42292</c:v>
                </c:pt>
                <c:pt idx="194">
                  <c:v>42293</c:v>
                </c:pt>
                <c:pt idx="195">
                  <c:v>42296</c:v>
                </c:pt>
                <c:pt idx="196">
                  <c:v>42297</c:v>
                </c:pt>
                <c:pt idx="197">
                  <c:v>42298</c:v>
                </c:pt>
                <c:pt idx="198">
                  <c:v>42299</c:v>
                </c:pt>
                <c:pt idx="199">
                  <c:v>42300</c:v>
                </c:pt>
                <c:pt idx="200">
                  <c:v>42303</c:v>
                </c:pt>
                <c:pt idx="201">
                  <c:v>42304</c:v>
                </c:pt>
                <c:pt idx="202">
                  <c:v>42305</c:v>
                </c:pt>
                <c:pt idx="203">
                  <c:v>42306</c:v>
                </c:pt>
                <c:pt idx="204">
                  <c:v>42307</c:v>
                </c:pt>
                <c:pt idx="205">
                  <c:v>42310</c:v>
                </c:pt>
                <c:pt idx="206">
                  <c:v>42311</c:v>
                </c:pt>
                <c:pt idx="207">
                  <c:v>42312</c:v>
                </c:pt>
                <c:pt idx="208">
                  <c:v>42313</c:v>
                </c:pt>
                <c:pt idx="209">
                  <c:v>42314</c:v>
                </c:pt>
                <c:pt idx="210">
                  <c:v>42317</c:v>
                </c:pt>
                <c:pt idx="211">
                  <c:v>42318</c:v>
                </c:pt>
                <c:pt idx="212">
                  <c:v>42319</c:v>
                </c:pt>
                <c:pt idx="213">
                  <c:v>42320</c:v>
                </c:pt>
                <c:pt idx="214">
                  <c:v>42321</c:v>
                </c:pt>
                <c:pt idx="215">
                  <c:v>42324</c:v>
                </c:pt>
                <c:pt idx="216">
                  <c:v>42325</c:v>
                </c:pt>
                <c:pt idx="217">
                  <c:v>42326</c:v>
                </c:pt>
                <c:pt idx="218">
                  <c:v>42327</c:v>
                </c:pt>
                <c:pt idx="219">
                  <c:v>42328</c:v>
                </c:pt>
                <c:pt idx="220">
                  <c:v>42331</c:v>
                </c:pt>
                <c:pt idx="221">
                  <c:v>42332</c:v>
                </c:pt>
                <c:pt idx="222">
                  <c:v>42333</c:v>
                </c:pt>
                <c:pt idx="223">
                  <c:v>42334</c:v>
                </c:pt>
                <c:pt idx="224">
                  <c:v>42335</c:v>
                </c:pt>
                <c:pt idx="225">
                  <c:v>42338</c:v>
                </c:pt>
                <c:pt idx="226">
                  <c:v>42339</c:v>
                </c:pt>
                <c:pt idx="227">
                  <c:v>42340</c:v>
                </c:pt>
                <c:pt idx="228">
                  <c:v>42341</c:v>
                </c:pt>
                <c:pt idx="229">
                  <c:v>42342</c:v>
                </c:pt>
                <c:pt idx="230">
                  <c:v>42345</c:v>
                </c:pt>
                <c:pt idx="231">
                  <c:v>42346</c:v>
                </c:pt>
                <c:pt idx="232">
                  <c:v>42347</c:v>
                </c:pt>
                <c:pt idx="233">
                  <c:v>42348</c:v>
                </c:pt>
                <c:pt idx="234">
                  <c:v>42349</c:v>
                </c:pt>
                <c:pt idx="235">
                  <c:v>42352</c:v>
                </c:pt>
                <c:pt idx="236">
                  <c:v>42353</c:v>
                </c:pt>
                <c:pt idx="237">
                  <c:v>42354</c:v>
                </c:pt>
              </c:numCache>
            </c:numRef>
          </c:xVal>
          <c:yVal>
            <c:numRef>
              <c:f>Sheet8!$E$4:$E$241</c:f>
              <c:numCache>
                <c:formatCode>###,###,###,###,##0.0000</c:formatCode>
                <c:ptCount val="238"/>
                <c:pt idx="0">
                  <c:v>3.5221</c:v>
                </c:pt>
                <c:pt idx="1">
                  <c:v>3.5219999999999998</c:v>
                </c:pt>
                <c:pt idx="2">
                  <c:v>3.5238</c:v>
                </c:pt>
                <c:pt idx="3">
                  <c:v>3.5001000000000002</c:v>
                </c:pt>
                <c:pt idx="4">
                  <c:v>3.5198999999999998</c:v>
                </c:pt>
                <c:pt idx="5">
                  <c:v>3.5211999999999999</c:v>
                </c:pt>
                <c:pt idx="6">
                  <c:v>3.5217000000000001</c:v>
                </c:pt>
                <c:pt idx="7">
                  <c:v>3.4550999999999998</c:v>
                </c:pt>
                <c:pt idx="8">
                  <c:v>3.4379</c:v>
                </c:pt>
                <c:pt idx="9">
                  <c:v>3.4575</c:v>
                </c:pt>
                <c:pt idx="10">
                  <c:v>3.4011</c:v>
                </c:pt>
                <c:pt idx="11">
                  <c:v>3.4013</c:v>
                </c:pt>
                <c:pt idx="12">
                  <c:v>3.399</c:v>
                </c:pt>
                <c:pt idx="13">
                  <c:v>3.3820000000000001</c:v>
                </c:pt>
                <c:pt idx="14">
                  <c:v>3.3651</c:v>
                </c:pt>
                <c:pt idx="15">
                  <c:v>3.3513000000000002</c:v>
                </c:pt>
                <c:pt idx="16">
                  <c:v>3.3271999999999999</c:v>
                </c:pt>
                <c:pt idx="17">
                  <c:v>3.3220000000000001</c:v>
                </c:pt>
                <c:pt idx="18">
                  <c:v>3.3805999999999998</c:v>
                </c:pt>
                <c:pt idx="19">
                  <c:v>3.4085999999999999</c:v>
                </c:pt>
                <c:pt idx="20">
                  <c:v>3.4117000000000002</c:v>
                </c:pt>
                <c:pt idx="21">
                  <c:v>3.3753000000000002</c:v>
                </c:pt>
                <c:pt idx="22">
                  <c:v>3.3786999999999998</c:v>
                </c:pt>
                <c:pt idx="23">
                  <c:v>3.3696999999999999</c:v>
                </c:pt>
                <c:pt idx="24">
                  <c:v>3.3384</c:v>
                </c:pt>
                <c:pt idx="25">
                  <c:v>3.3498000000000001</c:v>
                </c:pt>
                <c:pt idx="26">
                  <c:v>3.3279999999999998</c:v>
                </c:pt>
                <c:pt idx="27">
                  <c:v>3.3277000000000001</c:v>
                </c:pt>
                <c:pt idx="28">
                  <c:v>3.2856000000000001</c:v>
                </c:pt>
                <c:pt idx="29">
                  <c:v>3.2509000000000001</c:v>
                </c:pt>
                <c:pt idx="30">
                  <c:v>3.2166999999999999</c:v>
                </c:pt>
                <c:pt idx="31">
                  <c:v>3.2118000000000002</c:v>
                </c:pt>
                <c:pt idx="32">
                  <c:v>3.1966999999999999</c:v>
                </c:pt>
                <c:pt idx="33">
                  <c:v>3.1974</c:v>
                </c:pt>
                <c:pt idx="34">
                  <c:v>3.1821000000000002</c:v>
                </c:pt>
                <c:pt idx="35">
                  <c:v>3.1934</c:v>
                </c:pt>
                <c:pt idx="36">
                  <c:v>3.2128000000000001</c:v>
                </c:pt>
                <c:pt idx="37">
                  <c:v>3.2164000000000001</c:v>
                </c:pt>
                <c:pt idx="38">
                  <c:v>3.2330000000000001</c:v>
                </c:pt>
                <c:pt idx="39">
                  <c:v>3.2541000000000002</c:v>
                </c:pt>
                <c:pt idx="40">
                  <c:v>3.2406000000000001</c:v>
                </c:pt>
                <c:pt idx="41">
                  <c:v>3.2881999999999998</c:v>
                </c:pt>
                <c:pt idx="42">
                  <c:v>3.3014999999999999</c:v>
                </c:pt>
                <c:pt idx="43">
                  <c:v>3.3327</c:v>
                </c:pt>
                <c:pt idx="44">
                  <c:v>3.3269000000000002</c:v>
                </c:pt>
                <c:pt idx="45">
                  <c:v>3.2968999999999999</c:v>
                </c:pt>
                <c:pt idx="46">
                  <c:v>3.2825000000000002</c:v>
                </c:pt>
                <c:pt idx="47">
                  <c:v>3.3304999999999998</c:v>
                </c:pt>
                <c:pt idx="48">
                  <c:v>3.3397000000000001</c:v>
                </c:pt>
                <c:pt idx="49">
                  <c:v>3.3201000000000001</c:v>
                </c:pt>
                <c:pt idx="50">
                  <c:v>3.3403999999999998</c:v>
                </c:pt>
                <c:pt idx="51">
                  <c:v>3.3357000000000001</c:v>
                </c:pt>
                <c:pt idx="52">
                  <c:v>3.2942999999999998</c:v>
                </c:pt>
                <c:pt idx="53">
                  <c:v>3.3029000000000002</c:v>
                </c:pt>
                <c:pt idx="54">
                  <c:v>3.3086000000000002</c:v>
                </c:pt>
                <c:pt idx="55">
                  <c:v>3.3254000000000001</c:v>
                </c:pt>
                <c:pt idx="56">
                  <c:v>3.3799000000000001</c:v>
                </c:pt>
                <c:pt idx="57">
                  <c:v>3.4270999999999998</c:v>
                </c:pt>
                <c:pt idx="58">
                  <c:v>3.4525999999999999</c:v>
                </c:pt>
                <c:pt idx="59">
                  <c:v>3.4624999999999999</c:v>
                </c:pt>
                <c:pt idx="60">
                  <c:v>3.4525000000000001</c:v>
                </c:pt>
                <c:pt idx="61">
                  <c:v>3.4113000000000002</c:v>
                </c:pt>
                <c:pt idx="62">
                  <c:v>3.4013</c:v>
                </c:pt>
                <c:pt idx="63">
                  <c:v>3.4548999999999999</c:v>
                </c:pt>
                <c:pt idx="64">
                  <c:v>3.4748999999999999</c:v>
                </c:pt>
                <c:pt idx="65">
                  <c:v>3.4670999999999998</c:v>
                </c:pt>
                <c:pt idx="66">
                  <c:v>3.4695</c:v>
                </c:pt>
                <c:pt idx="67">
                  <c:v>3.4670000000000001</c:v>
                </c:pt>
                <c:pt idx="68">
                  <c:v>3.4744000000000002</c:v>
                </c:pt>
                <c:pt idx="69">
                  <c:v>3.4169999999999998</c:v>
                </c:pt>
                <c:pt idx="70">
                  <c:v>3.4207000000000001</c:v>
                </c:pt>
                <c:pt idx="71">
                  <c:v>3.3976999999999999</c:v>
                </c:pt>
                <c:pt idx="72">
                  <c:v>3.3165</c:v>
                </c:pt>
                <c:pt idx="73">
                  <c:v>3.2856999999999998</c:v>
                </c:pt>
                <c:pt idx="74">
                  <c:v>3.2890999999999999</c:v>
                </c:pt>
                <c:pt idx="75">
                  <c:v>3.2936000000000001</c:v>
                </c:pt>
                <c:pt idx="76">
                  <c:v>3.3075000000000001</c:v>
                </c:pt>
                <c:pt idx="77">
                  <c:v>3.274</c:v>
                </c:pt>
                <c:pt idx="78">
                  <c:v>3.2623000000000002</c:v>
                </c:pt>
                <c:pt idx="79">
                  <c:v>3.2581000000000002</c:v>
                </c:pt>
                <c:pt idx="80">
                  <c:v>3.2532999999999999</c:v>
                </c:pt>
                <c:pt idx="81">
                  <c:v>3.2656000000000001</c:v>
                </c:pt>
                <c:pt idx="82">
                  <c:v>3.2599</c:v>
                </c:pt>
                <c:pt idx="83">
                  <c:v>3.2787999999999999</c:v>
                </c:pt>
                <c:pt idx="84">
                  <c:v>3.2827999999999999</c:v>
                </c:pt>
                <c:pt idx="85">
                  <c:v>3.2484000000000002</c:v>
                </c:pt>
                <c:pt idx="86">
                  <c:v>3.2170000000000001</c:v>
                </c:pt>
                <c:pt idx="87">
                  <c:v>3.1677</c:v>
                </c:pt>
                <c:pt idx="88">
                  <c:v>3.0636999999999999</c:v>
                </c:pt>
                <c:pt idx="89">
                  <c:v>2.9868999999999999</c:v>
                </c:pt>
                <c:pt idx="90">
                  <c:v>3.0508000000000002</c:v>
                </c:pt>
                <c:pt idx="91">
                  <c:v>3.0819999999999999</c:v>
                </c:pt>
                <c:pt idx="92">
                  <c:v>3.1006999999999998</c:v>
                </c:pt>
                <c:pt idx="93">
                  <c:v>3.1196999999999999</c:v>
                </c:pt>
                <c:pt idx="94">
                  <c:v>3.1151</c:v>
                </c:pt>
                <c:pt idx="95">
                  <c:v>3.1537999999999999</c:v>
                </c:pt>
                <c:pt idx="96">
                  <c:v>3.1707000000000001</c:v>
                </c:pt>
                <c:pt idx="97">
                  <c:v>3.1997</c:v>
                </c:pt>
                <c:pt idx="98">
                  <c:v>3.1597</c:v>
                </c:pt>
                <c:pt idx="99">
                  <c:v>3.3170999999999999</c:v>
                </c:pt>
                <c:pt idx="100">
                  <c:v>3.2924000000000002</c:v>
                </c:pt>
                <c:pt idx="101">
                  <c:v>3.3433999999999999</c:v>
                </c:pt>
                <c:pt idx="102">
                  <c:v>3.2808999999999999</c:v>
                </c:pt>
                <c:pt idx="103">
                  <c:v>3.2646999999999999</c:v>
                </c:pt>
                <c:pt idx="104">
                  <c:v>3.2511999999999999</c:v>
                </c:pt>
                <c:pt idx="105">
                  <c:v>3.2418</c:v>
                </c:pt>
                <c:pt idx="106">
                  <c:v>3.2458999999999998</c:v>
                </c:pt>
                <c:pt idx="107">
                  <c:v>3.2452999999999999</c:v>
                </c:pt>
                <c:pt idx="108">
                  <c:v>3.2526999999999999</c:v>
                </c:pt>
                <c:pt idx="109">
                  <c:v>3.2732999999999999</c:v>
                </c:pt>
                <c:pt idx="110">
                  <c:v>3.2517999999999998</c:v>
                </c:pt>
                <c:pt idx="111">
                  <c:v>3.2833000000000001</c:v>
                </c:pt>
                <c:pt idx="112">
                  <c:v>3.2755999999999998</c:v>
                </c:pt>
                <c:pt idx="113">
                  <c:v>3.2736999999999998</c:v>
                </c:pt>
                <c:pt idx="114">
                  <c:v>3.2044000000000001</c:v>
                </c:pt>
                <c:pt idx="115">
                  <c:v>3.1852999999999998</c:v>
                </c:pt>
                <c:pt idx="116">
                  <c:v>3.1922999999999999</c:v>
                </c:pt>
                <c:pt idx="117">
                  <c:v>3.2126999999999999</c:v>
                </c:pt>
                <c:pt idx="118">
                  <c:v>3.2128999999999999</c:v>
                </c:pt>
                <c:pt idx="119">
                  <c:v>3.2134</c:v>
                </c:pt>
                <c:pt idx="120">
                  <c:v>3.2277999999999998</c:v>
                </c:pt>
                <c:pt idx="121">
                  <c:v>3.2084000000000001</c:v>
                </c:pt>
                <c:pt idx="122">
                  <c:v>3.1678000000000002</c:v>
                </c:pt>
                <c:pt idx="123">
                  <c:v>3.1821999999999999</c:v>
                </c:pt>
                <c:pt idx="124">
                  <c:v>3.1587000000000001</c:v>
                </c:pt>
                <c:pt idx="125">
                  <c:v>3.1124999999999998</c:v>
                </c:pt>
                <c:pt idx="126">
                  <c:v>3.1320999999999999</c:v>
                </c:pt>
                <c:pt idx="127">
                  <c:v>3.1248999999999998</c:v>
                </c:pt>
                <c:pt idx="128">
                  <c:v>3.1061000000000001</c:v>
                </c:pt>
                <c:pt idx="129">
                  <c:v>3.1225999999999998</c:v>
                </c:pt>
                <c:pt idx="130">
                  <c:v>3.1448</c:v>
                </c:pt>
                <c:pt idx="131">
                  <c:v>3.1711</c:v>
                </c:pt>
                <c:pt idx="132">
                  <c:v>3.1715</c:v>
                </c:pt>
                <c:pt idx="133">
                  <c:v>3.1568999999999998</c:v>
                </c:pt>
                <c:pt idx="134">
                  <c:v>3.1562999999999999</c:v>
                </c:pt>
                <c:pt idx="135">
                  <c:v>3.1573000000000002</c:v>
                </c:pt>
                <c:pt idx="136">
                  <c:v>3.1764999999999999</c:v>
                </c:pt>
                <c:pt idx="137">
                  <c:v>3.1585999999999999</c:v>
                </c:pt>
                <c:pt idx="138">
                  <c:v>3.1657999999999999</c:v>
                </c:pt>
                <c:pt idx="139">
                  <c:v>3.1576</c:v>
                </c:pt>
                <c:pt idx="140">
                  <c:v>3.1596000000000002</c:v>
                </c:pt>
                <c:pt idx="141">
                  <c:v>3.1501000000000001</c:v>
                </c:pt>
                <c:pt idx="142">
                  <c:v>3.1553</c:v>
                </c:pt>
                <c:pt idx="143">
                  <c:v>3.1617000000000002</c:v>
                </c:pt>
                <c:pt idx="144">
                  <c:v>3.1798000000000002</c:v>
                </c:pt>
                <c:pt idx="145">
                  <c:v>3.2048000000000001</c:v>
                </c:pt>
                <c:pt idx="146">
                  <c:v>3.1981000000000002</c:v>
                </c:pt>
                <c:pt idx="147">
                  <c:v>3.2029999999999998</c:v>
                </c:pt>
                <c:pt idx="148">
                  <c:v>3.1646000000000001</c:v>
                </c:pt>
                <c:pt idx="149">
                  <c:v>3.1633</c:v>
                </c:pt>
                <c:pt idx="150">
                  <c:v>3.1798999999999999</c:v>
                </c:pt>
                <c:pt idx="151">
                  <c:v>3.2515999999999998</c:v>
                </c:pt>
                <c:pt idx="152">
                  <c:v>3.2660999999999998</c:v>
                </c:pt>
                <c:pt idx="153">
                  <c:v>3.2648999999999999</c:v>
                </c:pt>
                <c:pt idx="154">
                  <c:v>3.2557999999999998</c:v>
                </c:pt>
                <c:pt idx="155">
                  <c:v>3.2521</c:v>
                </c:pt>
                <c:pt idx="156">
                  <c:v>3.2623000000000002</c:v>
                </c:pt>
                <c:pt idx="157">
                  <c:v>3.2705000000000002</c:v>
                </c:pt>
                <c:pt idx="158">
                  <c:v>3.2723</c:v>
                </c:pt>
                <c:pt idx="159">
                  <c:v>3.2463000000000002</c:v>
                </c:pt>
                <c:pt idx="160">
                  <c:v>3.2399</c:v>
                </c:pt>
                <c:pt idx="161">
                  <c:v>3.202</c:v>
                </c:pt>
                <c:pt idx="162">
                  <c:v>3.1924000000000001</c:v>
                </c:pt>
                <c:pt idx="163">
                  <c:v>3.1688999999999998</c:v>
                </c:pt>
                <c:pt idx="164">
                  <c:v>3.1634000000000002</c:v>
                </c:pt>
                <c:pt idx="165">
                  <c:v>3.1345000000000001</c:v>
                </c:pt>
                <c:pt idx="166">
                  <c:v>3.1177999999999999</c:v>
                </c:pt>
                <c:pt idx="167">
                  <c:v>3.1427999999999998</c:v>
                </c:pt>
                <c:pt idx="168">
                  <c:v>3.1459000000000001</c:v>
                </c:pt>
                <c:pt idx="169">
                  <c:v>3.1924000000000001</c:v>
                </c:pt>
                <c:pt idx="170">
                  <c:v>3.1762999999999999</c:v>
                </c:pt>
                <c:pt idx="171">
                  <c:v>3.1842999999999999</c:v>
                </c:pt>
                <c:pt idx="172">
                  <c:v>3.1901000000000002</c:v>
                </c:pt>
                <c:pt idx="173">
                  <c:v>3.1918000000000002</c:v>
                </c:pt>
                <c:pt idx="174">
                  <c:v>3.1718000000000002</c:v>
                </c:pt>
                <c:pt idx="175">
                  <c:v>3.1562000000000001</c:v>
                </c:pt>
                <c:pt idx="176">
                  <c:v>3.1413000000000002</c:v>
                </c:pt>
                <c:pt idx="177">
                  <c:v>3.1665999999999999</c:v>
                </c:pt>
                <c:pt idx="178">
                  <c:v>3.1467000000000001</c:v>
                </c:pt>
                <c:pt idx="179">
                  <c:v>3.1419000000000001</c:v>
                </c:pt>
                <c:pt idx="180">
                  <c:v>3.1547999999999998</c:v>
                </c:pt>
                <c:pt idx="181">
                  <c:v>3.1507000000000001</c:v>
                </c:pt>
                <c:pt idx="182">
                  <c:v>3.1320000000000001</c:v>
                </c:pt>
                <c:pt idx="183">
                  <c:v>3.1225999999999998</c:v>
                </c:pt>
                <c:pt idx="184">
                  <c:v>3.0929000000000002</c:v>
                </c:pt>
                <c:pt idx="185">
                  <c:v>3.0573999999999999</c:v>
                </c:pt>
                <c:pt idx="186">
                  <c:v>3.0529000000000002</c:v>
                </c:pt>
                <c:pt idx="187">
                  <c:v>3.0432999999999999</c:v>
                </c:pt>
                <c:pt idx="188">
                  <c:v>2.9739</c:v>
                </c:pt>
                <c:pt idx="189">
                  <c:v>2.9538000000000002</c:v>
                </c:pt>
                <c:pt idx="190">
                  <c:v>2.9641000000000002</c:v>
                </c:pt>
                <c:pt idx="191">
                  <c:v>2.9237000000000002</c:v>
                </c:pt>
                <c:pt idx="192">
                  <c:v>2.8729</c:v>
                </c:pt>
                <c:pt idx="193">
                  <c:v>2.9058999999999999</c:v>
                </c:pt>
                <c:pt idx="194">
                  <c:v>2.9660000000000002</c:v>
                </c:pt>
                <c:pt idx="195">
                  <c:v>2.9676</c:v>
                </c:pt>
                <c:pt idx="196">
                  <c:v>2.9058000000000002</c:v>
                </c:pt>
                <c:pt idx="197">
                  <c:v>2.9087000000000001</c:v>
                </c:pt>
                <c:pt idx="198">
                  <c:v>2.8961999999999999</c:v>
                </c:pt>
                <c:pt idx="199">
                  <c:v>2.8864999999999998</c:v>
                </c:pt>
                <c:pt idx="200">
                  <c:v>2.8561999999999999</c:v>
                </c:pt>
                <c:pt idx="201">
                  <c:v>2.8111999999999999</c:v>
                </c:pt>
                <c:pt idx="202">
                  <c:v>2.8214999999999999</c:v>
                </c:pt>
                <c:pt idx="203">
                  <c:v>2.8915000000000002</c:v>
                </c:pt>
                <c:pt idx="204">
                  <c:v>2.9112</c:v>
                </c:pt>
                <c:pt idx="205">
                  <c:v>2.9032</c:v>
                </c:pt>
                <c:pt idx="206">
                  <c:v>2.9283999999999999</c:v>
                </c:pt>
                <c:pt idx="207">
                  <c:v>2.9733999999999998</c:v>
                </c:pt>
                <c:pt idx="208">
                  <c:v>2.9657</c:v>
                </c:pt>
                <c:pt idx="209">
                  <c:v>2.9647000000000001</c:v>
                </c:pt>
                <c:pt idx="210">
                  <c:v>3.0478999999999998</c:v>
                </c:pt>
                <c:pt idx="211">
                  <c:v>3.0522999999999998</c:v>
                </c:pt>
                <c:pt idx="212">
                  <c:v>3.0194999999999999</c:v>
                </c:pt>
                <c:pt idx="213">
                  <c:v>3.0057999999999998</c:v>
                </c:pt>
                <c:pt idx="214">
                  <c:v>2.9836</c:v>
                </c:pt>
                <c:pt idx="215">
                  <c:v>2.9792000000000001</c:v>
                </c:pt>
                <c:pt idx="216">
                  <c:v>2.9948000000000001</c:v>
                </c:pt>
                <c:pt idx="217">
                  <c:v>3.0118999999999998</c:v>
                </c:pt>
                <c:pt idx="218">
                  <c:v>3.0021</c:v>
                </c:pt>
                <c:pt idx="219">
                  <c:v>2.9786000000000001</c:v>
                </c:pt>
                <c:pt idx="220">
                  <c:v>2.9891999999999999</c:v>
                </c:pt>
                <c:pt idx="221">
                  <c:v>2.9638</c:v>
                </c:pt>
                <c:pt idx="222">
                  <c:v>2.9409999999999998</c:v>
                </c:pt>
                <c:pt idx="223">
                  <c:v>2.9089999999999998</c:v>
                </c:pt>
                <c:pt idx="224">
                  <c:v>2.9005000000000001</c:v>
                </c:pt>
                <c:pt idx="225">
                  <c:v>2.8843000000000001</c:v>
                </c:pt>
                <c:pt idx="226">
                  <c:v>2.8883999999999999</c:v>
                </c:pt>
                <c:pt idx="227">
                  <c:v>2.9003000000000001</c:v>
                </c:pt>
                <c:pt idx="228">
                  <c:v>2.8656000000000001</c:v>
                </c:pt>
                <c:pt idx="229">
                  <c:v>2.8660999999999999</c:v>
                </c:pt>
                <c:pt idx="230">
                  <c:v>2.8651</c:v>
                </c:pt>
                <c:pt idx="231">
                  <c:v>2.8393000000000002</c:v>
                </c:pt>
                <c:pt idx="232">
                  <c:v>2.8226</c:v>
                </c:pt>
                <c:pt idx="233">
                  <c:v>2.8277000000000001</c:v>
                </c:pt>
                <c:pt idx="234">
                  <c:v>2.8178000000000001</c:v>
                </c:pt>
                <c:pt idx="235">
                  <c:v>2.8433999999999999</c:v>
                </c:pt>
                <c:pt idx="236">
                  <c:v>2.8262999999999998</c:v>
                </c:pt>
                <c:pt idx="237">
                  <c:v>2.82</c:v>
                </c:pt>
              </c:numCache>
            </c:numRef>
          </c:yVal>
          <c:smooth val="0"/>
        </c:ser>
        <c:ser>
          <c:idx val="4"/>
          <c:order val="4"/>
          <c:tx>
            <c:strRef>
              <c:f>Sheet8!$F$1:$F$3</c:f>
              <c:strCache>
                <c:ptCount val="1"/>
                <c:pt idx="0">
                  <c:v>Wind资讯 中债国债到期收益率:10年 日</c:v>
                </c:pt>
              </c:strCache>
            </c:strRef>
          </c:tx>
          <c:marker>
            <c:symbol val="none"/>
          </c:marker>
          <c:xVal>
            <c:numRef>
              <c:f>Sheet8!$A$4:$A$241</c:f>
              <c:numCache>
                <c:formatCode>yyyy\-mm\-dd;@</c:formatCode>
                <c:ptCount val="238"/>
                <c:pt idx="0">
                  <c:v>42008</c:v>
                </c:pt>
                <c:pt idx="1">
                  <c:v>42009</c:v>
                </c:pt>
                <c:pt idx="2">
                  <c:v>42010</c:v>
                </c:pt>
                <c:pt idx="3">
                  <c:v>42011</c:v>
                </c:pt>
                <c:pt idx="4">
                  <c:v>42012</c:v>
                </c:pt>
                <c:pt idx="5">
                  <c:v>42013</c:v>
                </c:pt>
                <c:pt idx="6">
                  <c:v>42016</c:v>
                </c:pt>
                <c:pt idx="7">
                  <c:v>42017</c:v>
                </c:pt>
                <c:pt idx="8">
                  <c:v>42018</c:v>
                </c:pt>
                <c:pt idx="9">
                  <c:v>42019</c:v>
                </c:pt>
                <c:pt idx="10">
                  <c:v>42020</c:v>
                </c:pt>
                <c:pt idx="11">
                  <c:v>42023</c:v>
                </c:pt>
                <c:pt idx="12">
                  <c:v>42024</c:v>
                </c:pt>
                <c:pt idx="13">
                  <c:v>42025</c:v>
                </c:pt>
                <c:pt idx="14">
                  <c:v>42026</c:v>
                </c:pt>
                <c:pt idx="15">
                  <c:v>42027</c:v>
                </c:pt>
                <c:pt idx="16">
                  <c:v>42030</c:v>
                </c:pt>
                <c:pt idx="17">
                  <c:v>42031</c:v>
                </c:pt>
                <c:pt idx="18">
                  <c:v>42032</c:v>
                </c:pt>
                <c:pt idx="19">
                  <c:v>42033</c:v>
                </c:pt>
                <c:pt idx="20">
                  <c:v>42034</c:v>
                </c:pt>
                <c:pt idx="21">
                  <c:v>42037</c:v>
                </c:pt>
                <c:pt idx="22">
                  <c:v>42038</c:v>
                </c:pt>
                <c:pt idx="23">
                  <c:v>42039</c:v>
                </c:pt>
                <c:pt idx="24">
                  <c:v>42040</c:v>
                </c:pt>
                <c:pt idx="25">
                  <c:v>42041</c:v>
                </c:pt>
                <c:pt idx="26">
                  <c:v>42044</c:v>
                </c:pt>
                <c:pt idx="27">
                  <c:v>42045</c:v>
                </c:pt>
                <c:pt idx="28">
                  <c:v>42046</c:v>
                </c:pt>
                <c:pt idx="29">
                  <c:v>42047</c:v>
                </c:pt>
                <c:pt idx="30">
                  <c:v>42048</c:v>
                </c:pt>
                <c:pt idx="31">
                  <c:v>42050</c:v>
                </c:pt>
                <c:pt idx="32">
                  <c:v>42051</c:v>
                </c:pt>
                <c:pt idx="33">
                  <c:v>42052</c:v>
                </c:pt>
                <c:pt idx="34">
                  <c:v>42060</c:v>
                </c:pt>
                <c:pt idx="35">
                  <c:v>42061</c:v>
                </c:pt>
                <c:pt idx="36">
                  <c:v>42062</c:v>
                </c:pt>
                <c:pt idx="37">
                  <c:v>42063</c:v>
                </c:pt>
                <c:pt idx="38">
                  <c:v>42065</c:v>
                </c:pt>
                <c:pt idx="39">
                  <c:v>42066</c:v>
                </c:pt>
                <c:pt idx="40">
                  <c:v>42067</c:v>
                </c:pt>
                <c:pt idx="41">
                  <c:v>42068</c:v>
                </c:pt>
                <c:pt idx="42">
                  <c:v>42069</c:v>
                </c:pt>
                <c:pt idx="43">
                  <c:v>42072</c:v>
                </c:pt>
                <c:pt idx="44">
                  <c:v>42073</c:v>
                </c:pt>
                <c:pt idx="45">
                  <c:v>42074</c:v>
                </c:pt>
                <c:pt idx="46">
                  <c:v>42075</c:v>
                </c:pt>
                <c:pt idx="47">
                  <c:v>42076</c:v>
                </c:pt>
                <c:pt idx="48">
                  <c:v>42079</c:v>
                </c:pt>
                <c:pt idx="49">
                  <c:v>42080</c:v>
                </c:pt>
                <c:pt idx="50">
                  <c:v>42081</c:v>
                </c:pt>
                <c:pt idx="51">
                  <c:v>42082</c:v>
                </c:pt>
                <c:pt idx="52">
                  <c:v>42083</c:v>
                </c:pt>
                <c:pt idx="53">
                  <c:v>42086</c:v>
                </c:pt>
                <c:pt idx="54">
                  <c:v>42087</c:v>
                </c:pt>
                <c:pt idx="55">
                  <c:v>42088</c:v>
                </c:pt>
                <c:pt idx="56">
                  <c:v>42089</c:v>
                </c:pt>
                <c:pt idx="57">
                  <c:v>42090</c:v>
                </c:pt>
                <c:pt idx="58">
                  <c:v>42093</c:v>
                </c:pt>
                <c:pt idx="59">
                  <c:v>42094</c:v>
                </c:pt>
                <c:pt idx="60">
                  <c:v>42095</c:v>
                </c:pt>
                <c:pt idx="61">
                  <c:v>42096</c:v>
                </c:pt>
                <c:pt idx="62">
                  <c:v>42097</c:v>
                </c:pt>
                <c:pt idx="63">
                  <c:v>42101</c:v>
                </c:pt>
                <c:pt idx="64">
                  <c:v>42102</c:v>
                </c:pt>
                <c:pt idx="65">
                  <c:v>42103</c:v>
                </c:pt>
                <c:pt idx="66">
                  <c:v>42104</c:v>
                </c:pt>
                <c:pt idx="67">
                  <c:v>42107</c:v>
                </c:pt>
                <c:pt idx="68">
                  <c:v>42108</c:v>
                </c:pt>
                <c:pt idx="69">
                  <c:v>42109</c:v>
                </c:pt>
                <c:pt idx="70">
                  <c:v>42110</c:v>
                </c:pt>
                <c:pt idx="71">
                  <c:v>42111</c:v>
                </c:pt>
                <c:pt idx="72">
                  <c:v>42114</c:v>
                </c:pt>
                <c:pt idx="73">
                  <c:v>42115</c:v>
                </c:pt>
                <c:pt idx="74">
                  <c:v>42116</c:v>
                </c:pt>
                <c:pt idx="75">
                  <c:v>42117</c:v>
                </c:pt>
                <c:pt idx="76">
                  <c:v>42118</c:v>
                </c:pt>
                <c:pt idx="77">
                  <c:v>42121</c:v>
                </c:pt>
                <c:pt idx="78">
                  <c:v>42122</c:v>
                </c:pt>
                <c:pt idx="79">
                  <c:v>42123</c:v>
                </c:pt>
                <c:pt idx="80">
                  <c:v>42124</c:v>
                </c:pt>
                <c:pt idx="81">
                  <c:v>42128</c:v>
                </c:pt>
                <c:pt idx="82">
                  <c:v>42129</c:v>
                </c:pt>
                <c:pt idx="83">
                  <c:v>42130</c:v>
                </c:pt>
                <c:pt idx="84">
                  <c:v>42131</c:v>
                </c:pt>
                <c:pt idx="85">
                  <c:v>42132</c:v>
                </c:pt>
                <c:pt idx="86">
                  <c:v>42135</c:v>
                </c:pt>
                <c:pt idx="87">
                  <c:v>42136</c:v>
                </c:pt>
                <c:pt idx="88">
                  <c:v>42137</c:v>
                </c:pt>
                <c:pt idx="89">
                  <c:v>42138</c:v>
                </c:pt>
                <c:pt idx="90">
                  <c:v>42139</c:v>
                </c:pt>
                <c:pt idx="91">
                  <c:v>42142</c:v>
                </c:pt>
                <c:pt idx="92">
                  <c:v>42143</c:v>
                </c:pt>
                <c:pt idx="93">
                  <c:v>42144</c:v>
                </c:pt>
                <c:pt idx="94">
                  <c:v>42145</c:v>
                </c:pt>
                <c:pt idx="95">
                  <c:v>42146</c:v>
                </c:pt>
                <c:pt idx="96">
                  <c:v>42149</c:v>
                </c:pt>
                <c:pt idx="97">
                  <c:v>42150</c:v>
                </c:pt>
                <c:pt idx="98">
                  <c:v>42151</c:v>
                </c:pt>
                <c:pt idx="99">
                  <c:v>42152</c:v>
                </c:pt>
                <c:pt idx="100">
                  <c:v>42153</c:v>
                </c:pt>
                <c:pt idx="101">
                  <c:v>42156</c:v>
                </c:pt>
                <c:pt idx="102">
                  <c:v>42157</c:v>
                </c:pt>
                <c:pt idx="103">
                  <c:v>42158</c:v>
                </c:pt>
                <c:pt idx="104">
                  <c:v>42159</c:v>
                </c:pt>
                <c:pt idx="105">
                  <c:v>42160</c:v>
                </c:pt>
                <c:pt idx="106">
                  <c:v>42163</c:v>
                </c:pt>
                <c:pt idx="107">
                  <c:v>42164</c:v>
                </c:pt>
                <c:pt idx="108">
                  <c:v>42165</c:v>
                </c:pt>
                <c:pt idx="109">
                  <c:v>42166</c:v>
                </c:pt>
                <c:pt idx="110">
                  <c:v>42167</c:v>
                </c:pt>
                <c:pt idx="111">
                  <c:v>42170</c:v>
                </c:pt>
                <c:pt idx="112">
                  <c:v>42171</c:v>
                </c:pt>
                <c:pt idx="113">
                  <c:v>42172</c:v>
                </c:pt>
                <c:pt idx="114">
                  <c:v>42173</c:v>
                </c:pt>
                <c:pt idx="115">
                  <c:v>42174</c:v>
                </c:pt>
                <c:pt idx="116">
                  <c:v>42178</c:v>
                </c:pt>
                <c:pt idx="117">
                  <c:v>42179</c:v>
                </c:pt>
                <c:pt idx="118">
                  <c:v>42180</c:v>
                </c:pt>
                <c:pt idx="119">
                  <c:v>42181</c:v>
                </c:pt>
                <c:pt idx="120">
                  <c:v>42184</c:v>
                </c:pt>
                <c:pt idx="121">
                  <c:v>42185</c:v>
                </c:pt>
                <c:pt idx="122">
                  <c:v>42186</c:v>
                </c:pt>
                <c:pt idx="123">
                  <c:v>42187</c:v>
                </c:pt>
                <c:pt idx="124">
                  <c:v>42188</c:v>
                </c:pt>
                <c:pt idx="125">
                  <c:v>42191</c:v>
                </c:pt>
                <c:pt idx="126">
                  <c:v>42192</c:v>
                </c:pt>
                <c:pt idx="127">
                  <c:v>42193</c:v>
                </c:pt>
                <c:pt idx="128">
                  <c:v>42194</c:v>
                </c:pt>
                <c:pt idx="129">
                  <c:v>42195</c:v>
                </c:pt>
                <c:pt idx="130">
                  <c:v>42198</c:v>
                </c:pt>
                <c:pt idx="131">
                  <c:v>42199</c:v>
                </c:pt>
                <c:pt idx="132">
                  <c:v>42200</c:v>
                </c:pt>
                <c:pt idx="133">
                  <c:v>42201</c:v>
                </c:pt>
                <c:pt idx="134">
                  <c:v>42202</c:v>
                </c:pt>
                <c:pt idx="135">
                  <c:v>42205</c:v>
                </c:pt>
                <c:pt idx="136">
                  <c:v>42206</c:v>
                </c:pt>
                <c:pt idx="137">
                  <c:v>42207</c:v>
                </c:pt>
                <c:pt idx="138">
                  <c:v>42208</c:v>
                </c:pt>
                <c:pt idx="139">
                  <c:v>42209</c:v>
                </c:pt>
                <c:pt idx="140">
                  <c:v>42212</c:v>
                </c:pt>
                <c:pt idx="141">
                  <c:v>42213</c:v>
                </c:pt>
                <c:pt idx="142">
                  <c:v>42214</c:v>
                </c:pt>
                <c:pt idx="143">
                  <c:v>42215</c:v>
                </c:pt>
                <c:pt idx="144">
                  <c:v>42216</c:v>
                </c:pt>
                <c:pt idx="145">
                  <c:v>42219</c:v>
                </c:pt>
                <c:pt idx="146">
                  <c:v>42220</c:v>
                </c:pt>
                <c:pt idx="147">
                  <c:v>42221</c:v>
                </c:pt>
                <c:pt idx="148">
                  <c:v>42222</c:v>
                </c:pt>
                <c:pt idx="149">
                  <c:v>42223</c:v>
                </c:pt>
                <c:pt idx="150">
                  <c:v>42226</c:v>
                </c:pt>
                <c:pt idx="151">
                  <c:v>42227</c:v>
                </c:pt>
                <c:pt idx="152">
                  <c:v>42228</c:v>
                </c:pt>
                <c:pt idx="153">
                  <c:v>42229</c:v>
                </c:pt>
                <c:pt idx="154">
                  <c:v>42230</c:v>
                </c:pt>
                <c:pt idx="155">
                  <c:v>42233</c:v>
                </c:pt>
                <c:pt idx="156">
                  <c:v>42234</c:v>
                </c:pt>
                <c:pt idx="157">
                  <c:v>42235</c:v>
                </c:pt>
                <c:pt idx="158">
                  <c:v>42236</c:v>
                </c:pt>
                <c:pt idx="159">
                  <c:v>42237</c:v>
                </c:pt>
                <c:pt idx="160">
                  <c:v>42240</c:v>
                </c:pt>
                <c:pt idx="161">
                  <c:v>42241</c:v>
                </c:pt>
                <c:pt idx="162">
                  <c:v>42242</c:v>
                </c:pt>
                <c:pt idx="163">
                  <c:v>42243</c:v>
                </c:pt>
                <c:pt idx="164">
                  <c:v>42244</c:v>
                </c:pt>
                <c:pt idx="165">
                  <c:v>42247</c:v>
                </c:pt>
                <c:pt idx="166">
                  <c:v>42248</c:v>
                </c:pt>
                <c:pt idx="167">
                  <c:v>42249</c:v>
                </c:pt>
                <c:pt idx="168">
                  <c:v>42253</c:v>
                </c:pt>
                <c:pt idx="169">
                  <c:v>42254</c:v>
                </c:pt>
                <c:pt idx="170">
                  <c:v>42255</c:v>
                </c:pt>
                <c:pt idx="171">
                  <c:v>42256</c:v>
                </c:pt>
                <c:pt idx="172">
                  <c:v>42257</c:v>
                </c:pt>
                <c:pt idx="173">
                  <c:v>42258</c:v>
                </c:pt>
                <c:pt idx="174">
                  <c:v>42261</c:v>
                </c:pt>
                <c:pt idx="175">
                  <c:v>42262</c:v>
                </c:pt>
                <c:pt idx="176">
                  <c:v>42263</c:v>
                </c:pt>
                <c:pt idx="177">
                  <c:v>42264</c:v>
                </c:pt>
                <c:pt idx="178">
                  <c:v>42265</c:v>
                </c:pt>
                <c:pt idx="179">
                  <c:v>42268</c:v>
                </c:pt>
                <c:pt idx="180">
                  <c:v>42269</c:v>
                </c:pt>
                <c:pt idx="181">
                  <c:v>42270</c:v>
                </c:pt>
                <c:pt idx="182">
                  <c:v>42271</c:v>
                </c:pt>
                <c:pt idx="183">
                  <c:v>42272</c:v>
                </c:pt>
                <c:pt idx="184">
                  <c:v>42275</c:v>
                </c:pt>
                <c:pt idx="185">
                  <c:v>42276</c:v>
                </c:pt>
                <c:pt idx="186">
                  <c:v>42277</c:v>
                </c:pt>
                <c:pt idx="187">
                  <c:v>42285</c:v>
                </c:pt>
                <c:pt idx="188">
                  <c:v>42286</c:v>
                </c:pt>
                <c:pt idx="189">
                  <c:v>42287</c:v>
                </c:pt>
                <c:pt idx="190">
                  <c:v>42289</c:v>
                </c:pt>
                <c:pt idx="191">
                  <c:v>42290</c:v>
                </c:pt>
                <c:pt idx="192">
                  <c:v>42291</c:v>
                </c:pt>
                <c:pt idx="193">
                  <c:v>42292</c:v>
                </c:pt>
                <c:pt idx="194">
                  <c:v>42293</c:v>
                </c:pt>
                <c:pt idx="195">
                  <c:v>42296</c:v>
                </c:pt>
                <c:pt idx="196">
                  <c:v>42297</c:v>
                </c:pt>
                <c:pt idx="197">
                  <c:v>42298</c:v>
                </c:pt>
                <c:pt idx="198">
                  <c:v>42299</c:v>
                </c:pt>
                <c:pt idx="199">
                  <c:v>42300</c:v>
                </c:pt>
                <c:pt idx="200">
                  <c:v>42303</c:v>
                </c:pt>
                <c:pt idx="201">
                  <c:v>42304</c:v>
                </c:pt>
                <c:pt idx="202">
                  <c:v>42305</c:v>
                </c:pt>
                <c:pt idx="203">
                  <c:v>42306</c:v>
                </c:pt>
                <c:pt idx="204">
                  <c:v>42307</c:v>
                </c:pt>
                <c:pt idx="205">
                  <c:v>42310</c:v>
                </c:pt>
                <c:pt idx="206">
                  <c:v>42311</c:v>
                </c:pt>
                <c:pt idx="207">
                  <c:v>42312</c:v>
                </c:pt>
                <c:pt idx="208">
                  <c:v>42313</c:v>
                </c:pt>
                <c:pt idx="209">
                  <c:v>42314</c:v>
                </c:pt>
                <c:pt idx="210">
                  <c:v>42317</c:v>
                </c:pt>
                <c:pt idx="211">
                  <c:v>42318</c:v>
                </c:pt>
                <c:pt idx="212">
                  <c:v>42319</c:v>
                </c:pt>
                <c:pt idx="213">
                  <c:v>42320</c:v>
                </c:pt>
                <c:pt idx="214">
                  <c:v>42321</c:v>
                </c:pt>
                <c:pt idx="215">
                  <c:v>42324</c:v>
                </c:pt>
                <c:pt idx="216">
                  <c:v>42325</c:v>
                </c:pt>
                <c:pt idx="217">
                  <c:v>42326</c:v>
                </c:pt>
                <c:pt idx="218">
                  <c:v>42327</c:v>
                </c:pt>
                <c:pt idx="219">
                  <c:v>42328</c:v>
                </c:pt>
                <c:pt idx="220">
                  <c:v>42331</c:v>
                </c:pt>
                <c:pt idx="221">
                  <c:v>42332</c:v>
                </c:pt>
                <c:pt idx="222">
                  <c:v>42333</c:v>
                </c:pt>
                <c:pt idx="223">
                  <c:v>42334</c:v>
                </c:pt>
                <c:pt idx="224">
                  <c:v>42335</c:v>
                </c:pt>
                <c:pt idx="225">
                  <c:v>42338</c:v>
                </c:pt>
                <c:pt idx="226">
                  <c:v>42339</c:v>
                </c:pt>
                <c:pt idx="227">
                  <c:v>42340</c:v>
                </c:pt>
                <c:pt idx="228">
                  <c:v>42341</c:v>
                </c:pt>
                <c:pt idx="229">
                  <c:v>42342</c:v>
                </c:pt>
                <c:pt idx="230">
                  <c:v>42345</c:v>
                </c:pt>
                <c:pt idx="231">
                  <c:v>42346</c:v>
                </c:pt>
                <c:pt idx="232">
                  <c:v>42347</c:v>
                </c:pt>
                <c:pt idx="233">
                  <c:v>42348</c:v>
                </c:pt>
                <c:pt idx="234">
                  <c:v>42349</c:v>
                </c:pt>
                <c:pt idx="235">
                  <c:v>42352</c:v>
                </c:pt>
                <c:pt idx="236">
                  <c:v>42353</c:v>
                </c:pt>
                <c:pt idx="237">
                  <c:v>42354</c:v>
                </c:pt>
              </c:numCache>
            </c:numRef>
          </c:xVal>
          <c:yVal>
            <c:numRef>
              <c:f>Sheet8!$F$4:$F$241</c:f>
              <c:numCache>
                <c:formatCode>###,###,###,###,##0.0000</c:formatCode>
                <c:ptCount val="238"/>
                <c:pt idx="0">
                  <c:v>3.6284999999999998</c:v>
                </c:pt>
                <c:pt idx="1">
                  <c:v>3.6251000000000002</c:v>
                </c:pt>
                <c:pt idx="2">
                  <c:v>3.6353</c:v>
                </c:pt>
                <c:pt idx="3">
                  <c:v>3.6408</c:v>
                </c:pt>
                <c:pt idx="4">
                  <c:v>3.6415000000000002</c:v>
                </c:pt>
                <c:pt idx="5">
                  <c:v>3.6347999999999998</c:v>
                </c:pt>
                <c:pt idx="6">
                  <c:v>3.6371000000000002</c:v>
                </c:pt>
                <c:pt idx="7">
                  <c:v>3.5836000000000001</c:v>
                </c:pt>
                <c:pt idx="8">
                  <c:v>3.5411000000000001</c:v>
                </c:pt>
                <c:pt idx="9">
                  <c:v>3.5464000000000002</c:v>
                </c:pt>
                <c:pt idx="10">
                  <c:v>3.5017</c:v>
                </c:pt>
                <c:pt idx="11">
                  <c:v>3.4750000000000001</c:v>
                </c:pt>
                <c:pt idx="12">
                  <c:v>3.4710999999999999</c:v>
                </c:pt>
                <c:pt idx="13">
                  <c:v>3.4672000000000001</c:v>
                </c:pt>
                <c:pt idx="14">
                  <c:v>3.4521000000000002</c:v>
                </c:pt>
                <c:pt idx="15">
                  <c:v>3.452</c:v>
                </c:pt>
                <c:pt idx="16">
                  <c:v>3.4340999999999999</c:v>
                </c:pt>
                <c:pt idx="17">
                  <c:v>3.4308999999999998</c:v>
                </c:pt>
                <c:pt idx="18">
                  <c:v>3.4767000000000001</c:v>
                </c:pt>
                <c:pt idx="19">
                  <c:v>3.4965999999999999</c:v>
                </c:pt>
                <c:pt idx="20">
                  <c:v>3.5019</c:v>
                </c:pt>
                <c:pt idx="21">
                  <c:v>3.4729000000000001</c:v>
                </c:pt>
                <c:pt idx="22">
                  <c:v>3.4533</c:v>
                </c:pt>
                <c:pt idx="23">
                  <c:v>3.4588999999999999</c:v>
                </c:pt>
                <c:pt idx="24">
                  <c:v>3.4018000000000002</c:v>
                </c:pt>
                <c:pt idx="25">
                  <c:v>3.4325000000000001</c:v>
                </c:pt>
                <c:pt idx="26">
                  <c:v>3.4236</c:v>
                </c:pt>
                <c:pt idx="27">
                  <c:v>3.4298999999999999</c:v>
                </c:pt>
                <c:pt idx="28">
                  <c:v>3.3955000000000002</c:v>
                </c:pt>
                <c:pt idx="29">
                  <c:v>3.3864999999999998</c:v>
                </c:pt>
                <c:pt idx="30">
                  <c:v>3.3552</c:v>
                </c:pt>
                <c:pt idx="31">
                  <c:v>3.3624999999999998</c:v>
                </c:pt>
                <c:pt idx="32">
                  <c:v>3.3374000000000001</c:v>
                </c:pt>
                <c:pt idx="33">
                  <c:v>3.3372999999999999</c:v>
                </c:pt>
                <c:pt idx="34">
                  <c:v>3.3490000000000002</c:v>
                </c:pt>
                <c:pt idx="35">
                  <c:v>3.3593999999999999</c:v>
                </c:pt>
                <c:pt idx="36">
                  <c:v>3.3744999999999998</c:v>
                </c:pt>
                <c:pt idx="37">
                  <c:v>3.3601999999999999</c:v>
                </c:pt>
                <c:pt idx="38">
                  <c:v>3.3883000000000001</c:v>
                </c:pt>
                <c:pt idx="39">
                  <c:v>3.4022000000000001</c:v>
                </c:pt>
                <c:pt idx="40">
                  <c:v>3.3868999999999998</c:v>
                </c:pt>
                <c:pt idx="41">
                  <c:v>3.4369000000000001</c:v>
                </c:pt>
                <c:pt idx="42">
                  <c:v>3.4752999999999998</c:v>
                </c:pt>
                <c:pt idx="43">
                  <c:v>3.4922</c:v>
                </c:pt>
                <c:pt idx="44">
                  <c:v>3.5228000000000002</c:v>
                </c:pt>
                <c:pt idx="45">
                  <c:v>3.4466000000000001</c:v>
                </c:pt>
                <c:pt idx="46">
                  <c:v>3.4411999999999998</c:v>
                </c:pt>
                <c:pt idx="47">
                  <c:v>3.4878999999999998</c:v>
                </c:pt>
                <c:pt idx="48">
                  <c:v>3.5301</c:v>
                </c:pt>
                <c:pt idx="49">
                  <c:v>3.5428000000000002</c:v>
                </c:pt>
                <c:pt idx="50">
                  <c:v>3.5518999999999998</c:v>
                </c:pt>
                <c:pt idx="51">
                  <c:v>3.5348000000000002</c:v>
                </c:pt>
                <c:pt idx="52">
                  <c:v>3.4958</c:v>
                </c:pt>
                <c:pt idx="53">
                  <c:v>3.4933000000000001</c:v>
                </c:pt>
                <c:pt idx="54">
                  <c:v>3.4841000000000002</c:v>
                </c:pt>
                <c:pt idx="55">
                  <c:v>3.5036999999999998</c:v>
                </c:pt>
                <c:pt idx="56">
                  <c:v>3.544</c:v>
                </c:pt>
                <c:pt idx="57">
                  <c:v>3.5678000000000001</c:v>
                </c:pt>
                <c:pt idx="58">
                  <c:v>3.5849000000000002</c:v>
                </c:pt>
                <c:pt idx="59">
                  <c:v>3.6482999999999999</c:v>
                </c:pt>
                <c:pt idx="60">
                  <c:v>3.5996999999999999</c:v>
                </c:pt>
                <c:pt idx="61">
                  <c:v>3.5438000000000001</c:v>
                </c:pt>
                <c:pt idx="62">
                  <c:v>3.5720000000000001</c:v>
                </c:pt>
                <c:pt idx="63">
                  <c:v>3.5987</c:v>
                </c:pt>
                <c:pt idx="64">
                  <c:v>3.6938</c:v>
                </c:pt>
                <c:pt idx="65">
                  <c:v>3.7040000000000002</c:v>
                </c:pt>
                <c:pt idx="66">
                  <c:v>3.6947000000000001</c:v>
                </c:pt>
                <c:pt idx="67">
                  <c:v>3.6684999999999999</c:v>
                </c:pt>
                <c:pt idx="68">
                  <c:v>3.6211000000000002</c:v>
                </c:pt>
                <c:pt idx="69">
                  <c:v>3.5954000000000002</c:v>
                </c:pt>
                <c:pt idx="70">
                  <c:v>3.56</c:v>
                </c:pt>
                <c:pt idx="71">
                  <c:v>3.5627</c:v>
                </c:pt>
                <c:pt idx="72">
                  <c:v>3.4554</c:v>
                </c:pt>
                <c:pt idx="73">
                  <c:v>3.4055</c:v>
                </c:pt>
                <c:pt idx="74">
                  <c:v>3.4051999999999998</c:v>
                </c:pt>
                <c:pt idx="75">
                  <c:v>3.4150999999999998</c:v>
                </c:pt>
                <c:pt idx="76">
                  <c:v>3.4453999999999998</c:v>
                </c:pt>
                <c:pt idx="77">
                  <c:v>3.3952</c:v>
                </c:pt>
                <c:pt idx="78">
                  <c:v>3.3803999999999998</c:v>
                </c:pt>
                <c:pt idx="79">
                  <c:v>3.4</c:v>
                </c:pt>
                <c:pt idx="80">
                  <c:v>3.3502999999999998</c:v>
                </c:pt>
                <c:pt idx="81">
                  <c:v>3.3803999999999998</c:v>
                </c:pt>
                <c:pt idx="82">
                  <c:v>3.4005999999999998</c:v>
                </c:pt>
                <c:pt idx="83">
                  <c:v>3.456</c:v>
                </c:pt>
                <c:pt idx="84">
                  <c:v>3.4401000000000002</c:v>
                </c:pt>
                <c:pt idx="85">
                  <c:v>3.3702999999999999</c:v>
                </c:pt>
                <c:pt idx="86">
                  <c:v>3.3752</c:v>
                </c:pt>
                <c:pt idx="87">
                  <c:v>3.4001999999999999</c:v>
                </c:pt>
                <c:pt idx="88">
                  <c:v>3.4001999999999999</c:v>
                </c:pt>
                <c:pt idx="89">
                  <c:v>3.3803000000000001</c:v>
                </c:pt>
                <c:pt idx="90">
                  <c:v>3.3906999999999998</c:v>
                </c:pt>
                <c:pt idx="91">
                  <c:v>3.4108999999999998</c:v>
                </c:pt>
                <c:pt idx="92">
                  <c:v>3.4310999999999998</c:v>
                </c:pt>
                <c:pt idx="93">
                  <c:v>3.4281999999999999</c:v>
                </c:pt>
                <c:pt idx="94">
                  <c:v>3.4257</c:v>
                </c:pt>
                <c:pt idx="95">
                  <c:v>3.4159999999999999</c:v>
                </c:pt>
                <c:pt idx="96">
                  <c:v>3.431</c:v>
                </c:pt>
                <c:pt idx="97">
                  <c:v>3.5213999999999999</c:v>
                </c:pt>
                <c:pt idx="98">
                  <c:v>3.5055000000000001</c:v>
                </c:pt>
                <c:pt idx="99">
                  <c:v>3.5651999999999999</c:v>
                </c:pt>
                <c:pt idx="100">
                  <c:v>3.5954000000000002</c:v>
                </c:pt>
                <c:pt idx="101">
                  <c:v>3.6404000000000001</c:v>
                </c:pt>
                <c:pt idx="102">
                  <c:v>3.5880000000000001</c:v>
                </c:pt>
                <c:pt idx="103">
                  <c:v>3.6111</c:v>
                </c:pt>
                <c:pt idx="104">
                  <c:v>3.5912000000000002</c:v>
                </c:pt>
                <c:pt idx="105">
                  <c:v>3.5813999999999999</c:v>
                </c:pt>
                <c:pt idx="106">
                  <c:v>3.5613000000000001</c:v>
                </c:pt>
                <c:pt idx="107">
                  <c:v>3.5565000000000002</c:v>
                </c:pt>
                <c:pt idx="108">
                  <c:v>3.5912000000000002</c:v>
                </c:pt>
                <c:pt idx="109">
                  <c:v>3.6196999999999999</c:v>
                </c:pt>
                <c:pt idx="110">
                  <c:v>3.6225999999999998</c:v>
                </c:pt>
                <c:pt idx="111">
                  <c:v>3.6680999999999999</c:v>
                </c:pt>
                <c:pt idx="112">
                  <c:v>3.6099000000000001</c:v>
                </c:pt>
                <c:pt idx="113">
                  <c:v>3.6052</c:v>
                </c:pt>
                <c:pt idx="114">
                  <c:v>3.573</c:v>
                </c:pt>
                <c:pt idx="115">
                  <c:v>3.5825</c:v>
                </c:pt>
                <c:pt idx="116">
                  <c:v>3.6053999999999999</c:v>
                </c:pt>
                <c:pt idx="117">
                  <c:v>3.6078999999999999</c:v>
                </c:pt>
                <c:pt idx="118">
                  <c:v>3.6027999999999998</c:v>
                </c:pt>
                <c:pt idx="119">
                  <c:v>3.6080000000000001</c:v>
                </c:pt>
                <c:pt idx="120">
                  <c:v>3.6030000000000002</c:v>
                </c:pt>
                <c:pt idx="121">
                  <c:v>3.5975999999999999</c:v>
                </c:pt>
                <c:pt idx="122">
                  <c:v>3.6126999999999998</c:v>
                </c:pt>
                <c:pt idx="123">
                  <c:v>3.6223000000000001</c:v>
                </c:pt>
                <c:pt idx="124">
                  <c:v>3.5718999999999999</c:v>
                </c:pt>
                <c:pt idx="125">
                  <c:v>3.4916999999999998</c:v>
                </c:pt>
                <c:pt idx="126">
                  <c:v>3.4361000000000002</c:v>
                </c:pt>
                <c:pt idx="127">
                  <c:v>3.4306999999999999</c:v>
                </c:pt>
                <c:pt idx="128">
                  <c:v>3.4358</c:v>
                </c:pt>
                <c:pt idx="129">
                  <c:v>3.4885000000000002</c:v>
                </c:pt>
                <c:pt idx="130">
                  <c:v>3.5013999999999998</c:v>
                </c:pt>
                <c:pt idx="131">
                  <c:v>3.5341</c:v>
                </c:pt>
                <c:pt idx="132">
                  <c:v>3.5495000000000001</c:v>
                </c:pt>
                <c:pt idx="133">
                  <c:v>3.5207999999999999</c:v>
                </c:pt>
                <c:pt idx="134">
                  <c:v>3.5123000000000002</c:v>
                </c:pt>
                <c:pt idx="135">
                  <c:v>3.5009000000000001</c:v>
                </c:pt>
                <c:pt idx="136">
                  <c:v>3.5213999999999999</c:v>
                </c:pt>
                <c:pt idx="137">
                  <c:v>3.5145</c:v>
                </c:pt>
                <c:pt idx="138">
                  <c:v>3.4750999999999999</c:v>
                </c:pt>
                <c:pt idx="139">
                  <c:v>3.4601999999999999</c:v>
                </c:pt>
                <c:pt idx="140">
                  <c:v>3.4601999999999999</c:v>
                </c:pt>
                <c:pt idx="141">
                  <c:v>3.4401000000000002</c:v>
                </c:pt>
                <c:pt idx="142">
                  <c:v>3.4302000000000001</c:v>
                </c:pt>
                <c:pt idx="143">
                  <c:v>3.4401999999999999</c:v>
                </c:pt>
                <c:pt idx="144">
                  <c:v>3.4752000000000001</c:v>
                </c:pt>
                <c:pt idx="145">
                  <c:v>3.47</c:v>
                </c:pt>
                <c:pt idx="146">
                  <c:v>3.47</c:v>
                </c:pt>
                <c:pt idx="147">
                  <c:v>3.4701</c:v>
                </c:pt>
                <c:pt idx="148">
                  <c:v>3.46</c:v>
                </c:pt>
                <c:pt idx="149">
                  <c:v>3.4552999999999998</c:v>
                </c:pt>
                <c:pt idx="150">
                  <c:v>3.4754999999999998</c:v>
                </c:pt>
                <c:pt idx="151">
                  <c:v>3.5255999999999998</c:v>
                </c:pt>
                <c:pt idx="152">
                  <c:v>3.5402</c:v>
                </c:pt>
                <c:pt idx="153">
                  <c:v>3.5152999999999999</c:v>
                </c:pt>
                <c:pt idx="154">
                  <c:v>3.5051999999999999</c:v>
                </c:pt>
                <c:pt idx="155">
                  <c:v>3.5175999999999998</c:v>
                </c:pt>
                <c:pt idx="156">
                  <c:v>3.5125999999999999</c:v>
                </c:pt>
                <c:pt idx="157">
                  <c:v>3.5200999999999998</c:v>
                </c:pt>
                <c:pt idx="158">
                  <c:v>3.5051000000000001</c:v>
                </c:pt>
                <c:pt idx="159">
                  <c:v>3.4950999999999999</c:v>
                </c:pt>
                <c:pt idx="160">
                  <c:v>3.4701</c:v>
                </c:pt>
                <c:pt idx="161">
                  <c:v>3.4577</c:v>
                </c:pt>
                <c:pt idx="162">
                  <c:v>3.4289999999999998</c:v>
                </c:pt>
                <c:pt idx="163">
                  <c:v>3.3902000000000001</c:v>
                </c:pt>
                <c:pt idx="164">
                  <c:v>3.3803000000000001</c:v>
                </c:pt>
                <c:pt idx="165">
                  <c:v>3.3252000000000002</c:v>
                </c:pt>
                <c:pt idx="166">
                  <c:v>3.3001999999999998</c:v>
                </c:pt>
                <c:pt idx="167">
                  <c:v>3.3001999999999998</c:v>
                </c:pt>
                <c:pt idx="168">
                  <c:v>3.3203</c:v>
                </c:pt>
                <c:pt idx="169">
                  <c:v>3.3353000000000002</c:v>
                </c:pt>
                <c:pt idx="170">
                  <c:v>3.3603000000000001</c:v>
                </c:pt>
                <c:pt idx="171">
                  <c:v>3.3477999999999999</c:v>
                </c:pt>
                <c:pt idx="172">
                  <c:v>3.3452999999999999</c:v>
                </c:pt>
                <c:pt idx="173">
                  <c:v>3.3403999999999998</c:v>
                </c:pt>
                <c:pt idx="174">
                  <c:v>3.3302999999999998</c:v>
                </c:pt>
                <c:pt idx="175">
                  <c:v>3.3104</c:v>
                </c:pt>
                <c:pt idx="176">
                  <c:v>3.3102999999999998</c:v>
                </c:pt>
                <c:pt idx="177">
                  <c:v>3.3203999999999998</c:v>
                </c:pt>
                <c:pt idx="178">
                  <c:v>3.3105000000000002</c:v>
                </c:pt>
                <c:pt idx="179">
                  <c:v>3.3203999999999998</c:v>
                </c:pt>
                <c:pt idx="180">
                  <c:v>3.3254999999999999</c:v>
                </c:pt>
                <c:pt idx="181">
                  <c:v>3.3353999999999999</c:v>
                </c:pt>
                <c:pt idx="182">
                  <c:v>3.3180000000000001</c:v>
                </c:pt>
                <c:pt idx="183">
                  <c:v>3.3100999999999998</c:v>
                </c:pt>
                <c:pt idx="184">
                  <c:v>3.2906</c:v>
                </c:pt>
                <c:pt idx="185">
                  <c:v>3.2456999999999998</c:v>
                </c:pt>
                <c:pt idx="186">
                  <c:v>3.2362000000000002</c:v>
                </c:pt>
                <c:pt idx="187">
                  <c:v>3.2408999999999999</c:v>
                </c:pt>
                <c:pt idx="188">
                  <c:v>3.1486000000000001</c:v>
                </c:pt>
                <c:pt idx="189">
                  <c:v>3.1612</c:v>
                </c:pt>
                <c:pt idx="190">
                  <c:v>3.1488</c:v>
                </c:pt>
                <c:pt idx="191">
                  <c:v>3.1063999999999998</c:v>
                </c:pt>
                <c:pt idx="192">
                  <c:v>3.0413999999999999</c:v>
                </c:pt>
                <c:pt idx="193">
                  <c:v>3.0813999999999999</c:v>
                </c:pt>
                <c:pt idx="194">
                  <c:v>3.1215999999999999</c:v>
                </c:pt>
                <c:pt idx="195">
                  <c:v>3.1214</c:v>
                </c:pt>
                <c:pt idx="196">
                  <c:v>3.0615000000000001</c:v>
                </c:pt>
                <c:pt idx="197">
                  <c:v>3.0615999999999999</c:v>
                </c:pt>
                <c:pt idx="198">
                  <c:v>3.0516000000000001</c:v>
                </c:pt>
                <c:pt idx="199">
                  <c:v>3.04</c:v>
                </c:pt>
                <c:pt idx="200">
                  <c:v>3.02</c:v>
                </c:pt>
                <c:pt idx="201">
                  <c:v>2.98</c:v>
                </c:pt>
                <c:pt idx="202">
                  <c:v>2.9870000000000001</c:v>
                </c:pt>
                <c:pt idx="203">
                  <c:v>3.05</c:v>
                </c:pt>
                <c:pt idx="204">
                  <c:v>3.06</c:v>
                </c:pt>
                <c:pt idx="205">
                  <c:v>3.0525000000000002</c:v>
                </c:pt>
                <c:pt idx="206">
                  <c:v>3.08</c:v>
                </c:pt>
                <c:pt idx="207">
                  <c:v>3.1351</c:v>
                </c:pt>
                <c:pt idx="208">
                  <c:v>3.1150000000000002</c:v>
                </c:pt>
                <c:pt idx="209">
                  <c:v>3.125</c:v>
                </c:pt>
                <c:pt idx="210">
                  <c:v>3.2099000000000002</c:v>
                </c:pt>
                <c:pt idx="211">
                  <c:v>3.2000999999999999</c:v>
                </c:pt>
                <c:pt idx="212">
                  <c:v>3.1225999999999998</c:v>
                </c:pt>
                <c:pt idx="213">
                  <c:v>3.1351</c:v>
                </c:pt>
                <c:pt idx="214">
                  <c:v>3.1251000000000002</c:v>
                </c:pt>
                <c:pt idx="215">
                  <c:v>3.1352000000000002</c:v>
                </c:pt>
                <c:pt idx="216">
                  <c:v>3.1252</c:v>
                </c:pt>
                <c:pt idx="217">
                  <c:v>3.1402000000000001</c:v>
                </c:pt>
                <c:pt idx="218">
                  <c:v>3.1402000000000001</c:v>
                </c:pt>
                <c:pt idx="219">
                  <c:v>3.1251000000000002</c:v>
                </c:pt>
                <c:pt idx="220">
                  <c:v>3.1301999999999999</c:v>
                </c:pt>
                <c:pt idx="221">
                  <c:v>3.1076999999999999</c:v>
                </c:pt>
                <c:pt idx="222">
                  <c:v>3.0853000000000002</c:v>
                </c:pt>
                <c:pt idx="223">
                  <c:v>3.0503</c:v>
                </c:pt>
                <c:pt idx="224">
                  <c:v>3.0602999999999998</c:v>
                </c:pt>
                <c:pt idx="225">
                  <c:v>3.0404</c:v>
                </c:pt>
                <c:pt idx="226">
                  <c:v>3.0503999999999998</c:v>
                </c:pt>
                <c:pt idx="227">
                  <c:v>3.0453999999999999</c:v>
                </c:pt>
                <c:pt idx="228">
                  <c:v>3.0304000000000002</c:v>
                </c:pt>
                <c:pt idx="229">
                  <c:v>3.0253999999999999</c:v>
                </c:pt>
                <c:pt idx="230">
                  <c:v>3.028</c:v>
                </c:pt>
                <c:pt idx="231">
                  <c:v>3.0005000000000002</c:v>
                </c:pt>
                <c:pt idx="232">
                  <c:v>2.9967999999999999</c:v>
                </c:pt>
                <c:pt idx="233">
                  <c:v>3.0017999999999998</c:v>
                </c:pt>
                <c:pt idx="234">
                  <c:v>2.9931000000000001</c:v>
                </c:pt>
                <c:pt idx="235">
                  <c:v>3.0306000000000002</c:v>
                </c:pt>
                <c:pt idx="236">
                  <c:v>3.0156999999999998</c:v>
                </c:pt>
                <c:pt idx="237">
                  <c:v>3.0007000000000001</c:v>
                </c:pt>
              </c:numCache>
            </c:numRef>
          </c:yVal>
          <c:smooth val="0"/>
        </c:ser>
        <c:dLbls>
          <c:showLegendKey val="0"/>
          <c:showVal val="0"/>
          <c:showCatName val="0"/>
          <c:showSerName val="0"/>
          <c:showPercent val="0"/>
          <c:showBubbleSize val="0"/>
        </c:dLbls>
        <c:axId val="447768448"/>
        <c:axId val="447769984"/>
      </c:scatterChart>
      <c:valAx>
        <c:axId val="447768448"/>
        <c:scaling>
          <c:orientation val="minMax"/>
          <c:max val="42369"/>
          <c:min val="42005"/>
        </c:scaling>
        <c:delete val="0"/>
        <c:axPos val="b"/>
        <c:numFmt formatCode="yyyy\-mm;@" sourceLinked="0"/>
        <c:majorTickMark val="out"/>
        <c:minorTickMark val="none"/>
        <c:tickLblPos val="nextTo"/>
        <c:crossAx val="447769984"/>
        <c:crosses val="autoZero"/>
        <c:crossBetween val="midCat"/>
      </c:valAx>
      <c:valAx>
        <c:axId val="447769984"/>
        <c:scaling>
          <c:orientation val="minMax"/>
          <c:min val="1.5"/>
        </c:scaling>
        <c:delete val="0"/>
        <c:axPos val="l"/>
        <c:majorGridlines/>
        <c:numFmt formatCode="###,###,###,###,##0.0000" sourceLinked="1"/>
        <c:majorTickMark val="out"/>
        <c:minorTickMark val="none"/>
        <c:tickLblPos val="nextTo"/>
        <c:crossAx val="447768448"/>
        <c:crosses val="autoZero"/>
        <c:crossBetween val="midCat"/>
      </c:valAx>
    </c:plotArea>
    <c:legend>
      <c:legendPos val="r"/>
      <c:layout>
        <c:manualLayout>
          <c:xMode val="edge"/>
          <c:yMode val="edge"/>
          <c:x val="4.7887323943661972E-3"/>
          <c:y val="0.80169577247536761"/>
          <c:w val="0.99521126760563383"/>
          <c:h val="0.19694891819284219"/>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46682192894903"/>
          <c:y val="3.7811896794830192E-2"/>
          <c:w val="0.82865993863443121"/>
          <c:h val="0.75085853241506251"/>
        </c:manualLayout>
      </c:layout>
      <c:scatterChart>
        <c:scatterStyle val="lineMarker"/>
        <c:varyColors val="0"/>
        <c:ser>
          <c:idx val="0"/>
          <c:order val="0"/>
          <c:tx>
            <c:strRef>
              <c:f>Sheet8!$H$1:$H$3</c:f>
              <c:strCache>
                <c:ptCount val="1"/>
                <c:pt idx="0">
                  <c:v>Wind资讯 国债利差10Y-1Y 日</c:v>
                </c:pt>
              </c:strCache>
            </c:strRef>
          </c:tx>
          <c:marker>
            <c:symbol val="none"/>
          </c:marker>
          <c:xVal>
            <c:numRef>
              <c:f>Sheet8!$A$4:$A$241</c:f>
              <c:numCache>
                <c:formatCode>yyyy\-mm\-dd;@</c:formatCode>
                <c:ptCount val="238"/>
                <c:pt idx="0">
                  <c:v>42008</c:v>
                </c:pt>
                <c:pt idx="1">
                  <c:v>42009</c:v>
                </c:pt>
                <c:pt idx="2">
                  <c:v>42010</c:v>
                </c:pt>
                <c:pt idx="3">
                  <c:v>42011</c:v>
                </c:pt>
                <c:pt idx="4">
                  <c:v>42012</c:v>
                </c:pt>
                <c:pt idx="5">
                  <c:v>42013</c:v>
                </c:pt>
                <c:pt idx="6">
                  <c:v>42016</c:v>
                </c:pt>
                <c:pt idx="7">
                  <c:v>42017</c:v>
                </c:pt>
                <c:pt idx="8">
                  <c:v>42018</c:v>
                </c:pt>
                <c:pt idx="9">
                  <c:v>42019</c:v>
                </c:pt>
                <c:pt idx="10">
                  <c:v>42020</c:v>
                </c:pt>
                <c:pt idx="11">
                  <c:v>42023</c:v>
                </c:pt>
                <c:pt idx="12">
                  <c:v>42024</c:v>
                </c:pt>
                <c:pt idx="13">
                  <c:v>42025</c:v>
                </c:pt>
                <c:pt idx="14">
                  <c:v>42026</c:v>
                </c:pt>
                <c:pt idx="15">
                  <c:v>42027</c:v>
                </c:pt>
                <c:pt idx="16">
                  <c:v>42030</c:v>
                </c:pt>
                <c:pt idx="17">
                  <c:v>42031</c:v>
                </c:pt>
                <c:pt idx="18">
                  <c:v>42032</c:v>
                </c:pt>
                <c:pt idx="19">
                  <c:v>42033</c:v>
                </c:pt>
                <c:pt idx="20">
                  <c:v>42034</c:v>
                </c:pt>
                <c:pt idx="21">
                  <c:v>42037</c:v>
                </c:pt>
                <c:pt idx="22">
                  <c:v>42038</c:v>
                </c:pt>
                <c:pt idx="23">
                  <c:v>42039</c:v>
                </c:pt>
                <c:pt idx="24">
                  <c:v>42040</c:v>
                </c:pt>
                <c:pt idx="25">
                  <c:v>42041</c:v>
                </c:pt>
                <c:pt idx="26">
                  <c:v>42044</c:v>
                </c:pt>
                <c:pt idx="27">
                  <c:v>42045</c:v>
                </c:pt>
                <c:pt idx="28">
                  <c:v>42046</c:v>
                </c:pt>
                <c:pt idx="29">
                  <c:v>42047</c:v>
                </c:pt>
                <c:pt idx="30">
                  <c:v>42048</c:v>
                </c:pt>
                <c:pt idx="31">
                  <c:v>42050</c:v>
                </c:pt>
                <c:pt idx="32">
                  <c:v>42051</c:v>
                </c:pt>
                <c:pt idx="33">
                  <c:v>42052</c:v>
                </c:pt>
                <c:pt idx="34">
                  <c:v>42060</c:v>
                </c:pt>
                <c:pt idx="35">
                  <c:v>42061</c:v>
                </c:pt>
                <c:pt idx="36">
                  <c:v>42062</c:v>
                </c:pt>
                <c:pt idx="37">
                  <c:v>42063</c:v>
                </c:pt>
                <c:pt idx="38">
                  <c:v>42065</c:v>
                </c:pt>
                <c:pt idx="39">
                  <c:v>42066</c:v>
                </c:pt>
                <c:pt idx="40">
                  <c:v>42067</c:v>
                </c:pt>
                <c:pt idx="41">
                  <c:v>42068</c:v>
                </c:pt>
                <c:pt idx="42">
                  <c:v>42069</c:v>
                </c:pt>
                <c:pt idx="43">
                  <c:v>42072</c:v>
                </c:pt>
                <c:pt idx="44">
                  <c:v>42073</c:v>
                </c:pt>
                <c:pt idx="45">
                  <c:v>42074</c:v>
                </c:pt>
                <c:pt idx="46">
                  <c:v>42075</c:v>
                </c:pt>
                <c:pt idx="47">
                  <c:v>42076</c:v>
                </c:pt>
                <c:pt idx="48">
                  <c:v>42079</c:v>
                </c:pt>
                <c:pt idx="49">
                  <c:v>42080</c:v>
                </c:pt>
                <c:pt idx="50">
                  <c:v>42081</c:v>
                </c:pt>
                <c:pt idx="51">
                  <c:v>42082</c:v>
                </c:pt>
                <c:pt idx="52">
                  <c:v>42083</c:v>
                </c:pt>
                <c:pt idx="53">
                  <c:v>42086</c:v>
                </c:pt>
                <c:pt idx="54">
                  <c:v>42087</c:v>
                </c:pt>
                <c:pt idx="55">
                  <c:v>42088</c:v>
                </c:pt>
                <c:pt idx="56">
                  <c:v>42089</c:v>
                </c:pt>
                <c:pt idx="57">
                  <c:v>42090</c:v>
                </c:pt>
                <c:pt idx="58">
                  <c:v>42093</c:v>
                </c:pt>
                <c:pt idx="59">
                  <c:v>42094</c:v>
                </c:pt>
                <c:pt idx="60">
                  <c:v>42095</c:v>
                </c:pt>
                <c:pt idx="61">
                  <c:v>42096</c:v>
                </c:pt>
                <c:pt idx="62">
                  <c:v>42097</c:v>
                </c:pt>
                <c:pt idx="63">
                  <c:v>42101</c:v>
                </c:pt>
                <c:pt idx="64">
                  <c:v>42102</c:v>
                </c:pt>
                <c:pt idx="65">
                  <c:v>42103</c:v>
                </c:pt>
                <c:pt idx="66">
                  <c:v>42104</c:v>
                </c:pt>
                <c:pt idx="67">
                  <c:v>42107</c:v>
                </c:pt>
                <c:pt idx="68">
                  <c:v>42108</c:v>
                </c:pt>
                <c:pt idx="69">
                  <c:v>42109</c:v>
                </c:pt>
                <c:pt idx="70">
                  <c:v>42110</c:v>
                </c:pt>
                <c:pt idx="71">
                  <c:v>42111</c:v>
                </c:pt>
                <c:pt idx="72">
                  <c:v>42114</c:v>
                </c:pt>
                <c:pt idx="73">
                  <c:v>42115</c:v>
                </c:pt>
                <c:pt idx="74">
                  <c:v>42116</c:v>
                </c:pt>
                <c:pt idx="75">
                  <c:v>42117</c:v>
                </c:pt>
                <c:pt idx="76">
                  <c:v>42118</c:v>
                </c:pt>
                <c:pt idx="77">
                  <c:v>42121</c:v>
                </c:pt>
                <c:pt idx="78">
                  <c:v>42122</c:v>
                </c:pt>
                <c:pt idx="79">
                  <c:v>42123</c:v>
                </c:pt>
                <c:pt idx="80">
                  <c:v>42124</c:v>
                </c:pt>
                <c:pt idx="81">
                  <c:v>42128</c:v>
                </c:pt>
                <c:pt idx="82">
                  <c:v>42129</c:v>
                </c:pt>
                <c:pt idx="83">
                  <c:v>42130</c:v>
                </c:pt>
                <c:pt idx="84">
                  <c:v>42131</c:v>
                </c:pt>
                <c:pt idx="85">
                  <c:v>42132</c:v>
                </c:pt>
                <c:pt idx="86">
                  <c:v>42135</c:v>
                </c:pt>
                <c:pt idx="87">
                  <c:v>42136</c:v>
                </c:pt>
                <c:pt idx="88">
                  <c:v>42137</c:v>
                </c:pt>
                <c:pt idx="89">
                  <c:v>42138</c:v>
                </c:pt>
                <c:pt idx="90">
                  <c:v>42139</c:v>
                </c:pt>
                <c:pt idx="91">
                  <c:v>42142</c:v>
                </c:pt>
                <c:pt idx="92">
                  <c:v>42143</c:v>
                </c:pt>
                <c:pt idx="93">
                  <c:v>42144</c:v>
                </c:pt>
                <c:pt idx="94">
                  <c:v>42145</c:v>
                </c:pt>
                <c:pt idx="95">
                  <c:v>42146</c:v>
                </c:pt>
                <c:pt idx="96">
                  <c:v>42149</c:v>
                </c:pt>
                <c:pt idx="97">
                  <c:v>42150</c:v>
                </c:pt>
                <c:pt idx="98">
                  <c:v>42151</c:v>
                </c:pt>
                <c:pt idx="99">
                  <c:v>42152</c:v>
                </c:pt>
                <c:pt idx="100">
                  <c:v>42153</c:v>
                </c:pt>
                <c:pt idx="101">
                  <c:v>42156</c:v>
                </c:pt>
                <c:pt idx="102">
                  <c:v>42157</c:v>
                </c:pt>
                <c:pt idx="103">
                  <c:v>42158</c:v>
                </c:pt>
                <c:pt idx="104">
                  <c:v>42159</c:v>
                </c:pt>
                <c:pt idx="105">
                  <c:v>42160</c:v>
                </c:pt>
                <c:pt idx="106">
                  <c:v>42163</c:v>
                </c:pt>
                <c:pt idx="107">
                  <c:v>42164</c:v>
                </c:pt>
                <c:pt idx="108">
                  <c:v>42165</c:v>
                </c:pt>
                <c:pt idx="109">
                  <c:v>42166</c:v>
                </c:pt>
                <c:pt idx="110">
                  <c:v>42167</c:v>
                </c:pt>
                <c:pt idx="111">
                  <c:v>42170</c:v>
                </c:pt>
                <c:pt idx="112">
                  <c:v>42171</c:v>
                </c:pt>
                <c:pt idx="113">
                  <c:v>42172</c:v>
                </c:pt>
                <c:pt idx="114">
                  <c:v>42173</c:v>
                </c:pt>
                <c:pt idx="115">
                  <c:v>42174</c:v>
                </c:pt>
                <c:pt idx="116">
                  <c:v>42178</c:v>
                </c:pt>
                <c:pt idx="117">
                  <c:v>42179</c:v>
                </c:pt>
                <c:pt idx="118">
                  <c:v>42180</c:v>
                </c:pt>
                <c:pt idx="119">
                  <c:v>42181</c:v>
                </c:pt>
                <c:pt idx="120">
                  <c:v>42184</c:v>
                </c:pt>
                <c:pt idx="121">
                  <c:v>42185</c:v>
                </c:pt>
                <c:pt idx="122">
                  <c:v>42186</c:v>
                </c:pt>
                <c:pt idx="123">
                  <c:v>42187</c:v>
                </c:pt>
                <c:pt idx="124">
                  <c:v>42188</c:v>
                </c:pt>
                <c:pt idx="125">
                  <c:v>42191</c:v>
                </c:pt>
                <c:pt idx="126">
                  <c:v>42192</c:v>
                </c:pt>
                <c:pt idx="127">
                  <c:v>42193</c:v>
                </c:pt>
                <c:pt idx="128">
                  <c:v>42194</c:v>
                </c:pt>
                <c:pt idx="129">
                  <c:v>42195</c:v>
                </c:pt>
                <c:pt idx="130">
                  <c:v>42198</c:v>
                </c:pt>
                <c:pt idx="131">
                  <c:v>42199</c:v>
                </c:pt>
                <c:pt idx="132">
                  <c:v>42200</c:v>
                </c:pt>
                <c:pt idx="133">
                  <c:v>42201</c:v>
                </c:pt>
                <c:pt idx="134">
                  <c:v>42202</c:v>
                </c:pt>
                <c:pt idx="135">
                  <c:v>42205</c:v>
                </c:pt>
                <c:pt idx="136">
                  <c:v>42206</c:v>
                </c:pt>
                <c:pt idx="137">
                  <c:v>42207</c:v>
                </c:pt>
                <c:pt idx="138">
                  <c:v>42208</c:v>
                </c:pt>
                <c:pt idx="139">
                  <c:v>42209</c:v>
                </c:pt>
                <c:pt idx="140">
                  <c:v>42212</c:v>
                </c:pt>
                <c:pt idx="141">
                  <c:v>42213</c:v>
                </c:pt>
                <c:pt idx="142">
                  <c:v>42214</c:v>
                </c:pt>
                <c:pt idx="143">
                  <c:v>42215</c:v>
                </c:pt>
                <c:pt idx="144">
                  <c:v>42216</c:v>
                </c:pt>
                <c:pt idx="145">
                  <c:v>42219</c:v>
                </c:pt>
                <c:pt idx="146">
                  <c:v>42220</c:v>
                </c:pt>
                <c:pt idx="147">
                  <c:v>42221</c:v>
                </c:pt>
                <c:pt idx="148">
                  <c:v>42222</c:v>
                </c:pt>
                <c:pt idx="149">
                  <c:v>42223</c:v>
                </c:pt>
                <c:pt idx="150">
                  <c:v>42226</c:v>
                </c:pt>
                <c:pt idx="151">
                  <c:v>42227</c:v>
                </c:pt>
                <c:pt idx="152">
                  <c:v>42228</c:v>
                </c:pt>
                <c:pt idx="153">
                  <c:v>42229</c:v>
                </c:pt>
                <c:pt idx="154">
                  <c:v>42230</c:v>
                </c:pt>
                <c:pt idx="155">
                  <c:v>42233</c:v>
                </c:pt>
                <c:pt idx="156">
                  <c:v>42234</c:v>
                </c:pt>
                <c:pt idx="157">
                  <c:v>42235</c:v>
                </c:pt>
                <c:pt idx="158">
                  <c:v>42236</c:v>
                </c:pt>
                <c:pt idx="159">
                  <c:v>42237</c:v>
                </c:pt>
                <c:pt idx="160">
                  <c:v>42240</c:v>
                </c:pt>
                <c:pt idx="161">
                  <c:v>42241</c:v>
                </c:pt>
                <c:pt idx="162">
                  <c:v>42242</c:v>
                </c:pt>
                <c:pt idx="163">
                  <c:v>42243</c:v>
                </c:pt>
                <c:pt idx="164">
                  <c:v>42244</c:v>
                </c:pt>
                <c:pt idx="165">
                  <c:v>42247</c:v>
                </c:pt>
                <c:pt idx="166">
                  <c:v>42248</c:v>
                </c:pt>
                <c:pt idx="167">
                  <c:v>42249</c:v>
                </c:pt>
                <c:pt idx="168">
                  <c:v>42253</c:v>
                </c:pt>
                <c:pt idx="169">
                  <c:v>42254</c:v>
                </c:pt>
                <c:pt idx="170">
                  <c:v>42255</c:v>
                </c:pt>
                <c:pt idx="171">
                  <c:v>42256</c:v>
                </c:pt>
                <c:pt idx="172">
                  <c:v>42257</c:v>
                </c:pt>
                <c:pt idx="173">
                  <c:v>42258</c:v>
                </c:pt>
                <c:pt idx="174">
                  <c:v>42261</c:v>
                </c:pt>
                <c:pt idx="175">
                  <c:v>42262</c:v>
                </c:pt>
                <c:pt idx="176">
                  <c:v>42263</c:v>
                </c:pt>
                <c:pt idx="177">
                  <c:v>42264</c:v>
                </c:pt>
                <c:pt idx="178">
                  <c:v>42265</c:v>
                </c:pt>
                <c:pt idx="179">
                  <c:v>42268</c:v>
                </c:pt>
                <c:pt idx="180">
                  <c:v>42269</c:v>
                </c:pt>
                <c:pt idx="181">
                  <c:v>42270</c:v>
                </c:pt>
                <c:pt idx="182">
                  <c:v>42271</c:v>
                </c:pt>
                <c:pt idx="183">
                  <c:v>42272</c:v>
                </c:pt>
                <c:pt idx="184">
                  <c:v>42275</c:v>
                </c:pt>
                <c:pt idx="185">
                  <c:v>42276</c:v>
                </c:pt>
                <c:pt idx="186">
                  <c:v>42277</c:v>
                </c:pt>
                <c:pt idx="187">
                  <c:v>42285</c:v>
                </c:pt>
                <c:pt idx="188">
                  <c:v>42286</c:v>
                </c:pt>
                <c:pt idx="189">
                  <c:v>42287</c:v>
                </c:pt>
                <c:pt idx="190">
                  <c:v>42289</c:v>
                </c:pt>
                <c:pt idx="191">
                  <c:v>42290</c:v>
                </c:pt>
                <c:pt idx="192">
                  <c:v>42291</c:v>
                </c:pt>
                <c:pt idx="193">
                  <c:v>42292</c:v>
                </c:pt>
                <c:pt idx="194">
                  <c:v>42293</c:v>
                </c:pt>
                <c:pt idx="195">
                  <c:v>42296</c:v>
                </c:pt>
                <c:pt idx="196">
                  <c:v>42297</c:v>
                </c:pt>
                <c:pt idx="197">
                  <c:v>42298</c:v>
                </c:pt>
                <c:pt idx="198">
                  <c:v>42299</c:v>
                </c:pt>
                <c:pt idx="199">
                  <c:v>42300</c:v>
                </c:pt>
                <c:pt idx="200">
                  <c:v>42303</c:v>
                </c:pt>
                <c:pt idx="201">
                  <c:v>42304</c:v>
                </c:pt>
                <c:pt idx="202">
                  <c:v>42305</c:v>
                </c:pt>
                <c:pt idx="203">
                  <c:v>42306</c:v>
                </c:pt>
                <c:pt idx="204">
                  <c:v>42307</c:v>
                </c:pt>
                <c:pt idx="205">
                  <c:v>42310</c:v>
                </c:pt>
                <c:pt idx="206">
                  <c:v>42311</c:v>
                </c:pt>
                <c:pt idx="207">
                  <c:v>42312</c:v>
                </c:pt>
                <c:pt idx="208">
                  <c:v>42313</c:v>
                </c:pt>
                <c:pt idx="209">
                  <c:v>42314</c:v>
                </c:pt>
                <c:pt idx="210">
                  <c:v>42317</c:v>
                </c:pt>
                <c:pt idx="211">
                  <c:v>42318</c:v>
                </c:pt>
                <c:pt idx="212">
                  <c:v>42319</c:v>
                </c:pt>
                <c:pt idx="213">
                  <c:v>42320</c:v>
                </c:pt>
                <c:pt idx="214">
                  <c:v>42321</c:v>
                </c:pt>
                <c:pt idx="215">
                  <c:v>42324</c:v>
                </c:pt>
                <c:pt idx="216">
                  <c:v>42325</c:v>
                </c:pt>
                <c:pt idx="217">
                  <c:v>42326</c:v>
                </c:pt>
                <c:pt idx="218">
                  <c:v>42327</c:v>
                </c:pt>
                <c:pt idx="219">
                  <c:v>42328</c:v>
                </c:pt>
                <c:pt idx="220">
                  <c:v>42331</c:v>
                </c:pt>
                <c:pt idx="221">
                  <c:v>42332</c:v>
                </c:pt>
                <c:pt idx="222">
                  <c:v>42333</c:v>
                </c:pt>
                <c:pt idx="223">
                  <c:v>42334</c:v>
                </c:pt>
                <c:pt idx="224">
                  <c:v>42335</c:v>
                </c:pt>
                <c:pt idx="225">
                  <c:v>42338</c:v>
                </c:pt>
                <c:pt idx="226">
                  <c:v>42339</c:v>
                </c:pt>
                <c:pt idx="227">
                  <c:v>42340</c:v>
                </c:pt>
                <c:pt idx="228">
                  <c:v>42341</c:v>
                </c:pt>
                <c:pt idx="229">
                  <c:v>42342</c:v>
                </c:pt>
                <c:pt idx="230">
                  <c:v>42345</c:v>
                </c:pt>
                <c:pt idx="231">
                  <c:v>42346</c:v>
                </c:pt>
                <c:pt idx="232">
                  <c:v>42347</c:v>
                </c:pt>
                <c:pt idx="233">
                  <c:v>42348</c:v>
                </c:pt>
                <c:pt idx="234">
                  <c:v>42349</c:v>
                </c:pt>
                <c:pt idx="235">
                  <c:v>42352</c:v>
                </c:pt>
                <c:pt idx="236">
                  <c:v>42353</c:v>
                </c:pt>
                <c:pt idx="237">
                  <c:v>42354</c:v>
                </c:pt>
              </c:numCache>
            </c:numRef>
          </c:xVal>
          <c:yVal>
            <c:numRef>
              <c:f>Sheet8!$H$4:$H$241</c:f>
              <c:numCache>
                <c:formatCode>###,###,###,###,##0.0000</c:formatCode>
                <c:ptCount val="238"/>
                <c:pt idx="0">
                  <c:v>0.37480000000000002</c:v>
                </c:pt>
                <c:pt idx="1">
                  <c:v>0.39370000000000038</c:v>
                </c:pt>
                <c:pt idx="2">
                  <c:v>0.41639999999999988</c:v>
                </c:pt>
                <c:pt idx="3">
                  <c:v>0.46410000000000018</c:v>
                </c:pt>
                <c:pt idx="4">
                  <c:v>0.45250000000000012</c:v>
                </c:pt>
                <c:pt idx="5">
                  <c:v>0.45609999999999973</c:v>
                </c:pt>
                <c:pt idx="6">
                  <c:v>0.42250000000000032</c:v>
                </c:pt>
                <c:pt idx="7">
                  <c:v>0.3822000000000001</c:v>
                </c:pt>
                <c:pt idx="8">
                  <c:v>0.33990000000000009</c:v>
                </c:pt>
                <c:pt idx="9">
                  <c:v>0.34050000000000002</c:v>
                </c:pt>
                <c:pt idx="10">
                  <c:v>0.29879999999999995</c:v>
                </c:pt>
                <c:pt idx="11">
                  <c:v>0.28630000000000022</c:v>
                </c:pt>
                <c:pt idx="12">
                  <c:v>0.28989999999999982</c:v>
                </c:pt>
                <c:pt idx="13">
                  <c:v>0.29200000000000026</c:v>
                </c:pt>
                <c:pt idx="14">
                  <c:v>0.28690000000000015</c:v>
                </c:pt>
                <c:pt idx="15">
                  <c:v>0.29139999999999988</c:v>
                </c:pt>
                <c:pt idx="16">
                  <c:v>0.29139999999999988</c:v>
                </c:pt>
                <c:pt idx="17">
                  <c:v>0.34919999999999973</c:v>
                </c:pt>
                <c:pt idx="18">
                  <c:v>0.38120000000000021</c:v>
                </c:pt>
                <c:pt idx="19">
                  <c:v>0.39860000000000007</c:v>
                </c:pt>
                <c:pt idx="20">
                  <c:v>0.40560000000000018</c:v>
                </c:pt>
                <c:pt idx="21">
                  <c:v>0.38969999999999994</c:v>
                </c:pt>
                <c:pt idx="22">
                  <c:v>0.36260000000000003</c:v>
                </c:pt>
                <c:pt idx="23">
                  <c:v>0.36830000000000007</c:v>
                </c:pt>
                <c:pt idx="24">
                  <c:v>0.32140000000000013</c:v>
                </c:pt>
                <c:pt idx="25">
                  <c:v>0.34129999999999994</c:v>
                </c:pt>
                <c:pt idx="26">
                  <c:v>0.33800000000000008</c:v>
                </c:pt>
                <c:pt idx="27">
                  <c:v>0.3367</c:v>
                </c:pt>
                <c:pt idx="28">
                  <c:v>0.30270000000000019</c:v>
                </c:pt>
                <c:pt idx="29">
                  <c:v>0.29929999999999968</c:v>
                </c:pt>
                <c:pt idx="30">
                  <c:v>0.26929999999999987</c:v>
                </c:pt>
                <c:pt idx="31">
                  <c:v>0.29689999999999994</c:v>
                </c:pt>
                <c:pt idx="32">
                  <c:v>0.25730000000000031</c:v>
                </c:pt>
                <c:pt idx="33">
                  <c:v>0.27490000000000014</c:v>
                </c:pt>
                <c:pt idx="34">
                  <c:v>0.31370000000000031</c:v>
                </c:pt>
                <c:pt idx="35">
                  <c:v>0.32410000000000005</c:v>
                </c:pt>
                <c:pt idx="36">
                  <c:v>0.33069999999999977</c:v>
                </c:pt>
                <c:pt idx="37">
                  <c:v>0.32059999999999977</c:v>
                </c:pt>
                <c:pt idx="38">
                  <c:v>0.33950000000000014</c:v>
                </c:pt>
                <c:pt idx="39">
                  <c:v>0.36810000000000009</c:v>
                </c:pt>
                <c:pt idx="40">
                  <c:v>0.35779999999999967</c:v>
                </c:pt>
                <c:pt idx="41">
                  <c:v>0.3851</c:v>
                </c:pt>
                <c:pt idx="42">
                  <c:v>0.41769999999999996</c:v>
                </c:pt>
                <c:pt idx="43">
                  <c:v>0.41349999999999998</c:v>
                </c:pt>
                <c:pt idx="44">
                  <c:v>0.44160000000000021</c:v>
                </c:pt>
                <c:pt idx="45">
                  <c:v>0.3851</c:v>
                </c:pt>
                <c:pt idx="46">
                  <c:v>0.39169999999999972</c:v>
                </c:pt>
                <c:pt idx="47">
                  <c:v>0.39349999999999996</c:v>
                </c:pt>
                <c:pt idx="48">
                  <c:v>0.4357000000000002</c:v>
                </c:pt>
                <c:pt idx="49">
                  <c:v>0.42860000000000031</c:v>
                </c:pt>
                <c:pt idx="50">
                  <c:v>0.44769999999999976</c:v>
                </c:pt>
                <c:pt idx="51">
                  <c:v>0.43559999999999999</c:v>
                </c:pt>
                <c:pt idx="52">
                  <c:v>0.39380000000000015</c:v>
                </c:pt>
                <c:pt idx="53">
                  <c:v>0.39009999999999989</c:v>
                </c:pt>
                <c:pt idx="54">
                  <c:v>0.38100000000000023</c:v>
                </c:pt>
                <c:pt idx="55">
                  <c:v>0.38539999999999974</c:v>
                </c:pt>
                <c:pt idx="56">
                  <c:v>0.39570000000000016</c:v>
                </c:pt>
                <c:pt idx="57">
                  <c:v>0.38450000000000006</c:v>
                </c:pt>
                <c:pt idx="58">
                  <c:v>0.40160000000000018</c:v>
                </c:pt>
                <c:pt idx="59">
                  <c:v>0.42470000000000008</c:v>
                </c:pt>
                <c:pt idx="60">
                  <c:v>0.38109999999999999</c:v>
                </c:pt>
                <c:pt idx="61">
                  <c:v>0.36949999999999994</c:v>
                </c:pt>
                <c:pt idx="62">
                  <c:v>0.39670000000000005</c:v>
                </c:pt>
                <c:pt idx="63">
                  <c:v>0.41860000000000008</c:v>
                </c:pt>
                <c:pt idx="64">
                  <c:v>0.51359999999999983</c:v>
                </c:pt>
                <c:pt idx="65">
                  <c:v>0.5838000000000001</c:v>
                </c:pt>
                <c:pt idx="66">
                  <c:v>0.53449999999999998</c:v>
                </c:pt>
                <c:pt idx="67">
                  <c:v>0.50829999999999975</c:v>
                </c:pt>
                <c:pt idx="68">
                  <c:v>0.49090000000000034</c:v>
                </c:pt>
                <c:pt idx="69">
                  <c:v>0.49520000000000008</c:v>
                </c:pt>
                <c:pt idx="70">
                  <c:v>0.48709999999999987</c:v>
                </c:pt>
                <c:pt idx="71">
                  <c:v>0.39990000000000014</c:v>
                </c:pt>
                <c:pt idx="72">
                  <c:v>0.36819999999999986</c:v>
                </c:pt>
                <c:pt idx="73">
                  <c:v>0.3963000000000001</c:v>
                </c:pt>
                <c:pt idx="74">
                  <c:v>0.38999999999999968</c:v>
                </c:pt>
                <c:pt idx="75">
                  <c:v>0.44379999999999997</c:v>
                </c:pt>
                <c:pt idx="76">
                  <c:v>0.51779999999999982</c:v>
                </c:pt>
                <c:pt idx="77">
                  <c:v>0.52890000000000015</c:v>
                </c:pt>
                <c:pt idx="78">
                  <c:v>0.55379999999999985</c:v>
                </c:pt>
                <c:pt idx="79">
                  <c:v>0.5732999999999997</c:v>
                </c:pt>
                <c:pt idx="80">
                  <c:v>0.65629999999999988</c:v>
                </c:pt>
                <c:pt idx="81">
                  <c:v>0.65079999999999982</c:v>
                </c:pt>
                <c:pt idx="82">
                  <c:v>0.67280000000000006</c:v>
                </c:pt>
                <c:pt idx="83">
                  <c:v>0.74799999999999978</c:v>
                </c:pt>
                <c:pt idx="84">
                  <c:v>0.74890000000000034</c:v>
                </c:pt>
                <c:pt idx="85">
                  <c:v>0.6881999999999997</c:v>
                </c:pt>
                <c:pt idx="86">
                  <c:v>0.71899999999999986</c:v>
                </c:pt>
                <c:pt idx="87">
                  <c:v>0.83109999999999973</c:v>
                </c:pt>
                <c:pt idx="88">
                  <c:v>0.95009999999999994</c:v>
                </c:pt>
                <c:pt idx="89">
                  <c:v>1.0246</c:v>
                </c:pt>
                <c:pt idx="90">
                  <c:v>1.0467</c:v>
                </c:pt>
                <c:pt idx="91">
                  <c:v>1.0368999999999997</c:v>
                </c:pt>
                <c:pt idx="92">
                  <c:v>0.97370000000000001</c:v>
                </c:pt>
                <c:pt idx="93">
                  <c:v>0.98910000000000009</c:v>
                </c:pt>
                <c:pt idx="94">
                  <c:v>0.98839999999999995</c:v>
                </c:pt>
                <c:pt idx="95">
                  <c:v>1.0337999999999998</c:v>
                </c:pt>
                <c:pt idx="96">
                  <c:v>1.1848000000000001</c:v>
                </c:pt>
                <c:pt idx="97">
                  <c:v>1.4876</c:v>
                </c:pt>
                <c:pt idx="98">
                  <c:v>1.6348</c:v>
                </c:pt>
                <c:pt idx="99">
                  <c:v>1.6282999999999999</c:v>
                </c:pt>
                <c:pt idx="100">
                  <c:v>1.6567000000000001</c:v>
                </c:pt>
                <c:pt idx="101">
                  <c:v>1.6457000000000002</c:v>
                </c:pt>
                <c:pt idx="102">
                  <c:v>1.6229</c:v>
                </c:pt>
                <c:pt idx="103">
                  <c:v>1.6755</c:v>
                </c:pt>
                <c:pt idx="104">
                  <c:v>1.7099000000000002</c:v>
                </c:pt>
                <c:pt idx="105">
                  <c:v>1.7050999999999998</c:v>
                </c:pt>
                <c:pt idx="106">
                  <c:v>1.7037000000000002</c:v>
                </c:pt>
                <c:pt idx="107">
                  <c:v>1.7779000000000003</c:v>
                </c:pt>
                <c:pt idx="108">
                  <c:v>1.8815000000000002</c:v>
                </c:pt>
                <c:pt idx="109">
                  <c:v>1.9094</c:v>
                </c:pt>
                <c:pt idx="110">
                  <c:v>1.9355999999999998</c:v>
                </c:pt>
                <c:pt idx="111">
                  <c:v>2.0198999999999998</c:v>
                </c:pt>
                <c:pt idx="112">
                  <c:v>1.9692000000000001</c:v>
                </c:pt>
                <c:pt idx="113">
                  <c:v>1.9161999999999999</c:v>
                </c:pt>
                <c:pt idx="114">
                  <c:v>1.8686</c:v>
                </c:pt>
                <c:pt idx="115">
                  <c:v>1.8331</c:v>
                </c:pt>
                <c:pt idx="116">
                  <c:v>1.8895</c:v>
                </c:pt>
                <c:pt idx="117">
                  <c:v>1.8914</c:v>
                </c:pt>
                <c:pt idx="118">
                  <c:v>1.8899999999999997</c:v>
                </c:pt>
                <c:pt idx="119">
                  <c:v>1.8452000000000002</c:v>
                </c:pt>
                <c:pt idx="120">
                  <c:v>1.8502000000000003</c:v>
                </c:pt>
                <c:pt idx="121">
                  <c:v>1.8597999999999999</c:v>
                </c:pt>
                <c:pt idx="122">
                  <c:v>1.8748999999999998</c:v>
                </c:pt>
                <c:pt idx="123">
                  <c:v>1.8478000000000001</c:v>
                </c:pt>
                <c:pt idx="124">
                  <c:v>1.7978999999999998</c:v>
                </c:pt>
                <c:pt idx="125">
                  <c:v>1.7461999999999998</c:v>
                </c:pt>
                <c:pt idx="126">
                  <c:v>1.5206000000000002</c:v>
                </c:pt>
                <c:pt idx="127">
                  <c:v>1.1652</c:v>
                </c:pt>
                <c:pt idx="128">
                  <c:v>1.1703000000000001</c:v>
                </c:pt>
                <c:pt idx="129">
                  <c:v>1.133</c:v>
                </c:pt>
                <c:pt idx="130">
                  <c:v>1.0558999999999998</c:v>
                </c:pt>
                <c:pt idx="131">
                  <c:v>1.0855000000000001</c:v>
                </c:pt>
                <c:pt idx="132">
                  <c:v>1.1127000000000002</c:v>
                </c:pt>
                <c:pt idx="133">
                  <c:v>1.0737000000000001</c:v>
                </c:pt>
                <c:pt idx="134">
                  <c:v>1.0622000000000003</c:v>
                </c:pt>
                <c:pt idx="135">
                  <c:v>1.0426000000000002</c:v>
                </c:pt>
                <c:pt idx="136">
                  <c:v>1.0796999999999999</c:v>
                </c:pt>
                <c:pt idx="137">
                  <c:v>1.1074000000000002</c:v>
                </c:pt>
                <c:pt idx="138">
                  <c:v>1.1415999999999999</c:v>
                </c:pt>
                <c:pt idx="139">
                  <c:v>1.1242000000000001</c:v>
                </c:pt>
                <c:pt idx="140">
                  <c:v>1.1488999999999998</c:v>
                </c:pt>
                <c:pt idx="141">
                  <c:v>1.1784000000000003</c:v>
                </c:pt>
                <c:pt idx="142">
                  <c:v>1.1914000000000002</c:v>
                </c:pt>
                <c:pt idx="143">
                  <c:v>1.2084000000000001</c:v>
                </c:pt>
                <c:pt idx="144">
                  <c:v>1.2222</c:v>
                </c:pt>
                <c:pt idx="145">
                  <c:v>1.1662000000000003</c:v>
                </c:pt>
                <c:pt idx="146">
                  <c:v>1.1446000000000001</c:v>
                </c:pt>
                <c:pt idx="147">
                  <c:v>1.2273000000000001</c:v>
                </c:pt>
                <c:pt idx="148">
                  <c:v>1.2526999999999999</c:v>
                </c:pt>
                <c:pt idx="149">
                  <c:v>1.2799999999999998</c:v>
                </c:pt>
                <c:pt idx="150">
                  <c:v>1.2911999999999999</c:v>
                </c:pt>
                <c:pt idx="151">
                  <c:v>1.2822999999999998</c:v>
                </c:pt>
                <c:pt idx="152">
                  <c:v>1.2221000000000002</c:v>
                </c:pt>
                <c:pt idx="153">
                  <c:v>1.2269999999999999</c:v>
                </c:pt>
                <c:pt idx="154">
                  <c:v>1.1778999999999997</c:v>
                </c:pt>
                <c:pt idx="155">
                  <c:v>1.2709999999999999</c:v>
                </c:pt>
                <c:pt idx="156">
                  <c:v>1.2504999999999997</c:v>
                </c:pt>
                <c:pt idx="157">
                  <c:v>1.2629999999999999</c:v>
                </c:pt>
                <c:pt idx="158">
                  <c:v>1.2443</c:v>
                </c:pt>
                <c:pt idx="159">
                  <c:v>1.2342999999999997</c:v>
                </c:pt>
                <c:pt idx="160">
                  <c:v>1.1894</c:v>
                </c:pt>
                <c:pt idx="161">
                  <c:v>1.1777000000000002</c:v>
                </c:pt>
                <c:pt idx="162">
                  <c:v>1.1633</c:v>
                </c:pt>
                <c:pt idx="163">
                  <c:v>1.1241000000000003</c:v>
                </c:pt>
                <c:pt idx="164">
                  <c:v>1.1068000000000002</c:v>
                </c:pt>
                <c:pt idx="165">
                  <c:v>1.0733000000000001</c:v>
                </c:pt>
                <c:pt idx="166">
                  <c:v>1.0373999999999999</c:v>
                </c:pt>
                <c:pt idx="167">
                  <c:v>1.0415999999999999</c:v>
                </c:pt>
                <c:pt idx="168">
                  <c:v>1.0663</c:v>
                </c:pt>
                <c:pt idx="169">
                  <c:v>1.0710000000000002</c:v>
                </c:pt>
                <c:pt idx="170">
                  <c:v>1.0866000000000002</c:v>
                </c:pt>
                <c:pt idx="171">
                  <c:v>1.0934999999999997</c:v>
                </c:pt>
                <c:pt idx="172">
                  <c:v>1.0907</c:v>
                </c:pt>
                <c:pt idx="173">
                  <c:v>1.0860999999999996</c:v>
                </c:pt>
                <c:pt idx="174">
                  <c:v>1.0440999999999998</c:v>
                </c:pt>
                <c:pt idx="175">
                  <c:v>0.98430000000000017</c:v>
                </c:pt>
                <c:pt idx="176">
                  <c:v>0.97729999999999961</c:v>
                </c:pt>
                <c:pt idx="177">
                  <c:v>1.0141999999999998</c:v>
                </c:pt>
                <c:pt idx="178">
                  <c:v>0.98130000000000006</c:v>
                </c:pt>
                <c:pt idx="179">
                  <c:v>0.99329999999999963</c:v>
                </c:pt>
                <c:pt idx="180">
                  <c:v>1.0177</c:v>
                </c:pt>
                <c:pt idx="181">
                  <c:v>1.0267999999999997</c:v>
                </c:pt>
                <c:pt idx="182">
                  <c:v>1.0287000000000002</c:v>
                </c:pt>
                <c:pt idx="183">
                  <c:v>0.9476</c:v>
                </c:pt>
                <c:pt idx="184">
                  <c:v>0.88739999999999997</c:v>
                </c:pt>
                <c:pt idx="185">
                  <c:v>0.85670000000000002</c:v>
                </c:pt>
                <c:pt idx="186">
                  <c:v>0.84430000000000005</c:v>
                </c:pt>
                <c:pt idx="187">
                  <c:v>0.8378000000000001</c:v>
                </c:pt>
                <c:pt idx="188">
                  <c:v>0.73950000000000005</c:v>
                </c:pt>
                <c:pt idx="189">
                  <c:v>0.74960000000000004</c:v>
                </c:pt>
                <c:pt idx="190">
                  <c:v>0.72190000000000021</c:v>
                </c:pt>
                <c:pt idx="191">
                  <c:v>0.68779999999999974</c:v>
                </c:pt>
                <c:pt idx="192">
                  <c:v>0.63300000000000001</c:v>
                </c:pt>
                <c:pt idx="193">
                  <c:v>0.66239999999999988</c:v>
                </c:pt>
                <c:pt idx="194">
                  <c:v>0.68959999999999999</c:v>
                </c:pt>
                <c:pt idx="195">
                  <c:v>0.69280000000000008</c:v>
                </c:pt>
                <c:pt idx="196">
                  <c:v>0.63600000000000012</c:v>
                </c:pt>
                <c:pt idx="197">
                  <c:v>0.63430000000000009</c:v>
                </c:pt>
                <c:pt idx="198">
                  <c:v>0.62820000000000009</c:v>
                </c:pt>
                <c:pt idx="199">
                  <c:v>0.59460000000000024</c:v>
                </c:pt>
                <c:pt idx="200">
                  <c:v>0.59629999999999983</c:v>
                </c:pt>
                <c:pt idx="201">
                  <c:v>0.60519999999999996</c:v>
                </c:pt>
                <c:pt idx="202">
                  <c:v>0.61719999999999997</c:v>
                </c:pt>
                <c:pt idx="203">
                  <c:v>0.68169999999999975</c:v>
                </c:pt>
                <c:pt idx="204">
                  <c:v>0.70869999999999989</c:v>
                </c:pt>
                <c:pt idx="205">
                  <c:v>0.64930000000000021</c:v>
                </c:pt>
                <c:pt idx="206">
                  <c:v>0.65160000000000018</c:v>
                </c:pt>
                <c:pt idx="207">
                  <c:v>0.70389999999999997</c:v>
                </c:pt>
                <c:pt idx="208">
                  <c:v>0.68080000000000007</c:v>
                </c:pt>
                <c:pt idx="209">
                  <c:v>0.66199999999999992</c:v>
                </c:pt>
                <c:pt idx="210">
                  <c:v>0.67100000000000026</c:v>
                </c:pt>
                <c:pt idx="211">
                  <c:v>0.64509999999999978</c:v>
                </c:pt>
                <c:pt idx="212">
                  <c:v>0.56099999999999994</c:v>
                </c:pt>
                <c:pt idx="213">
                  <c:v>0.58519999999999994</c:v>
                </c:pt>
                <c:pt idx="214">
                  <c:v>0.56620000000000026</c:v>
                </c:pt>
                <c:pt idx="215">
                  <c:v>0.53110000000000035</c:v>
                </c:pt>
                <c:pt idx="216">
                  <c:v>0.53410000000000002</c:v>
                </c:pt>
                <c:pt idx="217">
                  <c:v>0.5495000000000001</c:v>
                </c:pt>
                <c:pt idx="218">
                  <c:v>0.54539999999999988</c:v>
                </c:pt>
                <c:pt idx="219">
                  <c:v>0.54870000000000019</c:v>
                </c:pt>
                <c:pt idx="220">
                  <c:v>0.54529999999999967</c:v>
                </c:pt>
                <c:pt idx="221">
                  <c:v>0.5400999999999998</c:v>
                </c:pt>
                <c:pt idx="222">
                  <c:v>0.5051000000000001</c:v>
                </c:pt>
                <c:pt idx="223">
                  <c:v>0.48640000000000017</c:v>
                </c:pt>
                <c:pt idx="224">
                  <c:v>0.48649999999999993</c:v>
                </c:pt>
                <c:pt idx="225">
                  <c:v>0.46499999999999986</c:v>
                </c:pt>
                <c:pt idx="226">
                  <c:v>0.47499999999999964</c:v>
                </c:pt>
                <c:pt idx="227">
                  <c:v>0.4798</c:v>
                </c:pt>
                <c:pt idx="228">
                  <c:v>0.4798</c:v>
                </c:pt>
                <c:pt idx="229">
                  <c:v>0.49029999999999996</c:v>
                </c:pt>
                <c:pt idx="230">
                  <c:v>0.50790000000000024</c:v>
                </c:pt>
                <c:pt idx="231">
                  <c:v>0.5094000000000003</c:v>
                </c:pt>
                <c:pt idx="232">
                  <c:v>0.51019999999999976</c:v>
                </c:pt>
                <c:pt idx="233">
                  <c:v>0.5176999999999996</c:v>
                </c:pt>
                <c:pt idx="234">
                  <c:v>0.52870000000000017</c:v>
                </c:pt>
                <c:pt idx="235">
                  <c:v>0.57830000000000004</c:v>
                </c:pt>
                <c:pt idx="236">
                  <c:v>0.56829999999999981</c:v>
                </c:pt>
                <c:pt idx="237">
                  <c:v>0.5979000000000001</c:v>
                </c:pt>
              </c:numCache>
            </c:numRef>
          </c:yVal>
          <c:smooth val="0"/>
        </c:ser>
        <c:dLbls>
          <c:showLegendKey val="0"/>
          <c:showVal val="0"/>
          <c:showCatName val="0"/>
          <c:showSerName val="0"/>
          <c:showPercent val="0"/>
          <c:showBubbleSize val="0"/>
        </c:dLbls>
        <c:axId val="76696576"/>
        <c:axId val="446948096"/>
      </c:scatterChart>
      <c:valAx>
        <c:axId val="76696576"/>
        <c:scaling>
          <c:orientation val="minMax"/>
          <c:max val="42369"/>
          <c:min val="42005"/>
        </c:scaling>
        <c:delete val="0"/>
        <c:axPos val="b"/>
        <c:numFmt formatCode="yyyy\-mm;@" sourceLinked="0"/>
        <c:majorTickMark val="out"/>
        <c:minorTickMark val="none"/>
        <c:tickLblPos val="nextTo"/>
        <c:crossAx val="446948096"/>
        <c:crosses val="autoZero"/>
        <c:crossBetween val="midCat"/>
      </c:valAx>
      <c:valAx>
        <c:axId val="446948096"/>
        <c:scaling>
          <c:orientation val="minMax"/>
        </c:scaling>
        <c:delete val="0"/>
        <c:axPos val="l"/>
        <c:majorGridlines/>
        <c:numFmt formatCode="###,###,###,###,##0.0000" sourceLinked="1"/>
        <c:majorTickMark val="out"/>
        <c:minorTickMark val="none"/>
        <c:tickLblPos val="nextTo"/>
        <c:crossAx val="76696576"/>
        <c:crosses val="autoZero"/>
        <c:crossBetween val="midCat"/>
      </c:valAx>
    </c:plotArea>
    <c:legend>
      <c:legendPos val="r"/>
      <c:layout>
        <c:manualLayout>
          <c:xMode val="edge"/>
          <c:yMode val="edge"/>
          <c:x val="4.7887323943661972E-3"/>
          <c:y val="0.86299844624806721"/>
          <c:w val="0.99521126760563383"/>
          <c:h val="0.13564624442014267"/>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000196624870954"/>
          <c:y val="4.5689381419915104E-2"/>
          <c:w val="0.85951694139731016"/>
          <c:h val="0.76479764103561132"/>
        </c:manualLayout>
      </c:layout>
      <c:scatterChart>
        <c:scatterStyle val="lineMarker"/>
        <c:varyColors val="0"/>
        <c:ser>
          <c:idx val="0"/>
          <c:order val="0"/>
          <c:tx>
            <c:strRef>
              <c:f>Sheet8!$O$2</c:f>
              <c:strCache>
                <c:ptCount val="1"/>
                <c:pt idx="0">
                  <c:v>2A+-3A</c:v>
                </c:pt>
              </c:strCache>
            </c:strRef>
          </c:tx>
          <c:marker>
            <c:symbol val="none"/>
          </c:marker>
          <c:xVal>
            <c:numRef>
              <c:f>Sheet8!$J$4:$J$252</c:f>
              <c:numCache>
                <c:formatCode>yyyy\-mm\-dd;@</c:formatCode>
                <c:ptCount val="249"/>
                <c:pt idx="0">
                  <c:v>42008</c:v>
                </c:pt>
                <c:pt idx="1">
                  <c:v>42009</c:v>
                </c:pt>
                <c:pt idx="2">
                  <c:v>42010</c:v>
                </c:pt>
                <c:pt idx="3">
                  <c:v>42011</c:v>
                </c:pt>
                <c:pt idx="4">
                  <c:v>42012</c:v>
                </c:pt>
                <c:pt idx="5">
                  <c:v>42013</c:v>
                </c:pt>
                <c:pt idx="6">
                  <c:v>42016</c:v>
                </c:pt>
                <c:pt idx="7">
                  <c:v>42017</c:v>
                </c:pt>
                <c:pt idx="8">
                  <c:v>42018</c:v>
                </c:pt>
                <c:pt idx="9">
                  <c:v>42019</c:v>
                </c:pt>
                <c:pt idx="10">
                  <c:v>42020</c:v>
                </c:pt>
                <c:pt idx="11">
                  <c:v>42023</c:v>
                </c:pt>
                <c:pt idx="12">
                  <c:v>42024</c:v>
                </c:pt>
                <c:pt idx="13">
                  <c:v>42025</c:v>
                </c:pt>
                <c:pt idx="14">
                  <c:v>42026</c:v>
                </c:pt>
                <c:pt idx="15">
                  <c:v>42027</c:v>
                </c:pt>
                <c:pt idx="16">
                  <c:v>42030</c:v>
                </c:pt>
                <c:pt idx="17">
                  <c:v>42031</c:v>
                </c:pt>
                <c:pt idx="18">
                  <c:v>42032</c:v>
                </c:pt>
                <c:pt idx="19">
                  <c:v>42033</c:v>
                </c:pt>
                <c:pt idx="20">
                  <c:v>42034</c:v>
                </c:pt>
                <c:pt idx="21">
                  <c:v>42037</c:v>
                </c:pt>
                <c:pt idx="22">
                  <c:v>42038</c:v>
                </c:pt>
                <c:pt idx="23">
                  <c:v>42039</c:v>
                </c:pt>
                <c:pt idx="24">
                  <c:v>42040</c:v>
                </c:pt>
                <c:pt idx="25">
                  <c:v>42041</c:v>
                </c:pt>
                <c:pt idx="26">
                  <c:v>42044</c:v>
                </c:pt>
                <c:pt idx="27">
                  <c:v>42045</c:v>
                </c:pt>
                <c:pt idx="28">
                  <c:v>42046</c:v>
                </c:pt>
                <c:pt idx="29">
                  <c:v>42047</c:v>
                </c:pt>
                <c:pt idx="30">
                  <c:v>42048</c:v>
                </c:pt>
                <c:pt idx="31">
                  <c:v>42050</c:v>
                </c:pt>
                <c:pt idx="32">
                  <c:v>42051</c:v>
                </c:pt>
                <c:pt idx="33">
                  <c:v>42052</c:v>
                </c:pt>
                <c:pt idx="34">
                  <c:v>42060</c:v>
                </c:pt>
                <c:pt idx="35">
                  <c:v>42061</c:v>
                </c:pt>
                <c:pt idx="36">
                  <c:v>42062</c:v>
                </c:pt>
                <c:pt idx="37">
                  <c:v>42063</c:v>
                </c:pt>
                <c:pt idx="38">
                  <c:v>42065</c:v>
                </c:pt>
                <c:pt idx="39">
                  <c:v>42066</c:v>
                </c:pt>
                <c:pt idx="40">
                  <c:v>42067</c:v>
                </c:pt>
                <c:pt idx="41">
                  <c:v>42068</c:v>
                </c:pt>
                <c:pt idx="42">
                  <c:v>42069</c:v>
                </c:pt>
                <c:pt idx="43">
                  <c:v>42072</c:v>
                </c:pt>
                <c:pt idx="44">
                  <c:v>42073</c:v>
                </c:pt>
                <c:pt idx="45">
                  <c:v>42074</c:v>
                </c:pt>
                <c:pt idx="46">
                  <c:v>42075</c:v>
                </c:pt>
                <c:pt idx="47">
                  <c:v>42076</c:v>
                </c:pt>
                <c:pt idx="48">
                  <c:v>42079</c:v>
                </c:pt>
                <c:pt idx="49">
                  <c:v>42080</c:v>
                </c:pt>
                <c:pt idx="50">
                  <c:v>42081</c:v>
                </c:pt>
                <c:pt idx="51">
                  <c:v>42082</c:v>
                </c:pt>
                <c:pt idx="52">
                  <c:v>42083</c:v>
                </c:pt>
                <c:pt idx="53">
                  <c:v>42086</c:v>
                </c:pt>
                <c:pt idx="54">
                  <c:v>42087</c:v>
                </c:pt>
                <c:pt idx="55">
                  <c:v>42088</c:v>
                </c:pt>
                <c:pt idx="56">
                  <c:v>42089</c:v>
                </c:pt>
                <c:pt idx="57">
                  <c:v>42090</c:v>
                </c:pt>
                <c:pt idx="58">
                  <c:v>42093</c:v>
                </c:pt>
                <c:pt idx="59">
                  <c:v>42094</c:v>
                </c:pt>
                <c:pt idx="60">
                  <c:v>42095</c:v>
                </c:pt>
                <c:pt idx="61">
                  <c:v>42096</c:v>
                </c:pt>
                <c:pt idx="62">
                  <c:v>42097</c:v>
                </c:pt>
                <c:pt idx="63">
                  <c:v>42101</c:v>
                </c:pt>
                <c:pt idx="64">
                  <c:v>42102</c:v>
                </c:pt>
                <c:pt idx="65">
                  <c:v>42103</c:v>
                </c:pt>
                <c:pt idx="66">
                  <c:v>42104</c:v>
                </c:pt>
                <c:pt idx="67">
                  <c:v>42107</c:v>
                </c:pt>
                <c:pt idx="68">
                  <c:v>42108</c:v>
                </c:pt>
                <c:pt idx="69">
                  <c:v>42109</c:v>
                </c:pt>
                <c:pt idx="70">
                  <c:v>42110</c:v>
                </c:pt>
                <c:pt idx="71">
                  <c:v>42111</c:v>
                </c:pt>
                <c:pt idx="72">
                  <c:v>42114</c:v>
                </c:pt>
                <c:pt idx="73">
                  <c:v>42115</c:v>
                </c:pt>
                <c:pt idx="74">
                  <c:v>42116</c:v>
                </c:pt>
                <c:pt idx="75">
                  <c:v>42117</c:v>
                </c:pt>
                <c:pt idx="76">
                  <c:v>42118</c:v>
                </c:pt>
                <c:pt idx="77">
                  <c:v>42121</c:v>
                </c:pt>
                <c:pt idx="78">
                  <c:v>42122</c:v>
                </c:pt>
                <c:pt idx="79">
                  <c:v>42123</c:v>
                </c:pt>
                <c:pt idx="80">
                  <c:v>42124</c:v>
                </c:pt>
                <c:pt idx="81">
                  <c:v>42128</c:v>
                </c:pt>
                <c:pt idx="82">
                  <c:v>42129</c:v>
                </c:pt>
                <c:pt idx="83">
                  <c:v>42130</c:v>
                </c:pt>
                <c:pt idx="84">
                  <c:v>42131</c:v>
                </c:pt>
                <c:pt idx="85">
                  <c:v>42132</c:v>
                </c:pt>
                <c:pt idx="86">
                  <c:v>42135</c:v>
                </c:pt>
                <c:pt idx="87">
                  <c:v>42136</c:v>
                </c:pt>
                <c:pt idx="88">
                  <c:v>42137</c:v>
                </c:pt>
                <c:pt idx="89">
                  <c:v>42138</c:v>
                </c:pt>
                <c:pt idx="90">
                  <c:v>42139</c:v>
                </c:pt>
                <c:pt idx="91">
                  <c:v>42142</c:v>
                </c:pt>
                <c:pt idx="92">
                  <c:v>42143</c:v>
                </c:pt>
                <c:pt idx="93">
                  <c:v>42144</c:v>
                </c:pt>
                <c:pt idx="94">
                  <c:v>42145</c:v>
                </c:pt>
                <c:pt idx="95">
                  <c:v>42146</c:v>
                </c:pt>
                <c:pt idx="96">
                  <c:v>42149</c:v>
                </c:pt>
                <c:pt idx="97">
                  <c:v>42150</c:v>
                </c:pt>
                <c:pt idx="98">
                  <c:v>42151</c:v>
                </c:pt>
                <c:pt idx="99">
                  <c:v>42152</c:v>
                </c:pt>
                <c:pt idx="100">
                  <c:v>42153</c:v>
                </c:pt>
                <c:pt idx="101">
                  <c:v>42156</c:v>
                </c:pt>
                <c:pt idx="102">
                  <c:v>42157</c:v>
                </c:pt>
                <c:pt idx="103">
                  <c:v>42158</c:v>
                </c:pt>
                <c:pt idx="104">
                  <c:v>42159</c:v>
                </c:pt>
                <c:pt idx="105">
                  <c:v>42160</c:v>
                </c:pt>
                <c:pt idx="106">
                  <c:v>42163</c:v>
                </c:pt>
                <c:pt idx="107">
                  <c:v>42164</c:v>
                </c:pt>
                <c:pt idx="108">
                  <c:v>42165</c:v>
                </c:pt>
                <c:pt idx="109">
                  <c:v>42166</c:v>
                </c:pt>
                <c:pt idx="110">
                  <c:v>42167</c:v>
                </c:pt>
                <c:pt idx="111">
                  <c:v>42170</c:v>
                </c:pt>
                <c:pt idx="112">
                  <c:v>42171</c:v>
                </c:pt>
                <c:pt idx="113">
                  <c:v>42172</c:v>
                </c:pt>
                <c:pt idx="114">
                  <c:v>42173</c:v>
                </c:pt>
                <c:pt idx="115">
                  <c:v>42174</c:v>
                </c:pt>
                <c:pt idx="116">
                  <c:v>42178</c:v>
                </c:pt>
                <c:pt idx="117">
                  <c:v>42179</c:v>
                </c:pt>
                <c:pt idx="118">
                  <c:v>42180</c:v>
                </c:pt>
                <c:pt idx="119">
                  <c:v>42181</c:v>
                </c:pt>
                <c:pt idx="120">
                  <c:v>42184</c:v>
                </c:pt>
                <c:pt idx="121">
                  <c:v>42185</c:v>
                </c:pt>
                <c:pt idx="122">
                  <c:v>42186</c:v>
                </c:pt>
                <c:pt idx="123">
                  <c:v>42187</c:v>
                </c:pt>
                <c:pt idx="124">
                  <c:v>42188</c:v>
                </c:pt>
                <c:pt idx="125">
                  <c:v>42191</c:v>
                </c:pt>
                <c:pt idx="126">
                  <c:v>42192</c:v>
                </c:pt>
                <c:pt idx="127">
                  <c:v>42193</c:v>
                </c:pt>
                <c:pt idx="128">
                  <c:v>42194</c:v>
                </c:pt>
                <c:pt idx="129">
                  <c:v>42195</c:v>
                </c:pt>
                <c:pt idx="130">
                  <c:v>42198</c:v>
                </c:pt>
                <c:pt idx="131">
                  <c:v>42199</c:v>
                </c:pt>
                <c:pt idx="132">
                  <c:v>42200</c:v>
                </c:pt>
                <c:pt idx="133">
                  <c:v>42201</c:v>
                </c:pt>
                <c:pt idx="134">
                  <c:v>42202</c:v>
                </c:pt>
                <c:pt idx="135">
                  <c:v>42205</c:v>
                </c:pt>
                <c:pt idx="136">
                  <c:v>42206</c:v>
                </c:pt>
                <c:pt idx="137">
                  <c:v>42207</c:v>
                </c:pt>
                <c:pt idx="138">
                  <c:v>42208</c:v>
                </c:pt>
                <c:pt idx="139">
                  <c:v>42209</c:v>
                </c:pt>
                <c:pt idx="140">
                  <c:v>42212</c:v>
                </c:pt>
                <c:pt idx="141">
                  <c:v>42213</c:v>
                </c:pt>
                <c:pt idx="142">
                  <c:v>42214</c:v>
                </c:pt>
                <c:pt idx="143">
                  <c:v>42215</c:v>
                </c:pt>
                <c:pt idx="144">
                  <c:v>42216</c:v>
                </c:pt>
                <c:pt idx="145">
                  <c:v>42219</c:v>
                </c:pt>
                <c:pt idx="146">
                  <c:v>42220</c:v>
                </c:pt>
                <c:pt idx="147">
                  <c:v>42221</c:v>
                </c:pt>
                <c:pt idx="148">
                  <c:v>42222</c:v>
                </c:pt>
                <c:pt idx="149">
                  <c:v>42223</c:v>
                </c:pt>
                <c:pt idx="150">
                  <c:v>42226</c:v>
                </c:pt>
                <c:pt idx="151">
                  <c:v>42227</c:v>
                </c:pt>
                <c:pt idx="152">
                  <c:v>42228</c:v>
                </c:pt>
                <c:pt idx="153">
                  <c:v>42229</c:v>
                </c:pt>
                <c:pt idx="154">
                  <c:v>42230</c:v>
                </c:pt>
                <c:pt idx="155">
                  <c:v>42233</c:v>
                </c:pt>
                <c:pt idx="156">
                  <c:v>42234</c:v>
                </c:pt>
                <c:pt idx="157">
                  <c:v>42235</c:v>
                </c:pt>
                <c:pt idx="158">
                  <c:v>42236</c:v>
                </c:pt>
                <c:pt idx="159">
                  <c:v>42237</c:v>
                </c:pt>
                <c:pt idx="160">
                  <c:v>42240</c:v>
                </c:pt>
                <c:pt idx="161">
                  <c:v>42241</c:v>
                </c:pt>
                <c:pt idx="162">
                  <c:v>42242</c:v>
                </c:pt>
                <c:pt idx="163">
                  <c:v>42243</c:v>
                </c:pt>
                <c:pt idx="164">
                  <c:v>42244</c:v>
                </c:pt>
                <c:pt idx="165">
                  <c:v>42247</c:v>
                </c:pt>
                <c:pt idx="166">
                  <c:v>42248</c:v>
                </c:pt>
                <c:pt idx="167">
                  <c:v>42249</c:v>
                </c:pt>
                <c:pt idx="168">
                  <c:v>42253</c:v>
                </c:pt>
                <c:pt idx="169">
                  <c:v>42254</c:v>
                </c:pt>
                <c:pt idx="170">
                  <c:v>42255</c:v>
                </c:pt>
                <c:pt idx="171">
                  <c:v>42256</c:v>
                </c:pt>
                <c:pt idx="172">
                  <c:v>42257</c:v>
                </c:pt>
                <c:pt idx="173">
                  <c:v>42258</c:v>
                </c:pt>
                <c:pt idx="174">
                  <c:v>42261</c:v>
                </c:pt>
                <c:pt idx="175">
                  <c:v>42262</c:v>
                </c:pt>
                <c:pt idx="176">
                  <c:v>42263</c:v>
                </c:pt>
                <c:pt idx="177">
                  <c:v>42264</c:v>
                </c:pt>
                <c:pt idx="178">
                  <c:v>42265</c:v>
                </c:pt>
                <c:pt idx="179">
                  <c:v>42268</c:v>
                </c:pt>
                <c:pt idx="180">
                  <c:v>42269</c:v>
                </c:pt>
                <c:pt idx="181">
                  <c:v>42270</c:v>
                </c:pt>
                <c:pt idx="182">
                  <c:v>42271</c:v>
                </c:pt>
                <c:pt idx="183">
                  <c:v>42272</c:v>
                </c:pt>
                <c:pt idx="184">
                  <c:v>42275</c:v>
                </c:pt>
                <c:pt idx="185">
                  <c:v>42276</c:v>
                </c:pt>
                <c:pt idx="186">
                  <c:v>42277</c:v>
                </c:pt>
                <c:pt idx="187">
                  <c:v>42285</c:v>
                </c:pt>
                <c:pt idx="188">
                  <c:v>42286</c:v>
                </c:pt>
                <c:pt idx="189">
                  <c:v>42287</c:v>
                </c:pt>
                <c:pt idx="190">
                  <c:v>42289</c:v>
                </c:pt>
                <c:pt idx="191">
                  <c:v>42290</c:v>
                </c:pt>
                <c:pt idx="192">
                  <c:v>42291</c:v>
                </c:pt>
                <c:pt idx="193">
                  <c:v>42292</c:v>
                </c:pt>
                <c:pt idx="194">
                  <c:v>42293</c:v>
                </c:pt>
                <c:pt idx="195">
                  <c:v>42296</c:v>
                </c:pt>
                <c:pt idx="196">
                  <c:v>42297</c:v>
                </c:pt>
                <c:pt idx="197">
                  <c:v>42298</c:v>
                </c:pt>
                <c:pt idx="198">
                  <c:v>42299</c:v>
                </c:pt>
                <c:pt idx="199">
                  <c:v>42300</c:v>
                </c:pt>
                <c:pt idx="200">
                  <c:v>42303</c:v>
                </c:pt>
                <c:pt idx="201">
                  <c:v>42304</c:v>
                </c:pt>
                <c:pt idx="202">
                  <c:v>42305</c:v>
                </c:pt>
                <c:pt idx="203">
                  <c:v>42306</c:v>
                </c:pt>
                <c:pt idx="204">
                  <c:v>42307</c:v>
                </c:pt>
                <c:pt idx="205">
                  <c:v>42310</c:v>
                </c:pt>
                <c:pt idx="206">
                  <c:v>42311</c:v>
                </c:pt>
                <c:pt idx="207">
                  <c:v>42312</c:v>
                </c:pt>
                <c:pt idx="208">
                  <c:v>42313</c:v>
                </c:pt>
                <c:pt idx="209">
                  <c:v>42314</c:v>
                </c:pt>
                <c:pt idx="210">
                  <c:v>42317</c:v>
                </c:pt>
                <c:pt idx="211">
                  <c:v>42318</c:v>
                </c:pt>
                <c:pt idx="212">
                  <c:v>42319</c:v>
                </c:pt>
                <c:pt idx="213">
                  <c:v>42320</c:v>
                </c:pt>
                <c:pt idx="214">
                  <c:v>42321</c:v>
                </c:pt>
                <c:pt idx="215">
                  <c:v>42324</c:v>
                </c:pt>
                <c:pt idx="216">
                  <c:v>42325</c:v>
                </c:pt>
                <c:pt idx="217">
                  <c:v>42326</c:v>
                </c:pt>
                <c:pt idx="218">
                  <c:v>42327</c:v>
                </c:pt>
                <c:pt idx="219">
                  <c:v>42328</c:v>
                </c:pt>
                <c:pt idx="220">
                  <c:v>42331</c:v>
                </c:pt>
                <c:pt idx="221">
                  <c:v>42332</c:v>
                </c:pt>
                <c:pt idx="222">
                  <c:v>42333</c:v>
                </c:pt>
                <c:pt idx="223">
                  <c:v>42334</c:v>
                </c:pt>
                <c:pt idx="224">
                  <c:v>42335</c:v>
                </c:pt>
                <c:pt idx="225">
                  <c:v>42338</c:v>
                </c:pt>
                <c:pt idx="226">
                  <c:v>42339</c:v>
                </c:pt>
                <c:pt idx="227">
                  <c:v>42340</c:v>
                </c:pt>
                <c:pt idx="228">
                  <c:v>42341</c:v>
                </c:pt>
                <c:pt idx="229">
                  <c:v>42342</c:v>
                </c:pt>
                <c:pt idx="230">
                  <c:v>42345</c:v>
                </c:pt>
                <c:pt idx="231">
                  <c:v>42346</c:v>
                </c:pt>
                <c:pt idx="232">
                  <c:v>42347</c:v>
                </c:pt>
                <c:pt idx="233">
                  <c:v>42348</c:v>
                </c:pt>
                <c:pt idx="234">
                  <c:v>42349</c:v>
                </c:pt>
                <c:pt idx="235">
                  <c:v>42352</c:v>
                </c:pt>
                <c:pt idx="236">
                  <c:v>42353</c:v>
                </c:pt>
                <c:pt idx="237">
                  <c:v>42354</c:v>
                </c:pt>
                <c:pt idx="238">
                  <c:v>42355</c:v>
                </c:pt>
              </c:numCache>
            </c:numRef>
          </c:xVal>
          <c:yVal>
            <c:numRef>
              <c:f>Sheet8!$O$4:$O$252</c:f>
              <c:numCache>
                <c:formatCode>###,###,###,###,##0.0000</c:formatCode>
                <c:ptCount val="249"/>
                <c:pt idx="0">
                  <c:v>0.75</c:v>
                </c:pt>
                <c:pt idx="1">
                  <c:v>0.72999999999999954</c:v>
                </c:pt>
                <c:pt idx="2">
                  <c:v>0.73000000000000043</c:v>
                </c:pt>
                <c:pt idx="3">
                  <c:v>0.73000000000000043</c:v>
                </c:pt>
                <c:pt idx="4">
                  <c:v>0.71</c:v>
                </c:pt>
                <c:pt idx="5">
                  <c:v>0.67999999999999972</c:v>
                </c:pt>
                <c:pt idx="6">
                  <c:v>0.66000000000000014</c:v>
                </c:pt>
                <c:pt idx="7">
                  <c:v>0.66000000000000014</c:v>
                </c:pt>
                <c:pt idx="8">
                  <c:v>0.66000000000000014</c:v>
                </c:pt>
                <c:pt idx="9">
                  <c:v>0.65999999999999925</c:v>
                </c:pt>
                <c:pt idx="10">
                  <c:v>0.66000000000000014</c:v>
                </c:pt>
                <c:pt idx="11">
                  <c:v>0.66000000000000014</c:v>
                </c:pt>
                <c:pt idx="12">
                  <c:v>0.64000000000000057</c:v>
                </c:pt>
                <c:pt idx="13">
                  <c:v>0.62000000000000011</c:v>
                </c:pt>
                <c:pt idx="14">
                  <c:v>0.62000000000000011</c:v>
                </c:pt>
                <c:pt idx="15">
                  <c:v>0.62000000000000011</c:v>
                </c:pt>
                <c:pt idx="16">
                  <c:v>0.61999999999999922</c:v>
                </c:pt>
                <c:pt idx="17">
                  <c:v>0.62000000000000011</c:v>
                </c:pt>
                <c:pt idx="18">
                  <c:v>0.62000000000000011</c:v>
                </c:pt>
                <c:pt idx="19">
                  <c:v>0.61999999999999922</c:v>
                </c:pt>
                <c:pt idx="20">
                  <c:v>0.62000000000000011</c:v>
                </c:pt>
                <c:pt idx="21">
                  <c:v>0.62000000000000011</c:v>
                </c:pt>
                <c:pt idx="22">
                  <c:v>0.62000000000000011</c:v>
                </c:pt>
                <c:pt idx="23">
                  <c:v>0.59999999999999964</c:v>
                </c:pt>
                <c:pt idx="24">
                  <c:v>0.60000000000000053</c:v>
                </c:pt>
                <c:pt idx="25">
                  <c:v>0.58000000000000007</c:v>
                </c:pt>
                <c:pt idx="26">
                  <c:v>0.58000000000000007</c:v>
                </c:pt>
                <c:pt idx="27">
                  <c:v>0.58000000000000007</c:v>
                </c:pt>
                <c:pt idx="28">
                  <c:v>0.58000000000000007</c:v>
                </c:pt>
                <c:pt idx="29">
                  <c:v>0.58000000000000007</c:v>
                </c:pt>
                <c:pt idx="30">
                  <c:v>0.58000000000000007</c:v>
                </c:pt>
                <c:pt idx="31">
                  <c:v>0.58000000000000007</c:v>
                </c:pt>
                <c:pt idx="32">
                  <c:v>0.58000000000000007</c:v>
                </c:pt>
                <c:pt idx="33">
                  <c:v>0.58000000000000007</c:v>
                </c:pt>
                <c:pt idx="34">
                  <c:v>0.58000000000000007</c:v>
                </c:pt>
                <c:pt idx="35">
                  <c:v>0.58000000000000007</c:v>
                </c:pt>
                <c:pt idx="36">
                  <c:v>0.58000000000000007</c:v>
                </c:pt>
                <c:pt idx="37">
                  <c:v>0.58000000000000007</c:v>
                </c:pt>
                <c:pt idx="38">
                  <c:v>0.57999999999999918</c:v>
                </c:pt>
                <c:pt idx="39">
                  <c:v>0.58000000000000007</c:v>
                </c:pt>
                <c:pt idx="40">
                  <c:v>0.58000000000000007</c:v>
                </c:pt>
                <c:pt idx="41">
                  <c:v>0.58000000000000007</c:v>
                </c:pt>
                <c:pt idx="42">
                  <c:v>0.58000000000000007</c:v>
                </c:pt>
                <c:pt idx="43">
                  <c:v>0.58000000000000007</c:v>
                </c:pt>
                <c:pt idx="44">
                  <c:v>0.58000000000000007</c:v>
                </c:pt>
                <c:pt idx="45">
                  <c:v>0.58000000000000007</c:v>
                </c:pt>
                <c:pt idx="46">
                  <c:v>0.58000000000000007</c:v>
                </c:pt>
                <c:pt idx="47">
                  <c:v>0.58000000000000007</c:v>
                </c:pt>
                <c:pt idx="48">
                  <c:v>0.58000000000000007</c:v>
                </c:pt>
                <c:pt idx="49">
                  <c:v>0.58000000000000007</c:v>
                </c:pt>
                <c:pt idx="50">
                  <c:v>0.54999999999999982</c:v>
                </c:pt>
                <c:pt idx="51">
                  <c:v>0.54999999999999982</c:v>
                </c:pt>
                <c:pt idx="52">
                  <c:v>0.53000000000000025</c:v>
                </c:pt>
                <c:pt idx="53">
                  <c:v>0.51999999999999957</c:v>
                </c:pt>
                <c:pt idx="54">
                  <c:v>0.51999999999999957</c:v>
                </c:pt>
                <c:pt idx="55">
                  <c:v>0.51999999999999957</c:v>
                </c:pt>
                <c:pt idx="56">
                  <c:v>0.51999999999999957</c:v>
                </c:pt>
                <c:pt idx="57">
                  <c:v>0.52000000000000046</c:v>
                </c:pt>
                <c:pt idx="58">
                  <c:v>0.52000000000000046</c:v>
                </c:pt>
                <c:pt idx="59">
                  <c:v>0.51999999999999957</c:v>
                </c:pt>
                <c:pt idx="60">
                  <c:v>0.51999999999999957</c:v>
                </c:pt>
                <c:pt idx="61">
                  <c:v>0.52000000000000046</c:v>
                </c:pt>
                <c:pt idx="62">
                  <c:v>0.52000000000000046</c:v>
                </c:pt>
                <c:pt idx="63">
                  <c:v>0.51999999999999957</c:v>
                </c:pt>
                <c:pt idx="64">
                  <c:v>0.51999999999999957</c:v>
                </c:pt>
                <c:pt idx="65">
                  <c:v>0.54999999999999982</c:v>
                </c:pt>
                <c:pt idx="66">
                  <c:v>0.54999999999999982</c:v>
                </c:pt>
                <c:pt idx="67">
                  <c:v>0.55000000000000071</c:v>
                </c:pt>
                <c:pt idx="68">
                  <c:v>0.55000000000000071</c:v>
                </c:pt>
                <c:pt idx="69">
                  <c:v>0.60000000000000053</c:v>
                </c:pt>
                <c:pt idx="70">
                  <c:v>0.59999999999999964</c:v>
                </c:pt>
                <c:pt idx="71">
                  <c:v>0.59999999999999964</c:v>
                </c:pt>
                <c:pt idx="72">
                  <c:v>0.61000000000000032</c:v>
                </c:pt>
                <c:pt idx="73">
                  <c:v>0.61000000000000032</c:v>
                </c:pt>
                <c:pt idx="74">
                  <c:v>0.61000000000000032</c:v>
                </c:pt>
                <c:pt idx="75">
                  <c:v>0.63999999999999968</c:v>
                </c:pt>
                <c:pt idx="76">
                  <c:v>0.63999999999999968</c:v>
                </c:pt>
                <c:pt idx="77">
                  <c:v>0.63999999999999968</c:v>
                </c:pt>
                <c:pt idx="78">
                  <c:v>0.63999999999999968</c:v>
                </c:pt>
                <c:pt idx="79">
                  <c:v>0.61000000000000032</c:v>
                </c:pt>
                <c:pt idx="80">
                  <c:v>0.61000000000000032</c:v>
                </c:pt>
                <c:pt idx="81">
                  <c:v>0.61000000000000032</c:v>
                </c:pt>
                <c:pt idx="82">
                  <c:v>0.61000000000000032</c:v>
                </c:pt>
                <c:pt idx="83">
                  <c:v>0.60000000000000053</c:v>
                </c:pt>
                <c:pt idx="84">
                  <c:v>0.59999999999999964</c:v>
                </c:pt>
                <c:pt idx="85">
                  <c:v>0.60000000000000053</c:v>
                </c:pt>
                <c:pt idx="86">
                  <c:v>0.59999999999999964</c:v>
                </c:pt>
                <c:pt idx="87">
                  <c:v>0.57000000000000028</c:v>
                </c:pt>
                <c:pt idx="88">
                  <c:v>0.5699999999999994</c:v>
                </c:pt>
                <c:pt idx="89">
                  <c:v>0.57000000000000028</c:v>
                </c:pt>
                <c:pt idx="90">
                  <c:v>0.56999999999999984</c:v>
                </c:pt>
                <c:pt idx="91">
                  <c:v>0.5900000000000003</c:v>
                </c:pt>
                <c:pt idx="92">
                  <c:v>0.5900000000000003</c:v>
                </c:pt>
                <c:pt idx="93">
                  <c:v>0.5900000000000003</c:v>
                </c:pt>
                <c:pt idx="94">
                  <c:v>0.58999999999999986</c:v>
                </c:pt>
                <c:pt idx="95">
                  <c:v>0.58999999999999986</c:v>
                </c:pt>
                <c:pt idx="96">
                  <c:v>0.5900000000000003</c:v>
                </c:pt>
                <c:pt idx="97">
                  <c:v>0.57000000000000028</c:v>
                </c:pt>
                <c:pt idx="98">
                  <c:v>0.56999999999999984</c:v>
                </c:pt>
                <c:pt idx="99">
                  <c:v>0.54</c:v>
                </c:pt>
                <c:pt idx="100">
                  <c:v>0.54</c:v>
                </c:pt>
                <c:pt idx="101">
                  <c:v>0.54</c:v>
                </c:pt>
                <c:pt idx="102">
                  <c:v>0.55999999999999961</c:v>
                </c:pt>
                <c:pt idx="103">
                  <c:v>0.5600000000000005</c:v>
                </c:pt>
                <c:pt idx="104">
                  <c:v>0.55999999999999961</c:v>
                </c:pt>
                <c:pt idx="105">
                  <c:v>0.55999999999999961</c:v>
                </c:pt>
                <c:pt idx="106">
                  <c:v>0.5600000000000005</c:v>
                </c:pt>
                <c:pt idx="107">
                  <c:v>0.55999999999999961</c:v>
                </c:pt>
                <c:pt idx="108">
                  <c:v>0.5600000000000005</c:v>
                </c:pt>
                <c:pt idx="109">
                  <c:v>0.55999999999999961</c:v>
                </c:pt>
                <c:pt idx="110">
                  <c:v>0.55999999999999961</c:v>
                </c:pt>
                <c:pt idx="111">
                  <c:v>0.55999999999999961</c:v>
                </c:pt>
                <c:pt idx="112">
                  <c:v>0.55999999999999961</c:v>
                </c:pt>
                <c:pt idx="113">
                  <c:v>0.55999999999999961</c:v>
                </c:pt>
                <c:pt idx="114">
                  <c:v>0.5600000000000005</c:v>
                </c:pt>
                <c:pt idx="115">
                  <c:v>0.55999999999999961</c:v>
                </c:pt>
                <c:pt idx="116">
                  <c:v>0.55999999999999961</c:v>
                </c:pt>
                <c:pt idx="117">
                  <c:v>0.5600000000000005</c:v>
                </c:pt>
                <c:pt idx="118">
                  <c:v>0.55999999999999961</c:v>
                </c:pt>
                <c:pt idx="119">
                  <c:v>0.55999999999999961</c:v>
                </c:pt>
                <c:pt idx="120">
                  <c:v>0.5600000000000005</c:v>
                </c:pt>
                <c:pt idx="121">
                  <c:v>0.5600000000000005</c:v>
                </c:pt>
                <c:pt idx="122">
                  <c:v>0.5600000000000005</c:v>
                </c:pt>
                <c:pt idx="123">
                  <c:v>0.5600000000000005</c:v>
                </c:pt>
                <c:pt idx="124">
                  <c:v>0.5600000000000005</c:v>
                </c:pt>
                <c:pt idx="125">
                  <c:v>0.55999999999999961</c:v>
                </c:pt>
                <c:pt idx="126">
                  <c:v>0.56000000000000005</c:v>
                </c:pt>
                <c:pt idx="127">
                  <c:v>0.55999999999999961</c:v>
                </c:pt>
                <c:pt idx="128">
                  <c:v>0.55999999999999961</c:v>
                </c:pt>
                <c:pt idx="129">
                  <c:v>0.58999999999999986</c:v>
                </c:pt>
                <c:pt idx="130">
                  <c:v>0.58999999999999986</c:v>
                </c:pt>
                <c:pt idx="131">
                  <c:v>0.55999999999999961</c:v>
                </c:pt>
                <c:pt idx="132">
                  <c:v>0.5600000000000005</c:v>
                </c:pt>
                <c:pt idx="133">
                  <c:v>0.56000000000000005</c:v>
                </c:pt>
                <c:pt idx="134">
                  <c:v>0.56000000000000005</c:v>
                </c:pt>
                <c:pt idx="135">
                  <c:v>0.56000000000000005</c:v>
                </c:pt>
                <c:pt idx="136">
                  <c:v>0.5299999999999998</c:v>
                </c:pt>
                <c:pt idx="137">
                  <c:v>0.53000000000000025</c:v>
                </c:pt>
                <c:pt idx="138">
                  <c:v>0.53000000000000025</c:v>
                </c:pt>
                <c:pt idx="139">
                  <c:v>0.53000000000000025</c:v>
                </c:pt>
                <c:pt idx="140">
                  <c:v>0.53000000000000025</c:v>
                </c:pt>
                <c:pt idx="141">
                  <c:v>0.53000000000000025</c:v>
                </c:pt>
                <c:pt idx="142">
                  <c:v>0.5299999999999998</c:v>
                </c:pt>
                <c:pt idx="143">
                  <c:v>0.5299999999999998</c:v>
                </c:pt>
                <c:pt idx="144">
                  <c:v>0.50999999999999979</c:v>
                </c:pt>
                <c:pt idx="145">
                  <c:v>0.50999999999999979</c:v>
                </c:pt>
                <c:pt idx="146">
                  <c:v>0.51000000000000023</c:v>
                </c:pt>
                <c:pt idx="147">
                  <c:v>0.51000000000000023</c:v>
                </c:pt>
                <c:pt idx="148">
                  <c:v>0.50999999999999979</c:v>
                </c:pt>
                <c:pt idx="149">
                  <c:v>0.51000000000000023</c:v>
                </c:pt>
                <c:pt idx="150">
                  <c:v>0.50999999999999979</c:v>
                </c:pt>
                <c:pt idx="151">
                  <c:v>0.50999999999999979</c:v>
                </c:pt>
                <c:pt idx="152">
                  <c:v>0.50999999999999979</c:v>
                </c:pt>
                <c:pt idx="153">
                  <c:v>0.50999999999999979</c:v>
                </c:pt>
                <c:pt idx="154">
                  <c:v>0.51000000000000023</c:v>
                </c:pt>
                <c:pt idx="155">
                  <c:v>0.51000000000000023</c:v>
                </c:pt>
                <c:pt idx="156">
                  <c:v>0.50999999999999979</c:v>
                </c:pt>
                <c:pt idx="157">
                  <c:v>0.48999999999999977</c:v>
                </c:pt>
                <c:pt idx="158">
                  <c:v>0.48999999999999977</c:v>
                </c:pt>
                <c:pt idx="159">
                  <c:v>0.46000000000000041</c:v>
                </c:pt>
                <c:pt idx="160">
                  <c:v>0.46000000000000041</c:v>
                </c:pt>
                <c:pt idx="161">
                  <c:v>0.47999999999999954</c:v>
                </c:pt>
                <c:pt idx="162">
                  <c:v>0.47999999999999954</c:v>
                </c:pt>
                <c:pt idx="163">
                  <c:v>0.48</c:v>
                </c:pt>
                <c:pt idx="164">
                  <c:v>0.46000000000000041</c:v>
                </c:pt>
                <c:pt idx="165">
                  <c:v>0.41000000000000059</c:v>
                </c:pt>
                <c:pt idx="166">
                  <c:v>0.41000000000000014</c:v>
                </c:pt>
                <c:pt idx="167">
                  <c:v>0.44000000000000039</c:v>
                </c:pt>
                <c:pt idx="168">
                  <c:v>0.43999999999999995</c:v>
                </c:pt>
                <c:pt idx="169">
                  <c:v>0.43999999999999995</c:v>
                </c:pt>
                <c:pt idx="170">
                  <c:v>0.43999999999999995</c:v>
                </c:pt>
                <c:pt idx="171">
                  <c:v>0.43999999999999995</c:v>
                </c:pt>
                <c:pt idx="172">
                  <c:v>0.43999999999999995</c:v>
                </c:pt>
                <c:pt idx="173">
                  <c:v>0.41000000000000014</c:v>
                </c:pt>
                <c:pt idx="174">
                  <c:v>0.41000000000000014</c:v>
                </c:pt>
                <c:pt idx="175">
                  <c:v>0.41000000000000059</c:v>
                </c:pt>
                <c:pt idx="176">
                  <c:v>0.41000000000000014</c:v>
                </c:pt>
                <c:pt idx="177">
                  <c:v>0.41000000000000014</c:v>
                </c:pt>
                <c:pt idx="178">
                  <c:v>0.4099999999999997</c:v>
                </c:pt>
                <c:pt idx="179">
                  <c:v>0.41000000000000014</c:v>
                </c:pt>
                <c:pt idx="180">
                  <c:v>0.41000000000000059</c:v>
                </c:pt>
                <c:pt idx="181">
                  <c:v>0.41000000000000014</c:v>
                </c:pt>
                <c:pt idx="182">
                  <c:v>0.4099999999999997</c:v>
                </c:pt>
                <c:pt idx="183">
                  <c:v>0.41000000000000014</c:v>
                </c:pt>
                <c:pt idx="184">
                  <c:v>0.4099999999999997</c:v>
                </c:pt>
                <c:pt idx="185">
                  <c:v>0.43000000000000016</c:v>
                </c:pt>
                <c:pt idx="186">
                  <c:v>0.42999999999999972</c:v>
                </c:pt>
                <c:pt idx="187">
                  <c:v>0.42999999999999972</c:v>
                </c:pt>
                <c:pt idx="188">
                  <c:v>0.4300000000000006</c:v>
                </c:pt>
                <c:pt idx="189">
                  <c:v>0.43000000000000016</c:v>
                </c:pt>
                <c:pt idx="190">
                  <c:v>0.43000000000000016</c:v>
                </c:pt>
                <c:pt idx="191">
                  <c:v>0.42999999999999972</c:v>
                </c:pt>
                <c:pt idx="192">
                  <c:v>0.42999999999999972</c:v>
                </c:pt>
                <c:pt idx="193">
                  <c:v>0.4300000000000006</c:v>
                </c:pt>
                <c:pt idx="194">
                  <c:v>0.42999999999999972</c:v>
                </c:pt>
                <c:pt idx="195">
                  <c:v>0.41000000000000059</c:v>
                </c:pt>
                <c:pt idx="196">
                  <c:v>0.41000000000000014</c:v>
                </c:pt>
                <c:pt idx="197">
                  <c:v>0.4099999999999997</c:v>
                </c:pt>
                <c:pt idx="198">
                  <c:v>0.41000000000000014</c:v>
                </c:pt>
                <c:pt idx="199">
                  <c:v>0.4099999999999997</c:v>
                </c:pt>
                <c:pt idx="200">
                  <c:v>0.41000000000000014</c:v>
                </c:pt>
                <c:pt idx="201">
                  <c:v>0.41000000000000014</c:v>
                </c:pt>
                <c:pt idx="202">
                  <c:v>0.4099999999999997</c:v>
                </c:pt>
                <c:pt idx="203">
                  <c:v>0.41000000000000014</c:v>
                </c:pt>
                <c:pt idx="204">
                  <c:v>0.39000000000000012</c:v>
                </c:pt>
                <c:pt idx="205">
                  <c:v>0.39000000000000012</c:v>
                </c:pt>
                <c:pt idx="206">
                  <c:v>0.39000000000000012</c:v>
                </c:pt>
                <c:pt idx="207">
                  <c:v>0.39000000000000012</c:v>
                </c:pt>
                <c:pt idx="208">
                  <c:v>0.39000000000000012</c:v>
                </c:pt>
                <c:pt idx="209">
                  <c:v>0.39000000000000012</c:v>
                </c:pt>
                <c:pt idx="210">
                  <c:v>0.38999999999999968</c:v>
                </c:pt>
                <c:pt idx="211">
                  <c:v>0.39000000000000057</c:v>
                </c:pt>
                <c:pt idx="212">
                  <c:v>0.39000000000000012</c:v>
                </c:pt>
                <c:pt idx="213">
                  <c:v>0.39000000000000012</c:v>
                </c:pt>
                <c:pt idx="214">
                  <c:v>0.38999999999999968</c:v>
                </c:pt>
                <c:pt idx="215">
                  <c:v>0.39000000000000012</c:v>
                </c:pt>
                <c:pt idx="216">
                  <c:v>0.37000000000000055</c:v>
                </c:pt>
                <c:pt idx="217">
                  <c:v>0.40000000000000036</c:v>
                </c:pt>
                <c:pt idx="218">
                  <c:v>0.40000000000000036</c:v>
                </c:pt>
                <c:pt idx="219">
                  <c:v>0.39999999999999991</c:v>
                </c:pt>
                <c:pt idx="220">
                  <c:v>0.45000000000000018</c:v>
                </c:pt>
                <c:pt idx="221">
                  <c:v>0.42000000000000037</c:v>
                </c:pt>
                <c:pt idx="222">
                  <c:v>0.4399999999999995</c:v>
                </c:pt>
                <c:pt idx="223">
                  <c:v>0.44000000000000039</c:v>
                </c:pt>
                <c:pt idx="224">
                  <c:v>0.48000000000000043</c:v>
                </c:pt>
                <c:pt idx="225">
                  <c:v>0.48</c:v>
                </c:pt>
                <c:pt idx="226">
                  <c:v>0.51999999999999957</c:v>
                </c:pt>
                <c:pt idx="227">
                  <c:v>0.52</c:v>
                </c:pt>
                <c:pt idx="228">
                  <c:v>0.51999999999999957</c:v>
                </c:pt>
                <c:pt idx="229">
                  <c:v>0.5</c:v>
                </c:pt>
                <c:pt idx="230">
                  <c:v>0.5</c:v>
                </c:pt>
                <c:pt idx="231">
                  <c:v>0.5</c:v>
                </c:pt>
                <c:pt idx="232">
                  <c:v>0.5</c:v>
                </c:pt>
                <c:pt idx="233">
                  <c:v>0.5</c:v>
                </c:pt>
                <c:pt idx="234">
                  <c:v>0.5</c:v>
                </c:pt>
                <c:pt idx="235">
                  <c:v>0.5</c:v>
                </c:pt>
                <c:pt idx="236">
                  <c:v>0.48</c:v>
                </c:pt>
                <c:pt idx="237">
                  <c:v>0.48</c:v>
                </c:pt>
                <c:pt idx="238">
                  <c:v>0.48</c:v>
                </c:pt>
              </c:numCache>
            </c:numRef>
          </c:yVal>
          <c:smooth val="0"/>
        </c:ser>
        <c:ser>
          <c:idx val="1"/>
          <c:order val="1"/>
          <c:tx>
            <c:strRef>
              <c:f>Sheet8!$P$2</c:f>
              <c:strCache>
                <c:ptCount val="1"/>
                <c:pt idx="0">
                  <c:v>2A-2A+</c:v>
                </c:pt>
              </c:strCache>
            </c:strRef>
          </c:tx>
          <c:marker>
            <c:symbol val="none"/>
          </c:marker>
          <c:xVal>
            <c:numRef>
              <c:f>Sheet8!$J$4:$J$252</c:f>
              <c:numCache>
                <c:formatCode>yyyy\-mm\-dd;@</c:formatCode>
                <c:ptCount val="249"/>
                <c:pt idx="0">
                  <c:v>42008</c:v>
                </c:pt>
                <c:pt idx="1">
                  <c:v>42009</c:v>
                </c:pt>
                <c:pt idx="2">
                  <c:v>42010</c:v>
                </c:pt>
                <c:pt idx="3">
                  <c:v>42011</c:v>
                </c:pt>
                <c:pt idx="4">
                  <c:v>42012</c:v>
                </c:pt>
                <c:pt idx="5">
                  <c:v>42013</c:v>
                </c:pt>
                <c:pt idx="6">
                  <c:v>42016</c:v>
                </c:pt>
                <c:pt idx="7">
                  <c:v>42017</c:v>
                </c:pt>
                <c:pt idx="8">
                  <c:v>42018</c:v>
                </c:pt>
                <c:pt idx="9">
                  <c:v>42019</c:v>
                </c:pt>
                <c:pt idx="10">
                  <c:v>42020</c:v>
                </c:pt>
                <c:pt idx="11">
                  <c:v>42023</c:v>
                </c:pt>
                <c:pt idx="12">
                  <c:v>42024</c:v>
                </c:pt>
                <c:pt idx="13">
                  <c:v>42025</c:v>
                </c:pt>
                <c:pt idx="14">
                  <c:v>42026</c:v>
                </c:pt>
                <c:pt idx="15">
                  <c:v>42027</c:v>
                </c:pt>
                <c:pt idx="16">
                  <c:v>42030</c:v>
                </c:pt>
                <c:pt idx="17">
                  <c:v>42031</c:v>
                </c:pt>
                <c:pt idx="18">
                  <c:v>42032</c:v>
                </c:pt>
                <c:pt idx="19">
                  <c:v>42033</c:v>
                </c:pt>
                <c:pt idx="20">
                  <c:v>42034</c:v>
                </c:pt>
                <c:pt idx="21">
                  <c:v>42037</c:v>
                </c:pt>
                <c:pt idx="22">
                  <c:v>42038</c:v>
                </c:pt>
                <c:pt idx="23">
                  <c:v>42039</c:v>
                </c:pt>
                <c:pt idx="24">
                  <c:v>42040</c:v>
                </c:pt>
                <c:pt idx="25">
                  <c:v>42041</c:v>
                </c:pt>
                <c:pt idx="26">
                  <c:v>42044</c:v>
                </c:pt>
                <c:pt idx="27">
                  <c:v>42045</c:v>
                </c:pt>
                <c:pt idx="28">
                  <c:v>42046</c:v>
                </c:pt>
                <c:pt idx="29">
                  <c:v>42047</c:v>
                </c:pt>
                <c:pt idx="30">
                  <c:v>42048</c:v>
                </c:pt>
                <c:pt idx="31">
                  <c:v>42050</c:v>
                </c:pt>
                <c:pt idx="32">
                  <c:v>42051</c:v>
                </c:pt>
                <c:pt idx="33">
                  <c:v>42052</c:v>
                </c:pt>
                <c:pt idx="34">
                  <c:v>42060</c:v>
                </c:pt>
                <c:pt idx="35">
                  <c:v>42061</c:v>
                </c:pt>
                <c:pt idx="36">
                  <c:v>42062</c:v>
                </c:pt>
                <c:pt idx="37">
                  <c:v>42063</c:v>
                </c:pt>
                <c:pt idx="38">
                  <c:v>42065</c:v>
                </c:pt>
                <c:pt idx="39">
                  <c:v>42066</c:v>
                </c:pt>
                <c:pt idx="40">
                  <c:v>42067</c:v>
                </c:pt>
                <c:pt idx="41">
                  <c:v>42068</c:v>
                </c:pt>
                <c:pt idx="42">
                  <c:v>42069</c:v>
                </c:pt>
                <c:pt idx="43">
                  <c:v>42072</c:v>
                </c:pt>
                <c:pt idx="44">
                  <c:v>42073</c:v>
                </c:pt>
                <c:pt idx="45">
                  <c:v>42074</c:v>
                </c:pt>
                <c:pt idx="46">
                  <c:v>42075</c:v>
                </c:pt>
                <c:pt idx="47">
                  <c:v>42076</c:v>
                </c:pt>
                <c:pt idx="48">
                  <c:v>42079</c:v>
                </c:pt>
                <c:pt idx="49">
                  <c:v>42080</c:v>
                </c:pt>
                <c:pt idx="50">
                  <c:v>42081</c:v>
                </c:pt>
                <c:pt idx="51">
                  <c:v>42082</c:v>
                </c:pt>
                <c:pt idx="52">
                  <c:v>42083</c:v>
                </c:pt>
                <c:pt idx="53">
                  <c:v>42086</c:v>
                </c:pt>
                <c:pt idx="54">
                  <c:v>42087</c:v>
                </c:pt>
                <c:pt idx="55">
                  <c:v>42088</c:v>
                </c:pt>
                <c:pt idx="56">
                  <c:v>42089</c:v>
                </c:pt>
                <c:pt idx="57">
                  <c:v>42090</c:v>
                </c:pt>
                <c:pt idx="58">
                  <c:v>42093</c:v>
                </c:pt>
                <c:pt idx="59">
                  <c:v>42094</c:v>
                </c:pt>
                <c:pt idx="60">
                  <c:v>42095</c:v>
                </c:pt>
                <c:pt idx="61">
                  <c:v>42096</c:v>
                </c:pt>
                <c:pt idx="62">
                  <c:v>42097</c:v>
                </c:pt>
                <c:pt idx="63">
                  <c:v>42101</c:v>
                </c:pt>
                <c:pt idx="64">
                  <c:v>42102</c:v>
                </c:pt>
                <c:pt idx="65">
                  <c:v>42103</c:v>
                </c:pt>
                <c:pt idx="66">
                  <c:v>42104</c:v>
                </c:pt>
                <c:pt idx="67">
                  <c:v>42107</c:v>
                </c:pt>
                <c:pt idx="68">
                  <c:v>42108</c:v>
                </c:pt>
                <c:pt idx="69">
                  <c:v>42109</c:v>
                </c:pt>
                <c:pt idx="70">
                  <c:v>42110</c:v>
                </c:pt>
                <c:pt idx="71">
                  <c:v>42111</c:v>
                </c:pt>
                <c:pt idx="72">
                  <c:v>42114</c:v>
                </c:pt>
                <c:pt idx="73">
                  <c:v>42115</c:v>
                </c:pt>
                <c:pt idx="74">
                  <c:v>42116</c:v>
                </c:pt>
                <c:pt idx="75">
                  <c:v>42117</c:v>
                </c:pt>
                <c:pt idx="76">
                  <c:v>42118</c:v>
                </c:pt>
                <c:pt idx="77">
                  <c:v>42121</c:v>
                </c:pt>
                <c:pt idx="78">
                  <c:v>42122</c:v>
                </c:pt>
                <c:pt idx="79">
                  <c:v>42123</c:v>
                </c:pt>
                <c:pt idx="80">
                  <c:v>42124</c:v>
                </c:pt>
                <c:pt idx="81">
                  <c:v>42128</c:v>
                </c:pt>
                <c:pt idx="82">
                  <c:v>42129</c:v>
                </c:pt>
                <c:pt idx="83">
                  <c:v>42130</c:v>
                </c:pt>
                <c:pt idx="84">
                  <c:v>42131</c:v>
                </c:pt>
                <c:pt idx="85">
                  <c:v>42132</c:v>
                </c:pt>
                <c:pt idx="86">
                  <c:v>42135</c:v>
                </c:pt>
                <c:pt idx="87">
                  <c:v>42136</c:v>
                </c:pt>
                <c:pt idx="88">
                  <c:v>42137</c:v>
                </c:pt>
                <c:pt idx="89">
                  <c:v>42138</c:v>
                </c:pt>
                <c:pt idx="90">
                  <c:v>42139</c:v>
                </c:pt>
                <c:pt idx="91">
                  <c:v>42142</c:v>
                </c:pt>
                <c:pt idx="92">
                  <c:v>42143</c:v>
                </c:pt>
                <c:pt idx="93">
                  <c:v>42144</c:v>
                </c:pt>
                <c:pt idx="94">
                  <c:v>42145</c:v>
                </c:pt>
                <c:pt idx="95">
                  <c:v>42146</c:v>
                </c:pt>
                <c:pt idx="96">
                  <c:v>42149</c:v>
                </c:pt>
                <c:pt idx="97">
                  <c:v>42150</c:v>
                </c:pt>
                <c:pt idx="98">
                  <c:v>42151</c:v>
                </c:pt>
                <c:pt idx="99">
                  <c:v>42152</c:v>
                </c:pt>
                <c:pt idx="100">
                  <c:v>42153</c:v>
                </c:pt>
                <c:pt idx="101">
                  <c:v>42156</c:v>
                </c:pt>
                <c:pt idx="102">
                  <c:v>42157</c:v>
                </c:pt>
                <c:pt idx="103">
                  <c:v>42158</c:v>
                </c:pt>
                <c:pt idx="104">
                  <c:v>42159</c:v>
                </c:pt>
                <c:pt idx="105">
                  <c:v>42160</c:v>
                </c:pt>
                <c:pt idx="106">
                  <c:v>42163</c:v>
                </c:pt>
                <c:pt idx="107">
                  <c:v>42164</c:v>
                </c:pt>
                <c:pt idx="108">
                  <c:v>42165</c:v>
                </c:pt>
                <c:pt idx="109">
                  <c:v>42166</c:v>
                </c:pt>
                <c:pt idx="110">
                  <c:v>42167</c:v>
                </c:pt>
                <c:pt idx="111">
                  <c:v>42170</c:v>
                </c:pt>
                <c:pt idx="112">
                  <c:v>42171</c:v>
                </c:pt>
                <c:pt idx="113">
                  <c:v>42172</c:v>
                </c:pt>
                <c:pt idx="114">
                  <c:v>42173</c:v>
                </c:pt>
                <c:pt idx="115">
                  <c:v>42174</c:v>
                </c:pt>
                <c:pt idx="116">
                  <c:v>42178</c:v>
                </c:pt>
                <c:pt idx="117">
                  <c:v>42179</c:v>
                </c:pt>
                <c:pt idx="118">
                  <c:v>42180</c:v>
                </c:pt>
                <c:pt idx="119">
                  <c:v>42181</c:v>
                </c:pt>
                <c:pt idx="120">
                  <c:v>42184</c:v>
                </c:pt>
                <c:pt idx="121">
                  <c:v>42185</c:v>
                </c:pt>
                <c:pt idx="122">
                  <c:v>42186</c:v>
                </c:pt>
                <c:pt idx="123">
                  <c:v>42187</c:v>
                </c:pt>
                <c:pt idx="124">
                  <c:v>42188</c:v>
                </c:pt>
                <c:pt idx="125">
                  <c:v>42191</c:v>
                </c:pt>
                <c:pt idx="126">
                  <c:v>42192</c:v>
                </c:pt>
                <c:pt idx="127">
                  <c:v>42193</c:v>
                </c:pt>
                <c:pt idx="128">
                  <c:v>42194</c:v>
                </c:pt>
                <c:pt idx="129">
                  <c:v>42195</c:v>
                </c:pt>
                <c:pt idx="130">
                  <c:v>42198</c:v>
                </c:pt>
                <c:pt idx="131">
                  <c:v>42199</c:v>
                </c:pt>
                <c:pt idx="132">
                  <c:v>42200</c:v>
                </c:pt>
                <c:pt idx="133">
                  <c:v>42201</c:v>
                </c:pt>
                <c:pt idx="134">
                  <c:v>42202</c:v>
                </c:pt>
                <c:pt idx="135">
                  <c:v>42205</c:v>
                </c:pt>
                <c:pt idx="136">
                  <c:v>42206</c:v>
                </c:pt>
                <c:pt idx="137">
                  <c:v>42207</c:v>
                </c:pt>
                <c:pt idx="138">
                  <c:v>42208</c:v>
                </c:pt>
                <c:pt idx="139">
                  <c:v>42209</c:v>
                </c:pt>
                <c:pt idx="140">
                  <c:v>42212</c:v>
                </c:pt>
                <c:pt idx="141">
                  <c:v>42213</c:v>
                </c:pt>
                <c:pt idx="142">
                  <c:v>42214</c:v>
                </c:pt>
                <c:pt idx="143">
                  <c:v>42215</c:v>
                </c:pt>
                <c:pt idx="144">
                  <c:v>42216</c:v>
                </c:pt>
                <c:pt idx="145">
                  <c:v>42219</c:v>
                </c:pt>
                <c:pt idx="146">
                  <c:v>42220</c:v>
                </c:pt>
                <c:pt idx="147">
                  <c:v>42221</c:v>
                </c:pt>
                <c:pt idx="148">
                  <c:v>42222</c:v>
                </c:pt>
                <c:pt idx="149">
                  <c:v>42223</c:v>
                </c:pt>
                <c:pt idx="150">
                  <c:v>42226</c:v>
                </c:pt>
                <c:pt idx="151">
                  <c:v>42227</c:v>
                </c:pt>
                <c:pt idx="152">
                  <c:v>42228</c:v>
                </c:pt>
                <c:pt idx="153">
                  <c:v>42229</c:v>
                </c:pt>
                <c:pt idx="154">
                  <c:v>42230</c:v>
                </c:pt>
                <c:pt idx="155">
                  <c:v>42233</c:v>
                </c:pt>
                <c:pt idx="156">
                  <c:v>42234</c:v>
                </c:pt>
                <c:pt idx="157">
                  <c:v>42235</c:v>
                </c:pt>
                <c:pt idx="158">
                  <c:v>42236</c:v>
                </c:pt>
                <c:pt idx="159">
                  <c:v>42237</c:v>
                </c:pt>
                <c:pt idx="160">
                  <c:v>42240</c:v>
                </c:pt>
                <c:pt idx="161">
                  <c:v>42241</c:v>
                </c:pt>
                <c:pt idx="162">
                  <c:v>42242</c:v>
                </c:pt>
                <c:pt idx="163">
                  <c:v>42243</c:v>
                </c:pt>
                <c:pt idx="164">
                  <c:v>42244</c:v>
                </c:pt>
                <c:pt idx="165">
                  <c:v>42247</c:v>
                </c:pt>
                <c:pt idx="166">
                  <c:v>42248</c:v>
                </c:pt>
                <c:pt idx="167">
                  <c:v>42249</c:v>
                </c:pt>
                <c:pt idx="168">
                  <c:v>42253</c:v>
                </c:pt>
                <c:pt idx="169">
                  <c:v>42254</c:v>
                </c:pt>
                <c:pt idx="170">
                  <c:v>42255</c:v>
                </c:pt>
                <c:pt idx="171">
                  <c:v>42256</c:v>
                </c:pt>
                <c:pt idx="172">
                  <c:v>42257</c:v>
                </c:pt>
                <c:pt idx="173">
                  <c:v>42258</c:v>
                </c:pt>
                <c:pt idx="174">
                  <c:v>42261</c:v>
                </c:pt>
                <c:pt idx="175">
                  <c:v>42262</c:v>
                </c:pt>
                <c:pt idx="176">
                  <c:v>42263</c:v>
                </c:pt>
                <c:pt idx="177">
                  <c:v>42264</c:v>
                </c:pt>
                <c:pt idx="178">
                  <c:v>42265</c:v>
                </c:pt>
                <c:pt idx="179">
                  <c:v>42268</c:v>
                </c:pt>
                <c:pt idx="180">
                  <c:v>42269</c:v>
                </c:pt>
                <c:pt idx="181">
                  <c:v>42270</c:v>
                </c:pt>
                <c:pt idx="182">
                  <c:v>42271</c:v>
                </c:pt>
                <c:pt idx="183">
                  <c:v>42272</c:v>
                </c:pt>
                <c:pt idx="184">
                  <c:v>42275</c:v>
                </c:pt>
                <c:pt idx="185">
                  <c:v>42276</c:v>
                </c:pt>
                <c:pt idx="186">
                  <c:v>42277</c:v>
                </c:pt>
                <c:pt idx="187">
                  <c:v>42285</c:v>
                </c:pt>
                <c:pt idx="188">
                  <c:v>42286</c:v>
                </c:pt>
                <c:pt idx="189">
                  <c:v>42287</c:v>
                </c:pt>
                <c:pt idx="190">
                  <c:v>42289</c:v>
                </c:pt>
                <c:pt idx="191">
                  <c:v>42290</c:v>
                </c:pt>
                <c:pt idx="192">
                  <c:v>42291</c:v>
                </c:pt>
                <c:pt idx="193">
                  <c:v>42292</c:v>
                </c:pt>
                <c:pt idx="194">
                  <c:v>42293</c:v>
                </c:pt>
                <c:pt idx="195">
                  <c:v>42296</c:v>
                </c:pt>
                <c:pt idx="196">
                  <c:v>42297</c:v>
                </c:pt>
                <c:pt idx="197">
                  <c:v>42298</c:v>
                </c:pt>
                <c:pt idx="198">
                  <c:v>42299</c:v>
                </c:pt>
                <c:pt idx="199">
                  <c:v>42300</c:v>
                </c:pt>
                <c:pt idx="200">
                  <c:v>42303</c:v>
                </c:pt>
                <c:pt idx="201">
                  <c:v>42304</c:v>
                </c:pt>
                <c:pt idx="202">
                  <c:v>42305</c:v>
                </c:pt>
                <c:pt idx="203">
                  <c:v>42306</c:v>
                </c:pt>
                <c:pt idx="204">
                  <c:v>42307</c:v>
                </c:pt>
                <c:pt idx="205">
                  <c:v>42310</c:v>
                </c:pt>
                <c:pt idx="206">
                  <c:v>42311</c:v>
                </c:pt>
                <c:pt idx="207">
                  <c:v>42312</c:v>
                </c:pt>
                <c:pt idx="208">
                  <c:v>42313</c:v>
                </c:pt>
                <c:pt idx="209">
                  <c:v>42314</c:v>
                </c:pt>
                <c:pt idx="210">
                  <c:v>42317</c:v>
                </c:pt>
                <c:pt idx="211">
                  <c:v>42318</c:v>
                </c:pt>
                <c:pt idx="212">
                  <c:v>42319</c:v>
                </c:pt>
                <c:pt idx="213">
                  <c:v>42320</c:v>
                </c:pt>
                <c:pt idx="214">
                  <c:v>42321</c:v>
                </c:pt>
                <c:pt idx="215">
                  <c:v>42324</c:v>
                </c:pt>
                <c:pt idx="216">
                  <c:v>42325</c:v>
                </c:pt>
                <c:pt idx="217">
                  <c:v>42326</c:v>
                </c:pt>
                <c:pt idx="218">
                  <c:v>42327</c:v>
                </c:pt>
                <c:pt idx="219">
                  <c:v>42328</c:v>
                </c:pt>
                <c:pt idx="220">
                  <c:v>42331</c:v>
                </c:pt>
                <c:pt idx="221">
                  <c:v>42332</c:v>
                </c:pt>
                <c:pt idx="222">
                  <c:v>42333</c:v>
                </c:pt>
                <c:pt idx="223">
                  <c:v>42334</c:v>
                </c:pt>
                <c:pt idx="224">
                  <c:v>42335</c:v>
                </c:pt>
                <c:pt idx="225">
                  <c:v>42338</c:v>
                </c:pt>
                <c:pt idx="226">
                  <c:v>42339</c:v>
                </c:pt>
                <c:pt idx="227">
                  <c:v>42340</c:v>
                </c:pt>
                <c:pt idx="228">
                  <c:v>42341</c:v>
                </c:pt>
                <c:pt idx="229">
                  <c:v>42342</c:v>
                </c:pt>
                <c:pt idx="230">
                  <c:v>42345</c:v>
                </c:pt>
                <c:pt idx="231">
                  <c:v>42346</c:v>
                </c:pt>
                <c:pt idx="232">
                  <c:v>42347</c:v>
                </c:pt>
                <c:pt idx="233">
                  <c:v>42348</c:v>
                </c:pt>
                <c:pt idx="234">
                  <c:v>42349</c:v>
                </c:pt>
                <c:pt idx="235">
                  <c:v>42352</c:v>
                </c:pt>
                <c:pt idx="236">
                  <c:v>42353</c:v>
                </c:pt>
                <c:pt idx="237">
                  <c:v>42354</c:v>
                </c:pt>
                <c:pt idx="238">
                  <c:v>42355</c:v>
                </c:pt>
              </c:numCache>
            </c:numRef>
          </c:xVal>
          <c:yVal>
            <c:numRef>
              <c:f>Sheet8!$P$4:$P$252</c:f>
              <c:numCache>
                <c:formatCode>###,###,###,###,##0.0000</c:formatCode>
                <c:ptCount val="249"/>
                <c:pt idx="0">
                  <c:v>0.39999999999999947</c:v>
                </c:pt>
                <c:pt idx="1">
                  <c:v>0.40000000000000036</c:v>
                </c:pt>
                <c:pt idx="2">
                  <c:v>0.39999999999999947</c:v>
                </c:pt>
                <c:pt idx="3">
                  <c:v>0.39999999999999947</c:v>
                </c:pt>
                <c:pt idx="4">
                  <c:v>0.41999999999999993</c:v>
                </c:pt>
                <c:pt idx="5">
                  <c:v>0.45000000000000018</c:v>
                </c:pt>
                <c:pt idx="6">
                  <c:v>0.46999999999999975</c:v>
                </c:pt>
                <c:pt idx="7">
                  <c:v>0.46999999999999975</c:v>
                </c:pt>
                <c:pt idx="8">
                  <c:v>0.47000000000000064</c:v>
                </c:pt>
                <c:pt idx="9">
                  <c:v>0.47000000000000064</c:v>
                </c:pt>
                <c:pt idx="10">
                  <c:v>0.46999999999999975</c:v>
                </c:pt>
                <c:pt idx="11">
                  <c:v>0.46999999999999975</c:v>
                </c:pt>
                <c:pt idx="12">
                  <c:v>0.47999999999999954</c:v>
                </c:pt>
                <c:pt idx="13">
                  <c:v>0.46999999999999975</c:v>
                </c:pt>
                <c:pt idx="14">
                  <c:v>0.45999999999999996</c:v>
                </c:pt>
                <c:pt idx="15">
                  <c:v>0.45999999999999996</c:v>
                </c:pt>
                <c:pt idx="16">
                  <c:v>0.44000000000000039</c:v>
                </c:pt>
                <c:pt idx="17">
                  <c:v>0.4399999999999995</c:v>
                </c:pt>
                <c:pt idx="18">
                  <c:v>0.44000000000000039</c:v>
                </c:pt>
                <c:pt idx="19">
                  <c:v>0.44000000000000039</c:v>
                </c:pt>
                <c:pt idx="20">
                  <c:v>0.41999999999999993</c:v>
                </c:pt>
                <c:pt idx="21">
                  <c:v>0.40000000000000036</c:v>
                </c:pt>
                <c:pt idx="22">
                  <c:v>0.40000000000000036</c:v>
                </c:pt>
                <c:pt idx="23">
                  <c:v>0.40000000000000036</c:v>
                </c:pt>
                <c:pt idx="24">
                  <c:v>0.39999999999999947</c:v>
                </c:pt>
                <c:pt idx="25">
                  <c:v>0.41999999999999993</c:v>
                </c:pt>
                <c:pt idx="26">
                  <c:v>0.41999999999999993</c:v>
                </c:pt>
                <c:pt idx="27">
                  <c:v>0.41999999999999993</c:v>
                </c:pt>
                <c:pt idx="28">
                  <c:v>0.41999999999999993</c:v>
                </c:pt>
                <c:pt idx="29">
                  <c:v>0.41999999999999993</c:v>
                </c:pt>
                <c:pt idx="30">
                  <c:v>0.41999999999999993</c:v>
                </c:pt>
                <c:pt idx="31">
                  <c:v>0.41999999999999993</c:v>
                </c:pt>
                <c:pt idx="32">
                  <c:v>0.41999999999999993</c:v>
                </c:pt>
                <c:pt idx="33">
                  <c:v>0.41999999999999993</c:v>
                </c:pt>
                <c:pt idx="34">
                  <c:v>0.41999999999999993</c:v>
                </c:pt>
                <c:pt idx="35">
                  <c:v>0.41999999999999993</c:v>
                </c:pt>
                <c:pt idx="36">
                  <c:v>0.41999999999999993</c:v>
                </c:pt>
                <c:pt idx="37">
                  <c:v>0.41999999999999993</c:v>
                </c:pt>
                <c:pt idx="38">
                  <c:v>0.42000000000000082</c:v>
                </c:pt>
                <c:pt idx="39">
                  <c:v>0.41999999999999993</c:v>
                </c:pt>
                <c:pt idx="40">
                  <c:v>0.41999999999999993</c:v>
                </c:pt>
                <c:pt idx="41">
                  <c:v>0.41999999999999993</c:v>
                </c:pt>
                <c:pt idx="42">
                  <c:v>0.41999999999999993</c:v>
                </c:pt>
                <c:pt idx="43">
                  <c:v>0.41999999999999993</c:v>
                </c:pt>
                <c:pt idx="44">
                  <c:v>0.41999999999999993</c:v>
                </c:pt>
                <c:pt idx="45">
                  <c:v>0.41999999999999993</c:v>
                </c:pt>
                <c:pt idx="46">
                  <c:v>0.41999999999999993</c:v>
                </c:pt>
                <c:pt idx="47">
                  <c:v>0.37999999999999989</c:v>
                </c:pt>
                <c:pt idx="48">
                  <c:v>0.37999999999999989</c:v>
                </c:pt>
                <c:pt idx="49">
                  <c:v>0.40000000000000036</c:v>
                </c:pt>
                <c:pt idx="50">
                  <c:v>0.39999999999999947</c:v>
                </c:pt>
                <c:pt idx="51">
                  <c:v>0.37000000000000011</c:v>
                </c:pt>
                <c:pt idx="52">
                  <c:v>0.37000000000000011</c:v>
                </c:pt>
                <c:pt idx="53">
                  <c:v>0.37999999999999989</c:v>
                </c:pt>
                <c:pt idx="54">
                  <c:v>0.37999999999999989</c:v>
                </c:pt>
                <c:pt idx="55">
                  <c:v>0.37999999999999989</c:v>
                </c:pt>
                <c:pt idx="56">
                  <c:v>0.37999999999999989</c:v>
                </c:pt>
                <c:pt idx="57">
                  <c:v>0.37999999999999989</c:v>
                </c:pt>
                <c:pt idx="58">
                  <c:v>0.36000000000000032</c:v>
                </c:pt>
                <c:pt idx="59">
                  <c:v>0.36000000000000032</c:v>
                </c:pt>
                <c:pt idx="60">
                  <c:v>0.35000000000000053</c:v>
                </c:pt>
                <c:pt idx="61">
                  <c:v>0.37999999999999989</c:v>
                </c:pt>
                <c:pt idx="62">
                  <c:v>0.37999999999999989</c:v>
                </c:pt>
                <c:pt idx="63">
                  <c:v>0.37999999999999989</c:v>
                </c:pt>
                <c:pt idx="64">
                  <c:v>0.38000000000000078</c:v>
                </c:pt>
                <c:pt idx="65">
                  <c:v>0.37999999999999989</c:v>
                </c:pt>
                <c:pt idx="66">
                  <c:v>0.37999999999999989</c:v>
                </c:pt>
                <c:pt idx="67">
                  <c:v>0.37999999999999989</c:v>
                </c:pt>
                <c:pt idx="68">
                  <c:v>0.37999999999999989</c:v>
                </c:pt>
                <c:pt idx="69">
                  <c:v>0.37999999999999989</c:v>
                </c:pt>
                <c:pt idx="70">
                  <c:v>0.38000000000000078</c:v>
                </c:pt>
                <c:pt idx="71">
                  <c:v>0.38000000000000078</c:v>
                </c:pt>
                <c:pt idx="72">
                  <c:v>0.37000000000000011</c:v>
                </c:pt>
                <c:pt idx="73">
                  <c:v>0.37000000000000011</c:v>
                </c:pt>
                <c:pt idx="74">
                  <c:v>0.37000000000000011</c:v>
                </c:pt>
                <c:pt idx="75">
                  <c:v>0.37000000000000011</c:v>
                </c:pt>
                <c:pt idx="76">
                  <c:v>0.36000000000000032</c:v>
                </c:pt>
                <c:pt idx="77">
                  <c:v>0.33000000000000007</c:v>
                </c:pt>
                <c:pt idx="78">
                  <c:v>0.33000000000000007</c:v>
                </c:pt>
                <c:pt idx="79">
                  <c:v>0.33000000000000007</c:v>
                </c:pt>
                <c:pt idx="80">
                  <c:v>0.33000000000000007</c:v>
                </c:pt>
                <c:pt idx="81">
                  <c:v>0.33000000000000007</c:v>
                </c:pt>
                <c:pt idx="82">
                  <c:v>0.33000000000000007</c:v>
                </c:pt>
                <c:pt idx="83">
                  <c:v>0.35999999999999943</c:v>
                </c:pt>
                <c:pt idx="84">
                  <c:v>0.36000000000000032</c:v>
                </c:pt>
                <c:pt idx="85">
                  <c:v>0.35999999999999943</c:v>
                </c:pt>
                <c:pt idx="86">
                  <c:v>0.41000000000000014</c:v>
                </c:pt>
                <c:pt idx="87">
                  <c:v>0.41000000000000014</c:v>
                </c:pt>
                <c:pt idx="88">
                  <c:v>0.44000000000000039</c:v>
                </c:pt>
                <c:pt idx="89">
                  <c:v>0.41000000000000014</c:v>
                </c:pt>
                <c:pt idx="90">
                  <c:v>0.4399999999999995</c:v>
                </c:pt>
                <c:pt idx="91">
                  <c:v>0.41999999999999993</c:v>
                </c:pt>
                <c:pt idx="92">
                  <c:v>0.41999999999999993</c:v>
                </c:pt>
                <c:pt idx="93">
                  <c:v>0.41999999999999993</c:v>
                </c:pt>
                <c:pt idx="94">
                  <c:v>0.40000000000000036</c:v>
                </c:pt>
                <c:pt idx="95">
                  <c:v>0.37000000000000011</c:v>
                </c:pt>
                <c:pt idx="96">
                  <c:v>0.34999999999999964</c:v>
                </c:pt>
                <c:pt idx="97">
                  <c:v>0.39999999999999947</c:v>
                </c:pt>
                <c:pt idx="98">
                  <c:v>0.40000000000000036</c:v>
                </c:pt>
                <c:pt idx="99">
                  <c:v>0.37999999999999989</c:v>
                </c:pt>
                <c:pt idx="100">
                  <c:v>0.36000000000000032</c:v>
                </c:pt>
                <c:pt idx="101">
                  <c:v>0.37999999999999989</c:v>
                </c:pt>
                <c:pt idx="102">
                  <c:v>0.37999999999999989</c:v>
                </c:pt>
                <c:pt idx="103">
                  <c:v>0.37999999999999989</c:v>
                </c:pt>
                <c:pt idx="104">
                  <c:v>0.37999999999999989</c:v>
                </c:pt>
                <c:pt idx="105">
                  <c:v>0.37999999999999989</c:v>
                </c:pt>
                <c:pt idx="106">
                  <c:v>0.37999999999999989</c:v>
                </c:pt>
                <c:pt idx="107">
                  <c:v>0.38000000000000078</c:v>
                </c:pt>
                <c:pt idx="108">
                  <c:v>0.37999999999999989</c:v>
                </c:pt>
                <c:pt idx="109">
                  <c:v>0.37999999999999989</c:v>
                </c:pt>
                <c:pt idx="110">
                  <c:v>0.37999999999999989</c:v>
                </c:pt>
                <c:pt idx="111">
                  <c:v>0.37999999999999989</c:v>
                </c:pt>
                <c:pt idx="112">
                  <c:v>0.37999999999999989</c:v>
                </c:pt>
                <c:pt idx="113">
                  <c:v>0.37999999999999989</c:v>
                </c:pt>
                <c:pt idx="114">
                  <c:v>0.37999999999999989</c:v>
                </c:pt>
                <c:pt idx="115">
                  <c:v>0.40000000000000036</c:v>
                </c:pt>
                <c:pt idx="116">
                  <c:v>0.40000000000000036</c:v>
                </c:pt>
                <c:pt idx="117">
                  <c:v>0.40000000000000036</c:v>
                </c:pt>
                <c:pt idx="118">
                  <c:v>0.40000000000000036</c:v>
                </c:pt>
                <c:pt idx="119">
                  <c:v>0.40000000000000036</c:v>
                </c:pt>
                <c:pt idx="120">
                  <c:v>0.39999999999999947</c:v>
                </c:pt>
                <c:pt idx="121">
                  <c:v>0.39999999999999947</c:v>
                </c:pt>
                <c:pt idx="122">
                  <c:v>0.39999999999999947</c:v>
                </c:pt>
                <c:pt idx="123">
                  <c:v>0.39999999999999947</c:v>
                </c:pt>
                <c:pt idx="124">
                  <c:v>0.39999999999999947</c:v>
                </c:pt>
                <c:pt idx="125">
                  <c:v>0.40000000000000036</c:v>
                </c:pt>
                <c:pt idx="126">
                  <c:v>0.40000000000000036</c:v>
                </c:pt>
                <c:pt idx="127">
                  <c:v>0.40000000000000036</c:v>
                </c:pt>
                <c:pt idx="128">
                  <c:v>0.40000000000000036</c:v>
                </c:pt>
                <c:pt idx="129">
                  <c:v>0.40000000000000036</c:v>
                </c:pt>
                <c:pt idx="130">
                  <c:v>0.40000000000000036</c:v>
                </c:pt>
                <c:pt idx="131">
                  <c:v>0.40000000000000036</c:v>
                </c:pt>
                <c:pt idx="132">
                  <c:v>0.39999999999999947</c:v>
                </c:pt>
                <c:pt idx="133">
                  <c:v>0.39999999999999947</c:v>
                </c:pt>
                <c:pt idx="134">
                  <c:v>0.39999999999999947</c:v>
                </c:pt>
                <c:pt idx="135">
                  <c:v>0.40000000000000036</c:v>
                </c:pt>
                <c:pt idx="136">
                  <c:v>0.42999999999999972</c:v>
                </c:pt>
                <c:pt idx="137">
                  <c:v>0.42999999999999972</c:v>
                </c:pt>
                <c:pt idx="138">
                  <c:v>0.42999999999999972</c:v>
                </c:pt>
                <c:pt idx="139">
                  <c:v>0.42999999999999972</c:v>
                </c:pt>
                <c:pt idx="140">
                  <c:v>0.42999999999999972</c:v>
                </c:pt>
                <c:pt idx="141">
                  <c:v>0.42999999999999972</c:v>
                </c:pt>
                <c:pt idx="142">
                  <c:v>0.42999999999999972</c:v>
                </c:pt>
                <c:pt idx="143">
                  <c:v>0.42999999999999972</c:v>
                </c:pt>
                <c:pt idx="144">
                  <c:v>0.4300000000000006</c:v>
                </c:pt>
                <c:pt idx="145">
                  <c:v>0.4300000000000006</c:v>
                </c:pt>
                <c:pt idx="146">
                  <c:v>0.42999999999999972</c:v>
                </c:pt>
                <c:pt idx="147">
                  <c:v>0.42999999999999972</c:v>
                </c:pt>
                <c:pt idx="148">
                  <c:v>0.4300000000000006</c:v>
                </c:pt>
                <c:pt idx="149">
                  <c:v>0.42999999999999972</c:v>
                </c:pt>
                <c:pt idx="150">
                  <c:v>0.42999999999999972</c:v>
                </c:pt>
                <c:pt idx="151">
                  <c:v>0.4300000000000006</c:v>
                </c:pt>
                <c:pt idx="152">
                  <c:v>0.4300000000000006</c:v>
                </c:pt>
                <c:pt idx="153">
                  <c:v>0.4300000000000006</c:v>
                </c:pt>
                <c:pt idx="154">
                  <c:v>0.42999999999999972</c:v>
                </c:pt>
                <c:pt idx="155">
                  <c:v>0.40999999999999925</c:v>
                </c:pt>
                <c:pt idx="156">
                  <c:v>0.41000000000000014</c:v>
                </c:pt>
                <c:pt idx="157">
                  <c:v>0.41000000000000014</c:v>
                </c:pt>
                <c:pt idx="158">
                  <c:v>0.41000000000000014</c:v>
                </c:pt>
                <c:pt idx="159">
                  <c:v>0.41000000000000014</c:v>
                </c:pt>
                <c:pt idx="160">
                  <c:v>0.40999999999999925</c:v>
                </c:pt>
                <c:pt idx="161">
                  <c:v>0.41000000000000014</c:v>
                </c:pt>
                <c:pt idx="162">
                  <c:v>0.41000000000000014</c:v>
                </c:pt>
                <c:pt idx="163">
                  <c:v>0.41000000000000014</c:v>
                </c:pt>
                <c:pt idx="164">
                  <c:v>0.42999999999999972</c:v>
                </c:pt>
                <c:pt idx="165">
                  <c:v>0.42999999999999972</c:v>
                </c:pt>
                <c:pt idx="166">
                  <c:v>0.42999999999999972</c:v>
                </c:pt>
                <c:pt idx="167">
                  <c:v>0.39999999999999947</c:v>
                </c:pt>
                <c:pt idx="168">
                  <c:v>0.40000000000000036</c:v>
                </c:pt>
                <c:pt idx="169">
                  <c:v>0.40000000000000036</c:v>
                </c:pt>
                <c:pt idx="170">
                  <c:v>0.40000000000000036</c:v>
                </c:pt>
                <c:pt idx="171">
                  <c:v>0.38999999999999968</c:v>
                </c:pt>
                <c:pt idx="172">
                  <c:v>0.36000000000000032</c:v>
                </c:pt>
                <c:pt idx="173">
                  <c:v>0.35999999999999943</c:v>
                </c:pt>
                <c:pt idx="174">
                  <c:v>0.36000000000000032</c:v>
                </c:pt>
                <c:pt idx="175">
                  <c:v>0.35999999999999943</c:v>
                </c:pt>
                <c:pt idx="176">
                  <c:v>0.35999999999999943</c:v>
                </c:pt>
                <c:pt idx="177">
                  <c:v>0.35999999999999943</c:v>
                </c:pt>
                <c:pt idx="178">
                  <c:v>0.37999999999999989</c:v>
                </c:pt>
                <c:pt idx="179">
                  <c:v>0.37999999999999989</c:v>
                </c:pt>
                <c:pt idx="180">
                  <c:v>0.37999999999999989</c:v>
                </c:pt>
                <c:pt idx="181">
                  <c:v>0.37999999999999989</c:v>
                </c:pt>
                <c:pt idx="182">
                  <c:v>0.38000000000000078</c:v>
                </c:pt>
                <c:pt idx="183">
                  <c:v>0.37999999999999989</c:v>
                </c:pt>
                <c:pt idx="184">
                  <c:v>0.36000000000000032</c:v>
                </c:pt>
                <c:pt idx="185">
                  <c:v>0.33999999999999986</c:v>
                </c:pt>
                <c:pt idx="186">
                  <c:v>0.33999999999999986</c:v>
                </c:pt>
                <c:pt idx="187">
                  <c:v>0.33999999999999986</c:v>
                </c:pt>
                <c:pt idx="188">
                  <c:v>0.33999999999999986</c:v>
                </c:pt>
                <c:pt idx="189">
                  <c:v>0.33999999999999986</c:v>
                </c:pt>
                <c:pt idx="190">
                  <c:v>0.33999999999999986</c:v>
                </c:pt>
                <c:pt idx="191">
                  <c:v>0.33999999999999986</c:v>
                </c:pt>
                <c:pt idx="192">
                  <c:v>0.33999999999999986</c:v>
                </c:pt>
                <c:pt idx="193">
                  <c:v>0.30999999999999961</c:v>
                </c:pt>
                <c:pt idx="194">
                  <c:v>0.3100000000000005</c:v>
                </c:pt>
                <c:pt idx="195">
                  <c:v>0.32999999999999918</c:v>
                </c:pt>
                <c:pt idx="196">
                  <c:v>0.33000000000000007</c:v>
                </c:pt>
                <c:pt idx="197">
                  <c:v>0.33000000000000007</c:v>
                </c:pt>
                <c:pt idx="198">
                  <c:v>0.33000000000000007</c:v>
                </c:pt>
                <c:pt idx="199">
                  <c:v>0.33000000000000052</c:v>
                </c:pt>
                <c:pt idx="200">
                  <c:v>0.32999999999999963</c:v>
                </c:pt>
                <c:pt idx="201">
                  <c:v>0.33000000000000007</c:v>
                </c:pt>
                <c:pt idx="202">
                  <c:v>0.33000000000000007</c:v>
                </c:pt>
                <c:pt idx="203">
                  <c:v>0.33000000000000007</c:v>
                </c:pt>
                <c:pt idx="204">
                  <c:v>0.33000000000000007</c:v>
                </c:pt>
                <c:pt idx="205">
                  <c:v>0.31000000000000005</c:v>
                </c:pt>
                <c:pt idx="206">
                  <c:v>0.29000000000000004</c:v>
                </c:pt>
                <c:pt idx="207">
                  <c:v>0.28999999999999959</c:v>
                </c:pt>
                <c:pt idx="208">
                  <c:v>0.29000000000000004</c:v>
                </c:pt>
                <c:pt idx="209">
                  <c:v>0.29000000000000048</c:v>
                </c:pt>
                <c:pt idx="210">
                  <c:v>0.29000000000000004</c:v>
                </c:pt>
                <c:pt idx="211">
                  <c:v>0.25999999999999979</c:v>
                </c:pt>
                <c:pt idx="212">
                  <c:v>0.25999999999999979</c:v>
                </c:pt>
                <c:pt idx="213">
                  <c:v>0.33000000000000007</c:v>
                </c:pt>
                <c:pt idx="214">
                  <c:v>0.3100000000000005</c:v>
                </c:pt>
                <c:pt idx="215">
                  <c:v>0.36000000000000032</c:v>
                </c:pt>
                <c:pt idx="216">
                  <c:v>0.38999999999999968</c:v>
                </c:pt>
                <c:pt idx="217">
                  <c:v>0.38999999999999968</c:v>
                </c:pt>
                <c:pt idx="218">
                  <c:v>0.35999999999999943</c:v>
                </c:pt>
                <c:pt idx="219">
                  <c:v>0.39999999999999947</c:v>
                </c:pt>
                <c:pt idx="220">
                  <c:v>0.39999999999999947</c:v>
                </c:pt>
                <c:pt idx="221">
                  <c:v>0.39999999999999947</c:v>
                </c:pt>
                <c:pt idx="222">
                  <c:v>0.42000000000000082</c:v>
                </c:pt>
                <c:pt idx="223">
                  <c:v>0.41999999999999993</c:v>
                </c:pt>
                <c:pt idx="224">
                  <c:v>0.40999999999999925</c:v>
                </c:pt>
                <c:pt idx="225">
                  <c:v>0.41000000000000014</c:v>
                </c:pt>
                <c:pt idx="226">
                  <c:v>0.41000000000000014</c:v>
                </c:pt>
                <c:pt idx="227">
                  <c:v>0.4399999999999995</c:v>
                </c:pt>
                <c:pt idx="228">
                  <c:v>0.45000000000000018</c:v>
                </c:pt>
                <c:pt idx="229">
                  <c:v>0.52</c:v>
                </c:pt>
                <c:pt idx="230">
                  <c:v>0.54000000000000048</c:v>
                </c:pt>
                <c:pt idx="231">
                  <c:v>0.54</c:v>
                </c:pt>
                <c:pt idx="232">
                  <c:v>0.54</c:v>
                </c:pt>
                <c:pt idx="233">
                  <c:v>0.50999999999999979</c:v>
                </c:pt>
                <c:pt idx="234">
                  <c:v>0.54</c:v>
                </c:pt>
                <c:pt idx="235">
                  <c:v>0.53999999999999959</c:v>
                </c:pt>
                <c:pt idx="236">
                  <c:v>0.5299999999999998</c:v>
                </c:pt>
                <c:pt idx="237">
                  <c:v>0.50999999999999979</c:v>
                </c:pt>
                <c:pt idx="238">
                  <c:v>0.50999999999999979</c:v>
                </c:pt>
              </c:numCache>
            </c:numRef>
          </c:yVal>
          <c:smooth val="0"/>
        </c:ser>
        <c:ser>
          <c:idx val="2"/>
          <c:order val="2"/>
          <c:tx>
            <c:strRef>
              <c:f>Sheet8!$Q$2</c:f>
              <c:strCache>
                <c:ptCount val="1"/>
                <c:pt idx="0">
                  <c:v>3A-国债</c:v>
                </c:pt>
              </c:strCache>
            </c:strRef>
          </c:tx>
          <c:marker>
            <c:symbol val="none"/>
          </c:marker>
          <c:xVal>
            <c:numRef>
              <c:f>Sheet8!$J$4:$J$252</c:f>
              <c:numCache>
                <c:formatCode>yyyy\-mm\-dd;@</c:formatCode>
                <c:ptCount val="249"/>
                <c:pt idx="0">
                  <c:v>42008</c:v>
                </c:pt>
                <c:pt idx="1">
                  <c:v>42009</c:v>
                </c:pt>
                <c:pt idx="2">
                  <c:v>42010</c:v>
                </c:pt>
                <c:pt idx="3">
                  <c:v>42011</c:v>
                </c:pt>
                <c:pt idx="4">
                  <c:v>42012</c:v>
                </c:pt>
                <c:pt idx="5">
                  <c:v>42013</c:v>
                </c:pt>
                <c:pt idx="6">
                  <c:v>42016</c:v>
                </c:pt>
                <c:pt idx="7">
                  <c:v>42017</c:v>
                </c:pt>
                <c:pt idx="8">
                  <c:v>42018</c:v>
                </c:pt>
                <c:pt idx="9">
                  <c:v>42019</c:v>
                </c:pt>
                <c:pt idx="10">
                  <c:v>42020</c:v>
                </c:pt>
                <c:pt idx="11">
                  <c:v>42023</c:v>
                </c:pt>
                <c:pt idx="12">
                  <c:v>42024</c:v>
                </c:pt>
                <c:pt idx="13">
                  <c:v>42025</c:v>
                </c:pt>
                <c:pt idx="14">
                  <c:v>42026</c:v>
                </c:pt>
                <c:pt idx="15">
                  <c:v>42027</c:v>
                </c:pt>
                <c:pt idx="16">
                  <c:v>42030</c:v>
                </c:pt>
                <c:pt idx="17">
                  <c:v>42031</c:v>
                </c:pt>
                <c:pt idx="18">
                  <c:v>42032</c:v>
                </c:pt>
                <c:pt idx="19">
                  <c:v>42033</c:v>
                </c:pt>
                <c:pt idx="20">
                  <c:v>42034</c:v>
                </c:pt>
                <c:pt idx="21">
                  <c:v>42037</c:v>
                </c:pt>
                <c:pt idx="22">
                  <c:v>42038</c:v>
                </c:pt>
                <c:pt idx="23">
                  <c:v>42039</c:v>
                </c:pt>
                <c:pt idx="24">
                  <c:v>42040</c:v>
                </c:pt>
                <c:pt idx="25">
                  <c:v>42041</c:v>
                </c:pt>
                <c:pt idx="26">
                  <c:v>42044</c:v>
                </c:pt>
                <c:pt idx="27">
                  <c:v>42045</c:v>
                </c:pt>
                <c:pt idx="28">
                  <c:v>42046</c:v>
                </c:pt>
                <c:pt idx="29">
                  <c:v>42047</c:v>
                </c:pt>
                <c:pt idx="30">
                  <c:v>42048</c:v>
                </c:pt>
                <c:pt idx="31">
                  <c:v>42050</c:v>
                </c:pt>
                <c:pt idx="32">
                  <c:v>42051</c:v>
                </c:pt>
                <c:pt idx="33">
                  <c:v>42052</c:v>
                </c:pt>
                <c:pt idx="34">
                  <c:v>42060</c:v>
                </c:pt>
                <c:pt idx="35">
                  <c:v>42061</c:v>
                </c:pt>
                <c:pt idx="36">
                  <c:v>42062</c:v>
                </c:pt>
                <c:pt idx="37">
                  <c:v>42063</c:v>
                </c:pt>
                <c:pt idx="38">
                  <c:v>42065</c:v>
                </c:pt>
                <c:pt idx="39">
                  <c:v>42066</c:v>
                </c:pt>
                <c:pt idx="40">
                  <c:v>42067</c:v>
                </c:pt>
                <c:pt idx="41">
                  <c:v>42068</c:v>
                </c:pt>
                <c:pt idx="42">
                  <c:v>42069</c:v>
                </c:pt>
                <c:pt idx="43">
                  <c:v>42072</c:v>
                </c:pt>
                <c:pt idx="44">
                  <c:v>42073</c:v>
                </c:pt>
                <c:pt idx="45">
                  <c:v>42074</c:v>
                </c:pt>
                <c:pt idx="46">
                  <c:v>42075</c:v>
                </c:pt>
                <c:pt idx="47">
                  <c:v>42076</c:v>
                </c:pt>
                <c:pt idx="48">
                  <c:v>42079</c:v>
                </c:pt>
                <c:pt idx="49">
                  <c:v>42080</c:v>
                </c:pt>
                <c:pt idx="50">
                  <c:v>42081</c:v>
                </c:pt>
                <c:pt idx="51">
                  <c:v>42082</c:v>
                </c:pt>
                <c:pt idx="52">
                  <c:v>42083</c:v>
                </c:pt>
                <c:pt idx="53">
                  <c:v>42086</c:v>
                </c:pt>
                <c:pt idx="54">
                  <c:v>42087</c:v>
                </c:pt>
                <c:pt idx="55">
                  <c:v>42088</c:v>
                </c:pt>
                <c:pt idx="56">
                  <c:v>42089</c:v>
                </c:pt>
                <c:pt idx="57">
                  <c:v>42090</c:v>
                </c:pt>
                <c:pt idx="58">
                  <c:v>42093</c:v>
                </c:pt>
                <c:pt idx="59">
                  <c:v>42094</c:v>
                </c:pt>
                <c:pt idx="60">
                  <c:v>42095</c:v>
                </c:pt>
                <c:pt idx="61">
                  <c:v>42096</c:v>
                </c:pt>
                <c:pt idx="62">
                  <c:v>42097</c:v>
                </c:pt>
                <c:pt idx="63">
                  <c:v>42101</c:v>
                </c:pt>
                <c:pt idx="64">
                  <c:v>42102</c:v>
                </c:pt>
                <c:pt idx="65">
                  <c:v>42103</c:v>
                </c:pt>
                <c:pt idx="66">
                  <c:v>42104</c:v>
                </c:pt>
                <c:pt idx="67">
                  <c:v>42107</c:v>
                </c:pt>
                <c:pt idx="68">
                  <c:v>42108</c:v>
                </c:pt>
                <c:pt idx="69">
                  <c:v>42109</c:v>
                </c:pt>
                <c:pt idx="70">
                  <c:v>42110</c:v>
                </c:pt>
                <c:pt idx="71">
                  <c:v>42111</c:v>
                </c:pt>
                <c:pt idx="72">
                  <c:v>42114</c:v>
                </c:pt>
                <c:pt idx="73">
                  <c:v>42115</c:v>
                </c:pt>
                <c:pt idx="74">
                  <c:v>42116</c:v>
                </c:pt>
                <c:pt idx="75">
                  <c:v>42117</c:v>
                </c:pt>
                <c:pt idx="76">
                  <c:v>42118</c:v>
                </c:pt>
                <c:pt idx="77">
                  <c:v>42121</c:v>
                </c:pt>
                <c:pt idx="78">
                  <c:v>42122</c:v>
                </c:pt>
                <c:pt idx="79">
                  <c:v>42123</c:v>
                </c:pt>
                <c:pt idx="80">
                  <c:v>42124</c:v>
                </c:pt>
                <c:pt idx="81">
                  <c:v>42128</c:v>
                </c:pt>
                <c:pt idx="82">
                  <c:v>42129</c:v>
                </c:pt>
                <c:pt idx="83">
                  <c:v>42130</c:v>
                </c:pt>
                <c:pt idx="84">
                  <c:v>42131</c:v>
                </c:pt>
                <c:pt idx="85">
                  <c:v>42132</c:v>
                </c:pt>
                <c:pt idx="86">
                  <c:v>42135</c:v>
                </c:pt>
                <c:pt idx="87">
                  <c:v>42136</c:v>
                </c:pt>
                <c:pt idx="88">
                  <c:v>42137</c:v>
                </c:pt>
                <c:pt idx="89">
                  <c:v>42138</c:v>
                </c:pt>
                <c:pt idx="90">
                  <c:v>42139</c:v>
                </c:pt>
                <c:pt idx="91">
                  <c:v>42142</c:v>
                </c:pt>
                <c:pt idx="92">
                  <c:v>42143</c:v>
                </c:pt>
                <c:pt idx="93">
                  <c:v>42144</c:v>
                </c:pt>
                <c:pt idx="94">
                  <c:v>42145</c:v>
                </c:pt>
                <c:pt idx="95">
                  <c:v>42146</c:v>
                </c:pt>
                <c:pt idx="96">
                  <c:v>42149</c:v>
                </c:pt>
                <c:pt idx="97">
                  <c:v>42150</c:v>
                </c:pt>
                <c:pt idx="98">
                  <c:v>42151</c:v>
                </c:pt>
                <c:pt idx="99">
                  <c:v>42152</c:v>
                </c:pt>
                <c:pt idx="100">
                  <c:v>42153</c:v>
                </c:pt>
                <c:pt idx="101">
                  <c:v>42156</c:v>
                </c:pt>
                <c:pt idx="102">
                  <c:v>42157</c:v>
                </c:pt>
                <c:pt idx="103">
                  <c:v>42158</c:v>
                </c:pt>
                <c:pt idx="104">
                  <c:v>42159</c:v>
                </c:pt>
                <c:pt idx="105">
                  <c:v>42160</c:v>
                </c:pt>
                <c:pt idx="106">
                  <c:v>42163</c:v>
                </c:pt>
                <c:pt idx="107">
                  <c:v>42164</c:v>
                </c:pt>
                <c:pt idx="108">
                  <c:v>42165</c:v>
                </c:pt>
                <c:pt idx="109">
                  <c:v>42166</c:v>
                </c:pt>
                <c:pt idx="110">
                  <c:v>42167</c:v>
                </c:pt>
                <c:pt idx="111">
                  <c:v>42170</c:v>
                </c:pt>
                <c:pt idx="112">
                  <c:v>42171</c:v>
                </c:pt>
                <c:pt idx="113">
                  <c:v>42172</c:v>
                </c:pt>
                <c:pt idx="114">
                  <c:v>42173</c:v>
                </c:pt>
                <c:pt idx="115">
                  <c:v>42174</c:v>
                </c:pt>
                <c:pt idx="116">
                  <c:v>42178</c:v>
                </c:pt>
                <c:pt idx="117">
                  <c:v>42179</c:v>
                </c:pt>
                <c:pt idx="118">
                  <c:v>42180</c:v>
                </c:pt>
                <c:pt idx="119">
                  <c:v>42181</c:v>
                </c:pt>
                <c:pt idx="120">
                  <c:v>42184</c:v>
                </c:pt>
                <c:pt idx="121">
                  <c:v>42185</c:v>
                </c:pt>
                <c:pt idx="122">
                  <c:v>42186</c:v>
                </c:pt>
                <c:pt idx="123">
                  <c:v>42187</c:v>
                </c:pt>
                <c:pt idx="124">
                  <c:v>42188</c:v>
                </c:pt>
                <c:pt idx="125">
                  <c:v>42191</c:v>
                </c:pt>
                <c:pt idx="126">
                  <c:v>42192</c:v>
                </c:pt>
                <c:pt idx="127">
                  <c:v>42193</c:v>
                </c:pt>
                <c:pt idx="128">
                  <c:v>42194</c:v>
                </c:pt>
                <c:pt idx="129">
                  <c:v>42195</c:v>
                </c:pt>
                <c:pt idx="130">
                  <c:v>42198</c:v>
                </c:pt>
                <c:pt idx="131">
                  <c:v>42199</c:v>
                </c:pt>
                <c:pt idx="132">
                  <c:v>42200</c:v>
                </c:pt>
                <c:pt idx="133">
                  <c:v>42201</c:v>
                </c:pt>
                <c:pt idx="134">
                  <c:v>42202</c:v>
                </c:pt>
                <c:pt idx="135">
                  <c:v>42205</c:v>
                </c:pt>
                <c:pt idx="136">
                  <c:v>42206</c:v>
                </c:pt>
                <c:pt idx="137">
                  <c:v>42207</c:v>
                </c:pt>
                <c:pt idx="138">
                  <c:v>42208</c:v>
                </c:pt>
                <c:pt idx="139">
                  <c:v>42209</c:v>
                </c:pt>
                <c:pt idx="140">
                  <c:v>42212</c:v>
                </c:pt>
                <c:pt idx="141">
                  <c:v>42213</c:v>
                </c:pt>
                <c:pt idx="142">
                  <c:v>42214</c:v>
                </c:pt>
                <c:pt idx="143">
                  <c:v>42215</c:v>
                </c:pt>
                <c:pt idx="144">
                  <c:v>42216</c:v>
                </c:pt>
                <c:pt idx="145">
                  <c:v>42219</c:v>
                </c:pt>
                <c:pt idx="146">
                  <c:v>42220</c:v>
                </c:pt>
                <c:pt idx="147">
                  <c:v>42221</c:v>
                </c:pt>
                <c:pt idx="148">
                  <c:v>42222</c:v>
                </c:pt>
                <c:pt idx="149">
                  <c:v>42223</c:v>
                </c:pt>
                <c:pt idx="150">
                  <c:v>42226</c:v>
                </c:pt>
                <c:pt idx="151">
                  <c:v>42227</c:v>
                </c:pt>
                <c:pt idx="152">
                  <c:v>42228</c:v>
                </c:pt>
                <c:pt idx="153">
                  <c:v>42229</c:v>
                </c:pt>
                <c:pt idx="154">
                  <c:v>42230</c:v>
                </c:pt>
                <c:pt idx="155">
                  <c:v>42233</c:v>
                </c:pt>
                <c:pt idx="156">
                  <c:v>42234</c:v>
                </c:pt>
                <c:pt idx="157">
                  <c:v>42235</c:v>
                </c:pt>
                <c:pt idx="158">
                  <c:v>42236</c:v>
                </c:pt>
                <c:pt idx="159">
                  <c:v>42237</c:v>
                </c:pt>
                <c:pt idx="160">
                  <c:v>42240</c:v>
                </c:pt>
                <c:pt idx="161">
                  <c:v>42241</c:v>
                </c:pt>
                <c:pt idx="162">
                  <c:v>42242</c:v>
                </c:pt>
                <c:pt idx="163">
                  <c:v>42243</c:v>
                </c:pt>
                <c:pt idx="164">
                  <c:v>42244</c:v>
                </c:pt>
                <c:pt idx="165">
                  <c:v>42247</c:v>
                </c:pt>
                <c:pt idx="166">
                  <c:v>42248</c:v>
                </c:pt>
                <c:pt idx="167">
                  <c:v>42249</c:v>
                </c:pt>
                <c:pt idx="168">
                  <c:v>42253</c:v>
                </c:pt>
                <c:pt idx="169">
                  <c:v>42254</c:v>
                </c:pt>
                <c:pt idx="170">
                  <c:v>42255</c:v>
                </c:pt>
                <c:pt idx="171">
                  <c:v>42256</c:v>
                </c:pt>
                <c:pt idx="172">
                  <c:v>42257</c:v>
                </c:pt>
                <c:pt idx="173">
                  <c:v>42258</c:v>
                </c:pt>
                <c:pt idx="174">
                  <c:v>42261</c:v>
                </c:pt>
                <c:pt idx="175">
                  <c:v>42262</c:v>
                </c:pt>
                <c:pt idx="176">
                  <c:v>42263</c:v>
                </c:pt>
                <c:pt idx="177">
                  <c:v>42264</c:v>
                </c:pt>
                <c:pt idx="178">
                  <c:v>42265</c:v>
                </c:pt>
                <c:pt idx="179">
                  <c:v>42268</c:v>
                </c:pt>
                <c:pt idx="180">
                  <c:v>42269</c:v>
                </c:pt>
                <c:pt idx="181">
                  <c:v>42270</c:v>
                </c:pt>
                <c:pt idx="182">
                  <c:v>42271</c:v>
                </c:pt>
                <c:pt idx="183">
                  <c:v>42272</c:v>
                </c:pt>
                <c:pt idx="184">
                  <c:v>42275</c:v>
                </c:pt>
                <c:pt idx="185">
                  <c:v>42276</c:v>
                </c:pt>
                <c:pt idx="186">
                  <c:v>42277</c:v>
                </c:pt>
                <c:pt idx="187">
                  <c:v>42285</c:v>
                </c:pt>
                <c:pt idx="188">
                  <c:v>42286</c:v>
                </c:pt>
                <c:pt idx="189">
                  <c:v>42287</c:v>
                </c:pt>
                <c:pt idx="190">
                  <c:v>42289</c:v>
                </c:pt>
                <c:pt idx="191">
                  <c:v>42290</c:v>
                </c:pt>
                <c:pt idx="192">
                  <c:v>42291</c:v>
                </c:pt>
                <c:pt idx="193">
                  <c:v>42292</c:v>
                </c:pt>
                <c:pt idx="194">
                  <c:v>42293</c:v>
                </c:pt>
                <c:pt idx="195">
                  <c:v>42296</c:v>
                </c:pt>
                <c:pt idx="196">
                  <c:v>42297</c:v>
                </c:pt>
                <c:pt idx="197">
                  <c:v>42298</c:v>
                </c:pt>
                <c:pt idx="198">
                  <c:v>42299</c:v>
                </c:pt>
                <c:pt idx="199">
                  <c:v>42300</c:v>
                </c:pt>
                <c:pt idx="200">
                  <c:v>42303</c:v>
                </c:pt>
                <c:pt idx="201">
                  <c:v>42304</c:v>
                </c:pt>
                <c:pt idx="202">
                  <c:v>42305</c:v>
                </c:pt>
                <c:pt idx="203">
                  <c:v>42306</c:v>
                </c:pt>
                <c:pt idx="204">
                  <c:v>42307</c:v>
                </c:pt>
                <c:pt idx="205">
                  <c:v>42310</c:v>
                </c:pt>
                <c:pt idx="206">
                  <c:v>42311</c:v>
                </c:pt>
                <c:pt idx="207">
                  <c:v>42312</c:v>
                </c:pt>
                <c:pt idx="208">
                  <c:v>42313</c:v>
                </c:pt>
                <c:pt idx="209">
                  <c:v>42314</c:v>
                </c:pt>
                <c:pt idx="210">
                  <c:v>42317</c:v>
                </c:pt>
                <c:pt idx="211">
                  <c:v>42318</c:v>
                </c:pt>
                <c:pt idx="212">
                  <c:v>42319</c:v>
                </c:pt>
                <c:pt idx="213">
                  <c:v>42320</c:v>
                </c:pt>
                <c:pt idx="214">
                  <c:v>42321</c:v>
                </c:pt>
                <c:pt idx="215">
                  <c:v>42324</c:v>
                </c:pt>
                <c:pt idx="216">
                  <c:v>42325</c:v>
                </c:pt>
                <c:pt idx="217">
                  <c:v>42326</c:v>
                </c:pt>
                <c:pt idx="218">
                  <c:v>42327</c:v>
                </c:pt>
                <c:pt idx="219">
                  <c:v>42328</c:v>
                </c:pt>
                <c:pt idx="220">
                  <c:v>42331</c:v>
                </c:pt>
                <c:pt idx="221">
                  <c:v>42332</c:v>
                </c:pt>
                <c:pt idx="222">
                  <c:v>42333</c:v>
                </c:pt>
                <c:pt idx="223">
                  <c:v>42334</c:v>
                </c:pt>
                <c:pt idx="224">
                  <c:v>42335</c:v>
                </c:pt>
                <c:pt idx="225">
                  <c:v>42338</c:v>
                </c:pt>
                <c:pt idx="226">
                  <c:v>42339</c:v>
                </c:pt>
                <c:pt idx="227">
                  <c:v>42340</c:v>
                </c:pt>
                <c:pt idx="228">
                  <c:v>42341</c:v>
                </c:pt>
                <c:pt idx="229">
                  <c:v>42342</c:v>
                </c:pt>
                <c:pt idx="230">
                  <c:v>42345</c:v>
                </c:pt>
                <c:pt idx="231">
                  <c:v>42346</c:v>
                </c:pt>
                <c:pt idx="232">
                  <c:v>42347</c:v>
                </c:pt>
                <c:pt idx="233">
                  <c:v>42348</c:v>
                </c:pt>
                <c:pt idx="234">
                  <c:v>42349</c:v>
                </c:pt>
                <c:pt idx="235">
                  <c:v>42352</c:v>
                </c:pt>
                <c:pt idx="236">
                  <c:v>42353</c:v>
                </c:pt>
                <c:pt idx="237">
                  <c:v>42354</c:v>
                </c:pt>
                <c:pt idx="238">
                  <c:v>42355</c:v>
                </c:pt>
              </c:numCache>
            </c:numRef>
          </c:xVal>
          <c:yVal>
            <c:numRef>
              <c:f>Sheet8!$Q$4:$Q$252</c:f>
              <c:numCache>
                <c:formatCode>###,###,###,###,##0.0000</c:formatCode>
                <c:ptCount val="249"/>
                <c:pt idx="0">
                  <c:v>1.3207</c:v>
                </c:pt>
                <c:pt idx="1">
                  <c:v>1.3183000000000002</c:v>
                </c:pt>
                <c:pt idx="2">
                  <c:v>1.2981999999999996</c:v>
                </c:pt>
                <c:pt idx="3">
                  <c:v>1.2995000000000001</c:v>
                </c:pt>
                <c:pt idx="4">
                  <c:v>1.3004000000000002</c:v>
                </c:pt>
                <c:pt idx="5">
                  <c:v>1.2603000000000004</c:v>
                </c:pt>
                <c:pt idx="6">
                  <c:v>1.2794999999999996</c:v>
                </c:pt>
                <c:pt idx="7">
                  <c:v>1.2738999999999998</c:v>
                </c:pt>
                <c:pt idx="8">
                  <c:v>1.2396999999999996</c:v>
                </c:pt>
                <c:pt idx="9">
                  <c:v>1.2190000000000003</c:v>
                </c:pt>
                <c:pt idx="10">
                  <c:v>1.1860999999999997</c:v>
                </c:pt>
                <c:pt idx="11">
                  <c:v>1.1755</c:v>
                </c:pt>
                <c:pt idx="12">
                  <c:v>1.1839999999999997</c:v>
                </c:pt>
                <c:pt idx="13">
                  <c:v>1.1745000000000001</c:v>
                </c:pt>
                <c:pt idx="14">
                  <c:v>1.1648000000000005</c:v>
                </c:pt>
                <c:pt idx="15">
                  <c:v>1.1793</c:v>
                </c:pt>
                <c:pt idx="16">
                  <c:v>1.2119000000000004</c:v>
                </c:pt>
                <c:pt idx="17">
                  <c:v>1.1827999999999999</c:v>
                </c:pt>
                <c:pt idx="18">
                  <c:v>1.1934999999999998</c:v>
                </c:pt>
                <c:pt idx="19">
                  <c:v>1.2195000000000005</c:v>
                </c:pt>
                <c:pt idx="20">
                  <c:v>1.2023999999999999</c:v>
                </c:pt>
                <c:pt idx="21">
                  <c:v>1.2377999999999996</c:v>
                </c:pt>
                <c:pt idx="22">
                  <c:v>1.2467999999999999</c:v>
                </c:pt>
                <c:pt idx="23">
                  <c:v>1.2913000000000006</c:v>
                </c:pt>
                <c:pt idx="24">
                  <c:v>1.3552</c:v>
                </c:pt>
                <c:pt idx="25">
                  <c:v>1.3154999999999997</c:v>
                </c:pt>
                <c:pt idx="26">
                  <c:v>1.2695999999999996</c:v>
                </c:pt>
                <c:pt idx="27">
                  <c:v>1.2489000000000003</c:v>
                </c:pt>
                <c:pt idx="28">
                  <c:v>1.2423999999999999</c:v>
                </c:pt>
                <c:pt idx="29">
                  <c:v>1.2193000000000001</c:v>
                </c:pt>
                <c:pt idx="30">
                  <c:v>1.2081999999999997</c:v>
                </c:pt>
                <c:pt idx="31">
                  <c:v>1.2330000000000001</c:v>
                </c:pt>
                <c:pt idx="32">
                  <c:v>1.2274999999999996</c:v>
                </c:pt>
                <c:pt idx="33">
                  <c:v>1.1715</c:v>
                </c:pt>
                <c:pt idx="34">
                  <c:v>1.1698999999999997</c:v>
                </c:pt>
                <c:pt idx="35">
                  <c:v>1.1695000000000002</c:v>
                </c:pt>
                <c:pt idx="36">
                  <c:v>1.1205000000000003</c:v>
                </c:pt>
                <c:pt idx="37">
                  <c:v>1.1154000000000002</c:v>
                </c:pt>
                <c:pt idx="38">
                  <c:v>1.1337000000000006</c:v>
                </c:pt>
                <c:pt idx="39">
                  <c:v>1.1836000000000002</c:v>
                </c:pt>
                <c:pt idx="40">
                  <c:v>1.1826999999999996</c:v>
                </c:pt>
                <c:pt idx="41">
                  <c:v>1.169</c:v>
                </c:pt>
                <c:pt idx="42">
                  <c:v>1.1635999999999997</c:v>
                </c:pt>
                <c:pt idx="43">
                  <c:v>1.1687999999999996</c:v>
                </c:pt>
                <c:pt idx="44">
                  <c:v>1.1782999999999997</c:v>
                </c:pt>
                <c:pt idx="45">
                  <c:v>1.2164999999999999</c:v>
                </c:pt>
                <c:pt idx="46">
                  <c:v>1.2129000000000003</c:v>
                </c:pt>
                <c:pt idx="47">
                  <c:v>1.1985000000000001</c:v>
                </c:pt>
                <c:pt idx="48">
                  <c:v>1.1945000000000006</c:v>
                </c:pt>
                <c:pt idx="49">
                  <c:v>1.2393999999999998</c:v>
                </c:pt>
                <c:pt idx="50">
                  <c:v>1.2769000000000004</c:v>
                </c:pt>
                <c:pt idx="51">
                  <c:v>1.3250000000000002</c:v>
                </c:pt>
                <c:pt idx="52">
                  <c:v>1.3452999999999999</c:v>
                </c:pt>
                <c:pt idx="53">
                  <c:v>1.3052000000000001</c:v>
                </c:pt>
                <c:pt idx="54">
                  <c:v>1.3278000000000003</c:v>
                </c:pt>
                <c:pt idx="55">
                  <c:v>1.3505000000000003</c:v>
                </c:pt>
                <c:pt idx="56">
                  <c:v>1.4224000000000001</c:v>
                </c:pt>
                <c:pt idx="57">
                  <c:v>1.4634</c:v>
                </c:pt>
                <c:pt idx="58">
                  <c:v>1.4933999999999994</c:v>
                </c:pt>
                <c:pt idx="59">
                  <c:v>1.5534000000000003</c:v>
                </c:pt>
                <c:pt idx="60">
                  <c:v>1.5383</c:v>
                </c:pt>
                <c:pt idx="61">
                  <c:v>1.5280999999999998</c:v>
                </c:pt>
                <c:pt idx="62">
                  <c:v>1.5179999999999998</c:v>
                </c:pt>
                <c:pt idx="63">
                  <c:v>1.4826000000000001</c:v>
                </c:pt>
                <c:pt idx="64">
                  <c:v>1.472</c:v>
                </c:pt>
                <c:pt idx="65">
                  <c:v>1.4351000000000003</c:v>
                </c:pt>
                <c:pt idx="66">
                  <c:v>1.4459000000000004</c:v>
                </c:pt>
                <c:pt idx="67">
                  <c:v>1.4150999999999998</c:v>
                </c:pt>
                <c:pt idx="68">
                  <c:v>1.4555999999999996</c:v>
                </c:pt>
                <c:pt idx="69">
                  <c:v>1.3322999999999996</c:v>
                </c:pt>
                <c:pt idx="70">
                  <c:v>1.3012000000000001</c:v>
                </c:pt>
                <c:pt idx="71">
                  <c:v>1.2726999999999999</c:v>
                </c:pt>
                <c:pt idx="72">
                  <c:v>1.2373999999999996</c:v>
                </c:pt>
                <c:pt idx="73">
                  <c:v>1.1840999999999999</c:v>
                </c:pt>
                <c:pt idx="74">
                  <c:v>1.2076999999999996</c:v>
                </c:pt>
                <c:pt idx="75">
                  <c:v>1.1609000000000003</c:v>
                </c:pt>
                <c:pt idx="76">
                  <c:v>1.1463000000000005</c:v>
                </c:pt>
                <c:pt idx="77">
                  <c:v>1.2015000000000002</c:v>
                </c:pt>
                <c:pt idx="78">
                  <c:v>1.1880000000000002</c:v>
                </c:pt>
                <c:pt idx="79">
                  <c:v>1.1759999999999997</c:v>
                </c:pt>
                <c:pt idx="80">
                  <c:v>1.1862999999999997</c:v>
                </c:pt>
                <c:pt idx="81">
                  <c:v>1.1650999999999998</c:v>
                </c:pt>
                <c:pt idx="82">
                  <c:v>1.1743999999999999</c:v>
                </c:pt>
                <c:pt idx="83">
                  <c:v>1.1723999999999997</c:v>
                </c:pt>
                <c:pt idx="84">
                  <c:v>1.1550000000000002</c:v>
                </c:pt>
                <c:pt idx="85">
                  <c:v>1.1553</c:v>
                </c:pt>
                <c:pt idx="86">
                  <c:v>1.1379000000000001</c:v>
                </c:pt>
                <c:pt idx="87">
                  <c:v>1.1537999999999999</c:v>
                </c:pt>
                <c:pt idx="88">
                  <c:v>1.1872000000000003</c:v>
                </c:pt>
                <c:pt idx="89">
                  <c:v>1.1492</c:v>
                </c:pt>
                <c:pt idx="90">
                  <c:v>1.2118000000000002</c:v>
                </c:pt>
                <c:pt idx="91">
                  <c:v>1.1147</c:v>
                </c:pt>
                <c:pt idx="92">
                  <c:v>1.0255999999999998</c:v>
                </c:pt>
                <c:pt idx="93">
                  <c:v>1.0756999999999999</c:v>
                </c:pt>
                <c:pt idx="94">
                  <c:v>1.0575000000000001</c:v>
                </c:pt>
                <c:pt idx="95">
                  <c:v>1.0598000000000001</c:v>
                </c:pt>
                <c:pt idx="96">
                  <c:v>1.0450999999999997</c:v>
                </c:pt>
                <c:pt idx="97">
                  <c:v>1.0059</c:v>
                </c:pt>
                <c:pt idx="98">
                  <c:v>1.0966</c:v>
                </c:pt>
                <c:pt idx="99">
                  <c:v>1.1680000000000001</c:v>
                </c:pt>
                <c:pt idx="100">
                  <c:v>1.1913</c:v>
                </c:pt>
                <c:pt idx="101">
                  <c:v>1.1854999999999998</c:v>
                </c:pt>
                <c:pt idx="102">
                  <c:v>1.1846000000000001</c:v>
                </c:pt>
                <c:pt idx="103">
                  <c:v>1.1795999999999998</c:v>
                </c:pt>
                <c:pt idx="104">
                  <c:v>1.1895000000000002</c:v>
                </c:pt>
                <c:pt idx="105">
                  <c:v>1.2070000000000003</c:v>
                </c:pt>
                <c:pt idx="106">
                  <c:v>1.1869999999999998</c:v>
                </c:pt>
                <c:pt idx="107">
                  <c:v>1.2010999999999998</c:v>
                </c:pt>
                <c:pt idx="108">
                  <c:v>1.1783999999999999</c:v>
                </c:pt>
                <c:pt idx="109">
                  <c:v>1.1411000000000002</c:v>
                </c:pt>
                <c:pt idx="110">
                  <c:v>1.153</c:v>
                </c:pt>
                <c:pt idx="111">
                  <c:v>1.1266000000000003</c:v>
                </c:pt>
                <c:pt idx="112">
                  <c:v>1.1255999999999999</c:v>
                </c:pt>
                <c:pt idx="113">
                  <c:v>1.1423000000000001</c:v>
                </c:pt>
                <c:pt idx="114">
                  <c:v>1.1856</c:v>
                </c:pt>
                <c:pt idx="115">
                  <c:v>1.2053000000000003</c:v>
                </c:pt>
                <c:pt idx="116">
                  <c:v>1.2435999999999998</c:v>
                </c:pt>
                <c:pt idx="117">
                  <c:v>1.2438999999999996</c:v>
                </c:pt>
                <c:pt idx="118">
                  <c:v>1.2142000000000004</c:v>
                </c:pt>
                <c:pt idx="119">
                  <c:v>1.2309000000000001</c:v>
                </c:pt>
                <c:pt idx="120">
                  <c:v>1.1781999999999999</c:v>
                </c:pt>
                <c:pt idx="121">
                  <c:v>1.1667999999999998</c:v>
                </c:pt>
                <c:pt idx="122">
                  <c:v>1.1891999999999996</c:v>
                </c:pt>
                <c:pt idx="123">
                  <c:v>1.1795999999999998</c:v>
                </c:pt>
                <c:pt idx="124">
                  <c:v>1.1431999999999998</c:v>
                </c:pt>
                <c:pt idx="125">
                  <c:v>1.1576</c:v>
                </c:pt>
                <c:pt idx="126">
                  <c:v>1.0408999999999997</c:v>
                </c:pt>
                <c:pt idx="127">
                  <c:v>0.96660000000000013</c:v>
                </c:pt>
                <c:pt idx="128">
                  <c:v>1.0106000000000002</c:v>
                </c:pt>
                <c:pt idx="129">
                  <c:v>0.98919999999999986</c:v>
                </c:pt>
                <c:pt idx="130">
                  <c:v>1.0076999999999998</c:v>
                </c:pt>
                <c:pt idx="131">
                  <c:v>0.98930000000000007</c:v>
                </c:pt>
                <c:pt idx="132">
                  <c:v>0.99370000000000003</c:v>
                </c:pt>
                <c:pt idx="133">
                  <c:v>0.99080000000000013</c:v>
                </c:pt>
                <c:pt idx="134">
                  <c:v>0.99670000000000014</c:v>
                </c:pt>
                <c:pt idx="135">
                  <c:v>0.99140000000000006</c:v>
                </c:pt>
                <c:pt idx="136">
                  <c:v>1.0188000000000001</c:v>
                </c:pt>
                <c:pt idx="137">
                  <c:v>0.97040000000000015</c:v>
                </c:pt>
                <c:pt idx="138">
                  <c:v>0.96450000000000014</c:v>
                </c:pt>
                <c:pt idx="139">
                  <c:v>0.94579999999999975</c:v>
                </c:pt>
                <c:pt idx="140">
                  <c:v>0.98959999999999981</c:v>
                </c:pt>
                <c:pt idx="141">
                  <c:v>0.92539999999999978</c:v>
                </c:pt>
                <c:pt idx="142">
                  <c:v>0.93220000000000036</c:v>
                </c:pt>
                <c:pt idx="143">
                  <c:v>0.88420000000000032</c:v>
                </c:pt>
                <c:pt idx="144">
                  <c:v>0.88490000000000002</c:v>
                </c:pt>
                <c:pt idx="145">
                  <c:v>0.88070000000000004</c:v>
                </c:pt>
                <c:pt idx="146">
                  <c:v>0.88589999999999991</c:v>
                </c:pt>
                <c:pt idx="147">
                  <c:v>0.88859999999999983</c:v>
                </c:pt>
                <c:pt idx="148">
                  <c:v>0.8721000000000001</c:v>
                </c:pt>
                <c:pt idx="149">
                  <c:v>0.83479999999999999</c:v>
                </c:pt>
                <c:pt idx="150">
                  <c:v>0.79450000000000021</c:v>
                </c:pt>
                <c:pt idx="151">
                  <c:v>0.81999999999999984</c:v>
                </c:pt>
                <c:pt idx="152">
                  <c:v>0.81280000000000019</c:v>
                </c:pt>
                <c:pt idx="153">
                  <c:v>0.83619999999999983</c:v>
                </c:pt>
                <c:pt idx="154">
                  <c:v>0.90519999999999978</c:v>
                </c:pt>
                <c:pt idx="155">
                  <c:v>0.86880000000000024</c:v>
                </c:pt>
                <c:pt idx="156">
                  <c:v>0.91539999999999999</c:v>
                </c:pt>
                <c:pt idx="157">
                  <c:v>0.8844000000000003</c:v>
                </c:pt>
                <c:pt idx="158">
                  <c:v>0.87780000000000014</c:v>
                </c:pt>
                <c:pt idx="159">
                  <c:v>0.8649</c:v>
                </c:pt>
                <c:pt idx="160">
                  <c:v>0.84439999999999982</c:v>
                </c:pt>
                <c:pt idx="161">
                  <c:v>0.8367</c:v>
                </c:pt>
                <c:pt idx="162">
                  <c:v>0.8772000000000002</c:v>
                </c:pt>
                <c:pt idx="163">
                  <c:v>0.88169999999999993</c:v>
                </c:pt>
                <c:pt idx="164">
                  <c:v>0.89710000000000001</c:v>
                </c:pt>
                <c:pt idx="165">
                  <c:v>0.91100000000000003</c:v>
                </c:pt>
                <c:pt idx="166">
                  <c:v>0.88039999999999985</c:v>
                </c:pt>
                <c:pt idx="167">
                  <c:v>0.85639999999999983</c:v>
                </c:pt>
                <c:pt idx="168">
                  <c:v>0.8649</c:v>
                </c:pt>
                <c:pt idx="169">
                  <c:v>0.8479000000000001</c:v>
                </c:pt>
                <c:pt idx="170">
                  <c:v>0.83450000000000024</c:v>
                </c:pt>
                <c:pt idx="171">
                  <c:v>0.8266</c:v>
                </c:pt>
                <c:pt idx="172">
                  <c:v>0.83450000000000024</c:v>
                </c:pt>
                <c:pt idx="173">
                  <c:v>0.84819999999999984</c:v>
                </c:pt>
                <c:pt idx="174">
                  <c:v>0.8485999999999998</c:v>
                </c:pt>
                <c:pt idx="175">
                  <c:v>0.84599999999999964</c:v>
                </c:pt>
                <c:pt idx="176">
                  <c:v>0.84359999999999991</c:v>
                </c:pt>
                <c:pt idx="177">
                  <c:v>0.79599999999999982</c:v>
                </c:pt>
                <c:pt idx="178">
                  <c:v>0.8125</c:v>
                </c:pt>
                <c:pt idx="179">
                  <c:v>0.8052999999999999</c:v>
                </c:pt>
                <c:pt idx="180">
                  <c:v>0.82479999999999976</c:v>
                </c:pt>
                <c:pt idx="181">
                  <c:v>0.78280000000000038</c:v>
                </c:pt>
                <c:pt idx="182">
                  <c:v>0.80549999999999988</c:v>
                </c:pt>
                <c:pt idx="183">
                  <c:v>0.81620000000000026</c:v>
                </c:pt>
                <c:pt idx="184">
                  <c:v>0.82200000000000006</c:v>
                </c:pt>
                <c:pt idx="185">
                  <c:v>0.80269999999999975</c:v>
                </c:pt>
                <c:pt idx="186">
                  <c:v>0.82670000000000021</c:v>
                </c:pt>
                <c:pt idx="187">
                  <c:v>0.85919999999999996</c:v>
                </c:pt>
                <c:pt idx="188">
                  <c:v>0.91409999999999991</c:v>
                </c:pt>
                <c:pt idx="189">
                  <c:v>0.9330999999999996</c:v>
                </c:pt>
                <c:pt idx="190">
                  <c:v>0.91539999999999999</c:v>
                </c:pt>
                <c:pt idx="191">
                  <c:v>0.92030000000000012</c:v>
                </c:pt>
                <c:pt idx="192">
                  <c:v>0.91650000000000009</c:v>
                </c:pt>
                <c:pt idx="193">
                  <c:v>0.93039999999999967</c:v>
                </c:pt>
                <c:pt idx="194">
                  <c:v>0.84729999999999972</c:v>
                </c:pt>
                <c:pt idx="195">
                  <c:v>0.85499999999999998</c:v>
                </c:pt>
                <c:pt idx="196">
                  <c:v>0.84130000000000038</c:v>
                </c:pt>
                <c:pt idx="197">
                  <c:v>0.81090000000000018</c:v>
                </c:pt>
                <c:pt idx="198">
                  <c:v>0.79169999999999963</c:v>
                </c:pt>
                <c:pt idx="199">
                  <c:v>0.76510000000000034</c:v>
                </c:pt>
                <c:pt idx="200">
                  <c:v>0.73200000000000021</c:v>
                </c:pt>
                <c:pt idx="201">
                  <c:v>0.76779999999999982</c:v>
                </c:pt>
                <c:pt idx="202">
                  <c:v>0.7038000000000002</c:v>
                </c:pt>
                <c:pt idx="203">
                  <c:v>0.67789999999999973</c:v>
                </c:pt>
                <c:pt idx="204">
                  <c:v>0.68969999999999976</c:v>
                </c:pt>
                <c:pt idx="205">
                  <c:v>0.68500000000000005</c:v>
                </c:pt>
                <c:pt idx="206">
                  <c:v>0.69139999999999979</c:v>
                </c:pt>
                <c:pt idx="207">
                  <c:v>0.66000000000000014</c:v>
                </c:pt>
                <c:pt idx="208">
                  <c:v>0.71320000000000006</c:v>
                </c:pt>
                <c:pt idx="209">
                  <c:v>0.71740000000000004</c:v>
                </c:pt>
                <c:pt idx="210">
                  <c:v>0.82120000000000015</c:v>
                </c:pt>
                <c:pt idx="211">
                  <c:v>0.91459999999999964</c:v>
                </c:pt>
                <c:pt idx="212">
                  <c:v>0.89139999999999997</c:v>
                </c:pt>
                <c:pt idx="213">
                  <c:v>0.89210000000000012</c:v>
                </c:pt>
                <c:pt idx="214">
                  <c:v>0.85769999999999991</c:v>
                </c:pt>
                <c:pt idx="215">
                  <c:v>0.86430000000000007</c:v>
                </c:pt>
                <c:pt idx="216">
                  <c:v>0.85289999999999999</c:v>
                </c:pt>
                <c:pt idx="217">
                  <c:v>0.84660000000000002</c:v>
                </c:pt>
                <c:pt idx="218">
                  <c:v>0.85530000000000017</c:v>
                </c:pt>
                <c:pt idx="219">
                  <c:v>0.83030000000000026</c:v>
                </c:pt>
                <c:pt idx="220">
                  <c:v>0.80900000000000016</c:v>
                </c:pt>
                <c:pt idx="221">
                  <c:v>0.82969999999999988</c:v>
                </c:pt>
                <c:pt idx="222">
                  <c:v>0.78860000000000019</c:v>
                </c:pt>
                <c:pt idx="223">
                  <c:v>0.76839999999999975</c:v>
                </c:pt>
                <c:pt idx="224">
                  <c:v>0.75369999999999981</c:v>
                </c:pt>
                <c:pt idx="225">
                  <c:v>0.73150000000000004</c:v>
                </c:pt>
                <c:pt idx="226">
                  <c:v>0.73380000000000001</c:v>
                </c:pt>
                <c:pt idx="227">
                  <c:v>0.73910000000000009</c:v>
                </c:pt>
                <c:pt idx="228">
                  <c:v>0.77030000000000021</c:v>
                </c:pt>
                <c:pt idx="229">
                  <c:v>0.69359999999999999</c:v>
                </c:pt>
                <c:pt idx="230">
                  <c:v>0.67769999999999975</c:v>
                </c:pt>
                <c:pt idx="231">
                  <c:v>0.64719999999999978</c:v>
                </c:pt>
                <c:pt idx="232">
                  <c:v>0.64650000000000007</c:v>
                </c:pt>
                <c:pt idx="233">
                  <c:v>0.64550000000000018</c:v>
                </c:pt>
                <c:pt idx="234">
                  <c:v>0.65100000000000025</c:v>
                </c:pt>
                <c:pt idx="235">
                  <c:v>0.59420000000000028</c:v>
                </c:pt>
                <c:pt idx="236">
                  <c:v>0.60509999999999975</c:v>
                </c:pt>
                <c:pt idx="237">
                  <c:v>0.60210000000000008</c:v>
                </c:pt>
                <c:pt idx="238">
                  <c:v>0.61549999999999994</c:v>
                </c:pt>
              </c:numCache>
            </c:numRef>
          </c:yVal>
          <c:smooth val="0"/>
        </c:ser>
        <c:dLbls>
          <c:showLegendKey val="0"/>
          <c:showVal val="0"/>
          <c:showCatName val="0"/>
          <c:showSerName val="0"/>
          <c:showPercent val="0"/>
          <c:showBubbleSize val="0"/>
        </c:dLbls>
        <c:axId val="469890944"/>
        <c:axId val="469889408"/>
      </c:scatterChart>
      <c:valAx>
        <c:axId val="469890944"/>
        <c:scaling>
          <c:orientation val="minMax"/>
          <c:max val="42369"/>
          <c:min val="42005"/>
        </c:scaling>
        <c:delete val="0"/>
        <c:axPos val="b"/>
        <c:numFmt formatCode="yy\-m" sourceLinked="0"/>
        <c:majorTickMark val="out"/>
        <c:minorTickMark val="none"/>
        <c:tickLblPos val="nextTo"/>
        <c:crossAx val="469889408"/>
        <c:crosses val="autoZero"/>
        <c:crossBetween val="midCat"/>
      </c:valAx>
      <c:valAx>
        <c:axId val="469889408"/>
        <c:scaling>
          <c:orientation val="minMax"/>
        </c:scaling>
        <c:delete val="0"/>
        <c:axPos val="l"/>
        <c:majorGridlines/>
        <c:numFmt formatCode="###,###,###,###,##0.0000" sourceLinked="1"/>
        <c:majorTickMark val="out"/>
        <c:minorTickMark val="none"/>
        <c:tickLblPos val="nextTo"/>
        <c:crossAx val="469890944"/>
        <c:crosses val="autoZero"/>
        <c:crossBetween val="midCat"/>
      </c:valAx>
    </c:plotArea>
    <c:legend>
      <c:legendPos val="r"/>
      <c:layout>
        <c:manualLayout>
          <c:xMode val="edge"/>
          <c:yMode val="edge"/>
          <c:x val="9.5269259721792024E-2"/>
          <c:y val="0.87808885000486048"/>
          <c:w val="0.81996557802029779"/>
          <c:h val="0.12036518583325233"/>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3191851018622671E-2"/>
          <c:y val="3.733507596521056E-2"/>
          <c:w val="0.7243795805751877"/>
          <c:h val="0.87398703392970567"/>
        </c:manualLayout>
      </c:layout>
      <c:scatterChart>
        <c:scatterStyle val="lineMarker"/>
        <c:varyColors val="0"/>
        <c:ser>
          <c:idx val="3"/>
          <c:order val="0"/>
          <c:tx>
            <c:strRef>
              <c:f>Sheet10!$F$2</c:f>
              <c:strCache>
                <c:ptCount val="1"/>
                <c:pt idx="0">
                  <c:v>人民币存款准备金率:大型存款类金融机构(变动日期)</c:v>
                </c:pt>
              </c:strCache>
            </c:strRef>
          </c:tx>
          <c:marker>
            <c:symbol val="none"/>
          </c:marker>
          <c:xVal>
            <c:numRef>
              <c:f>Sheet10!$E$4:$E$500</c:f>
              <c:numCache>
                <c:formatCode>yyyy\-mm\-dd;@</c:formatCode>
                <c:ptCount val="497"/>
                <c:pt idx="0">
                  <c:v>0</c:v>
                </c:pt>
                <c:pt idx="1">
                  <c:v>31778</c:v>
                </c:pt>
                <c:pt idx="2">
                  <c:v>32143</c:v>
                </c:pt>
                <c:pt idx="3">
                  <c:v>35875</c:v>
                </c:pt>
                <c:pt idx="4">
                  <c:v>36485</c:v>
                </c:pt>
                <c:pt idx="5">
                  <c:v>37885</c:v>
                </c:pt>
                <c:pt idx="6">
                  <c:v>38102</c:v>
                </c:pt>
                <c:pt idx="7">
                  <c:v>38903</c:v>
                </c:pt>
                <c:pt idx="8">
                  <c:v>38944</c:v>
                </c:pt>
                <c:pt idx="9">
                  <c:v>39036</c:v>
                </c:pt>
                <c:pt idx="10">
                  <c:v>39097</c:v>
                </c:pt>
                <c:pt idx="11">
                  <c:v>39138</c:v>
                </c:pt>
                <c:pt idx="12">
                  <c:v>39188</c:v>
                </c:pt>
                <c:pt idx="13">
                  <c:v>39217</c:v>
                </c:pt>
                <c:pt idx="14">
                  <c:v>39238</c:v>
                </c:pt>
                <c:pt idx="15">
                  <c:v>39309</c:v>
                </c:pt>
                <c:pt idx="16">
                  <c:v>39350</c:v>
                </c:pt>
                <c:pt idx="17">
                  <c:v>39380</c:v>
                </c:pt>
                <c:pt idx="18">
                  <c:v>39412</c:v>
                </c:pt>
                <c:pt idx="19">
                  <c:v>39441</c:v>
                </c:pt>
                <c:pt idx="20">
                  <c:v>39472</c:v>
                </c:pt>
                <c:pt idx="21">
                  <c:v>39532</c:v>
                </c:pt>
                <c:pt idx="22">
                  <c:v>39563</c:v>
                </c:pt>
                <c:pt idx="23">
                  <c:v>39588</c:v>
                </c:pt>
                <c:pt idx="24">
                  <c:v>39614</c:v>
                </c:pt>
                <c:pt idx="25">
                  <c:v>39624</c:v>
                </c:pt>
                <c:pt idx="26">
                  <c:v>39716</c:v>
                </c:pt>
                <c:pt idx="27">
                  <c:v>39736</c:v>
                </c:pt>
                <c:pt idx="28">
                  <c:v>39787</c:v>
                </c:pt>
                <c:pt idx="29">
                  <c:v>39807</c:v>
                </c:pt>
                <c:pt idx="30">
                  <c:v>40196</c:v>
                </c:pt>
                <c:pt idx="31">
                  <c:v>40234</c:v>
                </c:pt>
                <c:pt idx="32">
                  <c:v>40308</c:v>
                </c:pt>
                <c:pt idx="33">
                  <c:v>40498</c:v>
                </c:pt>
                <c:pt idx="34">
                  <c:v>40511</c:v>
                </c:pt>
                <c:pt idx="35">
                  <c:v>40532</c:v>
                </c:pt>
                <c:pt idx="36">
                  <c:v>40563</c:v>
                </c:pt>
                <c:pt idx="37">
                  <c:v>40598</c:v>
                </c:pt>
                <c:pt idx="38">
                  <c:v>40627</c:v>
                </c:pt>
                <c:pt idx="39">
                  <c:v>40654</c:v>
                </c:pt>
                <c:pt idx="40">
                  <c:v>40681</c:v>
                </c:pt>
                <c:pt idx="41">
                  <c:v>40714</c:v>
                </c:pt>
                <c:pt idx="42">
                  <c:v>40882</c:v>
                </c:pt>
                <c:pt idx="43">
                  <c:v>40963</c:v>
                </c:pt>
                <c:pt idx="44">
                  <c:v>41047</c:v>
                </c:pt>
                <c:pt idx="45">
                  <c:v>42040</c:v>
                </c:pt>
                <c:pt idx="46">
                  <c:v>42114</c:v>
                </c:pt>
                <c:pt idx="47">
                  <c:v>42183</c:v>
                </c:pt>
                <c:pt idx="48">
                  <c:v>42253</c:v>
                </c:pt>
                <c:pt idx="49">
                  <c:v>42301</c:v>
                </c:pt>
              </c:numCache>
            </c:numRef>
          </c:xVal>
          <c:yVal>
            <c:numRef>
              <c:f>Sheet10!$F$4:$F$500</c:f>
              <c:numCache>
                <c:formatCode>###,###,###,###,##0.00</c:formatCode>
                <c:ptCount val="497"/>
                <c:pt idx="0">
                  <c:v>10</c:v>
                </c:pt>
                <c:pt idx="1">
                  <c:v>12</c:v>
                </c:pt>
                <c:pt idx="2">
                  <c:v>13</c:v>
                </c:pt>
                <c:pt idx="3">
                  <c:v>8</c:v>
                </c:pt>
                <c:pt idx="4">
                  <c:v>6</c:v>
                </c:pt>
                <c:pt idx="5">
                  <c:v>7</c:v>
                </c:pt>
                <c:pt idx="6">
                  <c:v>7.5</c:v>
                </c:pt>
                <c:pt idx="7">
                  <c:v>8</c:v>
                </c:pt>
                <c:pt idx="8">
                  <c:v>8.5</c:v>
                </c:pt>
                <c:pt idx="9">
                  <c:v>9</c:v>
                </c:pt>
                <c:pt idx="10">
                  <c:v>9.5</c:v>
                </c:pt>
                <c:pt idx="11">
                  <c:v>10</c:v>
                </c:pt>
                <c:pt idx="12">
                  <c:v>10.5</c:v>
                </c:pt>
                <c:pt idx="13">
                  <c:v>11</c:v>
                </c:pt>
                <c:pt idx="14">
                  <c:v>11.5</c:v>
                </c:pt>
                <c:pt idx="15">
                  <c:v>12</c:v>
                </c:pt>
                <c:pt idx="16">
                  <c:v>12.5</c:v>
                </c:pt>
                <c:pt idx="17">
                  <c:v>13</c:v>
                </c:pt>
                <c:pt idx="18">
                  <c:v>13.5</c:v>
                </c:pt>
                <c:pt idx="19">
                  <c:v>14.5</c:v>
                </c:pt>
                <c:pt idx="20">
                  <c:v>15</c:v>
                </c:pt>
                <c:pt idx="21">
                  <c:v>15.5</c:v>
                </c:pt>
                <c:pt idx="22">
                  <c:v>16</c:v>
                </c:pt>
                <c:pt idx="23">
                  <c:v>16.5</c:v>
                </c:pt>
                <c:pt idx="24">
                  <c:v>17</c:v>
                </c:pt>
                <c:pt idx="25">
                  <c:v>17.5</c:v>
                </c:pt>
                <c:pt idx="26">
                  <c:v>17.5</c:v>
                </c:pt>
                <c:pt idx="27">
                  <c:v>17</c:v>
                </c:pt>
                <c:pt idx="28">
                  <c:v>16</c:v>
                </c:pt>
                <c:pt idx="29">
                  <c:v>15.5</c:v>
                </c:pt>
                <c:pt idx="30">
                  <c:v>16</c:v>
                </c:pt>
                <c:pt idx="31">
                  <c:v>16.5</c:v>
                </c:pt>
                <c:pt idx="32">
                  <c:v>17</c:v>
                </c:pt>
                <c:pt idx="33">
                  <c:v>17.5</c:v>
                </c:pt>
                <c:pt idx="34">
                  <c:v>18</c:v>
                </c:pt>
                <c:pt idx="35">
                  <c:v>18.5</c:v>
                </c:pt>
                <c:pt idx="36">
                  <c:v>19</c:v>
                </c:pt>
                <c:pt idx="37">
                  <c:v>19.5</c:v>
                </c:pt>
                <c:pt idx="38">
                  <c:v>20</c:v>
                </c:pt>
                <c:pt idx="39">
                  <c:v>20.5</c:v>
                </c:pt>
                <c:pt idx="40">
                  <c:v>21</c:v>
                </c:pt>
                <c:pt idx="41">
                  <c:v>21.5</c:v>
                </c:pt>
                <c:pt idx="42">
                  <c:v>21</c:v>
                </c:pt>
                <c:pt idx="43">
                  <c:v>20.5</c:v>
                </c:pt>
                <c:pt idx="44">
                  <c:v>20</c:v>
                </c:pt>
                <c:pt idx="45">
                  <c:v>19.5</c:v>
                </c:pt>
                <c:pt idx="46">
                  <c:v>18.5</c:v>
                </c:pt>
                <c:pt idx="47">
                  <c:v>18</c:v>
                </c:pt>
                <c:pt idx="48">
                  <c:v>17.5</c:v>
                </c:pt>
                <c:pt idx="49">
                  <c:v>17</c:v>
                </c:pt>
              </c:numCache>
            </c:numRef>
          </c:yVal>
          <c:smooth val="0"/>
        </c:ser>
        <c:ser>
          <c:idx val="4"/>
          <c:order val="1"/>
          <c:tx>
            <c:strRef>
              <c:f>Sheet10!$I$2</c:f>
              <c:strCache>
                <c:ptCount val="1"/>
                <c:pt idx="0">
                  <c:v>人民币存款准备金率:中小型存款类金融机构(变动日期)</c:v>
                </c:pt>
              </c:strCache>
            </c:strRef>
          </c:tx>
          <c:marker>
            <c:symbol val="none"/>
          </c:marker>
          <c:xVal>
            <c:numRef>
              <c:f>Sheet10!$H$4:$H$500</c:f>
              <c:numCache>
                <c:formatCode>yyyy\-mm\-dd;@</c:formatCode>
                <c:ptCount val="497"/>
                <c:pt idx="0">
                  <c:v>0</c:v>
                </c:pt>
                <c:pt idx="1">
                  <c:v>31778</c:v>
                </c:pt>
                <c:pt idx="2">
                  <c:v>32143</c:v>
                </c:pt>
                <c:pt idx="3">
                  <c:v>35875</c:v>
                </c:pt>
                <c:pt idx="4">
                  <c:v>36485</c:v>
                </c:pt>
                <c:pt idx="5">
                  <c:v>37885</c:v>
                </c:pt>
                <c:pt idx="6">
                  <c:v>38102</c:v>
                </c:pt>
                <c:pt idx="7">
                  <c:v>38903</c:v>
                </c:pt>
                <c:pt idx="8">
                  <c:v>38944</c:v>
                </c:pt>
                <c:pt idx="9">
                  <c:v>39036</c:v>
                </c:pt>
                <c:pt idx="10">
                  <c:v>39097</c:v>
                </c:pt>
                <c:pt idx="11">
                  <c:v>39138</c:v>
                </c:pt>
                <c:pt idx="12">
                  <c:v>39188</c:v>
                </c:pt>
                <c:pt idx="13">
                  <c:v>39217</c:v>
                </c:pt>
                <c:pt idx="14">
                  <c:v>39238</c:v>
                </c:pt>
                <c:pt idx="15">
                  <c:v>39309</c:v>
                </c:pt>
                <c:pt idx="16">
                  <c:v>39350</c:v>
                </c:pt>
                <c:pt idx="17">
                  <c:v>39380</c:v>
                </c:pt>
                <c:pt idx="18">
                  <c:v>39412</c:v>
                </c:pt>
                <c:pt idx="19">
                  <c:v>39441</c:v>
                </c:pt>
                <c:pt idx="20">
                  <c:v>39472</c:v>
                </c:pt>
                <c:pt idx="21">
                  <c:v>39532</c:v>
                </c:pt>
                <c:pt idx="22">
                  <c:v>39563</c:v>
                </c:pt>
                <c:pt idx="23">
                  <c:v>39588</c:v>
                </c:pt>
                <c:pt idx="24">
                  <c:v>39614</c:v>
                </c:pt>
                <c:pt idx="25">
                  <c:v>39624</c:v>
                </c:pt>
                <c:pt idx="26">
                  <c:v>39716</c:v>
                </c:pt>
                <c:pt idx="27">
                  <c:v>39736</c:v>
                </c:pt>
                <c:pt idx="28">
                  <c:v>39787</c:v>
                </c:pt>
                <c:pt idx="29">
                  <c:v>39807</c:v>
                </c:pt>
                <c:pt idx="30">
                  <c:v>40196</c:v>
                </c:pt>
                <c:pt idx="31">
                  <c:v>40234</c:v>
                </c:pt>
                <c:pt idx="32">
                  <c:v>40308</c:v>
                </c:pt>
                <c:pt idx="33">
                  <c:v>40498</c:v>
                </c:pt>
                <c:pt idx="34">
                  <c:v>40511</c:v>
                </c:pt>
                <c:pt idx="35">
                  <c:v>40532</c:v>
                </c:pt>
                <c:pt idx="36">
                  <c:v>40563</c:v>
                </c:pt>
                <c:pt idx="37">
                  <c:v>40598</c:v>
                </c:pt>
                <c:pt idx="38">
                  <c:v>40627</c:v>
                </c:pt>
                <c:pt idx="39">
                  <c:v>40654</c:v>
                </c:pt>
                <c:pt idx="40">
                  <c:v>40681</c:v>
                </c:pt>
                <c:pt idx="41">
                  <c:v>40714</c:v>
                </c:pt>
                <c:pt idx="42">
                  <c:v>40882</c:v>
                </c:pt>
                <c:pt idx="43">
                  <c:v>40963</c:v>
                </c:pt>
                <c:pt idx="44">
                  <c:v>41047</c:v>
                </c:pt>
                <c:pt idx="45">
                  <c:v>42040</c:v>
                </c:pt>
                <c:pt idx="46">
                  <c:v>42114</c:v>
                </c:pt>
                <c:pt idx="47">
                  <c:v>42183</c:v>
                </c:pt>
                <c:pt idx="48">
                  <c:v>42253</c:v>
                </c:pt>
                <c:pt idx="49">
                  <c:v>42301</c:v>
                </c:pt>
              </c:numCache>
            </c:numRef>
          </c:xVal>
          <c:yVal>
            <c:numRef>
              <c:f>Sheet10!$I$4:$I$500</c:f>
              <c:numCache>
                <c:formatCode>###,###,###,###,##0.00</c:formatCode>
                <c:ptCount val="497"/>
                <c:pt idx="0">
                  <c:v>10</c:v>
                </c:pt>
                <c:pt idx="1">
                  <c:v>12</c:v>
                </c:pt>
                <c:pt idx="2">
                  <c:v>13</c:v>
                </c:pt>
                <c:pt idx="3">
                  <c:v>8</c:v>
                </c:pt>
                <c:pt idx="4">
                  <c:v>6</c:v>
                </c:pt>
                <c:pt idx="5">
                  <c:v>7</c:v>
                </c:pt>
                <c:pt idx="6">
                  <c:v>7.5</c:v>
                </c:pt>
                <c:pt idx="7">
                  <c:v>8</c:v>
                </c:pt>
                <c:pt idx="8">
                  <c:v>8.5</c:v>
                </c:pt>
                <c:pt idx="9">
                  <c:v>9</c:v>
                </c:pt>
                <c:pt idx="10">
                  <c:v>9.5</c:v>
                </c:pt>
                <c:pt idx="11">
                  <c:v>10</c:v>
                </c:pt>
                <c:pt idx="12">
                  <c:v>10.5</c:v>
                </c:pt>
                <c:pt idx="13">
                  <c:v>11</c:v>
                </c:pt>
                <c:pt idx="14">
                  <c:v>11.5</c:v>
                </c:pt>
                <c:pt idx="15">
                  <c:v>12</c:v>
                </c:pt>
                <c:pt idx="16">
                  <c:v>12.5</c:v>
                </c:pt>
                <c:pt idx="17">
                  <c:v>13</c:v>
                </c:pt>
                <c:pt idx="18">
                  <c:v>13.5</c:v>
                </c:pt>
                <c:pt idx="19">
                  <c:v>14.5</c:v>
                </c:pt>
                <c:pt idx="20">
                  <c:v>15</c:v>
                </c:pt>
                <c:pt idx="21">
                  <c:v>15.5</c:v>
                </c:pt>
                <c:pt idx="22">
                  <c:v>16</c:v>
                </c:pt>
                <c:pt idx="23">
                  <c:v>16.5</c:v>
                </c:pt>
                <c:pt idx="24">
                  <c:v>17</c:v>
                </c:pt>
                <c:pt idx="25">
                  <c:v>17.5</c:v>
                </c:pt>
                <c:pt idx="26">
                  <c:v>16.5</c:v>
                </c:pt>
                <c:pt idx="27">
                  <c:v>16</c:v>
                </c:pt>
                <c:pt idx="28">
                  <c:v>14</c:v>
                </c:pt>
                <c:pt idx="29">
                  <c:v>13.5</c:v>
                </c:pt>
                <c:pt idx="30">
                  <c:v>14</c:v>
                </c:pt>
                <c:pt idx="31">
                  <c:v>14.5</c:v>
                </c:pt>
                <c:pt idx="32">
                  <c:v>15</c:v>
                </c:pt>
                <c:pt idx="33">
                  <c:v>15.5</c:v>
                </c:pt>
                <c:pt idx="34">
                  <c:v>16</c:v>
                </c:pt>
                <c:pt idx="35">
                  <c:v>16.5</c:v>
                </c:pt>
                <c:pt idx="36">
                  <c:v>17</c:v>
                </c:pt>
                <c:pt idx="37">
                  <c:v>17.5</c:v>
                </c:pt>
                <c:pt idx="38">
                  <c:v>18</c:v>
                </c:pt>
                <c:pt idx="39">
                  <c:v>18.5</c:v>
                </c:pt>
                <c:pt idx="40">
                  <c:v>19</c:v>
                </c:pt>
                <c:pt idx="41">
                  <c:v>19.5</c:v>
                </c:pt>
                <c:pt idx="42">
                  <c:v>19</c:v>
                </c:pt>
                <c:pt idx="43">
                  <c:v>18.5</c:v>
                </c:pt>
                <c:pt idx="44">
                  <c:v>18</c:v>
                </c:pt>
                <c:pt idx="45">
                  <c:v>17.5</c:v>
                </c:pt>
                <c:pt idx="46">
                  <c:v>16.5</c:v>
                </c:pt>
                <c:pt idx="47">
                  <c:v>16</c:v>
                </c:pt>
                <c:pt idx="48">
                  <c:v>15.5</c:v>
                </c:pt>
                <c:pt idx="49">
                  <c:v>15</c:v>
                </c:pt>
              </c:numCache>
            </c:numRef>
          </c:yVal>
          <c:smooth val="0"/>
        </c:ser>
        <c:ser>
          <c:idx val="2"/>
          <c:order val="2"/>
          <c:tx>
            <c:strRef>
              <c:f>Sheet10!$C$2</c:f>
              <c:strCache>
                <c:ptCount val="1"/>
                <c:pt idx="0">
                  <c:v>中长期贷款利率:1至3年(含)(月)</c:v>
                </c:pt>
              </c:strCache>
            </c:strRef>
          </c:tx>
          <c:marker>
            <c:symbol val="none"/>
          </c:marker>
          <c:xVal>
            <c:numRef>
              <c:f>Sheet10!$A$4:$A$500</c:f>
              <c:numCache>
                <c:formatCode>yyyy\-mm;@</c:formatCode>
                <c:ptCount val="497"/>
                <c:pt idx="0">
                  <c:v>0</c:v>
                </c:pt>
                <c:pt idx="1">
                  <c:v>32598</c:v>
                </c:pt>
                <c:pt idx="2">
                  <c:v>32628</c:v>
                </c:pt>
                <c:pt idx="3">
                  <c:v>32659</c:v>
                </c:pt>
                <c:pt idx="4">
                  <c:v>32689</c:v>
                </c:pt>
                <c:pt idx="5">
                  <c:v>32720</c:v>
                </c:pt>
                <c:pt idx="6">
                  <c:v>32751</c:v>
                </c:pt>
                <c:pt idx="7">
                  <c:v>32781</c:v>
                </c:pt>
                <c:pt idx="8">
                  <c:v>32812</c:v>
                </c:pt>
                <c:pt idx="9">
                  <c:v>32842</c:v>
                </c:pt>
                <c:pt idx="10">
                  <c:v>32873</c:v>
                </c:pt>
                <c:pt idx="11">
                  <c:v>32904</c:v>
                </c:pt>
                <c:pt idx="12">
                  <c:v>32932</c:v>
                </c:pt>
                <c:pt idx="13">
                  <c:v>32963</c:v>
                </c:pt>
                <c:pt idx="14">
                  <c:v>32993</c:v>
                </c:pt>
                <c:pt idx="15">
                  <c:v>33024</c:v>
                </c:pt>
                <c:pt idx="16">
                  <c:v>33054</c:v>
                </c:pt>
                <c:pt idx="17">
                  <c:v>33085</c:v>
                </c:pt>
                <c:pt idx="18">
                  <c:v>33116</c:v>
                </c:pt>
                <c:pt idx="19">
                  <c:v>33146</c:v>
                </c:pt>
                <c:pt idx="20">
                  <c:v>33177</c:v>
                </c:pt>
                <c:pt idx="21">
                  <c:v>33207</c:v>
                </c:pt>
                <c:pt idx="22">
                  <c:v>33238</c:v>
                </c:pt>
                <c:pt idx="23">
                  <c:v>33269</c:v>
                </c:pt>
                <c:pt idx="24">
                  <c:v>33297</c:v>
                </c:pt>
                <c:pt idx="25">
                  <c:v>33328</c:v>
                </c:pt>
                <c:pt idx="26">
                  <c:v>33358</c:v>
                </c:pt>
                <c:pt idx="27">
                  <c:v>33389</c:v>
                </c:pt>
                <c:pt idx="28">
                  <c:v>33419</c:v>
                </c:pt>
                <c:pt idx="29">
                  <c:v>33450</c:v>
                </c:pt>
                <c:pt idx="30">
                  <c:v>33481</c:v>
                </c:pt>
                <c:pt idx="31">
                  <c:v>33511</c:v>
                </c:pt>
                <c:pt idx="32">
                  <c:v>33542</c:v>
                </c:pt>
                <c:pt idx="33">
                  <c:v>33572</c:v>
                </c:pt>
                <c:pt idx="34">
                  <c:v>33603</c:v>
                </c:pt>
                <c:pt idx="35">
                  <c:v>33634</c:v>
                </c:pt>
                <c:pt idx="36">
                  <c:v>33663</c:v>
                </c:pt>
                <c:pt idx="37">
                  <c:v>33694</c:v>
                </c:pt>
                <c:pt idx="38">
                  <c:v>33724</c:v>
                </c:pt>
                <c:pt idx="39">
                  <c:v>33755</c:v>
                </c:pt>
                <c:pt idx="40">
                  <c:v>33785</c:v>
                </c:pt>
                <c:pt idx="41">
                  <c:v>33816</c:v>
                </c:pt>
                <c:pt idx="42">
                  <c:v>33847</c:v>
                </c:pt>
                <c:pt idx="43">
                  <c:v>33877</c:v>
                </c:pt>
                <c:pt idx="44">
                  <c:v>33908</c:v>
                </c:pt>
                <c:pt idx="45">
                  <c:v>33938</c:v>
                </c:pt>
                <c:pt idx="46">
                  <c:v>33969</c:v>
                </c:pt>
                <c:pt idx="47">
                  <c:v>34000</c:v>
                </c:pt>
                <c:pt idx="48">
                  <c:v>34028</c:v>
                </c:pt>
                <c:pt idx="49">
                  <c:v>34059</c:v>
                </c:pt>
                <c:pt idx="50">
                  <c:v>34089</c:v>
                </c:pt>
                <c:pt idx="51">
                  <c:v>34120</c:v>
                </c:pt>
                <c:pt idx="52">
                  <c:v>34150</c:v>
                </c:pt>
                <c:pt idx="53">
                  <c:v>34181</c:v>
                </c:pt>
                <c:pt idx="54">
                  <c:v>34212</c:v>
                </c:pt>
                <c:pt idx="55">
                  <c:v>34242</c:v>
                </c:pt>
                <c:pt idx="56">
                  <c:v>34273</c:v>
                </c:pt>
                <c:pt idx="57">
                  <c:v>34303</c:v>
                </c:pt>
                <c:pt idx="58">
                  <c:v>34334</c:v>
                </c:pt>
                <c:pt idx="59">
                  <c:v>34365</c:v>
                </c:pt>
                <c:pt idx="60">
                  <c:v>34393</c:v>
                </c:pt>
                <c:pt idx="61">
                  <c:v>34424</c:v>
                </c:pt>
                <c:pt idx="62">
                  <c:v>34454</c:v>
                </c:pt>
                <c:pt idx="63">
                  <c:v>34485</c:v>
                </c:pt>
                <c:pt idx="64">
                  <c:v>34515</c:v>
                </c:pt>
                <c:pt idx="65">
                  <c:v>34546</c:v>
                </c:pt>
                <c:pt idx="66">
                  <c:v>34577</c:v>
                </c:pt>
                <c:pt idx="67">
                  <c:v>34607</c:v>
                </c:pt>
                <c:pt idx="68">
                  <c:v>34638</c:v>
                </c:pt>
                <c:pt idx="69">
                  <c:v>34668</c:v>
                </c:pt>
                <c:pt idx="70">
                  <c:v>34699</c:v>
                </c:pt>
                <c:pt idx="71">
                  <c:v>34730</c:v>
                </c:pt>
                <c:pt idx="72">
                  <c:v>34758</c:v>
                </c:pt>
                <c:pt idx="73">
                  <c:v>34789</c:v>
                </c:pt>
                <c:pt idx="74">
                  <c:v>34819</c:v>
                </c:pt>
                <c:pt idx="75">
                  <c:v>34850</c:v>
                </c:pt>
                <c:pt idx="76">
                  <c:v>34880</c:v>
                </c:pt>
                <c:pt idx="77">
                  <c:v>34911</c:v>
                </c:pt>
                <c:pt idx="78">
                  <c:v>34942</c:v>
                </c:pt>
                <c:pt idx="79">
                  <c:v>34972</c:v>
                </c:pt>
                <c:pt idx="80">
                  <c:v>35003</c:v>
                </c:pt>
                <c:pt idx="81">
                  <c:v>35033</c:v>
                </c:pt>
                <c:pt idx="82">
                  <c:v>35064</c:v>
                </c:pt>
                <c:pt idx="83">
                  <c:v>35095</c:v>
                </c:pt>
                <c:pt idx="84">
                  <c:v>35124</c:v>
                </c:pt>
                <c:pt idx="85">
                  <c:v>35155</c:v>
                </c:pt>
                <c:pt idx="86">
                  <c:v>35185</c:v>
                </c:pt>
                <c:pt idx="87">
                  <c:v>35216</c:v>
                </c:pt>
                <c:pt idx="88">
                  <c:v>35246</c:v>
                </c:pt>
                <c:pt idx="89">
                  <c:v>35277</c:v>
                </c:pt>
                <c:pt idx="90">
                  <c:v>35308</c:v>
                </c:pt>
                <c:pt idx="91">
                  <c:v>35338</c:v>
                </c:pt>
                <c:pt idx="92">
                  <c:v>35369</c:v>
                </c:pt>
                <c:pt idx="93">
                  <c:v>35399</c:v>
                </c:pt>
                <c:pt idx="94">
                  <c:v>35430</c:v>
                </c:pt>
                <c:pt idx="95">
                  <c:v>35461</c:v>
                </c:pt>
                <c:pt idx="96">
                  <c:v>35489</c:v>
                </c:pt>
                <c:pt idx="97">
                  <c:v>35520</c:v>
                </c:pt>
                <c:pt idx="98">
                  <c:v>35550</c:v>
                </c:pt>
                <c:pt idx="99">
                  <c:v>35581</c:v>
                </c:pt>
                <c:pt idx="100">
                  <c:v>35611</c:v>
                </c:pt>
                <c:pt idx="101">
                  <c:v>35642</c:v>
                </c:pt>
                <c:pt idx="102">
                  <c:v>35673</c:v>
                </c:pt>
                <c:pt idx="103">
                  <c:v>35703</c:v>
                </c:pt>
                <c:pt idx="104">
                  <c:v>35734</c:v>
                </c:pt>
                <c:pt idx="105">
                  <c:v>35764</c:v>
                </c:pt>
                <c:pt idx="106">
                  <c:v>35795</c:v>
                </c:pt>
                <c:pt idx="107">
                  <c:v>35826</c:v>
                </c:pt>
                <c:pt idx="108">
                  <c:v>35854</c:v>
                </c:pt>
                <c:pt idx="109">
                  <c:v>35885</c:v>
                </c:pt>
                <c:pt idx="110">
                  <c:v>35915</c:v>
                </c:pt>
                <c:pt idx="111">
                  <c:v>35946</c:v>
                </c:pt>
                <c:pt idx="112">
                  <c:v>35976</c:v>
                </c:pt>
                <c:pt idx="113">
                  <c:v>36007</c:v>
                </c:pt>
                <c:pt idx="114">
                  <c:v>36038</c:v>
                </c:pt>
                <c:pt idx="115">
                  <c:v>36068</c:v>
                </c:pt>
                <c:pt idx="116">
                  <c:v>36099</c:v>
                </c:pt>
                <c:pt idx="117">
                  <c:v>36129</c:v>
                </c:pt>
                <c:pt idx="118">
                  <c:v>36160</c:v>
                </c:pt>
                <c:pt idx="119">
                  <c:v>36191</c:v>
                </c:pt>
                <c:pt idx="120">
                  <c:v>36219</c:v>
                </c:pt>
                <c:pt idx="121">
                  <c:v>36250</c:v>
                </c:pt>
                <c:pt idx="122">
                  <c:v>36280</c:v>
                </c:pt>
                <c:pt idx="123">
                  <c:v>36311</c:v>
                </c:pt>
                <c:pt idx="124">
                  <c:v>36341</c:v>
                </c:pt>
                <c:pt idx="125">
                  <c:v>36372</c:v>
                </c:pt>
                <c:pt idx="126">
                  <c:v>36403</c:v>
                </c:pt>
                <c:pt idx="127">
                  <c:v>36433</c:v>
                </c:pt>
                <c:pt idx="128">
                  <c:v>36464</c:v>
                </c:pt>
                <c:pt idx="129">
                  <c:v>36494</c:v>
                </c:pt>
                <c:pt idx="130">
                  <c:v>36525</c:v>
                </c:pt>
                <c:pt idx="131">
                  <c:v>36556</c:v>
                </c:pt>
                <c:pt idx="132">
                  <c:v>36585</c:v>
                </c:pt>
                <c:pt idx="133">
                  <c:v>36616</c:v>
                </c:pt>
                <c:pt idx="134">
                  <c:v>36646</c:v>
                </c:pt>
                <c:pt idx="135">
                  <c:v>36677</c:v>
                </c:pt>
                <c:pt idx="136">
                  <c:v>36707</c:v>
                </c:pt>
                <c:pt idx="137">
                  <c:v>36738</c:v>
                </c:pt>
                <c:pt idx="138">
                  <c:v>36769</c:v>
                </c:pt>
                <c:pt idx="139">
                  <c:v>36799</c:v>
                </c:pt>
                <c:pt idx="140">
                  <c:v>36830</c:v>
                </c:pt>
                <c:pt idx="141">
                  <c:v>36860</c:v>
                </c:pt>
                <c:pt idx="142">
                  <c:v>36891</c:v>
                </c:pt>
                <c:pt idx="143">
                  <c:v>36922</c:v>
                </c:pt>
                <c:pt idx="144">
                  <c:v>36950</c:v>
                </c:pt>
                <c:pt idx="145">
                  <c:v>36981</c:v>
                </c:pt>
                <c:pt idx="146">
                  <c:v>37011</c:v>
                </c:pt>
                <c:pt idx="147">
                  <c:v>37042</c:v>
                </c:pt>
                <c:pt idx="148">
                  <c:v>37072</c:v>
                </c:pt>
                <c:pt idx="149">
                  <c:v>37103</c:v>
                </c:pt>
                <c:pt idx="150">
                  <c:v>37134</c:v>
                </c:pt>
                <c:pt idx="151">
                  <c:v>37164</c:v>
                </c:pt>
                <c:pt idx="152">
                  <c:v>37195</c:v>
                </c:pt>
                <c:pt idx="153">
                  <c:v>37225</c:v>
                </c:pt>
                <c:pt idx="154">
                  <c:v>37256</c:v>
                </c:pt>
                <c:pt idx="155">
                  <c:v>37287</c:v>
                </c:pt>
                <c:pt idx="156">
                  <c:v>37315</c:v>
                </c:pt>
                <c:pt idx="157">
                  <c:v>37346</c:v>
                </c:pt>
                <c:pt idx="158">
                  <c:v>37376</c:v>
                </c:pt>
                <c:pt idx="159">
                  <c:v>37407</c:v>
                </c:pt>
                <c:pt idx="160">
                  <c:v>37437</c:v>
                </c:pt>
                <c:pt idx="161">
                  <c:v>37468</c:v>
                </c:pt>
                <c:pt idx="162">
                  <c:v>37499</c:v>
                </c:pt>
                <c:pt idx="163">
                  <c:v>37529</c:v>
                </c:pt>
                <c:pt idx="164">
                  <c:v>37560</c:v>
                </c:pt>
                <c:pt idx="165">
                  <c:v>37590</c:v>
                </c:pt>
                <c:pt idx="166">
                  <c:v>37621</c:v>
                </c:pt>
                <c:pt idx="167">
                  <c:v>37652</c:v>
                </c:pt>
                <c:pt idx="168">
                  <c:v>37680</c:v>
                </c:pt>
                <c:pt idx="169">
                  <c:v>37711</c:v>
                </c:pt>
                <c:pt idx="170">
                  <c:v>37741</c:v>
                </c:pt>
                <c:pt idx="171">
                  <c:v>37772</c:v>
                </c:pt>
                <c:pt idx="172">
                  <c:v>37802</c:v>
                </c:pt>
                <c:pt idx="173">
                  <c:v>37833</c:v>
                </c:pt>
                <c:pt idx="174">
                  <c:v>37864</c:v>
                </c:pt>
                <c:pt idx="175">
                  <c:v>37894</c:v>
                </c:pt>
                <c:pt idx="176">
                  <c:v>37925</c:v>
                </c:pt>
                <c:pt idx="177">
                  <c:v>37955</c:v>
                </c:pt>
                <c:pt idx="178">
                  <c:v>37986</c:v>
                </c:pt>
                <c:pt idx="179">
                  <c:v>38017</c:v>
                </c:pt>
                <c:pt idx="180">
                  <c:v>38046</c:v>
                </c:pt>
                <c:pt idx="181">
                  <c:v>38077</c:v>
                </c:pt>
                <c:pt idx="182">
                  <c:v>38107</c:v>
                </c:pt>
                <c:pt idx="183">
                  <c:v>38138</c:v>
                </c:pt>
                <c:pt idx="184">
                  <c:v>38168</c:v>
                </c:pt>
                <c:pt idx="185">
                  <c:v>38199</c:v>
                </c:pt>
                <c:pt idx="186">
                  <c:v>38230</c:v>
                </c:pt>
                <c:pt idx="187">
                  <c:v>38260</c:v>
                </c:pt>
                <c:pt idx="188">
                  <c:v>38291</c:v>
                </c:pt>
                <c:pt idx="189">
                  <c:v>38321</c:v>
                </c:pt>
                <c:pt idx="190">
                  <c:v>38352</c:v>
                </c:pt>
                <c:pt idx="191">
                  <c:v>38383</c:v>
                </c:pt>
                <c:pt idx="192">
                  <c:v>38411</c:v>
                </c:pt>
                <c:pt idx="193">
                  <c:v>38442</c:v>
                </c:pt>
                <c:pt idx="194">
                  <c:v>38472</c:v>
                </c:pt>
                <c:pt idx="195">
                  <c:v>38503</c:v>
                </c:pt>
                <c:pt idx="196">
                  <c:v>38533</c:v>
                </c:pt>
                <c:pt idx="197">
                  <c:v>38564</c:v>
                </c:pt>
                <c:pt idx="198">
                  <c:v>38595</c:v>
                </c:pt>
                <c:pt idx="199">
                  <c:v>38625</c:v>
                </c:pt>
                <c:pt idx="200">
                  <c:v>38656</c:v>
                </c:pt>
                <c:pt idx="201">
                  <c:v>38686</c:v>
                </c:pt>
                <c:pt idx="202">
                  <c:v>38717</c:v>
                </c:pt>
                <c:pt idx="203">
                  <c:v>38748</c:v>
                </c:pt>
                <c:pt idx="204">
                  <c:v>38776</c:v>
                </c:pt>
                <c:pt idx="205">
                  <c:v>38807</c:v>
                </c:pt>
                <c:pt idx="206">
                  <c:v>38837</c:v>
                </c:pt>
                <c:pt idx="207">
                  <c:v>38868</c:v>
                </c:pt>
                <c:pt idx="208">
                  <c:v>38898</c:v>
                </c:pt>
                <c:pt idx="209">
                  <c:v>38929</c:v>
                </c:pt>
                <c:pt idx="210">
                  <c:v>38960</c:v>
                </c:pt>
                <c:pt idx="211">
                  <c:v>38990</c:v>
                </c:pt>
                <c:pt idx="212">
                  <c:v>39021</c:v>
                </c:pt>
                <c:pt idx="213">
                  <c:v>39051</c:v>
                </c:pt>
                <c:pt idx="214">
                  <c:v>39082</c:v>
                </c:pt>
                <c:pt idx="215">
                  <c:v>39113</c:v>
                </c:pt>
                <c:pt idx="216">
                  <c:v>39141</c:v>
                </c:pt>
                <c:pt idx="217">
                  <c:v>39172</c:v>
                </c:pt>
                <c:pt idx="218">
                  <c:v>39202</c:v>
                </c:pt>
                <c:pt idx="219">
                  <c:v>39233</c:v>
                </c:pt>
                <c:pt idx="220">
                  <c:v>39263</c:v>
                </c:pt>
                <c:pt idx="221">
                  <c:v>39294</c:v>
                </c:pt>
                <c:pt idx="222">
                  <c:v>39325</c:v>
                </c:pt>
                <c:pt idx="223">
                  <c:v>39355</c:v>
                </c:pt>
                <c:pt idx="224">
                  <c:v>39386</c:v>
                </c:pt>
                <c:pt idx="225">
                  <c:v>39416</c:v>
                </c:pt>
                <c:pt idx="226">
                  <c:v>39447</c:v>
                </c:pt>
                <c:pt idx="227">
                  <c:v>39478</c:v>
                </c:pt>
                <c:pt idx="228">
                  <c:v>39507</c:v>
                </c:pt>
                <c:pt idx="229">
                  <c:v>39538</c:v>
                </c:pt>
                <c:pt idx="230">
                  <c:v>39568</c:v>
                </c:pt>
                <c:pt idx="231">
                  <c:v>39599</c:v>
                </c:pt>
                <c:pt idx="232">
                  <c:v>39629</c:v>
                </c:pt>
                <c:pt idx="233">
                  <c:v>39660</c:v>
                </c:pt>
                <c:pt idx="234">
                  <c:v>39691</c:v>
                </c:pt>
                <c:pt idx="235">
                  <c:v>39721</c:v>
                </c:pt>
                <c:pt idx="236">
                  <c:v>39752</c:v>
                </c:pt>
                <c:pt idx="237">
                  <c:v>39782</c:v>
                </c:pt>
                <c:pt idx="238">
                  <c:v>39813</c:v>
                </c:pt>
                <c:pt idx="239">
                  <c:v>39844</c:v>
                </c:pt>
                <c:pt idx="240">
                  <c:v>39872</c:v>
                </c:pt>
                <c:pt idx="241">
                  <c:v>39903</c:v>
                </c:pt>
                <c:pt idx="242">
                  <c:v>39933</c:v>
                </c:pt>
                <c:pt idx="243">
                  <c:v>39964</c:v>
                </c:pt>
                <c:pt idx="244">
                  <c:v>39994</c:v>
                </c:pt>
                <c:pt idx="245">
                  <c:v>40025</c:v>
                </c:pt>
                <c:pt idx="246">
                  <c:v>40056</c:v>
                </c:pt>
                <c:pt idx="247">
                  <c:v>40086</c:v>
                </c:pt>
                <c:pt idx="248">
                  <c:v>40117</c:v>
                </c:pt>
                <c:pt idx="249">
                  <c:v>40147</c:v>
                </c:pt>
                <c:pt idx="250">
                  <c:v>40178</c:v>
                </c:pt>
                <c:pt idx="251">
                  <c:v>40209</c:v>
                </c:pt>
                <c:pt idx="252">
                  <c:v>40237</c:v>
                </c:pt>
                <c:pt idx="253">
                  <c:v>40268</c:v>
                </c:pt>
                <c:pt idx="254">
                  <c:v>40298</c:v>
                </c:pt>
                <c:pt idx="255">
                  <c:v>40329</c:v>
                </c:pt>
                <c:pt idx="256">
                  <c:v>40359</c:v>
                </c:pt>
                <c:pt idx="257">
                  <c:v>40390</c:v>
                </c:pt>
                <c:pt idx="258">
                  <c:v>40421</c:v>
                </c:pt>
                <c:pt idx="259">
                  <c:v>40451</c:v>
                </c:pt>
                <c:pt idx="260">
                  <c:v>40482</c:v>
                </c:pt>
                <c:pt idx="261">
                  <c:v>40512</c:v>
                </c:pt>
                <c:pt idx="262">
                  <c:v>40543</c:v>
                </c:pt>
                <c:pt idx="263">
                  <c:v>40574</c:v>
                </c:pt>
                <c:pt idx="264">
                  <c:v>40602</c:v>
                </c:pt>
                <c:pt idx="265">
                  <c:v>40633</c:v>
                </c:pt>
                <c:pt idx="266">
                  <c:v>40663</c:v>
                </c:pt>
                <c:pt idx="267">
                  <c:v>40694</c:v>
                </c:pt>
                <c:pt idx="268">
                  <c:v>40724</c:v>
                </c:pt>
                <c:pt idx="269">
                  <c:v>40755</c:v>
                </c:pt>
                <c:pt idx="270">
                  <c:v>40786</c:v>
                </c:pt>
                <c:pt idx="271">
                  <c:v>40816</c:v>
                </c:pt>
                <c:pt idx="272">
                  <c:v>40847</c:v>
                </c:pt>
                <c:pt idx="273">
                  <c:v>40877</c:v>
                </c:pt>
                <c:pt idx="274">
                  <c:v>40908</c:v>
                </c:pt>
                <c:pt idx="275">
                  <c:v>40939</c:v>
                </c:pt>
                <c:pt idx="276">
                  <c:v>40968</c:v>
                </c:pt>
                <c:pt idx="277">
                  <c:v>40999</c:v>
                </c:pt>
                <c:pt idx="278">
                  <c:v>41029</c:v>
                </c:pt>
                <c:pt idx="279">
                  <c:v>41060</c:v>
                </c:pt>
                <c:pt idx="280">
                  <c:v>41090</c:v>
                </c:pt>
                <c:pt idx="281">
                  <c:v>41121</c:v>
                </c:pt>
                <c:pt idx="282">
                  <c:v>41152</c:v>
                </c:pt>
                <c:pt idx="283">
                  <c:v>41182</c:v>
                </c:pt>
                <c:pt idx="284">
                  <c:v>41213</c:v>
                </c:pt>
                <c:pt idx="285">
                  <c:v>41243</c:v>
                </c:pt>
                <c:pt idx="286">
                  <c:v>41274</c:v>
                </c:pt>
                <c:pt idx="287">
                  <c:v>41305</c:v>
                </c:pt>
                <c:pt idx="288">
                  <c:v>41333</c:v>
                </c:pt>
                <c:pt idx="289">
                  <c:v>41364</c:v>
                </c:pt>
                <c:pt idx="290">
                  <c:v>41394</c:v>
                </c:pt>
                <c:pt idx="291">
                  <c:v>41425</c:v>
                </c:pt>
                <c:pt idx="292">
                  <c:v>41455</c:v>
                </c:pt>
                <c:pt idx="293">
                  <c:v>41486</c:v>
                </c:pt>
                <c:pt idx="294">
                  <c:v>41517</c:v>
                </c:pt>
                <c:pt idx="295">
                  <c:v>41547</c:v>
                </c:pt>
                <c:pt idx="296">
                  <c:v>41578</c:v>
                </c:pt>
                <c:pt idx="297">
                  <c:v>41608</c:v>
                </c:pt>
                <c:pt idx="298">
                  <c:v>41639</c:v>
                </c:pt>
                <c:pt idx="299">
                  <c:v>41670</c:v>
                </c:pt>
                <c:pt idx="300">
                  <c:v>41698</c:v>
                </c:pt>
                <c:pt idx="301">
                  <c:v>41729</c:v>
                </c:pt>
                <c:pt idx="302">
                  <c:v>41759</c:v>
                </c:pt>
                <c:pt idx="303">
                  <c:v>41790</c:v>
                </c:pt>
                <c:pt idx="304">
                  <c:v>41820</c:v>
                </c:pt>
                <c:pt idx="305">
                  <c:v>41851</c:v>
                </c:pt>
                <c:pt idx="306">
                  <c:v>41882</c:v>
                </c:pt>
                <c:pt idx="307">
                  <c:v>41912</c:v>
                </c:pt>
                <c:pt idx="308">
                  <c:v>41943</c:v>
                </c:pt>
                <c:pt idx="309">
                  <c:v>41973</c:v>
                </c:pt>
                <c:pt idx="310">
                  <c:v>42004</c:v>
                </c:pt>
                <c:pt idx="311">
                  <c:v>42035</c:v>
                </c:pt>
                <c:pt idx="312">
                  <c:v>42063</c:v>
                </c:pt>
                <c:pt idx="313">
                  <c:v>42094</c:v>
                </c:pt>
                <c:pt idx="314">
                  <c:v>42124</c:v>
                </c:pt>
                <c:pt idx="315">
                  <c:v>42155</c:v>
                </c:pt>
                <c:pt idx="316">
                  <c:v>42185</c:v>
                </c:pt>
                <c:pt idx="317">
                  <c:v>42216</c:v>
                </c:pt>
                <c:pt idx="318">
                  <c:v>42247</c:v>
                </c:pt>
                <c:pt idx="319">
                  <c:v>42277</c:v>
                </c:pt>
                <c:pt idx="320">
                  <c:v>42308</c:v>
                </c:pt>
                <c:pt idx="321">
                  <c:v>42338</c:v>
                </c:pt>
              </c:numCache>
            </c:numRef>
          </c:xVal>
          <c:yVal>
            <c:numRef>
              <c:f>Sheet10!$C$4:$C$500</c:f>
              <c:numCache>
                <c:formatCode>###,###,###,###,##0.00</c:formatCode>
                <c:ptCount val="497"/>
                <c:pt idx="0">
                  <c:v>12.78</c:v>
                </c:pt>
                <c:pt idx="1">
                  <c:v>12.78</c:v>
                </c:pt>
                <c:pt idx="2">
                  <c:v>12.78</c:v>
                </c:pt>
                <c:pt idx="3">
                  <c:v>12.78</c:v>
                </c:pt>
                <c:pt idx="4">
                  <c:v>12.78</c:v>
                </c:pt>
                <c:pt idx="5">
                  <c:v>12.78</c:v>
                </c:pt>
                <c:pt idx="6">
                  <c:v>12.78</c:v>
                </c:pt>
                <c:pt idx="7">
                  <c:v>12.78</c:v>
                </c:pt>
                <c:pt idx="8">
                  <c:v>12.78</c:v>
                </c:pt>
                <c:pt idx="9">
                  <c:v>12.78</c:v>
                </c:pt>
                <c:pt idx="10">
                  <c:v>12.78</c:v>
                </c:pt>
                <c:pt idx="11">
                  <c:v>12.78</c:v>
                </c:pt>
                <c:pt idx="12">
                  <c:v>12.78</c:v>
                </c:pt>
                <c:pt idx="13">
                  <c:v>10.8</c:v>
                </c:pt>
                <c:pt idx="14">
                  <c:v>10.8</c:v>
                </c:pt>
                <c:pt idx="15">
                  <c:v>10.8</c:v>
                </c:pt>
                <c:pt idx="16">
                  <c:v>10.8</c:v>
                </c:pt>
                <c:pt idx="17">
                  <c:v>10.8</c:v>
                </c:pt>
                <c:pt idx="18">
                  <c:v>10.08</c:v>
                </c:pt>
                <c:pt idx="19">
                  <c:v>10.08</c:v>
                </c:pt>
                <c:pt idx="20">
                  <c:v>10.08</c:v>
                </c:pt>
                <c:pt idx="21">
                  <c:v>10.08</c:v>
                </c:pt>
                <c:pt idx="22">
                  <c:v>10.08</c:v>
                </c:pt>
                <c:pt idx="23">
                  <c:v>10.08</c:v>
                </c:pt>
                <c:pt idx="24">
                  <c:v>10.08</c:v>
                </c:pt>
                <c:pt idx="25">
                  <c:v>10.08</c:v>
                </c:pt>
                <c:pt idx="26">
                  <c:v>9</c:v>
                </c:pt>
                <c:pt idx="27">
                  <c:v>9</c:v>
                </c:pt>
                <c:pt idx="28">
                  <c:v>9</c:v>
                </c:pt>
                <c:pt idx="29">
                  <c:v>9</c:v>
                </c:pt>
                <c:pt idx="30">
                  <c:v>9</c:v>
                </c:pt>
                <c:pt idx="31">
                  <c:v>9</c:v>
                </c:pt>
                <c:pt idx="32">
                  <c:v>9</c:v>
                </c:pt>
                <c:pt idx="33">
                  <c:v>9</c:v>
                </c:pt>
                <c:pt idx="34">
                  <c:v>9</c:v>
                </c:pt>
                <c:pt idx="35">
                  <c:v>9</c:v>
                </c:pt>
                <c:pt idx="36">
                  <c:v>9</c:v>
                </c:pt>
                <c:pt idx="37">
                  <c:v>9</c:v>
                </c:pt>
                <c:pt idx="38">
                  <c:v>9</c:v>
                </c:pt>
                <c:pt idx="39">
                  <c:v>9</c:v>
                </c:pt>
                <c:pt idx="40">
                  <c:v>9</c:v>
                </c:pt>
                <c:pt idx="41">
                  <c:v>9</c:v>
                </c:pt>
                <c:pt idx="42">
                  <c:v>9</c:v>
                </c:pt>
                <c:pt idx="43">
                  <c:v>9</c:v>
                </c:pt>
                <c:pt idx="44">
                  <c:v>9</c:v>
                </c:pt>
                <c:pt idx="45">
                  <c:v>9</c:v>
                </c:pt>
                <c:pt idx="46">
                  <c:v>9</c:v>
                </c:pt>
                <c:pt idx="47">
                  <c:v>9</c:v>
                </c:pt>
                <c:pt idx="48">
                  <c:v>9</c:v>
                </c:pt>
                <c:pt idx="49">
                  <c:v>9</c:v>
                </c:pt>
                <c:pt idx="50">
                  <c:v>9</c:v>
                </c:pt>
                <c:pt idx="51">
                  <c:v>10.8</c:v>
                </c:pt>
                <c:pt idx="52">
                  <c:v>10.8</c:v>
                </c:pt>
                <c:pt idx="53">
                  <c:v>12.24</c:v>
                </c:pt>
                <c:pt idx="54">
                  <c:v>12.24</c:v>
                </c:pt>
                <c:pt idx="55">
                  <c:v>12.24</c:v>
                </c:pt>
                <c:pt idx="56">
                  <c:v>12.24</c:v>
                </c:pt>
                <c:pt idx="57">
                  <c:v>12.24</c:v>
                </c:pt>
                <c:pt idx="58">
                  <c:v>12.24</c:v>
                </c:pt>
                <c:pt idx="59">
                  <c:v>12.24</c:v>
                </c:pt>
                <c:pt idx="60">
                  <c:v>12.24</c:v>
                </c:pt>
                <c:pt idx="61">
                  <c:v>12.24</c:v>
                </c:pt>
                <c:pt idx="62">
                  <c:v>12.24</c:v>
                </c:pt>
                <c:pt idx="63">
                  <c:v>12.24</c:v>
                </c:pt>
                <c:pt idx="64">
                  <c:v>12.24</c:v>
                </c:pt>
                <c:pt idx="65">
                  <c:v>12.24</c:v>
                </c:pt>
                <c:pt idx="66">
                  <c:v>12.24</c:v>
                </c:pt>
                <c:pt idx="67">
                  <c:v>12.24</c:v>
                </c:pt>
                <c:pt idx="68">
                  <c:v>12.24</c:v>
                </c:pt>
                <c:pt idx="69">
                  <c:v>12.24</c:v>
                </c:pt>
                <c:pt idx="70">
                  <c:v>12.24</c:v>
                </c:pt>
                <c:pt idx="71">
                  <c:v>12.96</c:v>
                </c:pt>
                <c:pt idx="72">
                  <c:v>12.96</c:v>
                </c:pt>
                <c:pt idx="73">
                  <c:v>12.96</c:v>
                </c:pt>
                <c:pt idx="74">
                  <c:v>12.96</c:v>
                </c:pt>
                <c:pt idx="75">
                  <c:v>12.96</c:v>
                </c:pt>
                <c:pt idx="76">
                  <c:v>12.96</c:v>
                </c:pt>
                <c:pt idx="77">
                  <c:v>13.5</c:v>
                </c:pt>
                <c:pt idx="78">
                  <c:v>13.5</c:v>
                </c:pt>
                <c:pt idx="79">
                  <c:v>13.5</c:v>
                </c:pt>
                <c:pt idx="80">
                  <c:v>13.5</c:v>
                </c:pt>
                <c:pt idx="81">
                  <c:v>13.5</c:v>
                </c:pt>
                <c:pt idx="82">
                  <c:v>13.5</c:v>
                </c:pt>
                <c:pt idx="83">
                  <c:v>13.5</c:v>
                </c:pt>
                <c:pt idx="84">
                  <c:v>13.5</c:v>
                </c:pt>
                <c:pt idx="85">
                  <c:v>13.5</c:v>
                </c:pt>
                <c:pt idx="86">
                  <c:v>13.5</c:v>
                </c:pt>
                <c:pt idx="87">
                  <c:v>13.14</c:v>
                </c:pt>
                <c:pt idx="88">
                  <c:v>13.14</c:v>
                </c:pt>
                <c:pt idx="89">
                  <c:v>13.14</c:v>
                </c:pt>
                <c:pt idx="90">
                  <c:v>10.98</c:v>
                </c:pt>
                <c:pt idx="91">
                  <c:v>10.98</c:v>
                </c:pt>
                <c:pt idx="92">
                  <c:v>10.98</c:v>
                </c:pt>
                <c:pt idx="93">
                  <c:v>10.98</c:v>
                </c:pt>
                <c:pt idx="94">
                  <c:v>10.98</c:v>
                </c:pt>
                <c:pt idx="95">
                  <c:v>10.98</c:v>
                </c:pt>
                <c:pt idx="96">
                  <c:v>10.98</c:v>
                </c:pt>
                <c:pt idx="97">
                  <c:v>10.98</c:v>
                </c:pt>
                <c:pt idx="98">
                  <c:v>10.98</c:v>
                </c:pt>
                <c:pt idx="99">
                  <c:v>10.98</c:v>
                </c:pt>
                <c:pt idx="100">
                  <c:v>10.98</c:v>
                </c:pt>
                <c:pt idx="101">
                  <c:v>10.98</c:v>
                </c:pt>
                <c:pt idx="102">
                  <c:v>10.98</c:v>
                </c:pt>
                <c:pt idx="103">
                  <c:v>10.98</c:v>
                </c:pt>
                <c:pt idx="104">
                  <c:v>9.36</c:v>
                </c:pt>
                <c:pt idx="105">
                  <c:v>9.36</c:v>
                </c:pt>
                <c:pt idx="106">
                  <c:v>9.36</c:v>
                </c:pt>
                <c:pt idx="107">
                  <c:v>9.36</c:v>
                </c:pt>
                <c:pt idx="108">
                  <c:v>9.36</c:v>
                </c:pt>
                <c:pt idx="109">
                  <c:v>9</c:v>
                </c:pt>
                <c:pt idx="110">
                  <c:v>9</c:v>
                </c:pt>
                <c:pt idx="111">
                  <c:v>9</c:v>
                </c:pt>
                <c:pt idx="112">
                  <c:v>9</c:v>
                </c:pt>
                <c:pt idx="113">
                  <c:v>7.11</c:v>
                </c:pt>
                <c:pt idx="114">
                  <c:v>7.11</c:v>
                </c:pt>
                <c:pt idx="115">
                  <c:v>7.11</c:v>
                </c:pt>
                <c:pt idx="116">
                  <c:v>7.11</c:v>
                </c:pt>
                <c:pt idx="117">
                  <c:v>7.11</c:v>
                </c:pt>
                <c:pt idx="118">
                  <c:v>6.66</c:v>
                </c:pt>
                <c:pt idx="119">
                  <c:v>6.66</c:v>
                </c:pt>
                <c:pt idx="120">
                  <c:v>6.66</c:v>
                </c:pt>
                <c:pt idx="121">
                  <c:v>6.66</c:v>
                </c:pt>
                <c:pt idx="122">
                  <c:v>6.66</c:v>
                </c:pt>
                <c:pt idx="123">
                  <c:v>6.66</c:v>
                </c:pt>
                <c:pt idx="124">
                  <c:v>5.94</c:v>
                </c:pt>
                <c:pt idx="125">
                  <c:v>5.94</c:v>
                </c:pt>
                <c:pt idx="126">
                  <c:v>5.94</c:v>
                </c:pt>
                <c:pt idx="127">
                  <c:v>5.94</c:v>
                </c:pt>
                <c:pt idx="128">
                  <c:v>5.94</c:v>
                </c:pt>
                <c:pt idx="129">
                  <c:v>5.94</c:v>
                </c:pt>
                <c:pt idx="130">
                  <c:v>5.94</c:v>
                </c:pt>
                <c:pt idx="131">
                  <c:v>5.94</c:v>
                </c:pt>
                <c:pt idx="132">
                  <c:v>5.94</c:v>
                </c:pt>
                <c:pt idx="133">
                  <c:v>5.94</c:v>
                </c:pt>
                <c:pt idx="134">
                  <c:v>5.94</c:v>
                </c:pt>
                <c:pt idx="135">
                  <c:v>5.94</c:v>
                </c:pt>
                <c:pt idx="136">
                  <c:v>5.94</c:v>
                </c:pt>
                <c:pt idx="137">
                  <c:v>5.94</c:v>
                </c:pt>
                <c:pt idx="138">
                  <c:v>5.94</c:v>
                </c:pt>
                <c:pt idx="139">
                  <c:v>5.94</c:v>
                </c:pt>
                <c:pt idx="140">
                  <c:v>5.94</c:v>
                </c:pt>
                <c:pt idx="141">
                  <c:v>5.94</c:v>
                </c:pt>
                <c:pt idx="142">
                  <c:v>5.94</c:v>
                </c:pt>
                <c:pt idx="143">
                  <c:v>5.94</c:v>
                </c:pt>
                <c:pt idx="144">
                  <c:v>5.94</c:v>
                </c:pt>
                <c:pt idx="145">
                  <c:v>5.94</c:v>
                </c:pt>
                <c:pt idx="146">
                  <c:v>5.94</c:v>
                </c:pt>
                <c:pt idx="147">
                  <c:v>5.94</c:v>
                </c:pt>
                <c:pt idx="148">
                  <c:v>5.94</c:v>
                </c:pt>
                <c:pt idx="149">
                  <c:v>5.94</c:v>
                </c:pt>
                <c:pt idx="150">
                  <c:v>5.94</c:v>
                </c:pt>
                <c:pt idx="151">
                  <c:v>5.94</c:v>
                </c:pt>
                <c:pt idx="152">
                  <c:v>5.94</c:v>
                </c:pt>
                <c:pt idx="153">
                  <c:v>5.94</c:v>
                </c:pt>
                <c:pt idx="154">
                  <c:v>5.94</c:v>
                </c:pt>
                <c:pt idx="155">
                  <c:v>5.94</c:v>
                </c:pt>
                <c:pt idx="156">
                  <c:v>5.49</c:v>
                </c:pt>
                <c:pt idx="157">
                  <c:v>5.49</c:v>
                </c:pt>
                <c:pt idx="158">
                  <c:v>5.49</c:v>
                </c:pt>
                <c:pt idx="159">
                  <c:v>5.49</c:v>
                </c:pt>
                <c:pt idx="160">
                  <c:v>5.49</c:v>
                </c:pt>
                <c:pt idx="161">
                  <c:v>5.49</c:v>
                </c:pt>
                <c:pt idx="162">
                  <c:v>5.49</c:v>
                </c:pt>
                <c:pt idx="163">
                  <c:v>5.49</c:v>
                </c:pt>
                <c:pt idx="164">
                  <c:v>5.49</c:v>
                </c:pt>
                <c:pt idx="165">
                  <c:v>5.49</c:v>
                </c:pt>
                <c:pt idx="166">
                  <c:v>5.49</c:v>
                </c:pt>
                <c:pt idx="167">
                  <c:v>5.49</c:v>
                </c:pt>
                <c:pt idx="168">
                  <c:v>5.49</c:v>
                </c:pt>
                <c:pt idx="169">
                  <c:v>5.49</c:v>
                </c:pt>
                <c:pt idx="170">
                  <c:v>5.49</c:v>
                </c:pt>
                <c:pt idx="171">
                  <c:v>5.49</c:v>
                </c:pt>
                <c:pt idx="172">
                  <c:v>5.49</c:v>
                </c:pt>
                <c:pt idx="173">
                  <c:v>5.49</c:v>
                </c:pt>
                <c:pt idx="174">
                  <c:v>5.49</c:v>
                </c:pt>
                <c:pt idx="175">
                  <c:v>5.49</c:v>
                </c:pt>
                <c:pt idx="176">
                  <c:v>5.49</c:v>
                </c:pt>
                <c:pt idx="177">
                  <c:v>5.49</c:v>
                </c:pt>
                <c:pt idx="178">
                  <c:v>5.49</c:v>
                </c:pt>
                <c:pt idx="179">
                  <c:v>5.49</c:v>
                </c:pt>
                <c:pt idx="180">
                  <c:v>5.49</c:v>
                </c:pt>
                <c:pt idx="181">
                  <c:v>5.49</c:v>
                </c:pt>
                <c:pt idx="182">
                  <c:v>5.49</c:v>
                </c:pt>
                <c:pt idx="183">
                  <c:v>5.49</c:v>
                </c:pt>
                <c:pt idx="184">
                  <c:v>5.49</c:v>
                </c:pt>
                <c:pt idx="185">
                  <c:v>5.49</c:v>
                </c:pt>
                <c:pt idx="186">
                  <c:v>5.49</c:v>
                </c:pt>
                <c:pt idx="187">
                  <c:v>5.49</c:v>
                </c:pt>
                <c:pt idx="188">
                  <c:v>5.76</c:v>
                </c:pt>
                <c:pt idx="189">
                  <c:v>5.76</c:v>
                </c:pt>
                <c:pt idx="190">
                  <c:v>5.76</c:v>
                </c:pt>
                <c:pt idx="191">
                  <c:v>5.76</c:v>
                </c:pt>
                <c:pt idx="192">
                  <c:v>5.76</c:v>
                </c:pt>
                <c:pt idx="193">
                  <c:v>5.76</c:v>
                </c:pt>
                <c:pt idx="194">
                  <c:v>5.76</c:v>
                </c:pt>
                <c:pt idx="195">
                  <c:v>5.76</c:v>
                </c:pt>
                <c:pt idx="196">
                  <c:v>5.76</c:v>
                </c:pt>
                <c:pt idx="197">
                  <c:v>5.76</c:v>
                </c:pt>
                <c:pt idx="198">
                  <c:v>5.76</c:v>
                </c:pt>
                <c:pt idx="199">
                  <c:v>5.76</c:v>
                </c:pt>
                <c:pt idx="200">
                  <c:v>5.76</c:v>
                </c:pt>
                <c:pt idx="201">
                  <c:v>5.76</c:v>
                </c:pt>
                <c:pt idx="202">
                  <c:v>5.76</c:v>
                </c:pt>
                <c:pt idx="203">
                  <c:v>5.76</c:v>
                </c:pt>
                <c:pt idx="204">
                  <c:v>5.76</c:v>
                </c:pt>
                <c:pt idx="205">
                  <c:v>5.76</c:v>
                </c:pt>
                <c:pt idx="206">
                  <c:v>6.03</c:v>
                </c:pt>
                <c:pt idx="207">
                  <c:v>6.03</c:v>
                </c:pt>
                <c:pt idx="208">
                  <c:v>6.03</c:v>
                </c:pt>
                <c:pt idx="209">
                  <c:v>6.03</c:v>
                </c:pt>
                <c:pt idx="210">
                  <c:v>6.3</c:v>
                </c:pt>
                <c:pt idx="211">
                  <c:v>6.3</c:v>
                </c:pt>
                <c:pt idx="212">
                  <c:v>6.3</c:v>
                </c:pt>
                <c:pt idx="213">
                  <c:v>6.3</c:v>
                </c:pt>
                <c:pt idx="214">
                  <c:v>6.3</c:v>
                </c:pt>
                <c:pt idx="215">
                  <c:v>6.3</c:v>
                </c:pt>
                <c:pt idx="216">
                  <c:v>6.3</c:v>
                </c:pt>
                <c:pt idx="217">
                  <c:v>6.57</c:v>
                </c:pt>
                <c:pt idx="218">
                  <c:v>6.57</c:v>
                </c:pt>
                <c:pt idx="219">
                  <c:v>6.75</c:v>
                </c:pt>
                <c:pt idx="220">
                  <c:v>6.75</c:v>
                </c:pt>
                <c:pt idx="221">
                  <c:v>7.02</c:v>
                </c:pt>
                <c:pt idx="222">
                  <c:v>7.2</c:v>
                </c:pt>
                <c:pt idx="223">
                  <c:v>7.47</c:v>
                </c:pt>
                <c:pt idx="224">
                  <c:v>7.47</c:v>
                </c:pt>
                <c:pt idx="225">
                  <c:v>7.47</c:v>
                </c:pt>
                <c:pt idx="226">
                  <c:v>7.56</c:v>
                </c:pt>
                <c:pt idx="227">
                  <c:v>7.56</c:v>
                </c:pt>
                <c:pt idx="228">
                  <c:v>7.56</c:v>
                </c:pt>
                <c:pt idx="229">
                  <c:v>7.56</c:v>
                </c:pt>
                <c:pt idx="230">
                  <c:v>7.56</c:v>
                </c:pt>
                <c:pt idx="231">
                  <c:v>7.56</c:v>
                </c:pt>
                <c:pt idx="232">
                  <c:v>7.56</c:v>
                </c:pt>
                <c:pt idx="233">
                  <c:v>7.56</c:v>
                </c:pt>
                <c:pt idx="234">
                  <c:v>7.56</c:v>
                </c:pt>
                <c:pt idx="235">
                  <c:v>7.29</c:v>
                </c:pt>
                <c:pt idx="236">
                  <c:v>6.75</c:v>
                </c:pt>
                <c:pt idx="237">
                  <c:v>5.67</c:v>
                </c:pt>
                <c:pt idx="238">
                  <c:v>5.4</c:v>
                </c:pt>
                <c:pt idx="239">
                  <c:v>5.4</c:v>
                </c:pt>
                <c:pt idx="240">
                  <c:v>5.4</c:v>
                </c:pt>
                <c:pt idx="241">
                  <c:v>5.4</c:v>
                </c:pt>
                <c:pt idx="242">
                  <c:v>5.4</c:v>
                </c:pt>
                <c:pt idx="243">
                  <c:v>5.4</c:v>
                </c:pt>
                <c:pt idx="244">
                  <c:v>5.4</c:v>
                </c:pt>
                <c:pt idx="245">
                  <c:v>5.4</c:v>
                </c:pt>
                <c:pt idx="246">
                  <c:v>5.4</c:v>
                </c:pt>
                <c:pt idx="247">
                  <c:v>5.4</c:v>
                </c:pt>
                <c:pt idx="248">
                  <c:v>5.4</c:v>
                </c:pt>
                <c:pt idx="249">
                  <c:v>5.4</c:v>
                </c:pt>
                <c:pt idx="250">
                  <c:v>5.4</c:v>
                </c:pt>
                <c:pt idx="251">
                  <c:v>5.4</c:v>
                </c:pt>
                <c:pt idx="252">
                  <c:v>5.4</c:v>
                </c:pt>
                <c:pt idx="253">
                  <c:v>5.4</c:v>
                </c:pt>
                <c:pt idx="254">
                  <c:v>5.4</c:v>
                </c:pt>
                <c:pt idx="255">
                  <c:v>5.4</c:v>
                </c:pt>
                <c:pt idx="256">
                  <c:v>5.4</c:v>
                </c:pt>
                <c:pt idx="257">
                  <c:v>5.4</c:v>
                </c:pt>
                <c:pt idx="258">
                  <c:v>5.4</c:v>
                </c:pt>
                <c:pt idx="259">
                  <c:v>5.4</c:v>
                </c:pt>
                <c:pt idx="260">
                  <c:v>5.6</c:v>
                </c:pt>
                <c:pt idx="261">
                  <c:v>5.6</c:v>
                </c:pt>
                <c:pt idx="262">
                  <c:v>5.85</c:v>
                </c:pt>
                <c:pt idx="263">
                  <c:v>5.85</c:v>
                </c:pt>
                <c:pt idx="264">
                  <c:v>6.1</c:v>
                </c:pt>
                <c:pt idx="265">
                  <c:v>6.1</c:v>
                </c:pt>
                <c:pt idx="266">
                  <c:v>6.4</c:v>
                </c:pt>
                <c:pt idx="267">
                  <c:v>6.4</c:v>
                </c:pt>
                <c:pt idx="268">
                  <c:v>6.4</c:v>
                </c:pt>
                <c:pt idx="269">
                  <c:v>6.65</c:v>
                </c:pt>
                <c:pt idx="270">
                  <c:v>6.65</c:v>
                </c:pt>
                <c:pt idx="271">
                  <c:v>6.65</c:v>
                </c:pt>
                <c:pt idx="272">
                  <c:v>6.65</c:v>
                </c:pt>
                <c:pt idx="273">
                  <c:v>6.65</c:v>
                </c:pt>
                <c:pt idx="274">
                  <c:v>6.65</c:v>
                </c:pt>
                <c:pt idx="275">
                  <c:v>6.65</c:v>
                </c:pt>
                <c:pt idx="276">
                  <c:v>6.65</c:v>
                </c:pt>
                <c:pt idx="277">
                  <c:v>6.65</c:v>
                </c:pt>
                <c:pt idx="278">
                  <c:v>6.65</c:v>
                </c:pt>
                <c:pt idx="279">
                  <c:v>6.65</c:v>
                </c:pt>
                <c:pt idx="280">
                  <c:v>6.4</c:v>
                </c:pt>
                <c:pt idx="281">
                  <c:v>6.15</c:v>
                </c:pt>
                <c:pt idx="282">
                  <c:v>6.15</c:v>
                </c:pt>
                <c:pt idx="283">
                  <c:v>6.15</c:v>
                </c:pt>
                <c:pt idx="284">
                  <c:v>6.15</c:v>
                </c:pt>
                <c:pt idx="285">
                  <c:v>6.15</c:v>
                </c:pt>
                <c:pt idx="286">
                  <c:v>6.15</c:v>
                </c:pt>
                <c:pt idx="287">
                  <c:v>6.15</c:v>
                </c:pt>
                <c:pt idx="288">
                  <c:v>6.15</c:v>
                </c:pt>
                <c:pt idx="289">
                  <c:v>6.15</c:v>
                </c:pt>
                <c:pt idx="290">
                  <c:v>6.15</c:v>
                </c:pt>
                <c:pt idx="291">
                  <c:v>6.15</c:v>
                </c:pt>
                <c:pt idx="292">
                  <c:v>6.15</c:v>
                </c:pt>
                <c:pt idx="293">
                  <c:v>6.15</c:v>
                </c:pt>
                <c:pt idx="294">
                  <c:v>6.15</c:v>
                </c:pt>
                <c:pt idx="295">
                  <c:v>6.15</c:v>
                </c:pt>
                <c:pt idx="296">
                  <c:v>6.15</c:v>
                </c:pt>
                <c:pt idx="297">
                  <c:v>6.15</c:v>
                </c:pt>
                <c:pt idx="298">
                  <c:v>6.15</c:v>
                </c:pt>
                <c:pt idx="299">
                  <c:v>6.15</c:v>
                </c:pt>
                <c:pt idx="300">
                  <c:v>6.15</c:v>
                </c:pt>
                <c:pt idx="301">
                  <c:v>6.15</c:v>
                </c:pt>
                <c:pt idx="302">
                  <c:v>6.15</c:v>
                </c:pt>
                <c:pt idx="303">
                  <c:v>6.15</c:v>
                </c:pt>
                <c:pt idx="304">
                  <c:v>6.15</c:v>
                </c:pt>
                <c:pt idx="305">
                  <c:v>6.15</c:v>
                </c:pt>
                <c:pt idx="306">
                  <c:v>6.15</c:v>
                </c:pt>
                <c:pt idx="307">
                  <c:v>6.15</c:v>
                </c:pt>
                <c:pt idx="308">
                  <c:v>6.15</c:v>
                </c:pt>
                <c:pt idx="309">
                  <c:v>6</c:v>
                </c:pt>
                <c:pt idx="310">
                  <c:v>6</c:v>
                </c:pt>
                <c:pt idx="311">
                  <c:v>6</c:v>
                </c:pt>
                <c:pt idx="312">
                  <c:v>6</c:v>
                </c:pt>
                <c:pt idx="313">
                  <c:v>5.75</c:v>
                </c:pt>
                <c:pt idx="314">
                  <c:v>5.75</c:v>
                </c:pt>
                <c:pt idx="315">
                  <c:v>5.5</c:v>
                </c:pt>
                <c:pt idx="316">
                  <c:v>5.25</c:v>
                </c:pt>
                <c:pt idx="317">
                  <c:v>5.25</c:v>
                </c:pt>
                <c:pt idx="318">
                  <c:v>5</c:v>
                </c:pt>
                <c:pt idx="319">
                  <c:v>5</c:v>
                </c:pt>
                <c:pt idx="320">
                  <c:v>4.75</c:v>
                </c:pt>
                <c:pt idx="321">
                  <c:v>4.75</c:v>
                </c:pt>
              </c:numCache>
            </c:numRef>
          </c:yVal>
          <c:smooth val="0"/>
        </c:ser>
        <c:ser>
          <c:idx val="1"/>
          <c:order val="3"/>
          <c:tx>
            <c:strRef>
              <c:f>Sheet10!$B$2</c:f>
              <c:strCache>
                <c:ptCount val="1"/>
                <c:pt idx="0">
                  <c:v>定期存款利率:1年(整存整取)(月)</c:v>
                </c:pt>
              </c:strCache>
            </c:strRef>
          </c:tx>
          <c:marker>
            <c:symbol val="none"/>
          </c:marker>
          <c:xVal>
            <c:numRef>
              <c:f>Sheet10!$A$4:$A$500</c:f>
              <c:numCache>
                <c:formatCode>yyyy\-mm;@</c:formatCode>
                <c:ptCount val="497"/>
                <c:pt idx="0">
                  <c:v>0</c:v>
                </c:pt>
                <c:pt idx="1">
                  <c:v>32598</c:v>
                </c:pt>
                <c:pt idx="2">
                  <c:v>32628</c:v>
                </c:pt>
                <c:pt idx="3">
                  <c:v>32659</c:v>
                </c:pt>
                <c:pt idx="4">
                  <c:v>32689</c:v>
                </c:pt>
                <c:pt idx="5">
                  <c:v>32720</c:v>
                </c:pt>
                <c:pt idx="6">
                  <c:v>32751</c:v>
                </c:pt>
                <c:pt idx="7">
                  <c:v>32781</c:v>
                </c:pt>
                <c:pt idx="8">
                  <c:v>32812</c:v>
                </c:pt>
                <c:pt idx="9">
                  <c:v>32842</c:v>
                </c:pt>
                <c:pt idx="10">
                  <c:v>32873</c:v>
                </c:pt>
                <c:pt idx="11">
                  <c:v>32904</c:v>
                </c:pt>
                <c:pt idx="12">
                  <c:v>32932</c:v>
                </c:pt>
                <c:pt idx="13">
                  <c:v>32963</c:v>
                </c:pt>
                <c:pt idx="14">
                  <c:v>32993</c:v>
                </c:pt>
                <c:pt idx="15">
                  <c:v>33024</c:v>
                </c:pt>
                <c:pt idx="16">
                  <c:v>33054</c:v>
                </c:pt>
                <c:pt idx="17">
                  <c:v>33085</c:v>
                </c:pt>
                <c:pt idx="18">
                  <c:v>33116</c:v>
                </c:pt>
                <c:pt idx="19">
                  <c:v>33146</c:v>
                </c:pt>
                <c:pt idx="20">
                  <c:v>33177</c:v>
                </c:pt>
                <c:pt idx="21">
                  <c:v>33207</c:v>
                </c:pt>
                <c:pt idx="22">
                  <c:v>33238</c:v>
                </c:pt>
                <c:pt idx="23">
                  <c:v>33269</c:v>
                </c:pt>
                <c:pt idx="24">
                  <c:v>33297</c:v>
                </c:pt>
                <c:pt idx="25">
                  <c:v>33328</c:v>
                </c:pt>
                <c:pt idx="26">
                  <c:v>33358</c:v>
                </c:pt>
                <c:pt idx="27">
                  <c:v>33389</c:v>
                </c:pt>
                <c:pt idx="28">
                  <c:v>33419</c:v>
                </c:pt>
                <c:pt idx="29">
                  <c:v>33450</c:v>
                </c:pt>
                <c:pt idx="30">
                  <c:v>33481</c:v>
                </c:pt>
                <c:pt idx="31">
                  <c:v>33511</c:v>
                </c:pt>
                <c:pt idx="32">
                  <c:v>33542</c:v>
                </c:pt>
                <c:pt idx="33">
                  <c:v>33572</c:v>
                </c:pt>
                <c:pt idx="34">
                  <c:v>33603</c:v>
                </c:pt>
                <c:pt idx="35">
                  <c:v>33634</c:v>
                </c:pt>
                <c:pt idx="36">
                  <c:v>33663</c:v>
                </c:pt>
                <c:pt idx="37">
                  <c:v>33694</c:v>
                </c:pt>
                <c:pt idx="38">
                  <c:v>33724</c:v>
                </c:pt>
                <c:pt idx="39">
                  <c:v>33755</c:v>
                </c:pt>
                <c:pt idx="40">
                  <c:v>33785</c:v>
                </c:pt>
                <c:pt idx="41">
                  <c:v>33816</c:v>
                </c:pt>
                <c:pt idx="42">
                  <c:v>33847</c:v>
                </c:pt>
                <c:pt idx="43">
                  <c:v>33877</c:v>
                </c:pt>
                <c:pt idx="44">
                  <c:v>33908</c:v>
                </c:pt>
                <c:pt idx="45">
                  <c:v>33938</c:v>
                </c:pt>
                <c:pt idx="46">
                  <c:v>33969</c:v>
                </c:pt>
                <c:pt idx="47">
                  <c:v>34000</c:v>
                </c:pt>
                <c:pt idx="48">
                  <c:v>34028</c:v>
                </c:pt>
                <c:pt idx="49">
                  <c:v>34059</c:v>
                </c:pt>
                <c:pt idx="50">
                  <c:v>34089</c:v>
                </c:pt>
                <c:pt idx="51">
                  <c:v>34120</c:v>
                </c:pt>
                <c:pt idx="52">
                  <c:v>34150</c:v>
                </c:pt>
                <c:pt idx="53">
                  <c:v>34181</c:v>
                </c:pt>
                <c:pt idx="54">
                  <c:v>34212</c:v>
                </c:pt>
                <c:pt idx="55">
                  <c:v>34242</c:v>
                </c:pt>
                <c:pt idx="56">
                  <c:v>34273</c:v>
                </c:pt>
                <c:pt idx="57">
                  <c:v>34303</c:v>
                </c:pt>
                <c:pt idx="58">
                  <c:v>34334</c:v>
                </c:pt>
                <c:pt idx="59">
                  <c:v>34365</c:v>
                </c:pt>
                <c:pt idx="60">
                  <c:v>34393</c:v>
                </c:pt>
                <c:pt idx="61">
                  <c:v>34424</c:v>
                </c:pt>
                <c:pt idx="62">
                  <c:v>34454</c:v>
                </c:pt>
                <c:pt idx="63">
                  <c:v>34485</c:v>
                </c:pt>
                <c:pt idx="64">
                  <c:v>34515</c:v>
                </c:pt>
                <c:pt idx="65">
                  <c:v>34546</c:v>
                </c:pt>
                <c:pt idx="66">
                  <c:v>34577</c:v>
                </c:pt>
                <c:pt idx="67">
                  <c:v>34607</c:v>
                </c:pt>
                <c:pt idx="68">
                  <c:v>34638</c:v>
                </c:pt>
                <c:pt idx="69">
                  <c:v>34668</c:v>
                </c:pt>
                <c:pt idx="70">
                  <c:v>34699</c:v>
                </c:pt>
                <c:pt idx="71">
                  <c:v>34730</c:v>
                </c:pt>
                <c:pt idx="72">
                  <c:v>34758</c:v>
                </c:pt>
                <c:pt idx="73">
                  <c:v>34789</c:v>
                </c:pt>
                <c:pt idx="74">
                  <c:v>34819</c:v>
                </c:pt>
                <c:pt idx="75">
                  <c:v>34850</c:v>
                </c:pt>
                <c:pt idx="76">
                  <c:v>34880</c:v>
                </c:pt>
                <c:pt idx="77">
                  <c:v>34911</c:v>
                </c:pt>
                <c:pt idx="78">
                  <c:v>34942</c:v>
                </c:pt>
                <c:pt idx="79">
                  <c:v>34972</c:v>
                </c:pt>
                <c:pt idx="80">
                  <c:v>35003</c:v>
                </c:pt>
                <c:pt idx="81">
                  <c:v>35033</c:v>
                </c:pt>
                <c:pt idx="82">
                  <c:v>35064</c:v>
                </c:pt>
                <c:pt idx="83">
                  <c:v>35095</c:v>
                </c:pt>
                <c:pt idx="84">
                  <c:v>35124</c:v>
                </c:pt>
                <c:pt idx="85">
                  <c:v>35155</c:v>
                </c:pt>
                <c:pt idx="86">
                  <c:v>35185</c:v>
                </c:pt>
                <c:pt idx="87">
                  <c:v>35216</c:v>
                </c:pt>
                <c:pt idx="88">
                  <c:v>35246</c:v>
                </c:pt>
                <c:pt idx="89">
                  <c:v>35277</c:v>
                </c:pt>
                <c:pt idx="90">
                  <c:v>35308</c:v>
                </c:pt>
                <c:pt idx="91">
                  <c:v>35338</c:v>
                </c:pt>
                <c:pt idx="92">
                  <c:v>35369</c:v>
                </c:pt>
                <c:pt idx="93">
                  <c:v>35399</c:v>
                </c:pt>
                <c:pt idx="94">
                  <c:v>35430</c:v>
                </c:pt>
                <c:pt idx="95">
                  <c:v>35461</c:v>
                </c:pt>
                <c:pt idx="96">
                  <c:v>35489</c:v>
                </c:pt>
                <c:pt idx="97">
                  <c:v>35520</c:v>
                </c:pt>
                <c:pt idx="98">
                  <c:v>35550</c:v>
                </c:pt>
                <c:pt idx="99">
                  <c:v>35581</c:v>
                </c:pt>
                <c:pt idx="100">
                  <c:v>35611</c:v>
                </c:pt>
                <c:pt idx="101">
                  <c:v>35642</c:v>
                </c:pt>
                <c:pt idx="102">
                  <c:v>35673</c:v>
                </c:pt>
                <c:pt idx="103">
                  <c:v>35703</c:v>
                </c:pt>
                <c:pt idx="104">
                  <c:v>35734</c:v>
                </c:pt>
                <c:pt idx="105">
                  <c:v>35764</c:v>
                </c:pt>
                <c:pt idx="106">
                  <c:v>35795</c:v>
                </c:pt>
                <c:pt idx="107">
                  <c:v>35826</c:v>
                </c:pt>
                <c:pt idx="108">
                  <c:v>35854</c:v>
                </c:pt>
                <c:pt idx="109">
                  <c:v>35885</c:v>
                </c:pt>
                <c:pt idx="110">
                  <c:v>35915</c:v>
                </c:pt>
                <c:pt idx="111">
                  <c:v>35946</c:v>
                </c:pt>
                <c:pt idx="112">
                  <c:v>35976</c:v>
                </c:pt>
                <c:pt idx="113">
                  <c:v>36007</c:v>
                </c:pt>
                <c:pt idx="114">
                  <c:v>36038</c:v>
                </c:pt>
                <c:pt idx="115">
                  <c:v>36068</c:v>
                </c:pt>
                <c:pt idx="116">
                  <c:v>36099</c:v>
                </c:pt>
                <c:pt idx="117">
                  <c:v>36129</c:v>
                </c:pt>
                <c:pt idx="118">
                  <c:v>36160</c:v>
                </c:pt>
                <c:pt idx="119">
                  <c:v>36191</c:v>
                </c:pt>
                <c:pt idx="120">
                  <c:v>36219</c:v>
                </c:pt>
                <c:pt idx="121">
                  <c:v>36250</c:v>
                </c:pt>
                <c:pt idx="122">
                  <c:v>36280</c:v>
                </c:pt>
                <c:pt idx="123">
                  <c:v>36311</c:v>
                </c:pt>
                <c:pt idx="124">
                  <c:v>36341</c:v>
                </c:pt>
                <c:pt idx="125">
                  <c:v>36372</c:v>
                </c:pt>
                <c:pt idx="126">
                  <c:v>36403</c:v>
                </c:pt>
                <c:pt idx="127">
                  <c:v>36433</c:v>
                </c:pt>
                <c:pt idx="128">
                  <c:v>36464</c:v>
                </c:pt>
                <c:pt idx="129">
                  <c:v>36494</c:v>
                </c:pt>
                <c:pt idx="130">
                  <c:v>36525</c:v>
                </c:pt>
                <c:pt idx="131">
                  <c:v>36556</c:v>
                </c:pt>
                <c:pt idx="132">
                  <c:v>36585</c:v>
                </c:pt>
                <c:pt idx="133">
                  <c:v>36616</c:v>
                </c:pt>
                <c:pt idx="134">
                  <c:v>36646</c:v>
                </c:pt>
                <c:pt idx="135">
                  <c:v>36677</c:v>
                </c:pt>
                <c:pt idx="136">
                  <c:v>36707</c:v>
                </c:pt>
                <c:pt idx="137">
                  <c:v>36738</c:v>
                </c:pt>
                <c:pt idx="138">
                  <c:v>36769</c:v>
                </c:pt>
                <c:pt idx="139">
                  <c:v>36799</c:v>
                </c:pt>
                <c:pt idx="140">
                  <c:v>36830</c:v>
                </c:pt>
                <c:pt idx="141">
                  <c:v>36860</c:v>
                </c:pt>
                <c:pt idx="142">
                  <c:v>36891</c:v>
                </c:pt>
                <c:pt idx="143">
                  <c:v>36922</c:v>
                </c:pt>
                <c:pt idx="144">
                  <c:v>36950</c:v>
                </c:pt>
                <c:pt idx="145">
                  <c:v>36981</c:v>
                </c:pt>
                <c:pt idx="146">
                  <c:v>37011</c:v>
                </c:pt>
                <c:pt idx="147">
                  <c:v>37042</c:v>
                </c:pt>
                <c:pt idx="148">
                  <c:v>37072</c:v>
                </c:pt>
                <c:pt idx="149">
                  <c:v>37103</c:v>
                </c:pt>
                <c:pt idx="150">
                  <c:v>37134</c:v>
                </c:pt>
                <c:pt idx="151">
                  <c:v>37164</c:v>
                </c:pt>
                <c:pt idx="152">
                  <c:v>37195</c:v>
                </c:pt>
                <c:pt idx="153">
                  <c:v>37225</c:v>
                </c:pt>
                <c:pt idx="154">
                  <c:v>37256</c:v>
                </c:pt>
                <c:pt idx="155">
                  <c:v>37287</c:v>
                </c:pt>
                <c:pt idx="156">
                  <c:v>37315</c:v>
                </c:pt>
                <c:pt idx="157">
                  <c:v>37346</c:v>
                </c:pt>
                <c:pt idx="158">
                  <c:v>37376</c:v>
                </c:pt>
                <c:pt idx="159">
                  <c:v>37407</c:v>
                </c:pt>
                <c:pt idx="160">
                  <c:v>37437</c:v>
                </c:pt>
                <c:pt idx="161">
                  <c:v>37468</c:v>
                </c:pt>
                <c:pt idx="162">
                  <c:v>37499</c:v>
                </c:pt>
                <c:pt idx="163">
                  <c:v>37529</c:v>
                </c:pt>
                <c:pt idx="164">
                  <c:v>37560</c:v>
                </c:pt>
                <c:pt idx="165">
                  <c:v>37590</c:v>
                </c:pt>
                <c:pt idx="166">
                  <c:v>37621</c:v>
                </c:pt>
                <c:pt idx="167">
                  <c:v>37652</c:v>
                </c:pt>
                <c:pt idx="168">
                  <c:v>37680</c:v>
                </c:pt>
                <c:pt idx="169">
                  <c:v>37711</c:v>
                </c:pt>
                <c:pt idx="170">
                  <c:v>37741</c:v>
                </c:pt>
                <c:pt idx="171">
                  <c:v>37772</c:v>
                </c:pt>
                <c:pt idx="172">
                  <c:v>37802</c:v>
                </c:pt>
                <c:pt idx="173">
                  <c:v>37833</c:v>
                </c:pt>
                <c:pt idx="174">
                  <c:v>37864</c:v>
                </c:pt>
                <c:pt idx="175">
                  <c:v>37894</c:v>
                </c:pt>
                <c:pt idx="176">
                  <c:v>37925</c:v>
                </c:pt>
                <c:pt idx="177">
                  <c:v>37955</c:v>
                </c:pt>
                <c:pt idx="178">
                  <c:v>37986</c:v>
                </c:pt>
                <c:pt idx="179">
                  <c:v>38017</c:v>
                </c:pt>
                <c:pt idx="180">
                  <c:v>38046</c:v>
                </c:pt>
                <c:pt idx="181">
                  <c:v>38077</c:v>
                </c:pt>
                <c:pt idx="182">
                  <c:v>38107</c:v>
                </c:pt>
                <c:pt idx="183">
                  <c:v>38138</c:v>
                </c:pt>
                <c:pt idx="184">
                  <c:v>38168</c:v>
                </c:pt>
                <c:pt idx="185">
                  <c:v>38199</c:v>
                </c:pt>
                <c:pt idx="186">
                  <c:v>38230</c:v>
                </c:pt>
                <c:pt idx="187">
                  <c:v>38260</c:v>
                </c:pt>
                <c:pt idx="188">
                  <c:v>38291</c:v>
                </c:pt>
                <c:pt idx="189">
                  <c:v>38321</c:v>
                </c:pt>
                <c:pt idx="190">
                  <c:v>38352</c:v>
                </c:pt>
                <c:pt idx="191">
                  <c:v>38383</c:v>
                </c:pt>
                <c:pt idx="192">
                  <c:v>38411</c:v>
                </c:pt>
                <c:pt idx="193">
                  <c:v>38442</c:v>
                </c:pt>
                <c:pt idx="194">
                  <c:v>38472</c:v>
                </c:pt>
                <c:pt idx="195">
                  <c:v>38503</c:v>
                </c:pt>
                <c:pt idx="196">
                  <c:v>38533</c:v>
                </c:pt>
                <c:pt idx="197">
                  <c:v>38564</c:v>
                </c:pt>
                <c:pt idx="198">
                  <c:v>38595</c:v>
                </c:pt>
                <c:pt idx="199">
                  <c:v>38625</c:v>
                </c:pt>
                <c:pt idx="200">
                  <c:v>38656</c:v>
                </c:pt>
                <c:pt idx="201">
                  <c:v>38686</c:v>
                </c:pt>
                <c:pt idx="202">
                  <c:v>38717</c:v>
                </c:pt>
                <c:pt idx="203">
                  <c:v>38748</c:v>
                </c:pt>
                <c:pt idx="204">
                  <c:v>38776</c:v>
                </c:pt>
                <c:pt idx="205">
                  <c:v>38807</c:v>
                </c:pt>
                <c:pt idx="206">
                  <c:v>38837</c:v>
                </c:pt>
                <c:pt idx="207">
                  <c:v>38868</c:v>
                </c:pt>
                <c:pt idx="208">
                  <c:v>38898</c:v>
                </c:pt>
                <c:pt idx="209">
                  <c:v>38929</c:v>
                </c:pt>
                <c:pt idx="210">
                  <c:v>38960</c:v>
                </c:pt>
                <c:pt idx="211">
                  <c:v>38990</c:v>
                </c:pt>
                <c:pt idx="212">
                  <c:v>39021</c:v>
                </c:pt>
                <c:pt idx="213">
                  <c:v>39051</c:v>
                </c:pt>
                <c:pt idx="214">
                  <c:v>39082</c:v>
                </c:pt>
                <c:pt idx="215">
                  <c:v>39113</c:v>
                </c:pt>
                <c:pt idx="216">
                  <c:v>39141</c:v>
                </c:pt>
                <c:pt idx="217">
                  <c:v>39172</c:v>
                </c:pt>
                <c:pt idx="218">
                  <c:v>39202</c:v>
                </c:pt>
                <c:pt idx="219">
                  <c:v>39233</c:v>
                </c:pt>
                <c:pt idx="220">
                  <c:v>39263</c:v>
                </c:pt>
                <c:pt idx="221">
                  <c:v>39294</c:v>
                </c:pt>
                <c:pt idx="222">
                  <c:v>39325</c:v>
                </c:pt>
                <c:pt idx="223">
                  <c:v>39355</c:v>
                </c:pt>
                <c:pt idx="224">
                  <c:v>39386</c:v>
                </c:pt>
                <c:pt idx="225">
                  <c:v>39416</c:v>
                </c:pt>
                <c:pt idx="226">
                  <c:v>39447</c:v>
                </c:pt>
                <c:pt idx="227">
                  <c:v>39478</c:v>
                </c:pt>
                <c:pt idx="228">
                  <c:v>39507</c:v>
                </c:pt>
                <c:pt idx="229">
                  <c:v>39538</c:v>
                </c:pt>
                <c:pt idx="230">
                  <c:v>39568</c:v>
                </c:pt>
                <c:pt idx="231">
                  <c:v>39599</c:v>
                </c:pt>
                <c:pt idx="232">
                  <c:v>39629</c:v>
                </c:pt>
                <c:pt idx="233">
                  <c:v>39660</c:v>
                </c:pt>
                <c:pt idx="234">
                  <c:v>39691</c:v>
                </c:pt>
                <c:pt idx="235">
                  <c:v>39721</c:v>
                </c:pt>
                <c:pt idx="236">
                  <c:v>39752</c:v>
                </c:pt>
                <c:pt idx="237">
                  <c:v>39782</c:v>
                </c:pt>
                <c:pt idx="238">
                  <c:v>39813</c:v>
                </c:pt>
                <c:pt idx="239">
                  <c:v>39844</c:v>
                </c:pt>
                <c:pt idx="240">
                  <c:v>39872</c:v>
                </c:pt>
                <c:pt idx="241">
                  <c:v>39903</c:v>
                </c:pt>
                <c:pt idx="242">
                  <c:v>39933</c:v>
                </c:pt>
                <c:pt idx="243">
                  <c:v>39964</c:v>
                </c:pt>
                <c:pt idx="244">
                  <c:v>39994</c:v>
                </c:pt>
                <c:pt idx="245">
                  <c:v>40025</c:v>
                </c:pt>
                <c:pt idx="246">
                  <c:v>40056</c:v>
                </c:pt>
                <c:pt idx="247">
                  <c:v>40086</c:v>
                </c:pt>
                <c:pt idx="248">
                  <c:v>40117</c:v>
                </c:pt>
                <c:pt idx="249">
                  <c:v>40147</c:v>
                </c:pt>
                <c:pt idx="250">
                  <c:v>40178</c:v>
                </c:pt>
                <c:pt idx="251">
                  <c:v>40209</c:v>
                </c:pt>
                <c:pt idx="252">
                  <c:v>40237</c:v>
                </c:pt>
                <c:pt idx="253">
                  <c:v>40268</c:v>
                </c:pt>
                <c:pt idx="254">
                  <c:v>40298</c:v>
                </c:pt>
                <c:pt idx="255">
                  <c:v>40329</c:v>
                </c:pt>
                <c:pt idx="256">
                  <c:v>40359</c:v>
                </c:pt>
                <c:pt idx="257">
                  <c:v>40390</c:v>
                </c:pt>
                <c:pt idx="258">
                  <c:v>40421</c:v>
                </c:pt>
                <c:pt idx="259">
                  <c:v>40451</c:v>
                </c:pt>
                <c:pt idx="260">
                  <c:v>40482</c:v>
                </c:pt>
                <c:pt idx="261">
                  <c:v>40512</c:v>
                </c:pt>
                <c:pt idx="262">
                  <c:v>40543</c:v>
                </c:pt>
                <c:pt idx="263">
                  <c:v>40574</c:v>
                </c:pt>
                <c:pt idx="264">
                  <c:v>40602</c:v>
                </c:pt>
                <c:pt idx="265">
                  <c:v>40633</c:v>
                </c:pt>
                <c:pt idx="266">
                  <c:v>40663</c:v>
                </c:pt>
                <c:pt idx="267">
                  <c:v>40694</c:v>
                </c:pt>
                <c:pt idx="268">
                  <c:v>40724</c:v>
                </c:pt>
                <c:pt idx="269">
                  <c:v>40755</c:v>
                </c:pt>
                <c:pt idx="270">
                  <c:v>40786</c:v>
                </c:pt>
                <c:pt idx="271">
                  <c:v>40816</c:v>
                </c:pt>
                <c:pt idx="272">
                  <c:v>40847</c:v>
                </c:pt>
                <c:pt idx="273">
                  <c:v>40877</c:v>
                </c:pt>
                <c:pt idx="274">
                  <c:v>40908</c:v>
                </c:pt>
                <c:pt idx="275">
                  <c:v>40939</c:v>
                </c:pt>
                <c:pt idx="276">
                  <c:v>40968</c:v>
                </c:pt>
                <c:pt idx="277">
                  <c:v>40999</c:v>
                </c:pt>
                <c:pt idx="278">
                  <c:v>41029</c:v>
                </c:pt>
                <c:pt idx="279">
                  <c:v>41060</c:v>
                </c:pt>
                <c:pt idx="280">
                  <c:v>41090</c:v>
                </c:pt>
                <c:pt idx="281">
                  <c:v>41121</c:v>
                </c:pt>
                <c:pt idx="282">
                  <c:v>41152</c:v>
                </c:pt>
                <c:pt idx="283">
                  <c:v>41182</c:v>
                </c:pt>
                <c:pt idx="284">
                  <c:v>41213</c:v>
                </c:pt>
                <c:pt idx="285">
                  <c:v>41243</c:v>
                </c:pt>
                <c:pt idx="286">
                  <c:v>41274</c:v>
                </c:pt>
                <c:pt idx="287">
                  <c:v>41305</c:v>
                </c:pt>
                <c:pt idx="288">
                  <c:v>41333</c:v>
                </c:pt>
                <c:pt idx="289">
                  <c:v>41364</c:v>
                </c:pt>
                <c:pt idx="290">
                  <c:v>41394</c:v>
                </c:pt>
                <c:pt idx="291">
                  <c:v>41425</c:v>
                </c:pt>
                <c:pt idx="292">
                  <c:v>41455</c:v>
                </c:pt>
                <c:pt idx="293">
                  <c:v>41486</c:v>
                </c:pt>
                <c:pt idx="294">
                  <c:v>41517</c:v>
                </c:pt>
                <c:pt idx="295">
                  <c:v>41547</c:v>
                </c:pt>
                <c:pt idx="296">
                  <c:v>41578</c:v>
                </c:pt>
                <c:pt idx="297">
                  <c:v>41608</c:v>
                </c:pt>
                <c:pt idx="298">
                  <c:v>41639</c:v>
                </c:pt>
                <c:pt idx="299">
                  <c:v>41670</c:v>
                </c:pt>
                <c:pt idx="300">
                  <c:v>41698</c:v>
                </c:pt>
                <c:pt idx="301">
                  <c:v>41729</c:v>
                </c:pt>
                <c:pt idx="302">
                  <c:v>41759</c:v>
                </c:pt>
                <c:pt idx="303">
                  <c:v>41790</c:v>
                </c:pt>
                <c:pt idx="304">
                  <c:v>41820</c:v>
                </c:pt>
                <c:pt idx="305">
                  <c:v>41851</c:v>
                </c:pt>
                <c:pt idx="306">
                  <c:v>41882</c:v>
                </c:pt>
                <c:pt idx="307">
                  <c:v>41912</c:v>
                </c:pt>
                <c:pt idx="308">
                  <c:v>41943</c:v>
                </c:pt>
                <c:pt idx="309">
                  <c:v>41973</c:v>
                </c:pt>
                <c:pt idx="310">
                  <c:v>42004</c:v>
                </c:pt>
                <c:pt idx="311">
                  <c:v>42035</c:v>
                </c:pt>
                <c:pt idx="312">
                  <c:v>42063</c:v>
                </c:pt>
                <c:pt idx="313">
                  <c:v>42094</c:v>
                </c:pt>
                <c:pt idx="314">
                  <c:v>42124</c:v>
                </c:pt>
                <c:pt idx="315">
                  <c:v>42155</c:v>
                </c:pt>
                <c:pt idx="316">
                  <c:v>42185</c:v>
                </c:pt>
                <c:pt idx="317">
                  <c:v>42216</c:v>
                </c:pt>
                <c:pt idx="318">
                  <c:v>42247</c:v>
                </c:pt>
                <c:pt idx="319">
                  <c:v>42277</c:v>
                </c:pt>
                <c:pt idx="320">
                  <c:v>42308</c:v>
                </c:pt>
                <c:pt idx="321">
                  <c:v>42338</c:v>
                </c:pt>
              </c:numCache>
            </c:numRef>
          </c:xVal>
          <c:yVal>
            <c:numRef>
              <c:f>Sheet10!$B$4:$B$500</c:f>
              <c:numCache>
                <c:formatCode>###,###,###,###,##0.00</c:formatCode>
                <c:ptCount val="497"/>
                <c:pt idx="0">
                  <c:v>11.34</c:v>
                </c:pt>
                <c:pt idx="1">
                  <c:v>11.34</c:v>
                </c:pt>
                <c:pt idx="2">
                  <c:v>11.34</c:v>
                </c:pt>
                <c:pt idx="3">
                  <c:v>11.35</c:v>
                </c:pt>
                <c:pt idx="4">
                  <c:v>11.34</c:v>
                </c:pt>
                <c:pt idx="5">
                  <c:v>11.34</c:v>
                </c:pt>
                <c:pt idx="6">
                  <c:v>11.34</c:v>
                </c:pt>
                <c:pt idx="7">
                  <c:v>11.34</c:v>
                </c:pt>
                <c:pt idx="8">
                  <c:v>11.34</c:v>
                </c:pt>
                <c:pt idx="9">
                  <c:v>11.34</c:v>
                </c:pt>
                <c:pt idx="10">
                  <c:v>11.34</c:v>
                </c:pt>
                <c:pt idx="11">
                  <c:v>11.34</c:v>
                </c:pt>
                <c:pt idx="12">
                  <c:v>11.34</c:v>
                </c:pt>
                <c:pt idx="13">
                  <c:v>11.34</c:v>
                </c:pt>
                <c:pt idx="14">
                  <c:v>10.08</c:v>
                </c:pt>
                <c:pt idx="15">
                  <c:v>10.08</c:v>
                </c:pt>
                <c:pt idx="16">
                  <c:v>10.08</c:v>
                </c:pt>
                <c:pt idx="17">
                  <c:v>10.08</c:v>
                </c:pt>
                <c:pt idx="18">
                  <c:v>8.64</c:v>
                </c:pt>
                <c:pt idx="19">
                  <c:v>8.64</c:v>
                </c:pt>
                <c:pt idx="20">
                  <c:v>8.64</c:v>
                </c:pt>
                <c:pt idx="21">
                  <c:v>8.64</c:v>
                </c:pt>
                <c:pt idx="22">
                  <c:v>8.64</c:v>
                </c:pt>
                <c:pt idx="23">
                  <c:v>8.64</c:v>
                </c:pt>
                <c:pt idx="24">
                  <c:v>8.64</c:v>
                </c:pt>
                <c:pt idx="25">
                  <c:v>8.64</c:v>
                </c:pt>
                <c:pt idx="26">
                  <c:v>7.56</c:v>
                </c:pt>
                <c:pt idx="27">
                  <c:v>7.56</c:v>
                </c:pt>
                <c:pt idx="28">
                  <c:v>7.56</c:v>
                </c:pt>
                <c:pt idx="29">
                  <c:v>7.56</c:v>
                </c:pt>
                <c:pt idx="30">
                  <c:v>7.56</c:v>
                </c:pt>
                <c:pt idx="31">
                  <c:v>7.56</c:v>
                </c:pt>
                <c:pt idx="32">
                  <c:v>7.56</c:v>
                </c:pt>
                <c:pt idx="33">
                  <c:v>7.56</c:v>
                </c:pt>
                <c:pt idx="34">
                  <c:v>7.56</c:v>
                </c:pt>
                <c:pt idx="35">
                  <c:v>7.56</c:v>
                </c:pt>
                <c:pt idx="36">
                  <c:v>7.56</c:v>
                </c:pt>
                <c:pt idx="37">
                  <c:v>7.56</c:v>
                </c:pt>
                <c:pt idx="38">
                  <c:v>7.56</c:v>
                </c:pt>
                <c:pt idx="39">
                  <c:v>7.56</c:v>
                </c:pt>
                <c:pt idx="40">
                  <c:v>7.56</c:v>
                </c:pt>
                <c:pt idx="41">
                  <c:v>7.56</c:v>
                </c:pt>
                <c:pt idx="42">
                  <c:v>7.59</c:v>
                </c:pt>
                <c:pt idx="43">
                  <c:v>7.56</c:v>
                </c:pt>
                <c:pt idx="44">
                  <c:v>7.56</c:v>
                </c:pt>
                <c:pt idx="45">
                  <c:v>7.56</c:v>
                </c:pt>
                <c:pt idx="46">
                  <c:v>7.56</c:v>
                </c:pt>
                <c:pt idx="47">
                  <c:v>7.56</c:v>
                </c:pt>
                <c:pt idx="48">
                  <c:v>7.56</c:v>
                </c:pt>
                <c:pt idx="49">
                  <c:v>7.56</c:v>
                </c:pt>
                <c:pt idx="50">
                  <c:v>7.56</c:v>
                </c:pt>
                <c:pt idx="51">
                  <c:v>9.18</c:v>
                </c:pt>
                <c:pt idx="52">
                  <c:v>9.18</c:v>
                </c:pt>
                <c:pt idx="53">
                  <c:v>10.98</c:v>
                </c:pt>
                <c:pt idx="54">
                  <c:v>10.98</c:v>
                </c:pt>
                <c:pt idx="55">
                  <c:v>10.98</c:v>
                </c:pt>
                <c:pt idx="56">
                  <c:v>10.98</c:v>
                </c:pt>
                <c:pt idx="57">
                  <c:v>10.98</c:v>
                </c:pt>
                <c:pt idx="58">
                  <c:v>10.98</c:v>
                </c:pt>
                <c:pt idx="59">
                  <c:v>10.98</c:v>
                </c:pt>
                <c:pt idx="60">
                  <c:v>10.98</c:v>
                </c:pt>
                <c:pt idx="61">
                  <c:v>10.98</c:v>
                </c:pt>
                <c:pt idx="62">
                  <c:v>11</c:v>
                </c:pt>
                <c:pt idx="63">
                  <c:v>10.98</c:v>
                </c:pt>
                <c:pt idx="64">
                  <c:v>10.98</c:v>
                </c:pt>
                <c:pt idx="65">
                  <c:v>10.98</c:v>
                </c:pt>
                <c:pt idx="66">
                  <c:v>10.98</c:v>
                </c:pt>
                <c:pt idx="67">
                  <c:v>10.98</c:v>
                </c:pt>
                <c:pt idx="68">
                  <c:v>10.98</c:v>
                </c:pt>
                <c:pt idx="69">
                  <c:v>10.98</c:v>
                </c:pt>
                <c:pt idx="70">
                  <c:v>10.98</c:v>
                </c:pt>
                <c:pt idx="71">
                  <c:v>10.98</c:v>
                </c:pt>
                <c:pt idx="72">
                  <c:v>10.98</c:v>
                </c:pt>
                <c:pt idx="73">
                  <c:v>10.98</c:v>
                </c:pt>
                <c:pt idx="74">
                  <c:v>10.98</c:v>
                </c:pt>
                <c:pt idx="75">
                  <c:v>10.98</c:v>
                </c:pt>
                <c:pt idx="76">
                  <c:v>10.98</c:v>
                </c:pt>
                <c:pt idx="77">
                  <c:v>10.98</c:v>
                </c:pt>
                <c:pt idx="78">
                  <c:v>10.98</c:v>
                </c:pt>
                <c:pt idx="79">
                  <c:v>10.98</c:v>
                </c:pt>
                <c:pt idx="80">
                  <c:v>10.98</c:v>
                </c:pt>
                <c:pt idx="81">
                  <c:v>10.98</c:v>
                </c:pt>
                <c:pt idx="82">
                  <c:v>10.98</c:v>
                </c:pt>
                <c:pt idx="83">
                  <c:v>10.98</c:v>
                </c:pt>
                <c:pt idx="84">
                  <c:v>10.98</c:v>
                </c:pt>
                <c:pt idx="85">
                  <c:v>10.98</c:v>
                </c:pt>
                <c:pt idx="86">
                  <c:v>10.98</c:v>
                </c:pt>
                <c:pt idx="87">
                  <c:v>9.18</c:v>
                </c:pt>
                <c:pt idx="88">
                  <c:v>9.18</c:v>
                </c:pt>
                <c:pt idx="89">
                  <c:v>9.18</c:v>
                </c:pt>
                <c:pt idx="90">
                  <c:v>7.47</c:v>
                </c:pt>
                <c:pt idx="91">
                  <c:v>7.47</c:v>
                </c:pt>
                <c:pt idx="92">
                  <c:v>7.47</c:v>
                </c:pt>
                <c:pt idx="93">
                  <c:v>7.47</c:v>
                </c:pt>
                <c:pt idx="94">
                  <c:v>7.47</c:v>
                </c:pt>
                <c:pt idx="95">
                  <c:v>7.47</c:v>
                </c:pt>
                <c:pt idx="96">
                  <c:v>7.47</c:v>
                </c:pt>
                <c:pt idx="97">
                  <c:v>7.47</c:v>
                </c:pt>
                <c:pt idx="98">
                  <c:v>7.47</c:v>
                </c:pt>
                <c:pt idx="99">
                  <c:v>7.47</c:v>
                </c:pt>
                <c:pt idx="100">
                  <c:v>7.47</c:v>
                </c:pt>
                <c:pt idx="101">
                  <c:v>7.47</c:v>
                </c:pt>
                <c:pt idx="102">
                  <c:v>7.47</c:v>
                </c:pt>
                <c:pt idx="103">
                  <c:v>7.47</c:v>
                </c:pt>
                <c:pt idx="104">
                  <c:v>5.67</c:v>
                </c:pt>
                <c:pt idx="105">
                  <c:v>5.67</c:v>
                </c:pt>
                <c:pt idx="106">
                  <c:v>5.67</c:v>
                </c:pt>
                <c:pt idx="107">
                  <c:v>5.67</c:v>
                </c:pt>
                <c:pt idx="108">
                  <c:v>5.67</c:v>
                </c:pt>
                <c:pt idx="109">
                  <c:v>5.22</c:v>
                </c:pt>
                <c:pt idx="110">
                  <c:v>5.22</c:v>
                </c:pt>
                <c:pt idx="111">
                  <c:v>5.22</c:v>
                </c:pt>
                <c:pt idx="112">
                  <c:v>5.22</c:v>
                </c:pt>
                <c:pt idx="113">
                  <c:v>4.7699999999999996</c:v>
                </c:pt>
                <c:pt idx="114">
                  <c:v>4.7699999999999996</c:v>
                </c:pt>
                <c:pt idx="115">
                  <c:v>4.7699999999999996</c:v>
                </c:pt>
                <c:pt idx="116">
                  <c:v>4.7699999999999996</c:v>
                </c:pt>
                <c:pt idx="117">
                  <c:v>4.7699999999999996</c:v>
                </c:pt>
                <c:pt idx="118">
                  <c:v>3.78</c:v>
                </c:pt>
                <c:pt idx="119">
                  <c:v>3.78</c:v>
                </c:pt>
                <c:pt idx="120">
                  <c:v>3.78</c:v>
                </c:pt>
                <c:pt idx="121">
                  <c:v>3.78</c:v>
                </c:pt>
                <c:pt idx="122">
                  <c:v>3.78</c:v>
                </c:pt>
                <c:pt idx="123">
                  <c:v>3.78</c:v>
                </c:pt>
                <c:pt idx="124">
                  <c:v>2.25</c:v>
                </c:pt>
                <c:pt idx="125">
                  <c:v>2.25</c:v>
                </c:pt>
                <c:pt idx="126">
                  <c:v>2.25</c:v>
                </c:pt>
                <c:pt idx="127">
                  <c:v>2.25</c:v>
                </c:pt>
                <c:pt idx="128">
                  <c:v>2.25</c:v>
                </c:pt>
                <c:pt idx="129">
                  <c:v>2.25</c:v>
                </c:pt>
                <c:pt idx="130">
                  <c:v>2.25</c:v>
                </c:pt>
                <c:pt idx="131">
                  <c:v>2.25</c:v>
                </c:pt>
                <c:pt idx="132">
                  <c:v>2.25</c:v>
                </c:pt>
                <c:pt idx="133">
                  <c:v>2.25</c:v>
                </c:pt>
                <c:pt idx="134">
                  <c:v>2.25</c:v>
                </c:pt>
                <c:pt idx="135">
                  <c:v>2.25</c:v>
                </c:pt>
                <c:pt idx="136">
                  <c:v>2.25</c:v>
                </c:pt>
                <c:pt idx="137">
                  <c:v>2.25</c:v>
                </c:pt>
                <c:pt idx="138">
                  <c:v>2.25</c:v>
                </c:pt>
                <c:pt idx="139">
                  <c:v>2.25</c:v>
                </c:pt>
                <c:pt idx="140">
                  <c:v>2.25</c:v>
                </c:pt>
                <c:pt idx="141">
                  <c:v>2.25</c:v>
                </c:pt>
                <c:pt idx="142">
                  <c:v>2.25</c:v>
                </c:pt>
                <c:pt idx="143">
                  <c:v>2.25</c:v>
                </c:pt>
                <c:pt idx="144">
                  <c:v>2.25</c:v>
                </c:pt>
                <c:pt idx="145">
                  <c:v>2.25</c:v>
                </c:pt>
                <c:pt idx="146">
                  <c:v>2.25</c:v>
                </c:pt>
                <c:pt idx="147">
                  <c:v>2.25</c:v>
                </c:pt>
                <c:pt idx="148">
                  <c:v>2.25</c:v>
                </c:pt>
                <c:pt idx="149">
                  <c:v>2.25</c:v>
                </c:pt>
                <c:pt idx="150">
                  <c:v>2.25</c:v>
                </c:pt>
                <c:pt idx="151">
                  <c:v>2.25</c:v>
                </c:pt>
                <c:pt idx="152">
                  <c:v>2.25</c:v>
                </c:pt>
                <c:pt idx="153">
                  <c:v>2.25</c:v>
                </c:pt>
                <c:pt idx="154">
                  <c:v>2.25</c:v>
                </c:pt>
                <c:pt idx="155">
                  <c:v>2.25</c:v>
                </c:pt>
                <c:pt idx="156">
                  <c:v>1.98</c:v>
                </c:pt>
                <c:pt idx="157">
                  <c:v>1.98</c:v>
                </c:pt>
                <c:pt idx="158">
                  <c:v>1.98</c:v>
                </c:pt>
                <c:pt idx="159">
                  <c:v>1.98</c:v>
                </c:pt>
                <c:pt idx="160">
                  <c:v>1.98</c:v>
                </c:pt>
                <c:pt idx="161">
                  <c:v>1.98</c:v>
                </c:pt>
                <c:pt idx="162">
                  <c:v>1.98</c:v>
                </c:pt>
                <c:pt idx="163">
                  <c:v>1.98</c:v>
                </c:pt>
                <c:pt idx="164">
                  <c:v>1.98</c:v>
                </c:pt>
                <c:pt idx="165">
                  <c:v>1.98</c:v>
                </c:pt>
                <c:pt idx="166">
                  <c:v>1.98</c:v>
                </c:pt>
                <c:pt idx="167">
                  <c:v>1.98</c:v>
                </c:pt>
                <c:pt idx="168">
                  <c:v>1.98</c:v>
                </c:pt>
                <c:pt idx="169">
                  <c:v>1.98</c:v>
                </c:pt>
                <c:pt idx="170">
                  <c:v>1.98</c:v>
                </c:pt>
                <c:pt idx="171">
                  <c:v>1.98</c:v>
                </c:pt>
                <c:pt idx="172">
                  <c:v>1.98</c:v>
                </c:pt>
                <c:pt idx="173">
                  <c:v>1.98</c:v>
                </c:pt>
                <c:pt idx="174">
                  <c:v>1.98</c:v>
                </c:pt>
                <c:pt idx="175">
                  <c:v>1.98</c:v>
                </c:pt>
                <c:pt idx="176">
                  <c:v>1.98</c:v>
                </c:pt>
                <c:pt idx="177">
                  <c:v>1.98</c:v>
                </c:pt>
                <c:pt idx="178">
                  <c:v>1.98</c:v>
                </c:pt>
                <c:pt idx="179">
                  <c:v>1.98</c:v>
                </c:pt>
                <c:pt idx="180">
                  <c:v>1.98</c:v>
                </c:pt>
                <c:pt idx="181">
                  <c:v>1.98</c:v>
                </c:pt>
                <c:pt idx="182">
                  <c:v>1.98</c:v>
                </c:pt>
                <c:pt idx="183">
                  <c:v>1.98</c:v>
                </c:pt>
                <c:pt idx="184">
                  <c:v>1.98</c:v>
                </c:pt>
                <c:pt idx="185">
                  <c:v>1.98</c:v>
                </c:pt>
                <c:pt idx="186">
                  <c:v>1.98</c:v>
                </c:pt>
                <c:pt idx="187">
                  <c:v>1.98</c:v>
                </c:pt>
                <c:pt idx="188">
                  <c:v>2.25</c:v>
                </c:pt>
                <c:pt idx="189">
                  <c:v>2.25</c:v>
                </c:pt>
                <c:pt idx="190">
                  <c:v>2.25</c:v>
                </c:pt>
                <c:pt idx="191">
                  <c:v>2.25</c:v>
                </c:pt>
                <c:pt idx="192">
                  <c:v>2.25</c:v>
                </c:pt>
                <c:pt idx="193">
                  <c:v>2.25</c:v>
                </c:pt>
                <c:pt idx="194">
                  <c:v>2.25</c:v>
                </c:pt>
                <c:pt idx="195">
                  <c:v>2.25</c:v>
                </c:pt>
                <c:pt idx="196">
                  <c:v>2.25</c:v>
                </c:pt>
                <c:pt idx="197">
                  <c:v>2.25</c:v>
                </c:pt>
                <c:pt idx="198">
                  <c:v>2.25</c:v>
                </c:pt>
                <c:pt idx="199">
                  <c:v>2.25</c:v>
                </c:pt>
                <c:pt idx="200">
                  <c:v>2.25</c:v>
                </c:pt>
                <c:pt idx="201">
                  <c:v>2.25</c:v>
                </c:pt>
                <c:pt idx="202">
                  <c:v>2.25</c:v>
                </c:pt>
                <c:pt idx="203">
                  <c:v>2.25</c:v>
                </c:pt>
                <c:pt idx="204">
                  <c:v>2.25</c:v>
                </c:pt>
                <c:pt idx="205">
                  <c:v>2.25</c:v>
                </c:pt>
                <c:pt idx="206">
                  <c:v>2.25</c:v>
                </c:pt>
                <c:pt idx="207">
                  <c:v>2.25</c:v>
                </c:pt>
                <c:pt idx="208">
                  <c:v>2.25</c:v>
                </c:pt>
                <c:pt idx="209">
                  <c:v>2.25</c:v>
                </c:pt>
                <c:pt idx="210">
                  <c:v>2.52</c:v>
                </c:pt>
                <c:pt idx="211">
                  <c:v>2.52</c:v>
                </c:pt>
                <c:pt idx="212">
                  <c:v>2.52</c:v>
                </c:pt>
                <c:pt idx="213">
                  <c:v>2.52</c:v>
                </c:pt>
                <c:pt idx="214">
                  <c:v>2.52</c:v>
                </c:pt>
                <c:pt idx="215">
                  <c:v>2.52</c:v>
                </c:pt>
                <c:pt idx="216">
                  <c:v>2.52</c:v>
                </c:pt>
                <c:pt idx="217">
                  <c:v>2.79</c:v>
                </c:pt>
                <c:pt idx="218">
                  <c:v>2.79</c:v>
                </c:pt>
                <c:pt idx="219">
                  <c:v>3.06</c:v>
                </c:pt>
                <c:pt idx="220">
                  <c:v>3.06</c:v>
                </c:pt>
                <c:pt idx="221">
                  <c:v>3.33</c:v>
                </c:pt>
                <c:pt idx="222">
                  <c:v>3.6</c:v>
                </c:pt>
                <c:pt idx="223">
                  <c:v>3.87</c:v>
                </c:pt>
                <c:pt idx="224">
                  <c:v>3.87</c:v>
                </c:pt>
                <c:pt idx="225">
                  <c:v>3.87</c:v>
                </c:pt>
                <c:pt idx="226">
                  <c:v>4.1399999999999997</c:v>
                </c:pt>
                <c:pt idx="227">
                  <c:v>4.1399999999999997</c:v>
                </c:pt>
                <c:pt idx="228">
                  <c:v>4.1399999999999997</c:v>
                </c:pt>
                <c:pt idx="229">
                  <c:v>4.1399999999999997</c:v>
                </c:pt>
                <c:pt idx="230">
                  <c:v>4.1399999999999997</c:v>
                </c:pt>
                <c:pt idx="231">
                  <c:v>4.1399999999999997</c:v>
                </c:pt>
                <c:pt idx="232">
                  <c:v>4.1399999999999997</c:v>
                </c:pt>
                <c:pt idx="233">
                  <c:v>4.1399999999999997</c:v>
                </c:pt>
                <c:pt idx="234">
                  <c:v>4.1399999999999997</c:v>
                </c:pt>
                <c:pt idx="235">
                  <c:v>4.1399999999999997</c:v>
                </c:pt>
                <c:pt idx="236">
                  <c:v>3.6</c:v>
                </c:pt>
                <c:pt idx="237">
                  <c:v>2.52</c:v>
                </c:pt>
                <c:pt idx="238">
                  <c:v>2.25</c:v>
                </c:pt>
                <c:pt idx="239">
                  <c:v>2.25</c:v>
                </c:pt>
                <c:pt idx="240">
                  <c:v>2.25</c:v>
                </c:pt>
                <c:pt idx="241">
                  <c:v>2.25</c:v>
                </c:pt>
                <c:pt idx="242">
                  <c:v>2.25</c:v>
                </c:pt>
                <c:pt idx="243">
                  <c:v>2.25</c:v>
                </c:pt>
                <c:pt idx="244">
                  <c:v>2.25</c:v>
                </c:pt>
                <c:pt idx="245">
                  <c:v>2.25</c:v>
                </c:pt>
                <c:pt idx="246">
                  <c:v>2.25</c:v>
                </c:pt>
                <c:pt idx="247">
                  <c:v>2.25</c:v>
                </c:pt>
                <c:pt idx="248">
                  <c:v>2.25</c:v>
                </c:pt>
                <c:pt idx="249">
                  <c:v>2.25</c:v>
                </c:pt>
                <c:pt idx="250">
                  <c:v>2.25</c:v>
                </c:pt>
                <c:pt idx="251">
                  <c:v>2.25</c:v>
                </c:pt>
                <c:pt idx="252">
                  <c:v>2.25</c:v>
                </c:pt>
                <c:pt idx="253">
                  <c:v>2.25</c:v>
                </c:pt>
                <c:pt idx="254">
                  <c:v>2.25</c:v>
                </c:pt>
                <c:pt idx="255">
                  <c:v>2.25</c:v>
                </c:pt>
                <c:pt idx="256">
                  <c:v>2.25</c:v>
                </c:pt>
                <c:pt idx="257">
                  <c:v>2.25</c:v>
                </c:pt>
                <c:pt idx="258">
                  <c:v>2.25</c:v>
                </c:pt>
                <c:pt idx="259">
                  <c:v>2.25</c:v>
                </c:pt>
                <c:pt idx="260">
                  <c:v>2.5</c:v>
                </c:pt>
                <c:pt idx="261">
                  <c:v>2.5</c:v>
                </c:pt>
                <c:pt idx="262">
                  <c:v>2.75</c:v>
                </c:pt>
                <c:pt idx="263">
                  <c:v>2.75</c:v>
                </c:pt>
                <c:pt idx="264">
                  <c:v>3</c:v>
                </c:pt>
                <c:pt idx="265">
                  <c:v>3</c:v>
                </c:pt>
                <c:pt idx="266">
                  <c:v>3.25</c:v>
                </c:pt>
                <c:pt idx="267">
                  <c:v>3.25</c:v>
                </c:pt>
                <c:pt idx="268">
                  <c:v>3.25</c:v>
                </c:pt>
                <c:pt idx="269">
                  <c:v>3.5</c:v>
                </c:pt>
                <c:pt idx="270">
                  <c:v>3.5</c:v>
                </c:pt>
                <c:pt idx="271">
                  <c:v>3.5</c:v>
                </c:pt>
                <c:pt idx="272">
                  <c:v>3.5</c:v>
                </c:pt>
                <c:pt idx="273">
                  <c:v>3.5</c:v>
                </c:pt>
                <c:pt idx="274">
                  <c:v>3.5</c:v>
                </c:pt>
                <c:pt idx="275">
                  <c:v>3.5</c:v>
                </c:pt>
                <c:pt idx="276">
                  <c:v>3.5</c:v>
                </c:pt>
                <c:pt idx="277">
                  <c:v>3.5</c:v>
                </c:pt>
                <c:pt idx="278">
                  <c:v>3.5</c:v>
                </c:pt>
                <c:pt idx="279">
                  <c:v>3.5</c:v>
                </c:pt>
                <c:pt idx="280">
                  <c:v>3.25</c:v>
                </c:pt>
                <c:pt idx="281">
                  <c:v>3</c:v>
                </c:pt>
                <c:pt idx="282">
                  <c:v>3</c:v>
                </c:pt>
                <c:pt idx="283">
                  <c:v>3</c:v>
                </c:pt>
                <c:pt idx="284">
                  <c:v>3</c:v>
                </c:pt>
                <c:pt idx="285">
                  <c:v>3</c:v>
                </c:pt>
                <c:pt idx="286">
                  <c:v>3</c:v>
                </c:pt>
                <c:pt idx="287">
                  <c:v>3</c:v>
                </c:pt>
                <c:pt idx="288">
                  <c:v>3</c:v>
                </c:pt>
                <c:pt idx="289">
                  <c:v>3</c:v>
                </c:pt>
                <c:pt idx="290">
                  <c:v>3</c:v>
                </c:pt>
                <c:pt idx="291">
                  <c:v>3</c:v>
                </c:pt>
                <c:pt idx="292">
                  <c:v>3</c:v>
                </c:pt>
                <c:pt idx="293">
                  <c:v>3</c:v>
                </c:pt>
                <c:pt idx="294">
                  <c:v>3</c:v>
                </c:pt>
                <c:pt idx="295">
                  <c:v>3</c:v>
                </c:pt>
                <c:pt idx="296">
                  <c:v>3</c:v>
                </c:pt>
                <c:pt idx="297">
                  <c:v>3</c:v>
                </c:pt>
                <c:pt idx="298">
                  <c:v>3</c:v>
                </c:pt>
                <c:pt idx="299">
                  <c:v>3</c:v>
                </c:pt>
                <c:pt idx="300">
                  <c:v>3</c:v>
                </c:pt>
                <c:pt idx="301">
                  <c:v>3</c:v>
                </c:pt>
                <c:pt idx="302">
                  <c:v>3</c:v>
                </c:pt>
                <c:pt idx="303">
                  <c:v>3</c:v>
                </c:pt>
                <c:pt idx="304">
                  <c:v>3</c:v>
                </c:pt>
                <c:pt idx="305">
                  <c:v>3</c:v>
                </c:pt>
                <c:pt idx="306">
                  <c:v>3</c:v>
                </c:pt>
                <c:pt idx="307">
                  <c:v>3</c:v>
                </c:pt>
                <c:pt idx="308">
                  <c:v>3</c:v>
                </c:pt>
                <c:pt idx="309">
                  <c:v>2.75</c:v>
                </c:pt>
                <c:pt idx="310">
                  <c:v>2.75</c:v>
                </c:pt>
                <c:pt idx="311">
                  <c:v>2.75</c:v>
                </c:pt>
                <c:pt idx="312">
                  <c:v>2.75</c:v>
                </c:pt>
                <c:pt idx="313">
                  <c:v>2.5</c:v>
                </c:pt>
                <c:pt idx="314">
                  <c:v>2.5</c:v>
                </c:pt>
                <c:pt idx="315">
                  <c:v>2.25</c:v>
                </c:pt>
                <c:pt idx="316">
                  <c:v>2</c:v>
                </c:pt>
                <c:pt idx="317">
                  <c:v>2</c:v>
                </c:pt>
                <c:pt idx="318">
                  <c:v>1.75</c:v>
                </c:pt>
                <c:pt idx="319">
                  <c:v>1.75</c:v>
                </c:pt>
                <c:pt idx="320">
                  <c:v>1.5</c:v>
                </c:pt>
                <c:pt idx="321">
                  <c:v>1.5</c:v>
                </c:pt>
              </c:numCache>
            </c:numRef>
          </c:yVal>
          <c:smooth val="0"/>
        </c:ser>
        <c:dLbls>
          <c:showLegendKey val="0"/>
          <c:showVal val="0"/>
          <c:showCatName val="0"/>
          <c:showSerName val="0"/>
          <c:showPercent val="0"/>
          <c:showBubbleSize val="0"/>
        </c:dLbls>
        <c:axId val="447925248"/>
        <c:axId val="447931136"/>
      </c:scatterChart>
      <c:valAx>
        <c:axId val="447925248"/>
        <c:scaling>
          <c:orientation val="minMax"/>
          <c:max val="42369"/>
          <c:min val="32874"/>
        </c:scaling>
        <c:delete val="0"/>
        <c:axPos val="b"/>
        <c:numFmt formatCode="yyyy\-mm\-dd;@" sourceLinked="1"/>
        <c:majorTickMark val="out"/>
        <c:minorTickMark val="none"/>
        <c:tickLblPos val="nextTo"/>
        <c:crossAx val="447931136"/>
        <c:crosses val="autoZero"/>
        <c:crossBetween val="midCat"/>
      </c:valAx>
      <c:valAx>
        <c:axId val="447931136"/>
        <c:scaling>
          <c:orientation val="minMax"/>
        </c:scaling>
        <c:delete val="0"/>
        <c:axPos val="l"/>
        <c:majorGridlines/>
        <c:numFmt formatCode="###,###,###,###,##0.00" sourceLinked="1"/>
        <c:majorTickMark val="out"/>
        <c:minorTickMark val="none"/>
        <c:tickLblPos val="nextTo"/>
        <c:crossAx val="447925248"/>
        <c:crosses val="autoZero"/>
        <c:crossBetween val="midCat"/>
      </c:valAx>
    </c:plotArea>
    <c:legend>
      <c:legendPos val="r"/>
      <c:layout>
        <c:manualLayout>
          <c:xMode val="edge"/>
          <c:yMode val="edge"/>
          <c:x val="0.80037932669511613"/>
          <c:y val="7.1050854158772991E-2"/>
          <c:w val="0.19772403982930298"/>
          <c:h val="0.86585244995867205"/>
        </c:manualLayout>
      </c:layout>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zh-CN" altLang="en-US"/>
              <a:t>加权平均到期收益率</a:t>
            </a:r>
            <a:r>
              <a:rPr lang="en-US" altLang="zh-CN"/>
              <a:t>%</a:t>
            </a:r>
          </a:p>
        </c:rich>
      </c:tx>
      <c:overlay val="0"/>
    </c:title>
    <c:autoTitleDeleted val="0"/>
    <c:plotArea>
      <c:layout/>
      <c:lineChart>
        <c:grouping val="standard"/>
        <c:varyColors val="0"/>
        <c:ser>
          <c:idx val="0"/>
          <c:order val="0"/>
          <c:tx>
            <c:strRef>
              <c:f>转债市场历史!$B$1</c:f>
              <c:strCache>
                <c:ptCount val="1"/>
                <c:pt idx="0">
                  <c:v>ytm</c:v>
                </c:pt>
              </c:strCache>
            </c:strRef>
          </c:tx>
          <c:marker>
            <c:symbol val="none"/>
          </c:marker>
          <c:cat>
            <c:numRef>
              <c:f>转债市场历史!$A$2:$A$560</c:f>
              <c:numCache>
                <c:formatCode>m/d/yyyy</c:formatCode>
                <c:ptCount val="559"/>
                <c:pt idx="0">
                  <c:v>38356</c:v>
                </c:pt>
                <c:pt idx="1">
                  <c:v>38363</c:v>
                </c:pt>
                <c:pt idx="2">
                  <c:v>38370</c:v>
                </c:pt>
                <c:pt idx="3">
                  <c:v>38377</c:v>
                </c:pt>
                <c:pt idx="4">
                  <c:v>38384</c:v>
                </c:pt>
                <c:pt idx="5">
                  <c:v>38399</c:v>
                </c:pt>
                <c:pt idx="6">
                  <c:v>38406</c:v>
                </c:pt>
                <c:pt idx="7">
                  <c:v>38413</c:v>
                </c:pt>
                <c:pt idx="8">
                  <c:v>38420</c:v>
                </c:pt>
                <c:pt idx="9">
                  <c:v>38427</c:v>
                </c:pt>
                <c:pt idx="10">
                  <c:v>38434</c:v>
                </c:pt>
                <c:pt idx="11">
                  <c:v>38441</c:v>
                </c:pt>
                <c:pt idx="12">
                  <c:v>38448</c:v>
                </c:pt>
                <c:pt idx="13">
                  <c:v>38455</c:v>
                </c:pt>
                <c:pt idx="14">
                  <c:v>38462</c:v>
                </c:pt>
                <c:pt idx="15">
                  <c:v>38469</c:v>
                </c:pt>
                <c:pt idx="16">
                  <c:v>38481</c:v>
                </c:pt>
                <c:pt idx="17">
                  <c:v>38488</c:v>
                </c:pt>
                <c:pt idx="18">
                  <c:v>38495</c:v>
                </c:pt>
                <c:pt idx="19">
                  <c:v>38502</c:v>
                </c:pt>
                <c:pt idx="20">
                  <c:v>38509</c:v>
                </c:pt>
                <c:pt idx="21">
                  <c:v>38516</c:v>
                </c:pt>
                <c:pt idx="22">
                  <c:v>38523</c:v>
                </c:pt>
                <c:pt idx="23">
                  <c:v>38530</c:v>
                </c:pt>
                <c:pt idx="24">
                  <c:v>38537</c:v>
                </c:pt>
                <c:pt idx="25">
                  <c:v>38544</c:v>
                </c:pt>
                <c:pt idx="26">
                  <c:v>38551</c:v>
                </c:pt>
                <c:pt idx="27">
                  <c:v>38558</c:v>
                </c:pt>
                <c:pt idx="28">
                  <c:v>38565</c:v>
                </c:pt>
                <c:pt idx="29">
                  <c:v>38572</c:v>
                </c:pt>
                <c:pt idx="30">
                  <c:v>38579</c:v>
                </c:pt>
                <c:pt idx="31">
                  <c:v>38586</c:v>
                </c:pt>
                <c:pt idx="32">
                  <c:v>38593</c:v>
                </c:pt>
                <c:pt idx="33">
                  <c:v>38600</c:v>
                </c:pt>
                <c:pt idx="34">
                  <c:v>38607</c:v>
                </c:pt>
                <c:pt idx="35">
                  <c:v>38614</c:v>
                </c:pt>
                <c:pt idx="36">
                  <c:v>38621</c:v>
                </c:pt>
                <c:pt idx="37">
                  <c:v>38635</c:v>
                </c:pt>
                <c:pt idx="38">
                  <c:v>38642</c:v>
                </c:pt>
                <c:pt idx="39">
                  <c:v>38649</c:v>
                </c:pt>
                <c:pt idx="40">
                  <c:v>38656</c:v>
                </c:pt>
                <c:pt idx="41">
                  <c:v>38663</c:v>
                </c:pt>
                <c:pt idx="42">
                  <c:v>38670</c:v>
                </c:pt>
                <c:pt idx="43">
                  <c:v>38677</c:v>
                </c:pt>
                <c:pt idx="44">
                  <c:v>38684</c:v>
                </c:pt>
                <c:pt idx="45">
                  <c:v>38691</c:v>
                </c:pt>
                <c:pt idx="46">
                  <c:v>38698</c:v>
                </c:pt>
                <c:pt idx="47">
                  <c:v>38705</c:v>
                </c:pt>
                <c:pt idx="48">
                  <c:v>38712</c:v>
                </c:pt>
                <c:pt idx="49">
                  <c:v>38721</c:v>
                </c:pt>
                <c:pt idx="50">
                  <c:v>38728</c:v>
                </c:pt>
                <c:pt idx="51">
                  <c:v>38735</c:v>
                </c:pt>
                <c:pt idx="52">
                  <c:v>38742</c:v>
                </c:pt>
                <c:pt idx="53">
                  <c:v>38754</c:v>
                </c:pt>
                <c:pt idx="54">
                  <c:v>38761</c:v>
                </c:pt>
                <c:pt idx="55">
                  <c:v>38768</c:v>
                </c:pt>
                <c:pt idx="56">
                  <c:v>38775</c:v>
                </c:pt>
                <c:pt idx="57">
                  <c:v>38782</c:v>
                </c:pt>
                <c:pt idx="58">
                  <c:v>38789</c:v>
                </c:pt>
                <c:pt idx="59">
                  <c:v>38796</c:v>
                </c:pt>
                <c:pt idx="60">
                  <c:v>38803</c:v>
                </c:pt>
                <c:pt idx="61">
                  <c:v>38810</c:v>
                </c:pt>
                <c:pt idx="62">
                  <c:v>38817</c:v>
                </c:pt>
                <c:pt idx="63">
                  <c:v>38824</c:v>
                </c:pt>
                <c:pt idx="64">
                  <c:v>38831</c:v>
                </c:pt>
                <c:pt idx="65">
                  <c:v>38845</c:v>
                </c:pt>
                <c:pt idx="66">
                  <c:v>38852</c:v>
                </c:pt>
                <c:pt idx="67">
                  <c:v>38859</c:v>
                </c:pt>
                <c:pt idx="68">
                  <c:v>38866</c:v>
                </c:pt>
                <c:pt idx="69">
                  <c:v>38873</c:v>
                </c:pt>
                <c:pt idx="70">
                  <c:v>38880</c:v>
                </c:pt>
                <c:pt idx="71">
                  <c:v>38887</c:v>
                </c:pt>
                <c:pt idx="72">
                  <c:v>38894</c:v>
                </c:pt>
                <c:pt idx="73">
                  <c:v>38901</c:v>
                </c:pt>
                <c:pt idx="74">
                  <c:v>38908</c:v>
                </c:pt>
                <c:pt idx="75">
                  <c:v>38915</c:v>
                </c:pt>
                <c:pt idx="76">
                  <c:v>38922</c:v>
                </c:pt>
                <c:pt idx="77">
                  <c:v>38929</c:v>
                </c:pt>
                <c:pt idx="78">
                  <c:v>38936</c:v>
                </c:pt>
                <c:pt idx="79">
                  <c:v>38943</c:v>
                </c:pt>
                <c:pt idx="80">
                  <c:v>38950</c:v>
                </c:pt>
                <c:pt idx="81">
                  <c:v>38957</c:v>
                </c:pt>
                <c:pt idx="82">
                  <c:v>38964</c:v>
                </c:pt>
                <c:pt idx="83">
                  <c:v>38971</c:v>
                </c:pt>
                <c:pt idx="84">
                  <c:v>38978</c:v>
                </c:pt>
                <c:pt idx="85">
                  <c:v>38985</c:v>
                </c:pt>
                <c:pt idx="86">
                  <c:v>38999</c:v>
                </c:pt>
                <c:pt idx="87">
                  <c:v>39006</c:v>
                </c:pt>
                <c:pt idx="88">
                  <c:v>39013</c:v>
                </c:pt>
                <c:pt idx="89">
                  <c:v>39020</c:v>
                </c:pt>
                <c:pt idx="90">
                  <c:v>39027</c:v>
                </c:pt>
                <c:pt idx="91">
                  <c:v>39034</c:v>
                </c:pt>
                <c:pt idx="92">
                  <c:v>39041</c:v>
                </c:pt>
                <c:pt idx="93">
                  <c:v>39048</c:v>
                </c:pt>
                <c:pt idx="94">
                  <c:v>39055</c:v>
                </c:pt>
                <c:pt idx="95">
                  <c:v>39062</c:v>
                </c:pt>
                <c:pt idx="96">
                  <c:v>39069</c:v>
                </c:pt>
                <c:pt idx="97">
                  <c:v>39076</c:v>
                </c:pt>
                <c:pt idx="98">
                  <c:v>39086</c:v>
                </c:pt>
                <c:pt idx="99">
                  <c:v>39093</c:v>
                </c:pt>
                <c:pt idx="100">
                  <c:v>39100</c:v>
                </c:pt>
                <c:pt idx="101">
                  <c:v>39107</c:v>
                </c:pt>
                <c:pt idx="102">
                  <c:v>39114</c:v>
                </c:pt>
                <c:pt idx="103">
                  <c:v>39121</c:v>
                </c:pt>
                <c:pt idx="104">
                  <c:v>39128</c:v>
                </c:pt>
                <c:pt idx="105">
                  <c:v>39139</c:v>
                </c:pt>
                <c:pt idx="106">
                  <c:v>39146</c:v>
                </c:pt>
                <c:pt idx="107">
                  <c:v>39153</c:v>
                </c:pt>
                <c:pt idx="108">
                  <c:v>39160</c:v>
                </c:pt>
                <c:pt idx="109">
                  <c:v>39167</c:v>
                </c:pt>
                <c:pt idx="110">
                  <c:v>39174</c:v>
                </c:pt>
                <c:pt idx="111">
                  <c:v>39181</c:v>
                </c:pt>
                <c:pt idx="112">
                  <c:v>39188</c:v>
                </c:pt>
                <c:pt idx="113">
                  <c:v>39195</c:v>
                </c:pt>
                <c:pt idx="114">
                  <c:v>39202</c:v>
                </c:pt>
                <c:pt idx="115">
                  <c:v>39210</c:v>
                </c:pt>
                <c:pt idx="116">
                  <c:v>39217</c:v>
                </c:pt>
                <c:pt idx="117">
                  <c:v>39224</c:v>
                </c:pt>
                <c:pt idx="118">
                  <c:v>39231</c:v>
                </c:pt>
                <c:pt idx="119">
                  <c:v>39238</c:v>
                </c:pt>
                <c:pt idx="120">
                  <c:v>39245</c:v>
                </c:pt>
                <c:pt idx="121">
                  <c:v>39252</c:v>
                </c:pt>
                <c:pt idx="122">
                  <c:v>39259</c:v>
                </c:pt>
                <c:pt idx="123">
                  <c:v>39266</c:v>
                </c:pt>
                <c:pt idx="124">
                  <c:v>39273</c:v>
                </c:pt>
                <c:pt idx="125">
                  <c:v>39280</c:v>
                </c:pt>
                <c:pt idx="126">
                  <c:v>39287</c:v>
                </c:pt>
                <c:pt idx="127">
                  <c:v>39294</c:v>
                </c:pt>
                <c:pt idx="128">
                  <c:v>39301</c:v>
                </c:pt>
                <c:pt idx="129">
                  <c:v>39308</c:v>
                </c:pt>
                <c:pt idx="130">
                  <c:v>39315</c:v>
                </c:pt>
                <c:pt idx="131">
                  <c:v>39322</c:v>
                </c:pt>
                <c:pt idx="132">
                  <c:v>39329</c:v>
                </c:pt>
                <c:pt idx="133">
                  <c:v>39336</c:v>
                </c:pt>
                <c:pt idx="134">
                  <c:v>39343</c:v>
                </c:pt>
                <c:pt idx="135">
                  <c:v>39350</c:v>
                </c:pt>
                <c:pt idx="136">
                  <c:v>39363</c:v>
                </c:pt>
                <c:pt idx="137">
                  <c:v>39370</c:v>
                </c:pt>
                <c:pt idx="138">
                  <c:v>39377</c:v>
                </c:pt>
                <c:pt idx="139">
                  <c:v>39384</c:v>
                </c:pt>
                <c:pt idx="140">
                  <c:v>39391</c:v>
                </c:pt>
                <c:pt idx="141">
                  <c:v>39398</c:v>
                </c:pt>
                <c:pt idx="142">
                  <c:v>39405</c:v>
                </c:pt>
                <c:pt idx="143">
                  <c:v>39412</c:v>
                </c:pt>
                <c:pt idx="144">
                  <c:v>39419</c:v>
                </c:pt>
                <c:pt idx="145">
                  <c:v>39426</c:v>
                </c:pt>
                <c:pt idx="146">
                  <c:v>39433</c:v>
                </c:pt>
                <c:pt idx="147">
                  <c:v>39440</c:v>
                </c:pt>
                <c:pt idx="148">
                  <c:v>39449</c:v>
                </c:pt>
                <c:pt idx="149">
                  <c:v>39456</c:v>
                </c:pt>
                <c:pt idx="150">
                  <c:v>39463</c:v>
                </c:pt>
                <c:pt idx="151">
                  <c:v>39470</c:v>
                </c:pt>
                <c:pt idx="152">
                  <c:v>39477</c:v>
                </c:pt>
                <c:pt idx="153">
                  <c:v>39491</c:v>
                </c:pt>
                <c:pt idx="154">
                  <c:v>39498</c:v>
                </c:pt>
                <c:pt idx="155">
                  <c:v>39505</c:v>
                </c:pt>
                <c:pt idx="156">
                  <c:v>39512</c:v>
                </c:pt>
                <c:pt idx="157">
                  <c:v>39519</c:v>
                </c:pt>
                <c:pt idx="158">
                  <c:v>39526</c:v>
                </c:pt>
                <c:pt idx="159">
                  <c:v>39533</c:v>
                </c:pt>
                <c:pt idx="160">
                  <c:v>39540</c:v>
                </c:pt>
                <c:pt idx="161">
                  <c:v>39547</c:v>
                </c:pt>
                <c:pt idx="162">
                  <c:v>39554</c:v>
                </c:pt>
                <c:pt idx="163">
                  <c:v>39561</c:v>
                </c:pt>
                <c:pt idx="164">
                  <c:v>39568</c:v>
                </c:pt>
                <c:pt idx="165">
                  <c:v>39575</c:v>
                </c:pt>
                <c:pt idx="166">
                  <c:v>39582</c:v>
                </c:pt>
                <c:pt idx="167">
                  <c:v>39589</c:v>
                </c:pt>
                <c:pt idx="168">
                  <c:v>39596</c:v>
                </c:pt>
                <c:pt idx="169">
                  <c:v>39603</c:v>
                </c:pt>
                <c:pt idx="170">
                  <c:v>39610</c:v>
                </c:pt>
                <c:pt idx="171">
                  <c:v>39617</c:v>
                </c:pt>
                <c:pt idx="172">
                  <c:v>39624</c:v>
                </c:pt>
                <c:pt idx="173">
                  <c:v>39631</c:v>
                </c:pt>
                <c:pt idx="174">
                  <c:v>39638</c:v>
                </c:pt>
                <c:pt idx="175">
                  <c:v>39645</c:v>
                </c:pt>
                <c:pt idx="176">
                  <c:v>39652</c:v>
                </c:pt>
                <c:pt idx="177">
                  <c:v>39659</c:v>
                </c:pt>
                <c:pt idx="178">
                  <c:v>39666</c:v>
                </c:pt>
                <c:pt idx="179">
                  <c:v>39673</c:v>
                </c:pt>
                <c:pt idx="180">
                  <c:v>39680</c:v>
                </c:pt>
                <c:pt idx="181">
                  <c:v>39687</c:v>
                </c:pt>
                <c:pt idx="182">
                  <c:v>39694</c:v>
                </c:pt>
                <c:pt idx="183">
                  <c:v>39701</c:v>
                </c:pt>
                <c:pt idx="184">
                  <c:v>39708</c:v>
                </c:pt>
                <c:pt idx="185">
                  <c:v>39715</c:v>
                </c:pt>
                <c:pt idx="186">
                  <c:v>39727</c:v>
                </c:pt>
                <c:pt idx="187">
                  <c:v>39734</c:v>
                </c:pt>
                <c:pt idx="188">
                  <c:v>39741</c:v>
                </c:pt>
                <c:pt idx="189">
                  <c:v>39748</c:v>
                </c:pt>
                <c:pt idx="190">
                  <c:v>39755</c:v>
                </c:pt>
                <c:pt idx="191">
                  <c:v>39762</c:v>
                </c:pt>
                <c:pt idx="192">
                  <c:v>39769</c:v>
                </c:pt>
                <c:pt idx="193">
                  <c:v>39776</c:v>
                </c:pt>
                <c:pt idx="194">
                  <c:v>39783</c:v>
                </c:pt>
                <c:pt idx="195">
                  <c:v>39790</c:v>
                </c:pt>
                <c:pt idx="196">
                  <c:v>39797</c:v>
                </c:pt>
                <c:pt idx="197">
                  <c:v>39804</c:v>
                </c:pt>
                <c:pt idx="198">
                  <c:v>39811</c:v>
                </c:pt>
                <c:pt idx="199">
                  <c:v>39818</c:v>
                </c:pt>
                <c:pt idx="200">
                  <c:v>39825</c:v>
                </c:pt>
                <c:pt idx="201">
                  <c:v>39832</c:v>
                </c:pt>
                <c:pt idx="202">
                  <c:v>39846</c:v>
                </c:pt>
                <c:pt idx="203">
                  <c:v>39853</c:v>
                </c:pt>
                <c:pt idx="204">
                  <c:v>39860</c:v>
                </c:pt>
                <c:pt idx="205">
                  <c:v>39867</c:v>
                </c:pt>
                <c:pt idx="206">
                  <c:v>39874</c:v>
                </c:pt>
                <c:pt idx="207">
                  <c:v>39881</c:v>
                </c:pt>
                <c:pt idx="208">
                  <c:v>39888</c:v>
                </c:pt>
                <c:pt idx="209">
                  <c:v>39895</c:v>
                </c:pt>
                <c:pt idx="210">
                  <c:v>39902</c:v>
                </c:pt>
                <c:pt idx="211">
                  <c:v>39910</c:v>
                </c:pt>
                <c:pt idx="212">
                  <c:v>39917</c:v>
                </c:pt>
                <c:pt idx="213">
                  <c:v>39924</c:v>
                </c:pt>
                <c:pt idx="214">
                  <c:v>39931</c:v>
                </c:pt>
                <c:pt idx="215">
                  <c:v>39938</c:v>
                </c:pt>
                <c:pt idx="216">
                  <c:v>39945</c:v>
                </c:pt>
                <c:pt idx="217">
                  <c:v>39952</c:v>
                </c:pt>
                <c:pt idx="218">
                  <c:v>39959</c:v>
                </c:pt>
                <c:pt idx="219">
                  <c:v>39966</c:v>
                </c:pt>
                <c:pt idx="220">
                  <c:v>39973</c:v>
                </c:pt>
                <c:pt idx="221">
                  <c:v>39980</c:v>
                </c:pt>
                <c:pt idx="222">
                  <c:v>39987</c:v>
                </c:pt>
                <c:pt idx="223">
                  <c:v>39994</c:v>
                </c:pt>
                <c:pt idx="224">
                  <c:v>40001</c:v>
                </c:pt>
                <c:pt idx="225">
                  <c:v>40008</c:v>
                </c:pt>
                <c:pt idx="226">
                  <c:v>40015</c:v>
                </c:pt>
                <c:pt idx="227">
                  <c:v>40022</c:v>
                </c:pt>
                <c:pt idx="228">
                  <c:v>40029</c:v>
                </c:pt>
                <c:pt idx="229">
                  <c:v>40036</c:v>
                </c:pt>
                <c:pt idx="230">
                  <c:v>40043</c:v>
                </c:pt>
                <c:pt idx="231">
                  <c:v>40050</c:v>
                </c:pt>
                <c:pt idx="232">
                  <c:v>40057</c:v>
                </c:pt>
                <c:pt idx="233">
                  <c:v>40064</c:v>
                </c:pt>
                <c:pt idx="234">
                  <c:v>40071</c:v>
                </c:pt>
                <c:pt idx="235">
                  <c:v>40078</c:v>
                </c:pt>
                <c:pt idx="236">
                  <c:v>40085</c:v>
                </c:pt>
                <c:pt idx="237">
                  <c:v>40095</c:v>
                </c:pt>
                <c:pt idx="238">
                  <c:v>40102</c:v>
                </c:pt>
                <c:pt idx="239">
                  <c:v>40109</c:v>
                </c:pt>
                <c:pt idx="240">
                  <c:v>40116</c:v>
                </c:pt>
                <c:pt idx="241">
                  <c:v>40123</c:v>
                </c:pt>
                <c:pt idx="242">
                  <c:v>40130</c:v>
                </c:pt>
                <c:pt idx="243">
                  <c:v>40137</c:v>
                </c:pt>
                <c:pt idx="244">
                  <c:v>40144</c:v>
                </c:pt>
                <c:pt idx="245">
                  <c:v>40151</c:v>
                </c:pt>
                <c:pt idx="246">
                  <c:v>40158</c:v>
                </c:pt>
                <c:pt idx="247">
                  <c:v>40165</c:v>
                </c:pt>
                <c:pt idx="248">
                  <c:v>40172</c:v>
                </c:pt>
                <c:pt idx="249">
                  <c:v>40182</c:v>
                </c:pt>
                <c:pt idx="250">
                  <c:v>40189</c:v>
                </c:pt>
                <c:pt idx="251">
                  <c:v>40196</c:v>
                </c:pt>
                <c:pt idx="252">
                  <c:v>40203</c:v>
                </c:pt>
                <c:pt idx="253">
                  <c:v>40210</c:v>
                </c:pt>
                <c:pt idx="254">
                  <c:v>40217</c:v>
                </c:pt>
                <c:pt idx="255">
                  <c:v>40231</c:v>
                </c:pt>
                <c:pt idx="256">
                  <c:v>40238</c:v>
                </c:pt>
                <c:pt idx="257">
                  <c:v>40245</c:v>
                </c:pt>
                <c:pt idx="258">
                  <c:v>40252</c:v>
                </c:pt>
                <c:pt idx="259">
                  <c:v>40259</c:v>
                </c:pt>
                <c:pt idx="260">
                  <c:v>40266</c:v>
                </c:pt>
                <c:pt idx="261">
                  <c:v>40274</c:v>
                </c:pt>
                <c:pt idx="262">
                  <c:v>40281</c:v>
                </c:pt>
                <c:pt idx="263">
                  <c:v>40288</c:v>
                </c:pt>
                <c:pt idx="264">
                  <c:v>40295</c:v>
                </c:pt>
                <c:pt idx="265">
                  <c:v>40302</c:v>
                </c:pt>
                <c:pt idx="266">
                  <c:v>40309</c:v>
                </c:pt>
                <c:pt idx="267">
                  <c:v>40316</c:v>
                </c:pt>
                <c:pt idx="268">
                  <c:v>40323</c:v>
                </c:pt>
                <c:pt idx="269">
                  <c:v>40330</c:v>
                </c:pt>
                <c:pt idx="270">
                  <c:v>40337</c:v>
                </c:pt>
                <c:pt idx="271">
                  <c:v>40346</c:v>
                </c:pt>
                <c:pt idx="272">
                  <c:v>40353</c:v>
                </c:pt>
                <c:pt idx="273">
                  <c:v>40360</c:v>
                </c:pt>
                <c:pt idx="274">
                  <c:v>40367</c:v>
                </c:pt>
                <c:pt idx="275">
                  <c:v>40374</c:v>
                </c:pt>
                <c:pt idx="276">
                  <c:v>40381</c:v>
                </c:pt>
                <c:pt idx="277">
                  <c:v>40388</c:v>
                </c:pt>
                <c:pt idx="278">
                  <c:v>40395</c:v>
                </c:pt>
                <c:pt idx="279">
                  <c:v>40402</c:v>
                </c:pt>
                <c:pt idx="280">
                  <c:v>40409</c:v>
                </c:pt>
                <c:pt idx="281">
                  <c:v>40416</c:v>
                </c:pt>
                <c:pt idx="282">
                  <c:v>40423</c:v>
                </c:pt>
                <c:pt idx="283">
                  <c:v>40430</c:v>
                </c:pt>
                <c:pt idx="284">
                  <c:v>40437</c:v>
                </c:pt>
                <c:pt idx="285">
                  <c:v>40448</c:v>
                </c:pt>
                <c:pt idx="286">
                  <c:v>40459</c:v>
                </c:pt>
                <c:pt idx="287">
                  <c:v>40466</c:v>
                </c:pt>
                <c:pt idx="288">
                  <c:v>40473</c:v>
                </c:pt>
                <c:pt idx="289">
                  <c:v>40480</c:v>
                </c:pt>
                <c:pt idx="290">
                  <c:v>40487</c:v>
                </c:pt>
                <c:pt idx="291">
                  <c:v>40494</c:v>
                </c:pt>
                <c:pt idx="292">
                  <c:v>40501</c:v>
                </c:pt>
                <c:pt idx="293">
                  <c:v>40508</c:v>
                </c:pt>
                <c:pt idx="294">
                  <c:v>40515</c:v>
                </c:pt>
                <c:pt idx="295">
                  <c:v>40522</c:v>
                </c:pt>
                <c:pt idx="296">
                  <c:v>40529</c:v>
                </c:pt>
                <c:pt idx="297">
                  <c:v>40536</c:v>
                </c:pt>
                <c:pt idx="298">
                  <c:v>40543</c:v>
                </c:pt>
                <c:pt idx="299">
                  <c:v>40550</c:v>
                </c:pt>
                <c:pt idx="300">
                  <c:v>40557</c:v>
                </c:pt>
                <c:pt idx="301">
                  <c:v>40564</c:v>
                </c:pt>
                <c:pt idx="302">
                  <c:v>40571</c:v>
                </c:pt>
                <c:pt idx="303">
                  <c:v>40583</c:v>
                </c:pt>
                <c:pt idx="304">
                  <c:v>40590</c:v>
                </c:pt>
                <c:pt idx="305">
                  <c:v>40597</c:v>
                </c:pt>
                <c:pt idx="306">
                  <c:v>40604</c:v>
                </c:pt>
                <c:pt idx="307">
                  <c:v>40611</c:v>
                </c:pt>
                <c:pt idx="308">
                  <c:v>40618</c:v>
                </c:pt>
                <c:pt idx="309">
                  <c:v>40625</c:v>
                </c:pt>
                <c:pt idx="310">
                  <c:v>40632</c:v>
                </c:pt>
                <c:pt idx="311">
                  <c:v>40639</c:v>
                </c:pt>
                <c:pt idx="312">
                  <c:v>40646</c:v>
                </c:pt>
                <c:pt idx="313">
                  <c:v>40653</c:v>
                </c:pt>
                <c:pt idx="314">
                  <c:v>40660</c:v>
                </c:pt>
                <c:pt idx="315">
                  <c:v>40667</c:v>
                </c:pt>
                <c:pt idx="316">
                  <c:v>40674</c:v>
                </c:pt>
                <c:pt idx="317">
                  <c:v>40681</c:v>
                </c:pt>
                <c:pt idx="318">
                  <c:v>40688</c:v>
                </c:pt>
                <c:pt idx="319">
                  <c:v>40695</c:v>
                </c:pt>
                <c:pt idx="320">
                  <c:v>40702</c:v>
                </c:pt>
                <c:pt idx="321">
                  <c:v>40709</c:v>
                </c:pt>
                <c:pt idx="322">
                  <c:v>40716</c:v>
                </c:pt>
                <c:pt idx="323">
                  <c:v>40723</c:v>
                </c:pt>
                <c:pt idx="324">
                  <c:v>40730</c:v>
                </c:pt>
                <c:pt idx="325">
                  <c:v>40737</c:v>
                </c:pt>
                <c:pt idx="326">
                  <c:v>40744</c:v>
                </c:pt>
                <c:pt idx="327">
                  <c:v>40751</c:v>
                </c:pt>
                <c:pt idx="328">
                  <c:v>40758</c:v>
                </c:pt>
                <c:pt idx="329">
                  <c:v>40765</c:v>
                </c:pt>
                <c:pt idx="330">
                  <c:v>40772</c:v>
                </c:pt>
                <c:pt idx="331">
                  <c:v>40779</c:v>
                </c:pt>
                <c:pt idx="332">
                  <c:v>40786</c:v>
                </c:pt>
                <c:pt idx="333">
                  <c:v>40793</c:v>
                </c:pt>
                <c:pt idx="334">
                  <c:v>40800</c:v>
                </c:pt>
                <c:pt idx="335">
                  <c:v>40807</c:v>
                </c:pt>
                <c:pt idx="336">
                  <c:v>40814</c:v>
                </c:pt>
                <c:pt idx="337">
                  <c:v>40826</c:v>
                </c:pt>
                <c:pt idx="338">
                  <c:v>40833</c:v>
                </c:pt>
                <c:pt idx="339">
                  <c:v>40840</c:v>
                </c:pt>
                <c:pt idx="340">
                  <c:v>40847</c:v>
                </c:pt>
                <c:pt idx="341">
                  <c:v>40854</c:v>
                </c:pt>
                <c:pt idx="342">
                  <c:v>40861</c:v>
                </c:pt>
                <c:pt idx="343">
                  <c:v>40868</c:v>
                </c:pt>
                <c:pt idx="344">
                  <c:v>40875</c:v>
                </c:pt>
                <c:pt idx="345">
                  <c:v>40882</c:v>
                </c:pt>
                <c:pt idx="346">
                  <c:v>40889</c:v>
                </c:pt>
                <c:pt idx="347">
                  <c:v>40896</c:v>
                </c:pt>
                <c:pt idx="348">
                  <c:v>40903</c:v>
                </c:pt>
                <c:pt idx="349">
                  <c:v>40912</c:v>
                </c:pt>
                <c:pt idx="350">
                  <c:v>40919</c:v>
                </c:pt>
                <c:pt idx="351">
                  <c:v>40926</c:v>
                </c:pt>
                <c:pt idx="352">
                  <c:v>40938</c:v>
                </c:pt>
                <c:pt idx="353">
                  <c:v>40945</c:v>
                </c:pt>
                <c:pt idx="354">
                  <c:v>40952</c:v>
                </c:pt>
                <c:pt idx="355">
                  <c:v>40959</c:v>
                </c:pt>
                <c:pt idx="356">
                  <c:v>40966</c:v>
                </c:pt>
                <c:pt idx="357">
                  <c:v>40973</c:v>
                </c:pt>
                <c:pt idx="358">
                  <c:v>40980</c:v>
                </c:pt>
                <c:pt idx="359">
                  <c:v>40987</c:v>
                </c:pt>
                <c:pt idx="360">
                  <c:v>40994</c:v>
                </c:pt>
                <c:pt idx="361">
                  <c:v>41004</c:v>
                </c:pt>
                <c:pt idx="362">
                  <c:v>41011</c:v>
                </c:pt>
                <c:pt idx="363">
                  <c:v>41018</c:v>
                </c:pt>
                <c:pt idx="364">
                  <c:v>41025</c:v>
                </c:pt>
                <c:pt idx="365">
                  <c:v>41032</c:v>
                </c:pt>
                <c:pt idx="366">
                  <c:v>41039</c:v>
                </c:pt>
                <c:pt idx="367">
                  <c:v>41046</c:v>
                </c:pt>
                <c:pt idx="368">
                  <c:v>41053</c:v>
                </c:pt>
                <c:pt idx="369">
                  <c:v>41060</c:v>
                </c:pt>
                <c:pt idx="370">
                  <c:v>41067</c:v>
                </c:pt>
                <c:pt idx="371">
                  <c:v>41074</c:v>
                </c:pt>
                <c:pt idx="372">
                  <c:v>41081</c:v>
                </c:pt>
                <c:pt idx="373">
                  <c:v>41088</c:v>
                </c:pt>
                <c:pt idx="374">
                  <c:v>41095</c:v>
                </c:pt>
                <c:pt idx="375">
                  <c:v>41102</c:v>
                </c:pt>
                <c:pt idx="376">
                  <c:v>41109</c:v>
                </c:pt>
                <c:pt idx="377">
                  <c:v>41116</c:v>
                </c:pt>
                <c:pt idx="378">
                  <c:v>41123</c:v>
                </c:pt>
                <c:pt idx="379">
                  <c:v>41130</c:v>
                </c:pt>
                <c:pt idx="380">
                  <c:v>41137</c:v>
                </c:pt>
                <c:pt idx="381">
                  <c:v>41144</c:v>
                </c:pt>
                <c:pt idx="382">
                  <c:v>41151</c:v>
                </c:pt>
                <c:pt idx="383">
                  <c:v>41158</c:v>
                </c:pt>
                <c:pt idx="384">
                  <c:v>41165</c:v>
                </c:pt>
                <c:pt idx="385">
                  <c:v>41172</c:v>
                </c:pt>
                <c:pt idx="386">
                  <c:v>41179</c:v>
                </c:pt>
                <c:pt idx="387">
                  <c:v>41190</c:v>
                </c:pt>
                <c:pt idx="388">
                  <c:v>41197</c:v>
                </c:pt>
                <c:pt idx="389">
                  <c:v>41204</c:v>
                </c:pt>
                <c:pt idx="390">
                  <c:v>41211</c:v>
                </c:pt>
                <c:pt idx="391">
                  <c:v>41218</c:v>
                </c:pt>
                <c:pt idx="392">
                  <c:v>41225</c:v>
                </c:pt>
                <c:pt idx="393">
                  <c:v>41232</c:v>
                </c:pt>
                <c:pt idx="394">
                  <c:v>41239</c:v>
                </c:pt>
                <c:pt idx="395">
                  <c:v>41246</c:v>
                </c:pt>
                <c:pt idx="396">
                  <c:v>41253</c:v>
                </c:pt>
                <c:pt idx="397">
                  <c:v>41260</c:v>
                </c:pt>
                <c:pt idx="398">
                  <c:v>41267</c:v>
                </c:pt>
                <c:pt idx="399">
                  <c:v>41274</c:v>
                </c:pt>
                <c:pt idx="400">
                  <c:v>41281</c:v>
                </c:pt>
                <c:pt idx="401">
                  <c:v>41288</c:v>
                </c:pt>
                <c:pt idx="402">
                  <c:v>41295</c:v>
                </c:pt>
                <c:pt idx="403">
                  <c:v>41302</c:v>
                </c:pt>
                <c:pt idx="404">
                  <c:v>41309</c:v>
                </c:pt>
                <c:pt idx="405">
                  <c:v>41323</c:v>
                </c:pt>
                <c:pt idx="406">
                  <c:v>41330</c:v>
                </c:pt>
                <c:pt idx="407">
                  <c:v>41337</c:v>
                </c:pt>
                <c:pt idx="408">
                  <c:v>41344</c:v>
                </c:pt>
                <c:pt idx="409">
                  <c:v>41351</c:v>
                </c:pt>
                <c:pt idx="410">
                  <c:v>41358</c:v>
                </c:pt>
                <c:pt idx="411">
                  <c:v>41365</c:v>
                </c:pt>
                <c:pt idx="412">
                  <c:v>41372</c:v>
                </c:pt>
                <c:pt idx="413">
                  <c:v>41379</c:v>
                </c:pt>
                <c:pt idx="414">
                  <c:v>41386</c:v>
                </c:pt>
                <c:pt idx="415">
                  <c:v>41396</c:v>
                </c:pt>
                <c:pt idx="416">
                  <c:v>41403</c:v>
                </c:pt>
                <c:pt idx="417">
                  <c:v>41410</c:v>
                </c:pt>
                <c:pt idx="418">
                  <c:v>41417</c:v>
                </c:pt>
                <c:pt idx="419">
                  <c:v>41424</c:v>
                </c:pt>
                <c:pt idx="420">
                  <c:v>41431</c:v>
                </c:pt>
                <c:pt idx="421">
                  <c:v>41438</c:v>
                </c:pt>
                <c:pt idx="422">
                  <c:v>41445</c:v>
                </c:pt>
                <c:pt idx="423">
                  <c:v>41452</c:v>
                </c:pt>
                <c:pt idx="424">
                  <c:v>41459</c:v>
                </c:pt>
                <c:pt idx="425">
                  <c:v>41466</c:v>
                </c:pt>
                <c:pt idx="426">
                  <c:v>41473</c:v>
                </c:pt>
                <c:pt idx="427">
                  <c:v>41480</c:v>
                </c:pt>
                <c:pt idx="428">
                  <c:v>41487</c:v>
                </c:pt>
                <c:pt idx="429">
                  <c:v>41494</c:v>
                </c:pt>
                <c:pt idx="430">
                  <c:v>41501</c:v>
                </c:pt>
                <c:pt idx="431">
                  <c:v>41508</c:v>
                </c:pt>
                <c:pt idx="432">
                  <c:v>41515</c:v>
                </c:pt>
                <c:pt idx="433">
                  <c:v>41522</c:v>
                </c:pt>
                <c:pt idx="434">
                  <c:v>41529</c:v>
                </c:pt>
                <c:pt idx="435">
                  <c:v>41540</c:v>
                </c:pt>
                <c:pt idx="436">
                  <c:v>41547</c:v>
                </c:pt>
                <c:pt idx="437">
                  <c:v>41555</c:v>
                </c:pt>
                <c:pt idx="438">
                  <c:v>41562</c:v>
                </c:pt>
                <c:pt idx="439">
                  <c:v>41569</c:v>
                </c:pt>
                <c:pt idx="440">
                  <c:v>41576</c:v>
                </c:pt>
                <c:pt idx="441">
                  <c:v>41583</c:v>
                </c:pt>
                <c:pt idx="442">
                  <c:v>41590</c:v>
                </c:pt>
                <c:pt idx="443">
                  <c:v>41597</c:v>
                </c:pt>
                <c:pt idx="444">
                  <c:v>41604</c:v>
                </c:pt>
                <c:pt idx="445">
                  <c:v>41611</c:v>
                </c:pt>
                <c:pt idx="446">
                  <c:v>41618</c:v>
                </c:pt>
                <c:pt idx="447">
                  <c:v>41625</c:v>
                </c:pt>
                <c:pt idx="448">
                  <c:v>41632</c:v>
                </c:pt>
                <c:pt idx="449">
                  <c:v>41639</c:v>
                </c:pt>
                <c:pt idx="450">
                  <c:v>41646</c:v>
                </c:pt>
                <c:pt idx="451">
                  <c:v>41653</c:v>
                </c:pt>
                <c:pt idx="452">
                  <c:v>41660</c:v>
                </c:pt>
                <c:pt idx="453">
                  <c:v>41667</c:v>
                </c:pt>
                <c:pt idx="454">
                  <c:v>41677</c:v>
                </c:pt>
                <c:pt idx="455">
                  <c:v>41684</c:v>
                </c:pt>
                <c:pt idx="456">
                  <c:v>41691</c:v>
                </c:pt>
                <c:pt idx="457">
                  <c:v>41698</c:v>
                </c:pt>
                <c:pt idx="458">
                  <c:v>41705</c:v>
                </c:pt>
                <c:pt idx="459">
                  <c:v>41712</c:v>
                </c:pt>
                <c:pt idx="460">
                  <c:v>41719</c:v>
                </c:pt>
                <c:pt idx="461">
                  <c:v>41726</c:v>
                </c:pt>
                <c:pt idx="462">
                  <c:v>41733</c:v>
                </c:pt>
                <c:pt idx="463">
                  <c:v>41740</c:v>
                </c:pt>
                <c:pt idx="464">
                  <c:v>41747</c:v>
                </c:pt>
                <c:pt idx="465">
                  <c:v>41754</c:v>
                </c:pt>
                <c:pt idx="466">
                  <c:v>41764</c:v>
                </c:pt>
                <c:pt idx="467">
                  <c:v>41771</c:v>
                </c:pt>
                <c:pt idx="468">
                  <c:v>41778</c:v>
                </c:pt>
                <c:pt idx="469">
                  <c:v>41785</c:v>
                </c:pt>
                <c:pt idx="470">
                  <c:v>41793</c:v>
                </c:pt>
                <c:pt idx="471">
                  <c:v>41800</c:v>
                </c:pt>
                <c:pt idx="472">
                  <c:v>41807</c:v>
                </c:pt>
                <c:pt idx="473">
                  <c:v>41814</c:v>
                </c:pt>
                <c:pt idx="474">
                  <c:v>41821</c:v>
                </c:pt>
                <c:pt idx="475">
                  <c:v>41828</c:v>
                </c:pt>
                <c:pt idx="476">
                  <c:v>41835</c:v>
                </c:pt>
                <c:pt idx="477">
                  <c:v>41842</c:v>
                </c:pt>
                <c:pt idx="478">
                  <c:v>41849</c:v>
                </c:pt>
                <c:pt idx="479">
                  <c:v>41856</c:v>
                </c:pt>
                <c:pt idx="480">
                  <c:v>41863</c:v>
                </c:pt>
                <c:pt idx="481">
                  <c:v>41870</c:v>
                </c:pt>
                <c:pt idx="482">
                  <c:v>41877</c:v>
                </c:pt>
                <c:pt idx="483">
                  <c:v>41884</c:v>
                </c:pt>
                <c:pt idx="484">
                  <c:v>41891</c:v>
                </c:pt>
                <c:pt idx="485">
                  <c:v>41898</c:v>
                </c:pt>
                <c:pt idx="486">
                  <c:v>41905</c:v>
                </c:pt>
                <c:pt idx="487">
                  <c:v>41912</c:v>
                </c:pt>
                <c:pt idx="488">
                  <c:v>41920</c:v>
                </c:pt>
                <c:pt idx="489">
                  <c:v>41927</c:v>
                </c:pt>
                <c:pt idx="490">
                  <c:v>41934</c:v>
                </c:pt>
                <c:pt idx="491">
                  <c:v>41941</c:v>
                </c:pt>
                <c:pt idx="492">
                  <c:v>41948</c:v>
                </c:pt>
                <c:pt idx="493">
                  <c:v>41955</c:v>
                </c:pt>
                <c:pt idx="494">
                  <c:v>41962</c:v>
                </c:pt>
                <c:pt idx="495">
                  <c:v>41969</c:v>
                </c:pt>
                <c:pt idx="496">
                  <c:v>41976</c:v>
                </c:pt>
                <c:pt idx="497" formatCode="m/d/yyyy">
                  <c:v>41983</c:v>
                </c:pt>
                <c:pt idx="498" formatCode="m/d/yyyy">
                  <c:v>41990</c:v>
                </c:pt>
                <c:pt idx="499" formatCode="m/d/yyyy">
                  <c:v>41997</c:v>
                </c:pt>
                <c:pt idx="500" formatCode="m/d/yyyy">
                  <c:v>42004</c:v>
                </c:pt>
                <c:pt idx="501" formatCode="m/d/yyyy">
                  <c:v>42009</c:v>
                </c:pt>
                <c:pt idx="502" formatCode="m/d/yyyy">
                  <c:v>42016</c:v>
                </c:pt>
                <c:pt idx="503" formatCode="m/d/yyyy">
                  <c:v>42023</c:v>
                </c:pt>
                <c:pt idx="504" formatCode="m/d/yyyy">
                  <c:v>42030</c:v>
                </c:pt>
                <c:pt idx="505" formatCode="m/d/yyyy">
                  <c:v>42037</c:v>
                </c:pt>
                <c:pt idx="506" formatCode="m/d/yyyy">
                  <c:v>42044</c:v>
                </c:pt>
                <c:pt idx="507" formatCode="m/d/yyyy">
                  <c:v>42051</c:v>
                </c:pt>
                <c:pt idx="508" formatCode="m/d/yyyy">
                  <c:v>42060</c:v>
                </c:pt>
                <c:pt idx="509" formatCode="m/d/yyyy">
                  <c:v>42067</c:v>
                </c:pt>
                <c:pt idx="510" formatCode="m/d/yyyy">
                  <c:v>42074</c:v>
                </c:pt>
                <c:pt idx="511" formatCode="m/d/yyyy">
                  <c:v>42081</c:v>
                </c:pt>
                <c:pt idx="512" formatCode="m/d/yyyy">
                  <c:v>42088</c:v>
                </c:pt>
                <c:pt idx="513" formatCode="m/d/yyyy">
                  <c:v>42095</c:v>
                </c:pt>
                <c:pt idx="514" formatCode="m/d/yyyy">
                  <c:v>42102</c:v>
                </c:pt>
                <c:pt idx="515" formatCode="m/d/yyyy">
                  <c:v>42109</c:v>
                </c:pt>
                <c:pt idx="516" formatCode="m/d/yyyy">
                  <c:v>42116</c:v>
                </c:pt>
                <c:pt idx="517" formatCode="m/d/yyyy">
                  <c:v>42123</c:v>
                </c:pt>
                <c:pt idx="518" formatCode="m/d/yyyy">
                  <c:v>42130</c:v>
                </c:pt>
                <c:pt idx="519" formatCode="m/d/yyyy">
                  <c:v>42137</c:v>
                </c:pt>
                <c:pt idx="520" formatCode="m/d/yyyy">
                  <c:v>42144</c:v>
                </c:pt>
                <c:pt idx="521" formatCode="m/d/yyyy">
                  <c:v>42151</c:v>
                </c:pt>
                <c:pt idx="522" formatCode="m/d/yyyy">
                  <c:v>42158</c:v>
                </c:pt>
                <c:pt idx="523" formatCode="m/d/yyyy">
                  <c:v>42165</c:v>
                </c:pt>
                <c:pt idx="524" formatCode="m/d/yyyy">
                  <c:v>42172</c:v>
                </c:pt>
                <c:pt idx="525" formatCode="m/d/yyyy">
                  <c:v>42179</c:v>
                </c:pt>
                <c:pt idx="526" formatCode="m/d/yyyy">
                  <c:v>42186</c:v>
                </c:pt>
                <c:pt idx="527" formatCode="m/d/yyyy">
                  <c:v>42193</c:v>
                </c:pt>
                <c:pt idx="528" formatCode="m/d/yyyy">
                  <c:v>42200</c:v>
                </c:pt>
                <c:pt idx="529" formatCode="m/d/yyyy">
                  <c:v>42207</c:v>
                </c:pt>
                <c:pt idx="530" formatCode="m/d/yyyy">
                  <c:v>42214</c:v>
                </c:pt>
                <c:pt idx="531" formatCode="m/d/yyyy">
                  <c:v>42221</c:v>
                </c:pt>
                <c:pt idx="532" formatCode="m/d/yyyy">
                  <c:v>42228</c:v>
                </c:pt>
                <c:pt idx="533" formatCode="m/d/yyyy">
                  <c:v>42235</c:v>
                </c:pt>
                <c:pt idx="534" formatCode="m/d/yyyy">
                  <c:v>42242</c:v>
                </c:pt>
                <c:pt idx="535" formatCode="m/d/yyyy">
                  <c:v>42249</c:v>
                </c:pt>
                <c:pt idx="536" formatCode="m/d/yyyy">
                  <c:v>42256</c:v>
                </c:pt>
                <c:pt idx="537" formatCode="m/d/yyyy">
                  <c:v>42263</c:v>
                </c:pt>
                <c:pt idx="538" formatCode="m/d/yyyy">
                  <c:v>42270</c:v>
                </c:pt>
                <c:pt idx="539" formatCode="m/d/yyyy">
                  <c:v>42277</c:v>
                </c:pt>
                <c:pt idx="540" formatCode="m/d/yyyy">
                  <c:v>42285</c:v>
                </c:pt>
                <c:pt idx="541" formatCode="m/d/yyyy">
                  <c:v>42292</c:v>
                </c:pt>
                <c:pt idx="542" formatCode="m/d/yyyy">
                  <c:v>42299</c:v>
                </c:pt>
                <c:pt idx="543" formatCode="m/d/yyyy">
                  <c:v>42306</c:v>
                </c:pt>
                <c:pt idx="544" formatCode="m/d/yyyy">
                  <c:v>42313</c:v>
                </c:pt>
                <c:pt idx="545" formatCode="m/d/yyyy">
                  <c:v>42320</c:v>
                </c:pt>
                <c:pt idx="546" formatCode="m/d/yyyy">
                  <c:v>42327</c:v>
                </c:pt>
                <c:pt idx="547" formatCode="m/d/yyyy">
                  <c:v>42334</c:v>
                </c:pt>
                <c:pt idx="548" formatCode="m/d/yyyy">
                  <c:v>42341</c:v>
                </c:pt>
                <c:pt idx="549" formatCode="m/d/yyyy">
                  <c:v>42348</c:v>
                </c:pt>
                <c:pt idx="550" formatCode="m/d/yyyy">
                  <c:v>42355</c:v>
                </c:pt>
              </c:numCache>
            </c:numRef>
          </c:cat>
          <c:val>
            <c:numRef>
              <c:f>转债市场历史!$B$2:$B$560</c:f>
              <c:numCache>
                <c:formatCode>General</c:formatCode>
                <c:ptCount val="559"/>
                <c:pt idx="0">
                  <c:v>1.5681618263382231</c:v>
                </c:pt>
                <c:pt idx="1">
                  <c:v>1.3690510387703374</c:v>
                </c:pt>
                <c:pt idx="2">
                  <c:v>1.5167279626566272</c:v>
                </c:pt>
                <c:pt idx="3">
                  <c:v>1.3021129589167575</c:v>
                </c:pt>
                <c:pt idx="4">
                  <c:v>1.2847457924963555</c:v>
                </c:pt>
                <c:pt idx="5">
                  <c:v>0.52706855673765018</c:v>
                </c:pt>
                <c:pt idx="6">
                  <c:v>0.2448591675413534</c:v>
                </c:pt>
                <c:pt idx="7">
                  <c:v>0.42348627715458903</c:v>
                </c:pt>
                <c:pt idx="8">
                  <c:v>0.34788304784252433</c:v>
                </c:pt>
                <c:pt idx="9">
                  <c:v>0.52021008929190771</c:v>
                </c:pt>
                <c:pt idx="10">
                  <c:v>0.78782593177942051</c:v>
                </c:pt>
                <c:pt idx="11">
                  <c:v>0.71134350904549437</c:v>
                </c:pt>
                <c:pt idx="12">
                  <c:v>0.93642346718527758</c:v>
                </c:pt>
                <c:pt idx="13">
                  <c:v>0.27765637402640087</c:v>
                </c:pt>
                <c:pt idx="14">
                  <c:v>0.59480515894871677</c:v>
                </c:pt>
                <c:pt idx="15">
                  <c:v>0.64263550058616981</c:v>
                </c:pt>
                <c:pt idx="16">
                  <c:v>0.6250358174286299</c:v>
                </c:pt>
                <c:pt idx="17">
                  <c:v>0.77574988377424214</c:v>
                </c:pt>
                <c:pt idx="18">
                  <c:v>1.0603913844331403</c:v>
                </c:pt>
                <c:pt idx="19">
                  <c:v>1.1222065212200072</c:v>
                </c:pt>
                <c:pt idx="20">
                  <c:v>1.4849884689644939</c:v>
                </c:pt>
                <c:pt idx="21">
                  <c:v>1.0144037956134904</c:v>
                </c:pt>
                <c:pt idx="22">
                  <c:v>0.63870769943585237</c:v>
                </c:pt>
                <c:pt idx="23">
                  <c:v>0.34038170520517402</c:v>
                </c:pt>
                <c:pt idx="24">
                  <c:v>0.98452407098437511</c:v>
                </c:pt>
                <c:pt idx="25">
                  <c:v>0.96090791930739039</c:v>
                </c:pt>
                <c:pt idx="26">
                  <c:v>0.90015643153772074</c:v>
                </c:pt>
                <c:pt idx="27">
                  <c:v>0.6498729213155916</c:v>
                </c:pt>
                <c:pt idx="28">
                  <c:v>0.27567276597869889</c:v>
                </c:pt>
                <c:pt idx="29">
                  <c:v>-0.36786380421197734</c:v>
                </c:pt>
                <c:pt idx="30">
                  <c:v>-0.86542404650628035</c:v>
                </c:pt>
                <c:pt idx="31">
                  <c:v>-0.43210519676970621</c:v>
                </c:pt>
                <c:pt idx="32">
                  <c:v>-0.31554263231129648</c:v>
                </c:pt>
                <c:pt idx="33">
                  <c:v>-0.78249395619258755</c:v>
                </c:pt>
                <c:pt idx="34">
                  <c:v>-0.12332498675752802</c:v>
                </c:pt>
                <c:pt idx="35">
                  <c:v>-5.5466986183549692E-2</c:v>
                </c:pt>
                <c:pt idx="36">
                  <c:v>-2.6858540057158587E-2</c:v>
                </c:pt>
                <c:pt idx="37">
                  <c:v>0.39097135260887478</c:v>
                </c:pt>
                <c:pt idx="38">
                  <c:v>1.1235146401079843</c:v>
                </c:pt>
                <c:pt idx="39">
                  <c:v>1.2427610725378446</c:v>
                </c:pt>
                <c:pt idx="40">
                  <c:v>1.2032271320778367</c:v>
                </c:pt>
                <c:pt idx="41">
                  <c:v>1.2020309661124209</c:v>
                </c:pt>
                <c:pt idx="42">
                  <c:v>1.3987123316591799</c:v>
                </c:pt>
                <c:pt idx="43">
                  <c:v>1.1324403763830315</c:v>
                </c:pt>
                <c:pt idx="44">
                  <c:v>1.3947200818015792</c:v>
                </c:pt>
                <c:pt idx="45">
                  <c:v>1.4462291929028335</c:v>
                </c:pt>
                <c:pt idx="46">
                  <c:v>1.2062829829805561</c:v>
                </c:pt>
                <c:pt idx="47">
                  <c:v>0.53630097824085943</c:v>
                </c:pt>
                <c:pt idx="48">
                  <c:v>0.29248194267174454</c:v>
                </c:pt>
                <c:pt idx="49">
                  <c:v>-0.44977529752703876</c:v>
                </c:pt>
                <c:pt idx="50">
                  <c:v>-1.6160644648474976</c:v>
                </c:pt>
                <c:pt idx="51">
                  <c:v>-1.9790816764910195</c:v>
                </c:pt>
                <c:pt idx="52">
                  <c:v>-3.1012877451980487</c:v>
                </c:pt>
                <c:pt idx="53">
                  <c:v>-3.6290098484923559</c:v>
                </c:pt>
                <c:pt idx="54">
                  <c:v>-3.5304005479024227</c:v>
                </c:pt>
                <c:pt idx="55">
                  <c:v>-0.56115626065381008</c:v>
                </c:pt>
                <c:pt idx="56">
                  <c:v>-1.0138635492722632</c:v>
                </c:pt>
                <c:pt idx="57">
                  <c:v>-6.3164475399619002</c:v>
                </c:pt>
                <c:pt idx="58">
                  <c:v>-0.33550835609916652</c:v>
                </c:pt>
                <c:pt idx="59">
                  <c:v>-0.40060092133146835</c:v>
                </c:pt>
                <c:pt idx="60">
                  <c:v>-0.42805871378070881</c:v>
                </c:pt>
                <c:pt idx="61">
                  <c:v>-0.83837416760188532</c:v>
                </c:pt>
                <c:pt idx="62">
                  <c:v>-0.14069106550256325</c:v>
                </c:pt>
                <c:pt idx="63">
                  <c:v>9.1312408763791E-2</c:v>
                </c:pt>
                <c:pt idx="64">
                  <c:v>0.1990643117811238</c:v>
                </c:pt>
                <c:pt idx="65">
                  <c:v>-0.60549368616412291</c:v>
                </c:pt>
                <c:pt idx="66">
                  <c:v>-2.0376316391210803</c:v>
                </c:pt>
                <c:pt idx="67">
                  <c:v>-1.9621812984488052</c:v>
                </c:pt>
                <c:pt idx="68">
                  <c:v>-2.4895290505270742</c:v>
                </c:pt>
                <c:pt idx="69">
                  <c:v>-3.2332784998226916</c:v>
                </c:pt>
                <c:pt idx="70">
                  <c:v>-2.0408672954400093</c:v>
                </c:pt>
                <c:pt idx="71">
                  <c:v>-1.9142818214582515</c:v>
                </c:pt>
                <c:pt idx="72">
                  <c:v>-2.7858285664826896</c:v>
                </c:pt>
                <c:pt idx="73">
                  <c:v>-3.843065837485141</c:v>
                </c:pt>
                <c:pt idx="74">
                  <c:v>-3.4444806390062621</c:v>
                </c:pt>
                <c:pt idx="75">
                  <c:v>-2.800975806355241</c:v>
                </c:pt>
                <c:pt idx="76">
                  <c:v>-2.4510583547746343</c:v>
                </c:pt>
                <c:pt idx="77">
                  <c:v>-2.0554447731486287</c:v>
                </c:pt>
                <c:pt idx="78">
                  <c:v>-1.7509797670930067</c:v>
                </c:pt>
                <c:pt idx="79">
                  <c:v>-1.9636762514191701</c:v>
                </c:pt>
                <c:pt idx="80">
                  <c:v>-0.82411116133953843</c:v>
                </c:pt>
                <c:pt idx="81">
                  <c:v>-3.0343543868794374</c:v>
                </c:pt>
                <c:pt idx="82">
                  <c:v>-2.8903295854075659</c:v>
                </c:pt>
                <c:pt idx="83">
                  <c:v>-2.4858173748919254</c:v>
                </c:pt>
                <c:pt idx="84">
                  <c:v>-2.5911901320301163</c:v>
                </c:pt>
                <c:pt idx="85">
                  <c:v>-2.7804572004505714</c:v>
                </c:pt>
                <c:pt idx="86">
                  <c:v>-0.35379172952765142</c:v>
                </c:pt>
                <c:pt idx="87">
                  <c:v>-0.36397800918130208</c:v>
                </c:pt>
                <c:pt idx="88">
                  <c:v>-0.38437578786585297</c:v>
                </c:pt>
                <c:pt idx="89">
                  <c:v>-0.66227089283919049</c:v>
                </c:pt>
                <c:pt idx="90">
                  <c:v>-1.6033129045648509</c:v>
                </c:pt>
                <c:pt idx="91">
                  <c:v>-1.0218978846037106</c:v>
                </c:pt>
                <c:pt idx="92">
                  <c:v>-1.0479921357098854</c:v>
                </c:pt>
                <c:pt idx="93">
                  <c:v>-1.4047253284146093</c:v>
                </c:pt>
                <c:pt idx="94">
                  <c:v>-2.3179631220878973</c:v>
                </c:pt>
                <c:pt idx="95">
                  <c:v>-2.3301513647769005</c:v>
                </c:pt>
                <c:pt idx="96">
                  <c:v>-2.8461270358885473</c:v>
                </c:pt>
                <c:pt idx="97">
                  <c:v>-2.9556442194720383</c:v>
                </c:pt>
                <c:pt idx="98">
                  <c:v>-3.8897016825200712</c:v>
                </c:pt>
                <c:pt idx="99">
                  <c:v>-5.0103043302846428</c:v>
                </c:pt>
                <c:pt idx="100">
                  <c:v>-6.080787103421935</c:v>
                </c:pt>
                <c:pt idx="101">
                  <c:v>-8.6806332380404854</c:v>
                </c:pt>
                <c:pt idx="102">
                  <c:v>-8.1683334943611161</c:v>
                </c:pt>
                <c:pt idx="103">
                  <c:v>-9.0456758446642294</c:v>
                </c:pt>
                <c:pt idx="104">
                  <c:v>-11.538176808984243</c:v>
                </c:pt>
                <c:pt idx="105">
                  <c:v>-12.73273240238734</c:v>
                </c:pt>
                <c:pt idx="106">
                  <c:v>-8.5816247863946042</c:v>
                </c:pt>
                <c:pt idx="107">
                  <c:v>-11.855849313524525</c:v>
                </c:pt>
                <c:pt idx="108">
                  <c:v>-12.008012759416623</c:v>
                </c:pt>
                <c:pt idx="109">
                  <c:v>-14.812636676293383</c:v>
                </c:pt>
                <c:pt idx="110">
                  <c:v>-12.418628005189108</c:v>
                </c:pt>
                <c:pt idx="111">
                  <c:v>-14.257097474188594</c:v>
                </c:pt>
                <c:pt idx="112">
                  <c:v>-16.5751571681934</c:v>
                </c:pt>
                <c:pt idx="113">
                  <c:v>-16.563094858348588</c:v>
                </c:pt>
                <c:pt idx="114">
                  <c:v>-14.725351271230906</c:v>
                </c:pt>
                <c:pt idx="115">
                  <c:v>-15.235065989598775</c:v>
                </c:pt>
                <c:pt idx="116">
                  <c:v>-15.720538551204566</c:v>
                </c:pt>
                <c:pt idx="117">
                  <c:v>-18.276157339593208</c:v>
                </c:pt>
                <c:pt idx="118">
                  <c:v>-16.175852297555586</c:v>
                </c:pt>
                <c:pt idx="119">
                  <c:v>-11.185498556202626</c:v>
                </c:pt>
                <c:pt idx="120">
                  <c:v>-12.128155243933975</c:v>
                </c:pt>
                <c:pt idx="121">
                  <c:v>-12.810097790041253</c:v>
                </c:pt>
                <c:pt idx="122">
                  <c:v>-11.616471452221205</c:v>
                </c:pt>
                <c:pt idx="123">
                  <c:v>-11.12550806609689</c:v>
                </c:pt>
                <c:pt idx="124">
                  <c:v>-10.853113170035236</c:v>
                </c:pt>
                <c:pt idx="125">
                  <c:v>-9.4223231314307849</c:v>
                </c:pt>
                <c:pt idx="126">
                  <c:v>-10.526062127799149</c:v>
                </c:pt>
                <c:pt idx="127">
                  <c:v>-12.093568008950522</c:v>
                </c:pt>
                <c:pt idx="128">
                  <c:v>-12.385526934819579</c:v>
                </c:pt>
                <c:pt idx="129">
                  <c:v>-12.306674595450952</c:v>
                </c:pt>
                <c:pt idx="130">
                  <c:v>-12.695525396184875</c:v>
                </c:pt>
                <c:pt idx="131">
                  <c:v>-11.348141991691847</c:v>
                </c:pt>
                <c:pt idx="132">
                  <c:v>-12.298350575231719</c:v>
                </c:pt>
                <c:pt idx="133">
                  <c:v>-8.3140211043500098</c:v>
                </c:pt>
                <c:pt idx="134">
                  <c:v>-13.445723723860082</c:v>
                </c:pt>
                <c:pt idx="135">
                  <c:v>-13.457163446156269</c:v>
                </c:pt>
                <c:pt idx="136">
                  <c:v>-13.763553304262802</c:v>
                </c:pt>
                <c:pt idx="137">
                  <c:v>-13.652580498385664</c:v>
                </c:pt>
                <c:pt idx="138">
                  <c:v>-13.114558078873326</c:v>
                </c:pt>
                <c:pt idx="139">
                  <c:v>-12.356921772117067</c:v>
                </c:pt>
                <c:pt idx="140">
                  <c:v>-12.26024892234658</c:v>
                </c:pt>
                <c:pt idx="141">
                  <c:v>-11.475230985217625</c:v>
                </c:pt>
                <c:pt idx="142">
                  <c:v>-11.030153339231726</c:v>
                </c:pt>
                <c:pt idx="143">
                  <c:v>-5.3056028310944434</c:v>
                </c:pt>
                <c:pt idx="144">
                  <c:v>-5.5385560234297611</c:v>
                </c:pt>
                <c:pt idx="145">
                  <c:v>-6.1841991401854015</c:v>
                </c:pt>
                <c:pt idx="146">
                  <c:v>-2.5637578888544961</c:v>
                </c:pt>
                <c:pt idx="147">
                  <c:v>-6.6383017886342737</c:v>
                </c:pt>
                <c:pt idx="148">
                  <c:v>-6.6002848241131522</c:v>
                </c:pt>
                <c:pt idx="149">
                  <c:v>-12.768425304070746</c:v>
                </c:pt>
                <c:pt idx="150">
                  <c:v>-10.37091796667506</c:v>
                </c:pt>
                <c:pt idx="151">
                  <c:v>-11.761172182063765</c:v>
                </c:pt>
                <c:pt idx="152">
                  <c:v>-8.7654315573537449</c:v>
                </c:pt>
                <c:pt idx="153">
                  <c:v>-9.7294952100498389</c:v>
                </c:pt>
                <c:pt idx="154">
                  <c:v>-9.9328951794197771</c:v>
                </c:pt>
                <c:pt idx="155">
                  <c:v>-10.46109293995802</c:v>
                </c:pt>
                <c:pt idx="156">
                  <c:v>-10.787761682696491</c:v>
                </c:pt>
                <c:pt idx="157">
                  <c:v>-9.5677244934091537</c:v>
                </c:pt>
                <c:pt idx="158">
                  <c:v>-6.5926823548194191</c:v>
                </c:pt>
                <c:pt idx="159">
                  <c:v>-6.8708884045440506</c:v>
                </c:pt>
                <c:pt idx="160">
                  <c:v>-12.653066462284579</c:v>
                </c:pt>
                <c:pt idx="161">
                  <c:v>-11.445491003651439</c:v>
                </c:pt>
                <c:pt idx="162">
                  <c:v>-11.045742135574582</c:v>
                </c:pt>
                <c:pt idx="163">
                  <c:v>-4.763119849534676</c:v>
                </c:pt>
                <c:pt idx="164">
                  <c:v>-12.116104589637303</c:v>
                </c:pt>
                <c:pt idx="165">
                  <c:v>-13.243885423554266</c:v>
                </c:pt>
                <c:pt idx="166">
                  <c:v>-12.678276867397452</c:v>
                </c:pt>
                <c:pt idx="167">
                  <c:v>-8.7133670640972358</c:v>
                </c:pt>
                <c:pt idx="168">
                  <c:v>-10.125674845934638</c:v>
                </c:pt>
                <c:pt idx="169">
                  <c:v>-19.382851524051166</c:v>
                </c:pt>
                <c:pt idx="170">
                  <c:v>-30.269723293126482</c:v>
                </c:pt>
                <c:pt idx="171">
                  <c:v>0.85923973008301147</c:v>
                </c:pt>
                <c:pt idx="172">
                  <c:v>1.0977926536253495</c:v>
                </c:pt>
                <c:pt idx="173">
                  <c:v>1.3505872709795388</c:v>
                </c:pt>
                <c:pt idx="174">
                  <c:v>0.64225118027592587</c:v>
                </c:pt>
                <c:pt idx="175">
                  <c:v>1.2334604225301089</c:v>
                </c:pt>
                <c:pt idx="176">
                  <c:v>1.0524829081030407</c:v>
                </c:pt>
                <c:pt idx="177">
                  <c:v>0.87242698348920333</c:v>
                </c:pt>
                <c:pt idx="178">
                  <c:v>1.5978554491798564</c:v>
                </c:pt>
                <c:pt idx="179">
                  <c:v>2.0646351900093012</c:v>
                </c:pt>
                <c:pt idx="180">
                  <c:v>1.9436969662309174</c:v>
                </c:pt>
                <c:pt idx="181">
                  <c:v>2.456126448966689</c:v>
                </c:pt>
                <c:pt idx="182">
                  <c:v>1.4894102527981712</c:v>
                </c:pt>
                <c:pt idx="183">
                  <c:v>1.9859245166133339</c:v>
                </c:pt>
                <c:pt idx="184">
                  <c:v>2.0138169017168557</c:v>
                </c:pt>
                <c:pt idx="185">
                  <c:v>1.9311885960424693</c:v>
                </c:pt>
                <c:pt idx="186">
                  <c:v>1.7855440311305988</c:v>
                </c:pt>
                <c:pt idx="187">
                  <c:v>1.7077493675471138</c:v>
                </c:pt>
                <c:pt idx="188">
                  <c:v>1.8144851216585329</c:v>
                </c:pt>
                <c:pt idx="189">
                  <c:v>2.375068621175124</c:v>
                </c:pt>
                <c:pt idx="190">
                  <c:v>3.0193931662210143</c:v>
                </c:pt>
                <c:pt idx="191">
                  <c:v>2.6408953906285881</c:v>
                </c:pt>
                <c:pt idx="192">
                  <c:v>2.0726274837361705</c:v>
                </c:pt>
                <c:pt idx="193">
                  <c:v>2.2954693098076104</c:v>
                </c:pt>
                <c:pt idx="194">
                  <c:v>1.9128072208992326</c:v>
                </c:pt>
                <c:pt idx="195">
                  <c:v>1.144148712602779</c:v>
                </c:pt>
                <c:pt idx="196">
                  <c:v>1.4456963189364267</c:v>
                </c:pt>
                <c:pt idx="197">
                  <c:v>1.152317953628577</c:v>
                </c:pt>
                <c:pt idx="198">
                  <c:v>1.5897344791259702</c:v>
                </c:pt>
                <c:pt idx="199">
                  <c:v>2.0507295069521412</c:v>
                </c:pt>
                <c:pt idx="200">
                  <c:v>1.4766213952314735</c:v>
                </c:pt>
                <c:pt idx="201">
                  <c:v>1.2441835097993168</c:v>
                </c:pt>
                <c:pt idx="202">
                  <c:v>0.57092469930648804</c:v>
                </c:pt>
                <c:pt idx="203">
                  <c:v>0.20113750857488549</c:v>
                </c:pt>
                <c:pt idx="204">
                  <c:v>-1.1904135718204008</c:v>
                </c:pt>
                <c:pt idx="205">
                  <c:v>-0.98132558577131512</c:v>
                </c:pt>
                <c:pt idx="206">
                  <c:v>-0.56865644384138658</c:v>
                </c:pt>
                <c:pt idx="207">
                  <c:v>-0.88400987371949857</c:v>
                </c:pt>
                <c:pt idx="208">
                  <c:v>-0.96940092863422811</c:v>
                </c:pt>
                <c:pt idx="209">
                  <c:v>-2.878360138179445</c:v>
                </c:pt>
                <c:pt idx="210">
                  <c:v>-2.7415283601276159</c:v>
                </c:pt>
                <c:pt idx="211">
                  <c:v>-2.9480398717099683</c:v>
                </c:pt>
                <c:pt idx="212">
                  <c:v>-3.3250558990063053</c:v>
                </c:pt>
                <c:pt idx="213">
                  <c:v>-3.8511665529937242</c:v>
                </c:pt>
                <c:pt idx="214">
                  <c:v>-2.744487219616131</c:v>
                </c:pt>
                <c:pt idx="215">
                  <c:v>-3.8098260054887323</c:v>
                </c:pt>
                <c:pt idx="216">
                  <c:v>-3.7830755553049409</c:v>
                </c:pt>
                <c:pt idx="217">
                  <c:v>-4.7451407915824024</c:v>
                </c:pt>
                <c:pt idx="218">
                  <c:v>-4.1643273716841689</c:v>
                </c:pt>
                <c:pt idx="219">
                  <c:v>-4.3813264951945055</c:v>
                </c:pt>
                <c:pt idx="220">
                  <c:v>-4.6278927684885209</c:v>
                </c:pt>
                <c:pt idx="221">
                  <c:v>-4.351114486698556</c:v>
                </c:pt>
                <c:pt idx="222">
                  <c:v>-4.171304570843807</c:v>
                </c:pt>
                <c:pt idx="223">
                  <c:v>-4.761375756099306</c:v>
                </c:pt>
                <c:pt idx="224">
                  <c:v>-6.4335547812441565</c:v>
                </c:pt>
                <c:pt idx="225">
                  <c:v>-7.8924147025262856</c:v>
                </c:pt>
                <c:pt idx="226">
                  <c:v>-9.7338767106326234</c:v>
                </c:pt>
                <c:pt idx="227">
                  <c:v>-11.777902843519046</c:v>
                </c:pt>
                <c:pt idx="228">
                  <c:v>-12.939195998951963</c:v>
                </c:pt>
                <c:pt idx="229">
                  <c:v>-8.3944013286534389</c:v>
                </c:pt>
                <c:pt idx="230">
                  <c:v>-7.1232202751546758</c:v>
                </c:pt>
                <c:pt idx="231">
                  <c:v>-7.032743997542636</c:v>
                </c:pt>
                <c:pt idx="232">
                  <c:v>-2.6337317732564127</c:v>
                </c:pt>
                <c:pt idx="233">
                  <c:v>-4.5840038392389078</c:v>
                </c:pt>
                <c:pt idx="234">
                  <c:v>-5.9514460148032988</c:v>
                </c:pt>
                <c:pt idx="235">
                  <c:v>-4.4911066522442233</c:v>
                </c:pt>
                <c:pt idx="236">
                  <c:v>-2.8993245552014191</c:v>
                </c:pt>
                <c:pt idx="237">
                  <c:v>-3.9736702553648544</c:v>
                </c:pt>
                <c:pt idx="238">
                  <c:v>-4.5857096242320479</c:v>
                </c:pt>
                <c:pt idx="239">
                  <c:v>-5.9619278684144366</c:v>
                </c:pt>
                <c:pt idx="240">
                  <c:v>-5.0896203373292792</c:v>
                </c:pt>
                <c:pt idx="241">
                  <c:v>-6.2994004935852761</c:v>
                </c:pt>
                <c:pt idx="242">
                  <c:v>-6.1881754637949662</c:v>
                </c:pt>
                <c:pt idx="243">
                  <c:v>-6.2793258570532373</c:v>
                </c:pt>
                <c:pt idx="244">
                  <c:v>-5.4680460587623747</c:v>
                </c:pt>
                <c:pt idx="245">
                  <c:v>-6.5832504283522217</c:v>
                </c:pt>
                <c:pt idx="246">
                  <c:v>-6.7968885943762691</c:v>
                </c:pt>
                <c:pt idx="247">
                  <c:v>-6.2584435131147744</c:v>
                </c:pt>
                <c:pt idx="248">
                  <c:v>-5.6355865670191356</c:v>
                </c:pt>
                <c:pt idx="249">
                  <c:v>-5.5661422483875596</c:v>
                </c:pt>
                <c:pt idx="250">
                  <c:v>-5.8803917267637162</c:v>
                </c:pt>
                <c:pt idx="251">
                  <c:v>-6.176077637418814</c:v>
                </c:pt>
                <c:pt idx="252">
                  <c:v>-4.0096201150603559</c:v>
                </c:pt>
                <c:pt idx="253">
                  <c:v>-2.9007449988517706</c:v>
                </c:pt>
                <c:pt idx="254">
                  <c:v>-2.5215126984253735</c:v>
                </c:pt>
                <c:pt idx="255">
                  <c:v>-2.9577380976663381</c:v>
                </c:pt>
                <c:pt idx="256">
                  <c:v>-3.5664546370881935</c:v>
                </c:pt>
                <c:pt idx="257">
                  <c:v>-2.5824166346296389</c:v>
                </c:pt>
                <c:pt idx="258">
                  <c:v>-2.018827777351702</c:v>
                </c:pt>
                <c:pt idx="259">
                  <c:v>-2.1394119611800093</c:v>
                </c:pt>
                <c:pt idx="260">
                  <c:v>-2.0823273444898578</c:v>
                </c:pt>
                <c:pt idx="261">
                  <c:v>-1.7426786274429864</c:v>
                </c:pt>
                <c:pt idx="262">
                  <c:v>-2.4614932450087457</c:v>
                </c:pt>
                <c:pt idx="263">
                  <c:v>-1.6713892669456527</c:v>
                </c:pt>
                <c:pt idx="264">
                  <c:v>-2.3558710428585385</c:v>
                </c:pt>
                <c:pt idx="265">
                  <c:v>-1.6984133459320181</c:v>
                </c:pt>
                <c:pt idx="266">
                  <c:v>-1.3760525069149856</c:v>
                </c:pt>
                <c:pt idx="267">
                  <c:v>-1.2255613719985394</c:v>
                </c:pt>
                <c:pt idx="268">
                  <c:v>-1.0168631118974298</c:v>
                </c:pt>
                <c:pt idx="269">
                  <c:v>-0.31829732239452169</c:v>
                </c:pt>
                <c:pt idx="270">
                  <c:v>-0.93443540115911994</c:v>
                </c:pt>
                <c:pt idx="271">
                  <c:v>8.5749157394906586E-2</c:v>
                </c:pt>
                <c:pt idx="272">
                  <c:v>1.3135433589940226</c:v>
                </c:pt>
                <c:pt idx="273">
                  <c:v>1.5245799673113267</c:v>
                </c:pt>
                <c:pt idx="274">
                  <c:v>1.3582153845032623</c:v>
                </c:pt>
                <c:pt idx="275">
                  <c:v>1.2350445060589048</c:v>
                </c:pt>
                <c:pt idx="276">
                  <c:v>0.76742972547579358</c:v>
                </c:pt>
                <c:pt idx="277">
                  <c:v>0.63802884279697136</c:v>
                </c:pt>
                <c:pt idx="278">
                  <c:v>0.78904518707220694</c:v>
                </c:pt>
                <c:pt idx="279">
                  <c:v>0.56315623174956897</c:v>
                </c:pt>
                <c:pt idx="280">
                  <c:v>0.29973040819304031</c:v>
                </c:pt>
                <c:pt idx="281">
                  <c:v>0.48812453720536797</c:v>
                </c:pt>
                <c:pt idx="282">
                  <c:v>0.43155254892380707</c:v>
                </c:pt>
                <c:pt idx="283">
                  <c:v>3.9074839946798445E-2</c:v>
                </c:pt>
                <c:pt idx="284">
                  <c:v>0.18229737323589451</c:v>
                </c:pt>
                <c:pt idx="285">
                  <c:v>0.13616449601762684</c:v>
                </c:pt>
                <c:pt idx="286">
                  <c:v>-0.41012951318918545</c:v>
                </c:pt>
                <c:pt idx="287">
                  <c:v>-1.7734765081156862</c:v>
                </c:pt>
                <c:pt idx="288">
                  <c:v>-1.402562840268063</c:v>
                </c:pt>
                <c:pt idx="289">
                  <c:v>-1.5478484565878861</c:v>
                </c:pt>
                <c:pt idx="290">
                  <c:v>-1.9670045516969732</c:v>
                </c:pt>
                <c:pt idx="291">
                  <c:v>-1.606106259581078</c:v>
                </c:pt>
                <c:pt idx="292">
                  <c:v>-0.50634874647480721</c:v>
                </c:pt>
                <c:pt idx="293">
                  <c:v>-1.0858298832193791</c:v>
                </c:pt>
                <c:pt idx="294">
                  <c:v>-0.93221293021725715</c:v>
                </c:pt>
                <c:pt idx="295">
                  <c:v>-1.0207905140045319</c:v>
                </c:pt>
                <c:pt idx="296">
                  <c:v>-1.2398421960172827</c:v>
                </c:pt>
                <c:pt idx="297">
                  <c:v>-0.88613996866968425</c:v>
                </c:pt>
                <c:pt idx="298">
                  <c:v>-0.84355618903697516</c:v>
                </c:pt>
                <c:pt idx="299">
                  <c:v>-0.95532583929756487</c:v>
                </c:pt>
                <c:pt idx="300">
                  <c:v>-0.81672610725017036</c:v>
                </c:pt>
                <c:pt idx="301">
                  <c:v>-0.27632435962581187</c:v>
                </c:pt>
                <c:pt idx="302">
                  <c:v>-0.71743745066494546</c:v>
                </c:pt>
                <c:pt idx="303">
                  <c:v>-0.25257822920800754</c:v>
                </c:pt>
                <c:pt idx="304">
                  <c:v>-0.4057218351769038</c:v>
                </c:pt>
                <c:pt idx="305">
                  <c:v>-0.21105457250341814</c:v>
                </c:pt>
                <c:pt idx="306">
                  <c:v>-0.23014943717014599</c:v>
                </c:pt>
                <c:pt idx="307">
                  <c:v>-0.36067770584145908</c:v>
                </c:pt>
                <c:pt idx="308">
                  <c:v>-0.16763837318714161</c:v>
                </c:pt>
                <c:pt idx="309">
                  <c:v>-0.23958752232384967</c:v>
                </c:pt>
                <c:pt idx="310">
                  <c:v>-0.1616761369040165</c:v>
                </c:pt>
                <c:pt idx="311">
                  <c:v>-0.25871763506601025</c:v>
                </c:pt>
                <c:pt idx="312">
                  <c:v>-0.60341155394047175</c:v>
                </c:pt>
                <c:pt idx="313">
                  <c:v>-0.59600489873238671</c:v>
                </c:pt>
                <c:pt idx="314">
                  <c:v>-0.5156474250791665</c:v>
                </c:pt>
                <c:pt idx="315">
                  <c:v>-0.51593013283566236</c:v>
                </c:pt>
                <c:pt idx="316">
                  <c:v>-0.65291700294271493</c:v>
                </c:pt>
                <c:pt idx="317">
                  <c:v>-0.60332371088045433</c:v>
                </c:pt>
                <c:pt idx="318">
                  <c:v>-0.3733933206788525</c:v>
                </c:pt>
                <c:pt idx="319">
                  <c:v>-0.38315138913625196</c:v>
                </c:pt>
                <c:pt idx="320">
                  <c:v>-0.25187189593432985</c:v>
                </c:pt>
                <c:pt idx="321">
                  <c:v>-0.10119929390394415</c:v>
                </c:pt>
                <c:pt idx="322">
                  <c:v>8.4927807399504243E-2</c:v>
                </c:pt>
                <c:pt idx="323">
                  <c:v>9.0338400089501072E-2</c:v>
                </c:pt>
                <c:pt idx="324">
                  <c:v>-7.9282238809748856E-2</c:v>
                </c:pt>
                <c:pt idx="325">
                  <c:v>4.2601089607134567E-2</c:v>
                </c:pt>
                <c:pt idx="326">
                  <c:v>0.53229115191172605</c:v>
                </c:pt>
                <c:pt idx="327">
                  <c:v>0.68958089958883939</c:v>
                </c:pt>
                <c:pt idx="328">
                  <c:v>1.1264724045396106</c:v>
                </c:pt>
                <c:pt idx="329">
                  <c:v>1.0291478007217512</c:v>
                </c:pt>
                <c:pt idx="330">
                  <c:v>0.76682490215680532</c:v>
                </c:pt>
                <c:pt idx="331">
                  <c:v>1.1133295691849754</c:v>
                </c:pt>
                <c:pt idx="332">
                  <c:v>2.0458756932725639</c:v>
                </c:pt>
                <c:pt idx="333">
                  <c:v>2.781846388044789</c:v>
                </c:pt>
                <c:pt idx="334">
                  <c:v>2.7691894825474281</c:v>
                </c:pt>
                <c:pt idx="335">
                  <c:v>2.7886448694337838</c:v>
                </c:pt>
                <c:pt idx="336">
                  <c:v>3.5079990216519805</c:v>
                </c:pt>
                <c:pt idx="337">
                  <c:v>3.6074556538333766</c:v>
                </c:pt>
                <c:pt idx="338">
                  <c:v>2.6570971409395301</c:v>
                </c:pt>
                <c:pt idx="339">
                  <c:v>2.590623404963587</c:v>
                </c:pt>
                <c:pt idx="340">
                  <c:v>2.0080584301632873</c:v>
                </c:pt>
                <c:pt idx="341">
                  <c:v>1.6077867798636147</c:v>
                </c:pt>
                <c:pt idx="342">
                  <c:v>1.8371034492653211</c:v>
                </c:pt>
                <c:pt idx="343">
                  <c:v>2.1973886720035001</c:v>
                </c:pt>
                <c:pt idx="344">
                  <c:v>2.2889909501576322</c:v>
                </c:pt>
                <c:pt idx="345">
                  <c:v>2.5585643632906967</c:v>
                </c:pt>
                <c:pt idx="346">
                  <c:v>2.630343678000731</c:v>
                </c:pt>
                <c:pt idx="347">
                  <c:v>2.6025022805722942</c:v>
                </c:pt>
                <c:pt idx="348">
                  <c:v>2.8345149423735574</c:v>
                </c:pt>
                <c:pt idx="349">
                  <c:v>2.5498849656226161</c:v>
                </c:pt>
                <c:pt idx="350">
                  <c:v>2.0340519486841555</c:v>
                </c:pt>
                <c:pt idx="351">
                  <c:v>2.3036068316609728</c:v>
                </c:pt>
                <c:pt idx="352">
                  <c:v>2.0434768508473975</c:v>
                </c:pt>
                <c:pt idx="353">
                  <c:v>1.8791871746980069</c:v>
                </c:pt>
                <c:pt idx="354">
                  <c:v>2.1388308315863487</c:v>
                </c:pt>
                <c:pt idx="355">
                  <c:v>2.0503107012927502</c:v>
                </c:pt>
                <c:pt idx="356">
                  <c:v>2.1519195034804102</c:v>
                </c:pt>
                <c:pt idx="357">
                  <c:v>2.1716404068383328</c:v>
                </c:pt>
                <c:pt idx="358">
                  <c:v>1.9892308620567389</c:v>
                </c:pt>
                <c:pt idx="359">
                  <c:v>2.0932988472255327</c:v>
                </c:pt>
                <c:pt idx="360">
                  <c:v>2.273560880071285</c:v>
                </c:pt>
                <c:pt idx="361">
                  <c:v>2.4613550392471062</c:v>
                </c:pt>
                <c:pt idx="362">
                  <c:v>2.1680814181866115</c:v>
                </c:pt>
                <c:pt idx="363">
                  <c:v>1.9321686201716848</c:v>
                </c:pt>
                <c:pt idx="364">
                  <c:v>2.0135447252730341</c:v>
                </c:pt>
                <c:pt idx="365">
                  <c:v>1.8409729228203155</c:v>
                </c:pt>
                <c:pt idx="366">
                  <c:v>1.9596717353929369</c:v>
                </c:pt>
                <c:pt idx="367">
                  <c:v>1.8964493007746275</c:v>
                </c:pt>
                <c:pt idx="368">
                  <c:v>1.8150012490295351</c:v>
                </c:pt>
                <c:pt idx="369">
                  <c:v>1.8078794215468597</c:v>
                </c:pt>
                <c:pt idx="370">
                  <c:v>1.7747597928068224</c:v>
                </c:pt>
                <c:pt idx="371">
                  <c:v>1.8416497279131989</c:v>
                </c:pt>
                <c:pt idx="372">
                  <c:v>1.8619169892833904</c:v>
                </c:pt>
                <c:pt idx="373">
                  <c:v>2.0339427786164244</c:v>
                </c:pt>
                <c:pt idx="374">
                  <c:v>2.0329352668230274</c:v>
                </c:pt>
                <c:pt idx="375">
                  <c:v>2.0709733547203828</c:v>
                </c:pt>
                <c:pt idx="376">
                  <c:v>2.009779629347737</c:v>
                </c:pt>
                <c:pt idx="377">
                  <c:v>2.2644307071231915</c:v>
                </c:pt>
                <c:pt idx="378">
                  <c:v>2.2318114080556226</c:v>
                </c:pt>
                <c:pt idx="379">
                  <c:v>2.0783977294635898</c:v>
                </c:pt>
                <c:pt idx="380">
                  <c:v>2.1524994304719276</c:v>
                </c:pt>
                <c:pt idx="381">
                  <c:v>2.3998146277003638</c:v>
                </c:pt>
                <c:pt idx="382">
                  <c:v>2.5694324450997619</c:v>
                </c:pt>
                <c:pt idx="383">
                  <c:v>2.7972935064520597</c:v>
                </c:pt>
                <c:pt idx="384">
                  <c:v>2.824139149231895</c:v>
                </c:pt>
                <c:pt idx="385">
                  <c:v>3.0532559381893312</c:v>
                </c:pt>
                <c:pt idx="386">
                  <c:v>3.0286450360561981</c:v>
                </c:pt>
                <c:pt idx="387">
                  <c:v>2.9837976053376138</c:v>
                </c:pt>
                <c:pt idx="388">
                  <c:v>2.8537139980974757</c:v>
                </c:pt>
                <c:pt idx="389">
                  <c:v>2.6226435271100543</c:v>
                </c:pt>
                <c:pt idx="390">
                  <c:v>3.0546441573518237</c:v>
                </c:pt>
                <c:pt idx="391">
                  <c:v>3.0392917889229722</c:v>
                </c:pt>
                <c:pt idx="392">
                  <c:v>3.0874682480304836</c:v>
                </c:pt>
                <c:pt idx="393">
                  <c:v>3.2162001027821403</c:v>
                </c:pt>
                <c:pt idx="394">
                  <c:v>3.1981332638345079</c:v>
                </c:pt>
                <c:pt idx="395">
                  <c:v>3.2920887453245982</c:v>
                </c:pt>
                <c:pt idx="396">
                  <c:v>3.1102064765626665</c:v>
                </c:pt>
                <c:pt idx="397">
                  <c:v>2.3280428390739543</c:v>
                </c:pt>
                <c:pt idx="398">
                  <c:v>2.4759324114747292</c:v>
                </c:pt>
                <c:pt idx="399">
                  <c:v>2.1054808335743056</c:v>
                </c:pt>
                <c:pt idx="400">
                  <c:v>1.9058348994960246</c:v>
                </c:pt>
                <c:pt idx="401">
                  <c:v>1.3731641473636111</c:v>
                </c:pt>
                <c:pt idx="402">
                  <c:v>0.84058222819400519</c:v>
                </c:pt>
                <c:pt idx="403">
                  <c:v>0.93380615683530233</c:v>
                </c:pt>
                <c:pt idx="404">
                  <c:v>-1.3714593157677776E-2</c:v>
                </c:pt>
                <c:pt idx="405">
                  <c:v>-0.10193804528906793</c:v>
                </c:pt>
                <c:pt idx="406">
                  <c:v>0.46628668970364984</c:v>
                </c:pt>
                <c:pt idx="407">
                  <c:v>0.78304770113397648</c:v>
                </c:pt>
                <c:pt idx="408">
                  <c:v>0.56240715883783543</c:v>
                </c:pt>
                <c:pt idx="409">
                  <c:v>0.81610782869339205</c:v>
                </c:pt>
                <c:pt idx="410">
                  <c:v>-2.7124627363635145E-2</c:v>
                </c:pt>
                <c:pt idx="411">
                  <c:v>0.67339324848024307</c:v>
                </c:pt>
                <c:pt idx="412">
                  <c:v>0.79487607372156222</c:v>
                </c:pt>
                <c:pt idx="413">
                  <c:v>0.86848504402240989</c:v>
                </c:pt>
                <c:pt idx="414">
                  <c:v>0.82625611048377789</c:v>
                </c:pt>
                <c:pt idx="415">
                  <c:v>1.2446309031783898</c:v>
                </c:pt>
                <c:pt idx="416">
                  <c:v>0.80245359568609698</c:v>
                </c:pt>
                <c:pt idx="417">
                  <c:v>0.48461950813189192</c:v>
                </c:pt>
                <c:pt idx="418">
                  <c:v>0.38987118636137047</c:v>
                </c:pt>
                <c:pt idx="419">
                  <c:v>5.2110308290538983E-2</c:v>
                </c:pt>
                <c:pt idx="420">
                  <c:v>0.42402257174533631</c:v>
                </c:pt>
                <c:pt idx="421">
                  <c:v>0.96973494367399626</c:v>
                </c:pt>
                <c:pt idx="422">
                  <c:v>2.0426276912338892</c:v>
                </c:pt>
                <c:pt idx="423">
                  <c:v>2.0171280033597796</c:v>
                </c:pt>
                <c:pt idx="424">
                  <c:v>1.6115082858216596</c:v>
                </c:pt>
                <c:pt idx="425">
                  <c:v>1.5479053283802497</c:v>
                </c:pt>
                <c:pt idx="426">
                  <c:v>2.0096459110735272</c:v>
                </c:pt>
                <c:pt idx="427">
                  <c:v>2.1951291498403434</c:v>
                </c:pt>
                <c:pt idx="428">
                  <c:v>2.0240274688021627</c:v>
                </c:pt>
                <c:pt idx="429">
                  <c:v>2.0497242260821054</c:v>
                </c:pt>
                <c:pt idx="430">
                  <c:v>2.2908298329927836</c:v>
                </c:pt>
                <c:pt idx="431">
                  <c:v>2.0179690252681488</c:v>
                </c:pt>
                <c:pt idx="432">
                  <c:v>1.9405726801913554</c:v>
                </c:pt>
                <c:pt idx="433">
                  <c:v>1.7480095878859099</c:v>
                </c:pt>
                <c:pt idx="434">
                  <c:v>0.60239724248552629</c:v>
                </c:pt>
                <c:pt idx="435">
                  <c:v>1.1882487798235537</c:v>
                </c:pt>
                <c:pt idx="436">
                  <c:v>1.6083823119150327</c:v>
                </c:pt>
                <c:pt idx="437">
                  <c:v>1.465798403993162</c:v>
                </c:pt>
                <c:pt idx="438">
                  <c:v>1.3833719491651697</c:v>
                </c:pt>
                <c:pt idx="439">
                  <c:v>1.4913330982894617</c:v>
                </c:pt>
                <c:pt idx="440">
                  <c:v>1.9225637927488202</c:v>
                </c:pt>
                <c:pt idx="441">
                  <c:v>1.7276252545552091</c:v>
                </c:pt>
                <c:pt idx="442">
                  <c:v>1.9248876456141619</c:v>
                </c:pt>
                <c:pt idx="443">
                  <c:v>2.0041163657762895</c:v>
                </c:pt>
                <c:pt idx="444">
                  <c:v>2.3979554001515804</c:v>
                </c:pt>
                <c:pt idx="445">
                  <c:v>2.0661217925211703</c:v>
                </c:pt>
                <c:pt idx="446">
                  <c:v>2.0524512251653189</c:v>
                </c:pt>
                <c:pt idx="447">
                  <c:v>2.6370566393570019</c:v>
                </c:pt>
                <c:pt idx="448">
                  <c:v>3.2235206492580835</c:v>
                </c:pt>
                <c:pt idx="449">
                  <c:v>3.0578717450856763</c:v>
                </c:pt>
                <c:pt idx="450">
                  <c:v>3.350251627254524</c:v>
                </c:pt>
                <c:pt idx="451">
                  <c:v>3.6188734761940631</c:v>
                </c:pt>
                <c:pt idx="452">
                  <c:v>3.9126819461948492</c:v>
                </c:pt>
                <c:pt idx="453">
                  <c:v>3.5652137939677613</c:v>
                </c:pt>
                <c:pt idx="454">
                  <c:v>3.5185948946895178</c:v>
                </c:pt>
                <c:pt idx="455">
                  <c:v>3.0504196083729567</c:v>
                </c:pt>
                <c:pt idx="456">
                  <c:v>2.8939860471911816</c:v>
                </c:pt>
                <c:pt idx="457">
                  <c:v>3.2211033125342667</c:v>
                </c:pt>
                <c:pt idx="458">
                  <c:v>3.1754405594556814</c:v>
                </c:pt>
                <c:pt idx="459">
                  <c:v>3.3715414683900256</c:v>
                </c:pt>
                <c:pt idx="460">
                  <c:v>3.331630634064592</c:v>
                </c:pt>
                <c:pt idx="461">
                  <c:v>3.3621078414194834</c:v>
                </c:pt>
                <c:pt idx="462">
                  <c:v>3.1588920286515902</c:v>
                </c:pt>
                <c:pt idx="463">
                  <c:v>2.5966070262846199</c:v>
                </c:pt>
                <c:pt idx="464">
                  <c:v>2.7878605755559835</c:v>
                </c:pt>
                <c:pt idx="465">
                  <c:v>2.8715276957743714</c:v>
                </c:pt>
                <c:pt idx="466">
                  <c:v>3.1338378618849654</c:v>
                </c:pt>
                <c:pt idx="467">
                  <c:v>2.7849992336893949</c:v>
                </c:pt>
                <c:pt idx="468">
                  <c:v>3.2479163891351339</c:v>
                </c:pt>
                <c:pt idx="469">
                  <c:v>2.9776723339746294</c:v>
                </c:pt>
                <c:pt idx="470">
                  <c:v>2.6785144408549817</c:v>
                </c:pt>
                <c:pt idx="471">
                  <c:v>2.178068663628955</c:v>
                </c:pt>
                <c:pt idx="472">
                  <c:v>2.0430546946245633</c:v>
                </c:pt>
                <c:pt idx="473">
                  <c:v>2.0011010213067624</c:v>
                </c:pt>
                <c:pt idx="474">
                  <c:v>2.0455347238476644</c:v>
                </c:pt>
                <c:pt idx="475">
                  <c:v>1.9844689544442062</c:v>
                </c:pt>
                <c:pt idx="476">
                  <c:v>2.100888629224396</c:v>
                </c:pt>
                <c:pt idx="477">
                  <c:v>2.1372301026982536</c:v>
                </c:pt>
                <c:pt idx="478">
                  <c:v>1.3083843953644834</c:v>
                </c:pt>
                <c:pt idx="479">
                  <c:v>0.77610790457007717</c:v>
                </c:pt>
                <c:pt idx="480">
                  <c:v>0.80914753196844547</c:v>
                </c:pt>
                <c:pt idx="481">
                  <c:v>0.67442604110290882</c:v>
                </c:pt>
                <c:pt idx="482">
                  <c:v>1.2268192252522157</c:v>
                </c:pt>
                <c:pt idx="483">
                  <c:v>0.42134811267150596</c:v>
                </c:pt>
                <c:pt idx="484">
                  <c:v>-1.346115684031278E-2</c:v>
                </c:pt>
                <c:pt idx="485">
                  <c:v>0.44173894227784632</c:v>
                </c:pt>
                <c:pt idx="486">
                  <c:v>0.94876247422622384</c:v>
                </c:pt>
                <c:pt idx="487">
                  <c:v>0.39385657180881267</c:v>
                </c:pt>
                <c:pt idx="488">
                  <c:v>0.3546407730178317</c:v>
                </c:pt>
                <c:pt idx="489">
                  <c:v>0.62649649868853485</c:v>
                </c:pt>
                <c:pt idx="490">
                  <c:v>0.42226252288259469</c:v>
                </c:pt>
                <c:pt idx="491">
                  <c:v>-0.1460158540664776</c:v>
                </c:pt>
                <c:pt idx="492">
                  <c:v>-1.2032229555739735</c:v>
                </c:pt>
                <c:pt idx="493">
                  <c:v>-3.0553065705983125</c:v>
                </c:pt>
                <c:pt idx="494">
                  <c:v>-1.4821550680559232</c:v>
                </c:pt>
                <c:pt idx="495">
                  <c:v>-3.6002412789435234</c:v>
                </c:pt>
                <c:pt idx="496">
                  <c:v>-5.7017081318084983</c:v>
                </c:pt>
                <c:pt idx="497">
                  <c:v>-6.80873669865111</c:v>
                </c:pt>
                <c:pt idx="498">
                  <c:v>-7.9227859424451674</c:v>
                </c:pt>
                <c:pt idx="499">
                  <c:v>-8.150677377692265</c:v>
                </c:pt>
                <c:pt idx="500">
                  <c:v>-12.530376195424223</c:v>
                </c:pt>
                <c:pt idx="501">
                  <c:v>-14.369813209795335</c:v>
                </c:pt>
                <c:pt idx="502">
                  <c:v>-14.197567717301302</c:v>
                </c:pt>
                <c:pt idx="503">
                  <c:v>-13.649335612346862</c:v>
                </c:pt>
                <c:pt idx="504">
                  <c:v>-15.80024542474162</c:v>
                </c:pt>
                <c:pt idx="505">
                  <c:v>-10.97364177903102</c:v>
                </c:pt>
                <c:pt idx="506">
                  <c:v>-10.204850351788469</c:v>
                </c:pt>
                <c:pt idx="507">
                  <c:v>-12.648295251003034</c:v>
                </c:pt>
                <c:pt idx="508">
                  <c:v>-12.772334831441817</c:v>
                </c:pt>
                <c:pt idx="509">
                  <c:v>-12.1874312595098</c:v>
                </c:pt>
                <c:pt idx="510">
                  <c:v>-5.9548371016803161</c:v>
                </c:pt>
                <c:pt idx="511">
                  <c:v>-8.0569208810308925</c:v>
                </c:pt>
                <c:pt idx="512">
                  <c:v>-7.8622326840044412</c:v>
                </c:pt>
                <c:pt idx="513">
                  <c:v>-8.0851683855502472</c:v>
                </c:pt>
                <c:pt idx="514">
                  <c:v>-8.4580925724900489</c:v>
                </c:pt>
                <c:pt idx="515">
                  <c:v>-8.0948310005992425</c:v>
                </c:pt>
                <c:pt idx="516">
                  <c:v>-10.195817025970006</c:v>
                </c:pt>
                <c:pt idx="517">
                  <c:v>-9.1541467277752435</c:v>
                </c:pt>
                <c:pt idx="518">
                  <c:v>-8.6540936853603725</c:v>
                </c:pt>
                <c:pt idx="519">
                  <c:v>-8.1035371107532317</c:v>
                </c:pt>
                <c:pt idx="520">
                  <c:v>-8.6487801246086864</c:v>
                </c:pt>
                <c:pt idx="521">
                  <c:v>-12.152974544544307</c:v>
                </c:pt>
                <c:pt idx="522">
                  <c:v>-8.9822809212228165</c:v>
                </c:pt>
                <c:pt idx="523">
                  <c:v>-8.6928089603602956</c:v>
                </c:pt>
                <c:pt idx="524">
                  <c:v>-7.2003337153951632</c:v>
                </c:pt>
                <c:pt idx="525">
                  <c:v>-5.5379299587095838</c:v>
                </c:pt>
                <c:pt idx="526">
                  <c:v>-4.7002961907809944</c:v>
                </c:pt>
                <c:pt idx="527">
                  <c:v>9.5550740432966588E-2</c:v>
                </c:pt>
                <c:pt idx="528">
                  <c:v>-2.8528051207763978</c:v>
                </c:pt>
                <c:pt idx="529">
                  <c:v>-5.9024671159609401</c:v>
                </c:pt>
                <c:pt idx="530">
                  <c:v>-4.8405060960788919</c:v>
                </c:pt>
                <c:pt idx="531">
                  <c:v>-4.3861850720864757</c:v>
                </c:pt>
                <c:pt idx="532">
                  <c:v>-4.3674020815377288</c:v>
                </c:pt>
                <c:pt idx="533">
                  <c:v>-4.191578492572412</c:v>
                </c:pt>
                <c:pt idx="534">
                  <c:v>-1.4936821352351795</c:v>
                </c:pt>
                <c:pt idx="535">
                  <c:v>-1.889626236676367</c:v>
                </c:pt>
                <c:pt idx="536">
                  <c:v>-3.1854047381918038</c:v>
                </c:pt>
                <c:pt idx="537">
                  <c:v>-2.6871214153790715</c:v>
                </c:pt>
                <c:pt idx="538">
                  <c:v>-3.1325755320012769</c:v>
                </c:pt>
                <c:pt idx="539">
                  <c:v>-2.9162290377247615</c:v>
                </c:pt>
                <c:pt idx="540">
                  <c:v>-1.4755916302452987</c:v>
                </c:pt>
                <c:pt idx="541">
                  <c:v>-1.5965200819150367</c:v>
                </c:pt>
                <c:pt idx="542">
                  <c:v>-1.6257081730197174</c:v>
                </c:pt>
                <c:pt idx="543">
                  <c:v>-1.6030386602035676</c:v>
                </c:pt>
                <c:pt idx="544">
                  <c:v>-1.7631482732817783</c:v>
                </c:pt>
                <c:pt idx="545">
                  <c:v>-1.9240595700363519</c:v>
                </c:pt>
                <c:pt idx="546">
                  <c:v>-1.8489728656280724</c:v>
                </c:pt>
                <c:pt idx="547">
                  <c:v>-1.7576155100607309</c:v>
                </c:pt>
                <c:pt idx="548">
                  <c:v>-1.8203876732977151</c:v>
                </c:pt>
                <c:pt idx="549">
                  <c:v>-4.0208872207487474</c:v>
                </c:pt>
                <c:pt idx="550">
                  <c:v>-4.1786789934241808</c:v>
                </c:pt>
              </c:numCache>
            </c:numRef>
          </c:val>
          <c:smooth val="0"/>
        </c:ser>
        <c:dLbls>
          <c:showLegendKey val="0"/>
          <c:showVal val="0"/>
          <c:showCatName val="0"/>
          <c:showSerName val="0"/>
          <c:showPercent val="0"/>
          <c:showBubbleSize val="0"/>
        </c:dLbls>
        <c:marker val="1"/>
        <c:smooth val="0"/>
        <c:axId val="451777664"/>
        <c:axId val="451779200"/>
      </c:lineChart>
      <c:dateAx>
        <c:axId val="451777664"/>
        <c:scaling>
          <c:orientation val="minMax"/>
        </c:scaling>
        <c:delete val="0"/>
        <c:axPos val="b"/>
        <c:numFmt formatCode="m/d/yyyy" sourceLinked="0"/>
        <c:majorTickMark val="out"/>
        <c:minorTickMark val="none"/>
        <c:tickLblPos val="nextTo"/>
        <c:crossAx val="451779200"/>
        <c:crosses val="autoZero"/>
        <c:auto val="1"/>
        <c:lblOffset val="100"/>
        <c:baseTimeUnit val="days"/>
      </c:dateAx>
      <c:valAx>
        <c:axId val="451779200"/>
        <c:scaling>
          <c:orientation val="minMax"/>
        </c:scaling>
        <c:delete val="0"/>
        <c:axPos val="l"/>
        <c:majorGridlines/>
        <c:numFmt formatCode="General" sourceLinked="1"/>
        <c:majorTickMark val="out"/>
        <c:minorTickMark val="none"/>
        <c:tickLblPos val="nextTo"/>
        <c:crossAx val="451777664"/>
        <c:crosses val="autoZero"/>
        <c:crossBetween val="between"/>
      </c:valAx>
    </c:plotArea>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zh-CN" altLang="en-US"/>
              <a:t>加权平均纯债溢价率</a:t>
            </a:r>
            <a:r>
              <a:rPr lang="en-US" altLang="zh-CN"/>
              <a:t>%</a:t>
            </a:r>
          </a:p>
        </c:rich>
      </c:tx>
      <c:overlay val="0"/>
    </c:title>
    <c:autoTitleDeleted val="0"/>
    <c:plotArea>
      <c:layout/>
      <c:lineChart>
        <c:grouping val="standard"/>
        <c:varyColors val="0"/>
        <c:ser>
          <c:idx val="0"/>
          <c:order val="0"/>
          <c:tx>
            <c:strRef>
              <c:f>转债市场历史!$C$1</c:f>
              <c:strCache>
                <c:ptCount val="1"/>
                <c:pt idx="0">
                  <c:v>bondratio</c:v>
                </c:pt>
              </c:strCache>
            </c:strRef>
          </c:tx>
          <c:marker>
            <c:symbol val="none"/>
          </c:marker>
          <c:cat>
            <c:numRef>
              <c:f>转债市场历史!$A$2:$A$600</c:f>
              <c:numCache>
                <c:formatCode>m/d/yyyy</c:formatCode>
                <c:ptCount val="599"/>
                <c:pt idx="0">
                  <c:v>38356</c:v>
                </c:pt>
                <c:pt idx="1">
                  <c:v>38363</c:v>
                </c:pt>
                <c:pt idx="2">
                  <c:v>38370</c:v>
                </c:pt>
                <c:pt idx="3">
                  <c:v>38377</c:v>
                </c:pt>
                <c:pt idx="4">
                  <c:v>38384</c:v>
                </c:pt>
                <c:pt idx="5">
                  <c:v>38399</c:v>
                </c:pt>
                <c:pt idx="6">
                  <c:v>38406</c:v>
                </c:pt>
                <c:pt idx="7">
                  <c:v>38413</c:v>
                </c:pt>
                <c:pt idx="8">
                  <c:v>38420</c:v>
                </c:pt>
                <c:pt idx="9">
                  <c:v>38427</c:v>
                </c:pt>
                <c:pt idx="10">
                  <c:v>38434</c:v>
                </c:pt>
                <c:pt idx="11">
                  <c:v>38441</c:v>
                </c:pt>
                <c:pt idx="12">
                  <c:v>38448</c:v>
                </c:pt>
                <c:pt idx="13">
                  <c:v>38455</c:v>
                </c:pt>
                <c:pt idx="14">
                  <c:v>38462</c:v>
                </c:pt>
                <c:pt idx="15">
                  <c:v>38469</c:v>
                </c:pt>
                <c:pt idx="16">
                  <c:v>38481</c:v>
                </c:pt>
                <c:pt idx="17">
                  <c:v>38488</c:v>
                </c:pt>
                <c:pt idx="18">
                  <c:v>38495</c:v>
                </c:pt>
                <c:pt idx="19">
                  <c:v>38502</c:v>
                </c:pt>
                <c:pt idx="20">
                  <c:v>38509</c:v>
                </c:pt>
                <c:pt idx="21">
                  <c:v>38516</c:v>
                </c:pt>
                <c:pt idx="22">
                  <c:v>38523</c:v>
                </c:pt>
                <c:pt idx="23">
                  <c:v>38530</c:v>
                </c:pt>
                <c:pt idx="24">
                  <c:v>38537</c:v>
                </c:pt>
                <c:pt idx="25">
                  <c:v>38544</c:v>
                </c:pt>
                <c:pt idx="26">
                  <c:v>38551</c:v>
                </c:pt>
                <c:pt idx="27">
                  <c:v>38558</c:v>
                </c:pt>
                <c:pt idx="28">
                  <c:v>38565</c:v>
                </c:pt>
                <c:pt idx="29">
                  <c:v>38572</c:v>
                </c:pt>
                <c:pt idx="30">
                  <c:v>38579</c:v>
                </c:pt>
                <c:pt idx="31">
                  <c:v>38586</c:v>
                </c:pt>
                <c:pt idx="32">
                  <c:v>38593</c:v>
                </c:pt>
                <c:pt idx="33">
                  <c:v>38600</c:v>
                </c:pt>
                <c:pt idx="34">
                  <c:v>38607</c:v>
                </c:pt>
                <c:pt idx="35">
                  <c:v>38614</c:v>
                </c:pt>
                <c:pt idx="36">
                  <c:v>38621</c:v>
                </c:pt>
                <c:pt idx="37">
                  <c:v>38635</c:v>
                </c:pt>
                <c:pt idx="38">
                  <c:v>38642</c:v>
                </c:pt>
                <c:pt idx="39">
                  <c:v>38649</c:v>
                </c:pt>
                <c:pt idx="40">
                  <c:v>38656</c:v>
                </c:pt>
                <c:pt idx="41">
                  <c:v>38663</c:v>
                </c:pt>
                <c:pt idx="42">
                  <c:v>38670</c:v>
                </c:pt>
                <c:pt idx="43">
                  <c:v>38677</c:v>
                </c:pt>
                <c:pt idx="44">
                  <c:v>38684</c:v>
                </c:pt>
                <c:pt idx="45">
                  <c:v>38691</c:v>
                </c:pt>
                <c:pt idx="46">
                  <c:v>38698</c:v>
                </c:pt>
                <c:pt idx="47">
                  <c:v>38705</c:v>
                </c:pt>
                <c:pt idx="48">
                  <c:v>38712</c:v>
                </c:pt>
                <c:pt idx="49">
                  <c:v>38721</c:v>
                </c:pt>
                <c:pt idx="50">
                  <c:v>38728</c:v>
                </c:pt>
                <c:pt idx="51">
                  <c:v>38735</c:v>
                </c:pt>
                <c:pt idx="52">
                  <c:v>38742</c:v>
                </c:pt>
                <c:pt idx="53">
                  <c:v>38754</c:v>
                </c:pt>
                <c:pt idx="54">
                  <c:v>38761</c:v>
                </c:pt>
                <c:pt idx="55">
                  <c:v>38768</c:v>
                </c:pt>
                <c:pt idx="56">
                  <c:v>38775</c:v>
                </c:pt>
                <c:pt idx="57">
                  <c:v>38782</c:v>
                </c:pt>
                <c:pt idx="58">
                  <c:v>38789</c:v>
                </c:pt>
                <c:pt idx="59">
                  <c:v>38796</c:v>
                </c:pt>
                <c:pt idx="60">
                  <c:v>38803</c:v>
                </c:pt>
                <c:pt idx="61">
                  <c:v>38810</c:v>
                </c:pt>
                <c:pt idx="62">
                  <c:v>38817</c:v>
                </c:pt>
                <c:pt idx="63">
                  <c:v>38824</c:v>
                </c:pt>
                <c:pt idx="64">
                  <c:v>38831</c:v>
                </c:pt>
                <c:pt idx="65">
                  <c:v>38845</c:v>
                </c:pt>
                <c:pt idx="66">
                  <c:v>38852</c:v>
                </c:pt>
                <c:pt idx="67">
                  <c:v>38859</c:v>
                </c:pt>
                <c:pt idx="68">
                  <c:v>38866</c:v>
                </c:pt>
                <c:pt idx="69">
                  <c:v>38873</c:v>
                </c:pt>
                <c:pt idx="70">
                  <c:v>38880</c:v>
                </c:pt>
                <c:pt idx="71">
                  <c:v>38887</c:v>
                </c:pt>
                <c:pt idx="72">
                  <c:v>38894</c:v>
                </c:pt>
                <c:pt idx="73">
                  <c:v>38901</c:v>
                </c:pt>
                <c:pt idx="74">
                  <c:v>38908</c:v>
                </c:pt>
                <c:pt idx="75">
                  <c:v>38915</c:v>
                </c:pt>
                <c:pt idx="76">
                  <c:v>38922</c:v>
                </c:pt>
                <c:pt idx="77">
                  <c:v>38929</c:v>
                </c:pt>
                <c:pt idx="78">
                  <c:v>38936</c:v>
                </c:pt>
                <c:pt idx="79">
                  <c:v>38943</c:v>
                </c:pt>
                <c:pt idx="80">
                  <c:v>38950</c:v>
                </c:pt>
                <c:pt idx="81">
                  <c:v>38957</c:v>
                </c:pt>
                <c:pt idx="82">
                  <c:v>38964</c:v>
                </c:pt>
                <c:pt idx="83">
                  <c:v>38971</c:v>
                </c:pt>
                <c:pt idx="84">
                  <c:v>38978</c:v>
                </c:pt>
                <c:pt idx="85">
                  <c:v>38985</c:v>
                </c:pt>
                <c:pt idx="86">
                  <c:v>38999</c:v>
                </c:pt>
                <c:pt idx="87">
                  <c:v>39006</c:v>
                </c:pt>
                <c:pt idx="88">
                  <c:v>39013</c:v>
                </c:pt>
                <c:pt idx="89">
                  <c:v>39020</c:v>
                </c:pt>
                <c:pt idx="90">
                  <c:v>39027</c:v>
                </c:pt>
                <c:pt idx="91">
                  <c:v>39034</c:v>
                </c:pt>
                <c:pt idx="92">
                  <c:v>39041</c:v>
                </c:pt>
                <c:pt idx="93">
                  <c:v>39048</c:v>
                </c:pt>
                <c:pt idx="94">
                  <c:v>39055</c:v>
                </c:pt>
                <c:pt idx="95">
                  <c:v>39062</c:v>
                </c:pt>
                <c:pt idx="96">
                  <c:v>39069</c:v>
                </c:pt>
                <c:pt idx="97">
                  <c:v>39076</c:v>
                </c:pt>
                <c:pt idx="98">
                  <c:v>39086</c:v>
                </c:pt>
                <c:pt idx="99">
                  <c:v>39093</c:v>
                </c:pt>
                <c:pt idx="100">
                  <c:v>39100</c:v>
                </c:pt>
                <c:pt idx="101">
                  <c:v>39107</c:v>
                </c:pt>
                <c:pt idx="102">
                  <c:v>39114</c:v>
                </c:pt>
                <c:pt idx="103">
                  <c:v>39121</c:v>
                </c:pt>
                <c:pt idx="104">
                  <c:v>39128</c:v>
                </c:pt>
                <c:pt idx="105">
                  <c:v>39139</c:v>
                </c:pt>
                <c:pt idx="106">
                  <c:v>39146</c:v>
                </c:pt>
                <c:pt idx="107">
                  <c:v>39153</c:v>
                </c:pt>
                <c:pt idx="108">
                  <c:v>39160</c:v>
                </c:pt>
                <c:pt idx="109">
                  <c:v>39167</c:v>
                </c:pt>
                <c:pt idx="110">
                  <c:v>39174</c:v>
                </c:pt>
                <c:pt idx="111">
                  <c:v>39181</c:v>
                </c:pt>
                <c:pt idx="112">
                  <c:v>39188</c:v>
                </c:pt>
                <c:pt idx="113">
                  <c:v>39195</c:v>
                </c:pt>
                <c:pt idx="114">
                  <c:v>39202</c:v>
                </c:pt>
                <c:pt idx="115">
                  <c:v>39210</c:v>
                </c:pt>
                <c:pt idx="116">
                  <c:v>39217</c:v>
                </c:pt>
                <c:pt idx="117">
                  <c:v>39224</c:v>
                </c:pt>
                <c:pt idx="118">
                  <c:v>39231</c:v>
                </c:pt>
                <c:pt idx="119">
                  <c:v>39238</c:v>
                </c:pt>
                <c:pt idx="120">
                  <c:v>39245</c:v>
                </c:pt>
                <c:pt idx="121">
                  <c:v>39252</c:v>
                </c:pt>
                <c:pt idx="122">
                  <c:v>39259</c:v>
                </c:pt>
                <c:pt idx="123">
                  <c:v>39266</c:v>
                </c:pt>
                <c:pt idx="124">
                  <c:v>39273</c:v>
                </c:pt>
                <c:pt idx="125">
                  <c:v>39280</c:v>
                </c:pt>
                <c:pt idx="126">
                  <c:v>39287</c:v>
                </c:pt>
                <c:pt idx="127">
                  <c:v>39294</c:v>
                </c:pt>
                <c:pt idx="128">
                  <c:v>39301</c:v>
                </c:pt>
                <c:pt idx="129">
                  <c:v>39308</c:v>
                </c:pt>
                <c:pt idx="130">
                  <c:v>39315</c:v>
                </c:pt>
                <c:pt idx="131">
                  <c:v>39322</c:v>
                </c:pt>
                <c:pt idx="132">
                  <c:v>39329</c:v>
                </c:pt>
                <c:pt idx="133">
                  <c:v>39336</c:v>
                </c:pt>
                <c:pt idx="134">
                  <c:v>39343</c:v>
                </c:pt>
                <c:pt idx="135">
                  <c:v>39350</c:v>
                </c:pt>
                <c:pt idx="136">
                  <c:v>39363</c:v>
                </c:pt>
                <c:pt idx="137">
                  <c:v>39370</c:v>
                </c:pt>
                <c:pt idx="138">
                  <c:v>39377</c:v>
                </c:pt>
                <c:pt idx="139">
                  <c:v>39384</c:v>
                </c:pt>
                <c:pt idx="140">
                  <c:v>39391</c:v>
                </c:pt>
                <c:pt idx="141">
                  <c:v>39398</c:v>
                </c:pt>
                <c:pt idx="142">
                  <c:v>39405</c:v>
                </c:pt>
                <c:pt idx="143">
                  <c:v>39412</c:v>
                </c:pt>
                <c:pt idx="144">
                  <c:v>39419</c:v>
                </c:pt>
                <c:pt idx="145">
                  <c:v>39426</c:v>
                </c:pt>
                <c:pt idx="146">
                  <c:v>39433</c:v>
                </c:pt>
                <c:pt idx="147">
                  <c:v>39440</c:v>
                </c:pt>
                <c:pt idx="148">
                  <c:v>39449</c:v>
                </c:pt>
                <c:pt idx="149">
                  <c:v>39456</c:v>
                </c:pt>
                <c:pt idx="150">
                  <c:v>39463</c:v>
                </c:pt>
                <c:pt idx="151">
                  <c:v>39470</c:v>
                </c:pt>
                <c:pt idx="152">
                  <c:v>39477</c:v>
                </c:pt>
                <c:pt idx="153">
                  <c:v>39491</c:v>
                </c:pt>
                <c:pt idx="154">
                  <c:v>39498</c:v>
                </c:pt>
                <c:pt idx="155">
                  <c:v>39505</c:v>
                </c:pt>
                <c:pt idx="156">
                  <c:v>39512</c:v>
                </c:pt>
                <c:pt idx="157">
                  <c:v>39519</c:v>
                </c:pt>
                <c:pt idx="158">
                  <c:v>39526</c:v>
                </c:pt>
                <c:pt idx="159">
                  <c:v>39533</c:v>
                </c:pt>
                <c:pt idx="160">
                  <c:v>39540</c:v>
                </c:pt>
                <c:pt idx="161">
                  <c:v>39547</c:v>
                </c:pt>
                <c:pt idx="162">
                  <c:v>39554</c:v>
                </c:pt>
                <c:pt idx="163">
                  <c:v>39561</c:v>
                </c:pt>
                <c:pt idx="164">
                  <c:v>39568</c:v>
                </c:pt>
                <c:pt idx="165">
                  <c:v>39575</c:v>
                </c:pt>
                <c:pt idx="166">
                  <c:v>39582</c:v>
                </c:pt>
                <c:pt idx="167">
                  <c:v>39589</c:v>
                </c:pt>
                <c:pt idx="168">
                  <c:v>39596</c:v>
                </c:pt>
                <c:pt idx="169">
                  <c:v>39603</c:v>
                </c:pt>
                <c:pt idx="170">
                  <c:v>39610</c:v>
                </c:pt>
                <c:pt idx="171">
                  <c:v>39617</c:v>
                </c:pt>
                <c:pt idx="172">
                  <c:v>39624</c:v>
                </c:pt>
                <c:pt idx="173">
                  <c:v>39631</c:v>
                </c:pt>
                <c:pt idx="174">
                  <c:v>39638</c:v>
                </c:pt>
                <c:pt idx="175">
                  <c:v>39645</c:v>
                </c:pt>
                <c:pt idx="176">
                  <c:v>39652</c:v>
                </c:pt>
                <c:pt idx="177">
                  <c:v>39659</c:v>
                </c:pt>
                <c:pt idx="178">
                  <c:v>39666</c:v>
                </c:pt>
                <c:pt idx="179">
                  <c:v>39673</c:v>
                </c:pt>
                <c:pt idx="180">
                  <c:v>39680</c:v>
                </c:pt>
                <c:pt idx="181">
                  <c:v>39687</c:v>
                </c:pt>
                <c:pt idx="182">
                  <c:v>39694</c:v>
                </c:pt>
                <c:pt idx="183">
                  <c:v>39701</c:v>
                </c:pt>
                <c:pt idx="184">
                  <c:v>39708</c:v>
                </c:pt>
                <c:pt idx="185">
                  <c:v>39715</c:v>
                </c:pt>
                <c:pt idx="186">
                  <c:v>39727</c:v>
                </c:pt>
                <c:pt idx="187">
                  <c:v>39734</c:v>
                </c:pt>
                <c:pt idx="188">
                  <c:v>39741</c:v>
                </c:pt>
                <c:pt idx="189">
                  <c:v>39748</c:v>
                </c:pt>
                <c:pt idx="190">
                  <c:v>39755</c:v>
                </c:pt>
                <c:pt idx="191">
                  <c:v>39762</c:v>
                </c:pt>
                <c:pt idx="192">
                  <c:v>39769</c:v>
                </c:pt>
                <c:pt idx="193">
                  <c:v>39776</c:v>
                </c:pt>
                <c:pt idx="194">
                  <c:v>39783</c:v>
                </c:pt>
                <c:pt idx="195">
                  <c:v>39790</c:v>
                </c:pt>
                <c:pt idx="196">
                  <c:v>39797</c:v>
                </c:pt>
                <c:pt idx="197">
                  <c:v>39804</c:v>
                </c:pt>
                <c:pt idx="198">
                  <c:v>39811</c:v>
                </c:pt>
                <c:pt idx="199">
                  <c:v>39818</c:v>
                </c:pt>
                <c:pt idx="200">
                  <c:v>39825</c:v>
                </c:pt>
                <c:pt idx="201">
                  <c:v>39832</c:v>
                </c:pt>
                <c:pt idx="202">
                  <c:v>39846</c:v>
                </c:pt>
                <c:pt idx="203">
                  <c:v>39853</c:v>
                </c:pt>
                <c:pt idx="204">
                  <c:v>39860</c:v>
                </c:pt>
                <c:pt idx="205">
                  <c:v>39867</c:v>
                </c:pt>
                <c:pt idx="206">
                  <c:v>39874</c:v>
                </c:pt>
                <c:pt idx="207">
                  <c:v>39881</c:v>
                </c:pt>
                <c:pt idx="208">
                  <c:v>39888</c:v>
                </c:pt>
                <c:pt idx="209">
                  <c:v>39895</c:v>
                </c:pt>
                <c:pt idx="210">
                  <c:v>39902</c:v>
                </c:pt>
                <c:pt idx="211">
                  <c:v>39910</c:v>
                </c:pt>
                <c:pt idx="212">
                  <c:v>39917</c:v>
                </c:pt>
                <c:pt idx="213">
                  <c:v>39924</c:v>
                </c:pt>
                <c:pt idx="214">
                  <c:v>39931</c:v>
                </c:pt>
                <c:pt idx="215">
                  <c:v>39938</c:v>
                </c:pt>
                <c:pt idx="216">
                  <c:v>39945</c:v>
                </c:pt>
                <c:pt idx="217">
                  <c:v>39952</c:v>
                </c:pt>
                <c:pt idx="218">
                  <c:v>39959</c:v>
                </c:pt>
                <c:pt idx="219">
                  <c:v>39966</c:v>
                </c:pt>
                <c:pt idx="220">
                  <c:v>39973</c:v>
                </c:pt>
                <c:pt idx="221">
                  <c:v>39980</c:v>
                </c:pt>
                <c:pt idx="222">
                  <c:v>39987</c:v>
                </c:pt>
                <c:pt idx="223">
                  <c:v>39994</c:v>
                </c:pt>
                <c:pt idx="224">
                  <c:v>40001</c:v>
                </c:pt>
                <c:pt idx="225">
                  <c:v>40008</c:v>
                </c:pt>
                <c:pt idx="226">
                  <c:v>40015</c:v>
                </c:pt>
                <c:pt idx="227">
                  <c:v>40022</c:v>
                </c:pt>
                <c:pt idx="228">
                  <c:v>40029</c:v>
                </c:pt>
                <c:pt idx="229">
                  <c:v>40036</c:v>
                </c:pt>
                <c:pt idx="230">
                  <c:v>40043</c:v>
                </c:pt>
                <c:pt idx="231">
                  <c:v>40050</c:v>
                </c:pt>
                <c:pt idx="232">
                  <c:v>40057</c:v>
                </c:pt>
                <c:pt idx="233">
                  <c:v>40064</c:v>
                </c:pt>
                <c:pt idx="234">
                  <c:v>40071</c:v>
                </c:pt>
                <c:pt idx="235">
                  <c:v>40078</c:v>
                </c:pt>
                <c:pt idx="236">
                  <c:v>40085</c:v>
                </c:pt>
                <c:pt idx="237">
                  <c:v>40095</c:v>
                </c:pt>
                <c:pt idx="238">
                  <c:v>40102</c:v>
                </c:pt>
                <c:pt idx="239">
                  <c:v>40109</c:v>
                </c:pt>
                <c:pt idx="240">
                  <c:v>40116</c:v>
                </c:pt>
                <c:pt idx="241">
                  <c:v>40123</c:v>
                </c:pt>
                <c:pt idx="242">
                  <c:v>40130</c:v>
                </c:pt>
                <c:pt idx="243">
                  <c:v>40137</c:v>
                </c:pt>
                <c:pt idx="244">
                  <c:v>40144</c:v>
                </c:pt>
                <c:pt idx="245">
                  <c:v>40151</c:v>
                </c:pt>
                <c:pt idx="246">
                  <c:v>40158</c:v>
                </c:pt>
                <c:pt idx="247">
                  <c:v>40165</c:v>
                </c:pt>
                <c:pt idx="248">
                  <c:v>40172</c:v>
                </c:pt>
                <c:pt idx="249">
                  <c:v>40182</c:v>
                </c:pt>
                <c:pt idx="250">
                  <c:v>40189</c:v>
                </c:pt>
                <c:pt idx="251">
                  <c:v>40196</c:v>
                </c:pt>
                <c:pt idx="252">
                  <c:v>40203</c:v>
                </c:pt>
                <c:pt idx="253">
                  <c:v>40210</c:v>
                </c:pt>
                <c:pt idx="254">
                  <c:v>40217</c:v>
                </c:pt>
                <c:pt idx="255">
                  <c:v>40231</c:v>
                </c:pt>
                <c:pt idx="256">
                  <c:v>40238</c:v>
                </c:pt>
                <c:pt idx="257">
                  <c:v>40245</c:v>
                </c:pt>
                <c:pt idx="258">
                  <c:v>40252</c:v>
                </c:pt>
                <c:pt idx="259">
                  <c:v>40259</c:v>
                </c:pt>
                <c:pt idx="260">
                  <c:v>40266</c:v>
                </c:pt>
                <c:pt idx="261">
                  <c:v>40274</c:v>
                </c:pt>
                <c:pt idx="262">
                  <c:v>40281</c:v>
                </c:pt>
                <c:pt idx="263">
                  <c:v>40288</c:v>
                </c:pt>
                <c:pt idx="264">
                  <c:v>40295</c:v>
                </c:pt>
                <c:pt idx="265">
                  <c:v>40302</c:v>
                </c:pt>
                <c:pt idx="266">
                  <c:v>40309</c:v>
                </c:pt>
                <c:pt idx="267">
                  <c:v>40316</c:v>
                </c:pt>
                <c:pt idx="268">
                  <c:v>40323</c:v>
                </c:pt>
                <c:pt idx="269">
                  <c:v>40330</c:v>
                </c:pt>
                <c:pt idx="270">
                  <c:v>40337</c:v>
                </c:pt>
                <c:pt idx="271">
                  <c:v>40346</c:v>
                </c:pt>
                <c:pt idx="272">
                  <c:v>40353</c:v>
                </c:pt>
                <c:pt idx="273">
                  <c:v>40360</c:v>
                </c:pt>
                <c:pt idx="274">
                  <c:v>40367</c:v>
                </c:pt>
                <c:pt idx="275">
                  <c:v>40374</c:v>
                </c:pt>
                <c:pt idx="276">
                  <c:v>40381</c:v>
                </c:pt>
                <c:pt idx="277">
                  <c:v>40388</c:v>
                </c:pt>
                <c:pt idx="278">
                  <c:v>40395</c:v>
                </c:pt>
                <c:pt idx="279">
                  <c:v>40402</c:v>
                </c:pt>
                <c:pt idx="280">
                  <c:v>40409</c:v>
                </c:pt>
                <c:pt idx="281">
                  <c:v>40416</c:v>
                </c:pt>
                <c:pt idx="282">
                  <c:v>40423</c:v>
                </c:pt>
                <c:pt idx="283">
                  <c:v>40430</c:v>
                </c:pt>
                <c:pt idx="284">
                  <c:v>40437</c:v>
                </c:pt>
                <c:pt idx="285">
                  <c:v>40448</c:v>
                </c:pt>
                <c:pt idx="286">
                  <c:v>40459</c:v>
                </c:pt>
                <c:pt idx="287">
                  <c:v>40466</c:v>
                </c:pt>
                <c:pt idx="288">
                  <c:v>40473</c:v>
                </c:pt>
                <c:pt idx="289">
                  <c:v>40480</c:v>
                </c:pt>
                <c:pt idx="290">
                  <c:v>40487</c:v>
                </c:pt>
                <c:pt idx="291">
                  <c:v>40494</c:v>
                </c:pt>
                <c:pt idx="292">
                  <c:v>40501</c:v>
                </c:pt>
                <c:pt idx="293">
                  <c:v>40508</c:v>
                </c:pt>
                <c:pt idx="294">
                  <c:v>40515</c:v>
                </c:pt>
                <c:pt idx="295">
                  <c:v>40522</c:v>
                </c:pt>
                <c:pt idx="296">
                  <c:v>40529</c:v>
                </c:pt>
                <c:pt idx="297">
                  <c:v>40536</c:v>
                </c:pt>
                <c:pt idx="298">
                  <c:v>40543</c:v>
                </c:pt>
                <c:pt idx="299">
                  <c:v>40550</c:v>
                </c:pt>
                <c:pt idx="300">
                  <c:v>40557</c:v>
                </c:pt>
                <c:pt idx="301">
                  <c:v>40564</c:v>
                </c:pt>
                <c:pt idx="302">
                  <c:v>40571</c:v>
                </c:pt>
                <c:pt idx="303">
                  <c:v>40583</c:v>
                </c:pt>
                <c:pt idx="304">
                  <c:v>40590</c:v>
                </c:pt>
                <c:pt idx="305">
                  <c:v>40597</c:v>
                </c:pt>
                <c:pt idx="306">
                  <c:v>40604</c:v>
                </c:pt>
                <c:pt idx="307">
                  <c:v>40611</c:v>
                </c:pt>
                <c:pt idx="308">
                  <c:v>40618</c:v>
                </c:pt>
                <c:pt idx="309">
                  <c:v>40625</c:v>
                </c:pt>
                <c:pt idx="310">
                  <c:v>40632</c:v>
                </c:pt>
                <c:pt idx="311">
                  <c:v>40639</c:v>
                </c:pt>
                <c:pt idx="312">
                  <c:v>40646</c:v>
                </c:pt>
                <c:pt idx="313">
                  <c:v>40653</c:v>
                </c:pt>
                <c:pt idx="314">
                  <c:v>40660</c:v>
                </c:pt>
                <c:pt idx="315">
                  <c:v>40667</c:v>
                </c:pt>
                <c:pt idx="316">
                  <c:v>40674</c:v>
                </c:pt>
                <c:pt idx="317">
                  <c:v>40681</c:v>
                </c:pt>
                <c:pt idx="318">
                  <c:v>40688</c:v>
                </c:pt>
                <c:pt idx="319">
                  <c:v>40695</c:v>
                </c:pt>
                <c:pt idx="320">
                  <c:v>40702</c:v>
                </c:pt>
                <c:pt idx="321">
                  <c:v>40709</c:v>
                </c:pt>
                <c:pt idx="322">
                  <c:v>40716</c:v>
                </c:pt>
                <c:pt idx="323">
                  <c:v>40723</c:v>
                </c:pt>
                <c:pt idx="324">
                  <c:v>40730</c:v>
                </c:pt>
                <c:pt idx="325">
                  <c:v>40737</c:v>
                </c:pt>
                <c:pt idx="326">
                  <c:v>40744</c:v>
                </c:pt>
                <c:pt idx="327">
                  <c:v>40751</c:v>
                </c:pt>
                <c:pt idx="328">
                  <c:v>40758</c:v>
                </c:pt>
                <c:pt idx="329">
                  <c:v>40765</c:v>
                </c:pt>
                <c:pt idx="330">
                  <c:v>40772</c:v>
                </c:pt>
                <c:pt idx="331">
                  <c:v>40779</c:v>
                </c:pt>
                <c:pt idx="332">
                  <c:v>40786</c:v>
                </c:pt>
                <c:pt idx="333">
                  <c:v>40793</c:v>
                </c:pt>
                <c:pt idx="334">
                  <c:v>40800</c:v>
                </c:pt>
                <c:pt idx="335">
                  <c:v>40807</c:v>
                </c:pt>
                <c:pt idx="336">
                  <c:v>40814</c:v>
                </c:pt>
                <c:pt idx="337">
                  <c:v>40826</c:v>
                </c:pt>
                <c:pt idx="338">
                  <c:v>40833</c:v>
                </c:pt>
                <c:pt idx="339">
                  <c:v>40840</c:v>
                </c:pt>
                <c:pt idx="340">
                  <c:v>40847</c:v>
                </c:pt>
                <c:pt idx="341">
                  <c:v>40854</c:v>
                </c:pt>
                <c:pt idx="342">
                  <c:v>40861</c:v>
                </c:pt>
                <c:pt idx="343">
                  <c:v>40868</c:v>
                </c:pt>
                <c:pt idx="344">
                  <c:v>40875</c:v>
                </c:pt>
                <c:pt idx="345">
                  <c:v>40882</c:v>
                </c:pt>
                <c:pt idx="346">
                  <c:v>40889</c:v>
                </c:pt>
                <c:pt idx="347">
                  <c:v>40896</c:v>
                </c:pt>
                <c:pt idx="348">
                  <c:v>40903</c:v>
                </c:pt>
                <c:pt idx="349">
                  <c:v>40912</c:v>
                </c:pt>
                <c:pt idx="350">
                  <c:v>40919</c:v>
                </c:pt>
                <c:pt idx="351">
                  <c:v>40926</c:v>
                </c:pt>
                <c:pt idx="352">
                  <c:v>40938</c:v>
                </c:pt>
                <c:pt idx="353">
                  <c:v>40945</c:v>
                </c:pt>
                <c:pt idx="354">
                  <c:v>40952</c:v>
                </c:pt>
                <c:pt idx="355">
                  <c:v>40959</c:v>
                </c:pt>
                <c:pt idx="356">
                  <c:v>40966</c:v>
                </c:pt>
                <c:pt idx="357">
                  <c:v>40973</c:v>
                </c:pt>
                <c:pt idx="358">
                  <c:v>40980</c:v>
                </c:pt>
                <c:pt idx="359">
                  <c:v>40987</c:v>
                </c:pt>
                <c:pt idx="360">
                  <c:v>40994</c:v>
                </c:pt>
                <c:pt idx="361">
                  <c:v>41004</c:v>
                </c:pt>
                <c:pt idx="362">
                  <c:v>41011</c:v>
                </c:pt>
                <c:pt idx="363">
                  <c:v>41018</c:v>
                </c:pt>
                <c:pt idx="364">
                  <c:v>41025</c:v>
                </c:pt>
                <c:pt idx="365">
                  <c:v>41032</c:v>
                </c:pt>
                <c:pt idx="366">
                  <c:v>41039</c:v>
                </c:pt>
                <c:pt idx="367">
                  <c:v>41046</c:v>
                </c:pt>
                <c:pt idx="368">
                  <c:v>41053</c:v>
                </c:pt>
                <c:pt idx="369">
                  <c:v>41060</c:v>
                </c:pt>
                <c:pt idx="370">
                  <c:v>41067</c:v>
                </c:pt>
                <c:pt idx="371">
                  <c:v>41074</c:v>
                </c:pt>
                <c:pt idx="372">
                  <c:v>41081</c:v>
                </c:pt>
                <c:pt idx="373">
                  <c:v>41088</c:v>
                </c:pt>
                <c:pt idx="374">
                  <c:v>41095</c:v>
                </c:pt>
                <c:pt idx="375">
                  <c:v>41102</c:v>
                </c:pt>
                <c:pt idx="376">
                  <c:v>41109</c:v>
                </c:pt>
                <c:pt idx="377">
                  <c:v>41116</c:v>
                </c:pt>
                <c:pt idx="378">
                  <c:v>41123</c:v>
                </c:pt>
                <c:pt idx="379">
                  <c:v>41130</c:v>
                </c:pt>
                <c:pt idx="380">
                  <c:v>41137</c:v>
                </c:pt>
                <c:pt idx="381">
                  <c:v>41144</c:v>
                </c:pt>
                <c:pt idx="382">
                  <c:v>41151</c:v>
                </c:pt>
                <c:pt idx="383">
                  <c:v>41158</c:v>
                </c:pt>
                <c:pt idx="384">
                  <c:v>41165</c:v>
                </c:pt>
                <c:pt idx="385">
                  <c:v>41172</c:v>
                </c:pt>
                <c:pt idx="386">
                  <c:v>41179</c:v>
                </c:pt>
                <c:pt idx="387">
                  <c:v>41190</c:v>
                </c:pt>
                <c:pt idx="388">
                  <c:v>41197</c:v>
                </c:pt>
                <c:pt idx="389">
                  <c:v>41204</c:v>
                </c:pt>
                <c:pt idx="390">
                  <c:v>41211</c:v>
                </c:pt>
                <c:pt idx="391">
                  <c:v>41218</c:v>
                </c:pt>
                <c:pt idx="392">
                  <c:v>41225</c:v>
                </c:pt>
                <c:pt idx="393">
                  <c:v>41232</c:v>
                </c:pt>
                <c:pt idx="394">
                  <c:v>41239</c:v>
                </c:pt>
                <c:pt idx="395">
                  <c:v>41246</c:v>
                </c:pt>
                <c:pt idx="396">
                  <c:v>41253</c:v>
                </c:pt>
                <c:pt idx="397">
                  <c:v>41260</c:v>
                </c:pt>
                <c:pt idx="398">
                  <c:v>41267</c:v>
                </c:pt>
                <c:pt idx="399">
                  <c:v>41274</c:v>
                </c:pt>
                <c:pt idx="400">
                  <c:v>41281</c:v>
                </c:pt>
                <c:pt idx="401">
                  <c:v>41288</c:v>
                </c:pt>
                <c:pt idx="402">
                  <c:v>41295</c:v>
                </c:pt>
                <c:pt idx="403">
                  <c:v>41302</c:v>
                </c:pt>
                <c:pt idx="404">
                  <c:v>41309</c:v>
                </c:pt>
                <c:pt idx="405">
                  <c:v>41323</c:v>
                </c:pt>
                <c:pt idx="406">
                  <c:v>41330</c:v>
                </c:pt>
                <c:pt idx="407">
                  <c:v>41337</c:v>
                </c:pt>
                <c:pt idx="408">
                  <c:v>41344</c:v>
                </c:pt>
                <c:pt idx="409">
                  <c:v>41351</c:v>
                </c:pt>
                <c:pt idx="410">
                  <c:v>41358</c:v>
                </c:pt>
                <c:pt idx="411">
                  <c:v>41365</c:v>
                </c:pt>
                <c:pt idx="412">
                  <c:v>41372</c:v>
                </c:pt>
                <c:pt idx="413">
                  <c:v>41379</c:v>
                </c:pt>
                <c:pt idx="414">
                  <c:v>41386</c:v>
                </c:pt>
                <c:pt idx="415">
                  <c:v>41396</c:v>
                </c:pt>
                <c:pt idx="416">
                  <c:v>41403</c:v>
                </c:pt>
                <c:pt idx="417">
                  <c:v>41410</c:v>
                </c:pt>
                <c:pt idx="418">
                  <c:v>41417</c:v>
                </c:pt>
                <c:pt idx="419">
                  <c:v>41424</c:v>
                </c:pt>
                <c:pt idx="420">
                  <c:v>41431</c:v>
                </c:pt>
                <c:pt idx="421">
                  <c:v>41438</c:v>
                </c:pt>
                <c:pt idx="422">
                  <c:v>41445</c:v>
                </c:pt>
                <c:pt idx="423">
                  <c:v>41452</c:v>
                </c:pt>
                <c:pt idx="424">
                  <c:v>41459</c:v>
                </c:pt>
                <c:pt idx="425">
                  <c:v>41466</c:v>
                </c:pt>
                <c:pt idx="426">
                  <c:v>41473</c:v>
                </c:pt>
                <c:pt idx="427">
                  <c:v>41480</c:v>
                </c:pt>
                <c:pt idx="428">
                  <c:v>41487</c:v>
                </c:pt>
                <c:pt idx="429">
                  <c:v>41494</c:v>
                </c:pt>
                <c:pt idx="430">
                  <c:v>41501</c:v>
                </c:pt>
                <c:pt idx="431">
                  <c:v>41508</c:v>
                </c:pt>
                <c:pt idx="432">
                  <c:v>41515</c:v>
                </c:pt>
                <c:pt idx="433">
                  <c:v>41522</c:v>
                </c:pt>
                <c:pt idx="434">
                  <c:v>41529</c:v>
                </c:pt>
                <c:pt idx="435">
                  <c:v>41540</c:v>
                </c:pt>
                <c:pt idx="436">
                  <c:v>41547</c:v>
                </c:pt>
                <c:pt idx="437">
                  <c:v>41555</c:v>
                </c:pt>
                <c:pt idx="438">
                  <c:v>41562</c:v>
                </c:pt>
                <c:pt idx="439">
                  <c:v>41569</c:v>
                </c:pt>
                <c:pt idx="440">
                  <c:v>41576</c:v>
                </c:pt>
                <c:pt idx="441">
                  <c:v>41583</c:v>
                </c:pt>
                <c:pt idx="442">
                  <c:v>41590</c:v>
                </c:pt>
                <c:pt idx="443">
                  <c:v>41597</c:v>
                </c:pt>
                <c:pt idx="444">
                  <c:v>41604</c:v>
                </c:pt>
                <c:pt idx="445">
                  <c:v>41611</c:v>
                </c:pt>
                <c:pt idx="446">
                  <c:v>41618</c:v>
                </c:pt>
                <c:pt idx="447">
                  <c:v>41625</c:v>
                </c:pt>
                <c:pt idx="448">
                  <c:v>41632</c:v>
                </c:pt>
                <c:pt idx="449">
                  <c:v>41639</c:v>
                </c:pt>
                <c:pt idx="450">
                  <c:v>41646</c:v>
                </c:pt>
                <c:pt idx="451">
                  <c:v>41653</c:v>
                </c:pt>
                <c:pt idx="452">
                  <c:v>41660</c:v>
                </c:pt>
                <c:pt idx="453">
                  <c:v>41667</c:v>
                </c:pt>
                <c:pt idx="454">
                  <c:v>41677</c:v>
                </c:pt>
                <c:pt idx="455">
                  <c:v>41684</c:v>
                </c:pt>
                <c:pt idx="456">
                  <c:v>41691</c:v>
                </c:pt>
                <c:pt idx="457">
                  <c:v>41698</c:v>
                </c:pt>
                <c:pt idx="458">
                  <c:v>41705</c:v>
                </c:pt>
                <c:pt idx="459">
                  <c:v>41712</c:v>
                </c:pt>
                <c:pt idx="460">
                  <c:v>41719</c:v>
                </c:pt>
                <c:pt idx="461">
                  <c:v>41726</c:v>
                </c:pt>
                <c:pt idx="462">
                  <c:v>41733</c:v>
                </c:pt>
                <c:pt idx="463">
                  <c:v>41740</c:v>
                </c:pt>
                <c:pt idx="464">
                  <c:v>41747</c:v>
                </c:pt>
                <c:pt idx="465">
                  <c:v>41754</c:v>
                </c:pt>
                <c:pt idx="466">
                  <c:v>41764</c:v>
                </c:pt>
                <c:pt idx="467">
                  <c:v>41771</c:v>
                </c:pt>
                <c:pt idx="468">
                  <c:v>41778</c:v>
                </c:pt>
                <c:pt idx="469">
                  <c:v>41785</c:v>
                </c:pt>
                <c:pt idx="470">
                  <c:v>41793</c:v>
                </c:pt>
                <c:pt idx="471">
                  <c:v>41800</c:v>
                </c:pt>
                <c:pt idx="472">
                  <c:v>41807</c:v>
                </c:pt>
                <c:pt idx="473">
                  <c:v>41814</c:v>
                </c:pt>
                <c:pt idx="474">
                  <c:v>41821</c:v>
                </c:pt>
                <c:pt idx="475">
                  <c:v>41828</c:v>
                </c:pt>
                <c:pt idx="476">
                  <c:v>41835</c:v>
                </c:pt>
                <c:pt idx="477">
                  <c:v>41842</c:v>
                </c:pt>
                <c:pt idx="478">
                  <c:v>41849</c:v>
                </c:pt>
                <c:pt idx="479">
                  <c:v>41856</c:v>
                </c:pt>
                <c:pt idx="480">
                  <c:v>41863</c:v>
                </c:pt>
                <c:pt idx="481">
                  <c:v>41870</c:v>
                </c:pt>
                <c:pt idx="482">
                  <c:v>41877</c:v>
                </c:pt>
                <c:pt idx="483">
                  <c:v>41884</c:v>
                </c:pt>
                <c:pt idx="484">
                  <c:v>41891</c:v>
                </c:pt>
                <c:pt idx="485">
                  <c:v>41898</c:v>
                </c:pt>
                <c:pt idx="486">
                  <c:v>41905</c:v>
                </c:pt>
                <c:pt idx="487">
                  <c:v>41912</c:v>
                </c:pt>
                <c:pt idx="488">
                  <c:v>41920</c:v>
                </c:pt>
                <c:pt idx="489">
                  <c:v>41927</c:v>
                </c:pt>
                <c:pt idx="490">
                  <c:v>41934</c:v>
                </c:pt>
                <c:pt idx="491">
                  <c:v>41941</c:v>
                </c:pt>
                <c:pt idx="492">
                  <c:v>41948</c:v>
                </c:pt>
                <c:pt idx="493">
                  <c:v>41955</c:v>
                </c:pt>
                <c:pt idx="494">
                  <c:v>41962</c:v>
                </c:pt>
                <c:pt idx="495">
                  <c:v>41969</c:v>
                </c:pt>
                <c:pt idx="496">
                  <c:v>41976</c:v>
                </c:pt>
                <c:pt idx="497" formatCode="m/d/yyyy">
                  <c:v>41983</c:v>
                </c:pt>
                <c:pt idx="498" formatCode="m/d/yyyy">
                  <c:v>41990</c:v>
                </c:pt>
                <c:pt idx="499" formatCode="m/d/yyyy">
                  <c:v>41997</c:v>
                </c:pt>
                <c:pt idx="500" formatCode="m/d/yyyy">
                  <c:v>42004</c:v>
                </c:pt>
                <c:pt idx="501" formatCode="m/d/yyyy">
                  <c:v>42009</c:v>
                </c:pt>
                <c:pt idx="502" formatCode="m/d/yyyy">
                  <c:v>42016</c:v>
                </c:pt>
                <c:pt idx="503" formatCode="m/d/yyyy">
                  <c:v>42023</c:v>
                </c:pt>
                <c:pt idx="504" formatCode="m/d/yyyy">
                  <c:v>42030</c:v>
                </c:pt>
                <c:pt idx="505" formatCode="m/d/yyyy">
                  <c:v>42037</c:v>
                </c:pt>
                <c:pt idx="506" formatCode="m/d/yyyy">
                  <c:v>42044</c:v>
                </c:pt>
                <c:pt idx="507" formatCode="m/d/yyyy">
                  <c:v>42051</c:v>
                </c:pt>
                <c:pt idx="508" formatCode="m/d/yyyy">
                  <c:v>42060</c:v>
                </c:pt>
                <c:pt idx="509" formatCode="m/d/yyyy">
                  <c:v>42067</c:v>
                </c:pt>
                <c:pt idx="510" formatCode="m/d/yyyy">
                  <c:v>42074</c:v>
                </c:pt>
                <c:pt idx="511" formatCode="m/d/yyyy">
                  <c:v>42081</c:v>
                </c:pt>
                <c:pt idx="512" formatCode="m/d/yyyy">
                  <c:v>42088</c:v>
                </c:pt>
                <c:pt idx="513" formatCode="m/d/yyyy">
                  <c:v>42095</c:v>
                </c:pt>
                <c:pt idx="514" formatCode="m/d/yyyy">
                  <c:v>42102</c:v>
                </c:pt>
                <c:pt idx="515" formatCode="m/d/yyyy">
                  <c:v>42109</c:v>
                </c:pt>
                <c:pt idx="516" formatCode="m/d/yyyy">
                  <c:v>42116</c:v>
                </c:pt>
                <c:pt idx="517" formatCode="m/d/yyyy">
                  <c:v>42123</c:v>
                </c:pt>
                <c:pt idx="518" formatCode="m/d/yyyy">
                  <c:v>42130</c:v>
                </c:pt>
                <c:pt idx="519" formatCode="m/d/yyyy">
                  <c:v>42137</c:v>
                </c:pt>
                <c:pt idx="520" formatCode="m/d/yyyy">
                  <c:v>42144</c:v>
                </c:pt>
                <c:pt idx="521" formatCode="m/d/yyyy">
                  <c:v>42151</c:v>
                </c:pt>
                <c:pt idx="522" formatCode="m/d/yyyy">
                  <c:v>42158</c:v>
                </c:pt>
                <c:pt idx="523" formatCode="m/d/yyyy">
                  <c:v>42165</c:v>
                </c:pt>
                <c:pt idx="524" formatCode="m/d/yyyy">
                  <c:v>42172</c:v>
                </c:pt>
                <c:pt idx="525" formatCode="m/d/yyyy">
                  <c:v>42179</c:v>
                </c:pt>
                <c:pt idx="526" formatCode="m/d/yyyy">
                  <c:v>42186</c:v>
                </c:pt>
                <c:pt idx="527" formatCode="m/d/yyyy">
                  <c:v>42193</c:v>
                </c:pt>
                <c:pt idx="528" formatCode="m/d/yyyy">
                  <c:v>42200</c:v>
                </c:pt>
                <c:pt idx="529" formatCode="m/d/yyyy">
                  <c:v>42207</c:v>
                </c:pt>
                <c:pt idx="530" formatCode="m/d/yyyy">
                  <c:v>42214</c:v>
                </c:pt>
                <c:pt idx="531" formatCode="m/d/yyyy">
                  <c:v>42221</c:v>
                </c:pt>
                <c:pt idx="532" formatCode="m/d/yyyy">
                  <c:v>42228</c:v>
                </c:pt>
                <c:pt idx="533" formatCode="m/d/yyyy">
                  <c:v>42235</c:v>
                </c:pt>
                <c:pt idx="534" formatCode="m/d/yyyy">
                  <c:v>42242</c:v>
                </c:pt>
                <c:pt idx="535" formatCode="m/d/yyyy">
                  <c:v>42249</c:v>
                </c:pt>
                <c:pt idx="536" formatCode="m/d/yyyy">
                  <c:v>42256</c:v>
                </c:pt>
                <c:pt idx="537" formatCode="m/d/yyyy">
                  <c:v>42263</c:v>
                </c:pt>
                <c:pt idx="538" formatCode="m/d/yyyy">
                  <c:v>42270</c:v>
                </c:pt>
                <c:pt idx="539" formatCode="m/d/yyyy">
                  <c:v>42277</c:v>
                </c:pt>
                <c:pt idx="540" formatCode="m/d/yyyy">
                  <c:v>42285</c:v>
                </c:pt>
                <c:pt idx="541" formatCode="m/d/yyyy">
                  <c:v>42292</c:v>
                </c:pt>
                <c:pt idx="542" formatCode="m/d/yyyy">
                  <c:v>42299</c:v>
                </c:pt>
                <c:pt idx="543" formatCode="m/d/yyyy">
                  <c:v>42306</c:v>
                </c:pt>
                <c:pt idx="544" formatCode="m/d/yyyy">
                  <c:v>42313</c:v>
                </c:pt>
                <c:pt idx="545" formatCode="m/d/yyyy">
                  <c:v>42320</c:v>
                </c:pt>
                <c:pt idx="546" formatCode="m/d/yyyy">
                  <c:v>42327</c:v>
                </c:pt>
                <c:pt idx="547" formatCode="m/d/yyyy">
                  <c:v>42334</c:v>
                </c:pt>
                <c:pt idx="548" formatCode="m/d/yyyy">
                  <c:v>42341</c:v>
                </c:pt>
                <c:pt idx="549" formatCode="m/d/yyyy">
                  <c:v>42348</c:v>
                </c:pt>
                <c:pt idx="550" formatCode="m/d/yyyy">
                  <c:v>42355</c:v>
                </c:pt>
              </c:numCache>
            </c:numRef>
          </c:cat>
          <c:val>
            <c:numRef>
              <c:f>转债市场历史!$C$2:$C$600</c:f>
              <c:numCache>
                <c:formatCode>General</c:formatCode>
                <c:ptCount val="599"/>
                <c:pt idx="0">
                  <c:v>12.791054210799199</c:v>
                </c:pt>
                <c:pt idx="1">
                  <c:v>14.160577564624843</c:v>
                </c:pt>
                <c:pt idx="2">
                  <c:v>13.020558309261043</c:v>
                </c:pt>
                <c:pt idx="3">
                  <c:v>13.344279241043873</c:v>
                </c:pt>
                <c:pt idx="4">
                  <c:v>12.674020366392613</c:v>
                </c:pt>
                <c:pt idx="5">
                  <c:v>14.985423388390984</c:v>
                </c:pt>
                <c:pt idx="6">
                  <c:v>15.732469900994989</c:v>
                </c:pt>
                <c:pt idx="7">
                  <c:v>14.141061373231613</c:v>
                </c:pt>
                <c:pt idx="8">
                  <c:v>14.031808866009925</c:v>
                </c:pt>
                <c:pt idx="9">
                  <c:v>12.381032422289707</c:v>
                </c:pt>
                <c:pt idx="10">
                  <c:v>11.821013201491247</c:v>
                </c:pt>
                <c:pt idx="11">
                  <c:v>10.978567429573118</c:v>
                </c:pt>
                <c:pt idx="12">
                  <c:v>11.737875263560724</c:v>
                </c:pt>
                <c:pt idx="13">
                  <c:v>13.116307508085821</c:v>
                </c:pt>
                <c:pt idx="14">
                  <c:v>12.15982610087465</c:v>
                </c:pt>
                <c:pt idx="15">
                  <c:v>12.913761375499707</c:v>
                </c:pt>
                <c:pt idx="16">
                  <c:v>11.78774522445446</c:v>
                </c:pt>
                <c:pt idx="17">
                  <c:v>10.990759537086548</c:v>
                </c:pt>
                <c:pt idx="18">
                  <c:v>9.7678352226720655</c:v>
                </c:pt>
                <c:pt idx="19">
                  <c:v>9.3741727395411605</c:v>
                </c:pt>
                <c:pt idx="20">
                  <c:v>8.1114746899905796</c:v>
                </c:pt>
                <c:pt idx="21">
                  <c:v>8.6670615766557173</c:v>
                </c:pt>
                <c:pt idx="22">
                  <c:v>9.4990575382578371</c:v>
                </c:pt>
                <c:pt idx="23">
                  <c:v>10.195395785908895</c:v>
                </c:pt>
                <c:pt idx="24">
                  <c:v>8.3521105314083464</c:v>
                </c:pt>
                <c:pt idx="25">
                  <c:v>7.4722669518498712</c:v>
                </c:pt>
                <c:pt idx="26">
                  <c:v>7.8290631349782291</c:v>
                </c:pt>
                <c:pt idx="27">
                  <c:v>8.0151328291701684</c:v>
                </c:pt>
                <c:pt idx="28">
                  <c:v>9.6145571181218656</c:v>
                </c:pt>
                <c:pt idx="29">
                  <c:v>11.222839663381967</c:v>
                </c:pt>
                <c:pt idx="30">
                  <c:v>12.194068484709597</c:v>
                </c:pt>
                <c:pt idx="31">
                  <c:v>10.512953899625698</c:v>
                </c:pt>
                <c:pt idx="32">
                  <c:v>10.219351819316069</c:v>
                </c:pt>
                <c:pt idx="33">
                  <c:v>11.836180439487689</c:v>
                </c:pt>
                <c:pt idx="34">
                  <c:v>8.3231266238891859</c:v>
                </c:pt>
                <c:pt idx="35">
                  <c:v>7.746015690168818</c:v>
                </c:pt>
                <c:pt idx="36">
                  <c:v>8.411721159575281</c:v>
                </c:pt>
                <c:pt idx="37">
                  <c:v>4.6364134137957373</c:v>
                </c:pt>
                <c:pt idx="38">
                  <c:v>2.5620002814826508</c:v>
                </c:pt>
                <c:pt idx="39">
                  <c:v>3.4112733038697289</c:v>
                </c:pt>
                <c:pt idx="40">
                  <c:v>3.4708620024728383</c:v>
                </c:pt>
                <c:pt idx="41">
                  <c:v>2.6106959671691263</c:v>
                </c:pt>
                <c:pt idx="42">
                  <c:v>2.7178478757267253</c:v>
                </c:pt>
                <c:pt idx="43">
                  <c:v>2.9997367190171782</c:v>
                </c:pt>
                <c:pt idx="44">
                  <c:v>2.5317950069712993</c:v>
                </c:pt>
                <c:pt idx="45">
                  <c:v>3.1374632231078841</c:v>
                </c:pt>
                <c:pt idx="46">
                  <c:v>3.777286094230921</c:v>
                </c:pt>
                <c:pt idx="47">
                  <c:v>4.1310421566306266</c:v>
                </c:pt>
                <c:pt idx="48">
                  <c:v>4.8223805250835241</c:v>
                </c:pt>
                <c:pt idx="49">
                  <c:v>8.9604602425486011</c:v>
                </c:pt>
                <c:pt idx="50">
                  <c:v>11.443692023781338</c:v>
                </c:pt>
                <c:pt idx="51">
                  <c:v>8.6978204193302293</c:v>
                </c:pt>
                <c:pt idx="52">
                  <c:v>5.0527353800015788</c:v>
                </c:pt>
                <c:pt idx="53">
                  <c:v>5.6369361823586663</c:v>
                </c:pt>
                <c:pt idx="54">
                  <c:v>8.4900002236077139</c:v>
                </c:pt>
                <c:pt idx="55">
                  <c:v>7.0746552495199007</c:v>
                </c:pt>
                <c:pt idx="56">
                  <c:v>10.708561913029753</c:v>
                </c:pt>
                <c:pt idx="57">
                  <c:v>10.57950520085234</c:v>
                </c:pt>
                <c:pt idx="58">
                  <c:v>7.4521501394526828</c:v>
                </c:pt>
                <c:pt idx="59">
                  <c:v>7.1999674426310989</c:v>
                </c:pt>
                <c:pt idx="60">
                  <c:v>8.3614372739071605</c:v>
                </c:pt>
                <c:pt idx="61">
                  <c:v>13.520292565250058</c:v>
                </c:pt>
                <c:pt idx="62">
                  <c:v>8.8758973412989555</c:v>
                </c:pt>
                <c:pt idx="63">
                  <c:v>4.9373134891520802</c:v>
                </c:pt>
                <c:pt idx="64">
                  <c:v>8.1484612514411481</c:v>
                </c:pt>
                <c:pt idx="65">
                  <c:v>11.875789491562173</c:v>
                </c:pt>
                <c:pt idx="66">
                  <c:v>16.634744219997831</c:v>
                </c:pt>
                <c:pt idx="67">
                  <c:v>15.800698716082559</c:v>
                </c:pt>
                <c:pt idx="68">
                  <c:v>16.534829373343783</c:v>
                </c:pt>
                <c:pt idx="69">
                  <c:v>19.364802448400702</c:v>
                </c:pt>
                <c:pt idx="70">
                  <c:v>16.009788500727801</c:v>
                </c:pt>
                <c:pt idx="71">
                  <c:v>15.200949330048893</c:v>
                </c:pt>
                <c:pt idx="72">
                  <c:v>17.145772936961148</c:v>
                </c:pt>
                <c:pt idx="73">
                  <c:v>21.269648225282722</c:v>
                </c:pt>
                <c:pt idx="74">
                  <c:v>19.52296605829881</c:v>
                </c:pt>
                <c:pt idx="75">
                  <c:v>17.89292035754363</c:v>
                </c:pt>
                <c:pt idx="76">
                  <c:v>16.586288588786132</c:v>
                </c:pt>
                <c:pt idx="77">
                  <c:v>15.088282525248617</c:v>
                </c:pt>
                <c:pt idx="78">
                  <c:v>14.121166976892177</c:v>
                </c:pt>
                <c:pt idx="79">
                  <c:v>14.048222275074195</c:v>
                </c:pt>
                <c:pt idx="80">
                  <c:v>6.8264252103915108</c:v>
                </c:pt>
                <c:pt idx="81">
                  <c:v>18.963022149042565</c:v>
                </c:pt>
                <c:pt idx="82">
                  <c:v>19.232894445998323</c:v>
                </c:pt>
                <c:pt idx="83">
                  <c:v>21.642890558340135</c:v>
                </c:pt>
                <c:pt idx="84">
                  <c:v>21.694391665695303</c:v>
                </c:pt>
                <c:pt idx="85">
                  <c:v>22.920790550569219</c:v>
                </c:pt>
                <c:pt idx="86">
                  <c:v>8.7207474219994552</c:v>
                </c:pt>
                <c:pt idx="87">
                  <c:v>8.5894555698022295</c:v>
                </c:pt>
                <c:pt idx="88">
                  <c:v>8.7432727629482851</c:v>
                </c:pt>
                <c:pt idx="89">
                  <c:v>9.3683088743831835</c:v>
                </c:pt>
                <c:pt idx="90">
                  <c:v>12.10996297159731</c:v>
                </c:pt>
                <c:pt idx="91">
                  <c:v>10.842876250621963</c:v>
                </c:pt>
                <c:pt idx="92">
                  <c:v>11.030128970031003</c:v>
                </c:pt>
                <c:pt idx="93">
                  <c:v>11.781238132965898</c:v>
                </c:pt>
                <c:pt idx="94">
                  <c:v>15.202934397366709</c:v>
                </c:pt>
                <c:pt idx="95">
                  <c:v>15.490215899723976</c:v>
                </c:pt>
                <c:pt idx="96">
                  <c:v>17.873122838129088</c:v>
                </c:pt>
                <c:pt idx="97">
                  <c:v>17.944146245491311</c:v>
                </c:pt>
                <c:pt idx="98">
                  <c:v>22.750922006336605</c:v>
                </c:pt>
                <c:pt idx="99">
                  <c:v>24.248697350841699</c:v>
                </c:pt>
                <c:pt idx="100">
                  <c:v>25.770256189640037</c:v>
                </c:pt>
                <c:pt idx="101">
                  <c:v>34.837267613743983</c:v>
                </c:pt>
                <c:pt idx="102">
                  <c:v>30.814756332158957</c:v>
                </c:pt>
                <c:pt idx="103">
                  <c:v>32.142527461453952</c:v>
                </c:pt>
                <c:pt idx="104">
                  <c:v>41.617800200780394</c:v>
                </c:pt>
                <c:pt idx="105">
                  <c:v>45.240112634011439</c:v>
                </c:pt>
                <c:pt idx="106">
                  <c:v>36.167806165413531</c:v>
                </c:pt>
                <c:pt idx="107">
                  <c:v>40.364171575091575</c:v>
                </c:pt>
                <c:pt idx="108">
                  <c:v>45.459255511856561</c:v>
                </c:pt>
                <c:pt idx="109">
                  <c:v>56.666674493927125</c:v>
                </c:pt>
                <c:pt idx="110">
                  <c:v>51.811821806140877</c:v>
                </c:pt>
                <c:pt idx="111">
                  <c:v>60.83039338082785</c:v>
                </c:pt>
                <c:pt idx="112">
                  <c:v>70.460329046803139</c:v>
                </c:pt>
                <c:pt idx="113">
                  <c:v>83.040181782138959</c:v>
                </c:pt>
                <c:pt idx="114">
                  <c:v>76.827877192982456</c:v>
                </c:pt>
                <c:pt idx="115">
                  <c:v>80.22306820299336</c:v>
                </c:pt>
                <c:pt idx="116">
                  <c:v>91.409592726435719</c:v>
                </c:pt>
                <c:pt idx="117">
                  <c:v>99.287104147871048</c:v>
                </c:pt>
                <c:pt idx="118">
                  <c:v>90.620821004835477</c:v>
                </c:pt>
                <c:pt idx="119">
                  <c:v>61.764611980211257</c:v>
                </c:pt>
                <c:pt idx="120">
                  <c:v>71.002069463643906</c:v>
                </c:pt>
                <c:pt idx="121">
                  <c:v>78.869021468067459</c:v>
                </c:pt>
                <c:pt idx="122">
                  <c:v>64.517532192072736</c:v>
                </c:pt>
                <c:pt idx="123">
                  <c:v>59.761772481886631</c:v>
                </c:pt>
                <c:pt idx="124">
                  <c:v>56.153566344651232</c:v>
                </c:pt>
                <c:pt idx="125">
                  <c:v>50.723143226769501</c:v>
                </c:pt>
                <c:pt idx="126">
                  <c:v>58.258676253265328</c:v>
                </c:pt>
                <c:pt idx="127">
                  <c:v>69.610344060206486</c:v>
                </c:pt>
                <c:pt idx="128">
                  <c:v>71.981196492101006</c:v>
                </c:pt>
                <c:pt idx="129">
                  <c:v>70.658510312227889</c:v>
                </c:pt>
                <c:pt idx="130">
                  <c:v>69.364113940840966</c:v>
                </c:pt>
                <c:pt idx="131">
                  <c:v>70.412251059230442</c:v>
                </c:pt>
                <c:pt idx="132">
                  <c:v>79.772339760772439</c:v>
                </c:pt>
                <c:pt idx="133">
                  <c:v>73.01109743478888</c:v>
                </c:pt>
                <c:pt idx="134">
                  <c:v>96.116194870365206</c:v>
                </c:pt>
                <c:pt idx="135">
                  <c:v>91.841283607471425</c:v>
                </c:pt>
                <c:pt idx="136">
                  <c:v>91.650022762754389</c:v>
                </c:pt>
                <c:pt idx="137">
                  <c:v>83.04025934897804</c:v>
                </c:pt>
                <c:pt idx="138">
                  <c:v>73.944314084507042</c:v>
                </c:pt>
                <c:pt idx="139">
                  <c:v>66.890835222978083</c:v>
                </c:pt>
                <c:pt idx="140">
                  <c:v>65.141733484504911</c:v>
                </c:pt>
                <c:pt idx="141">
                  <c:v>55.722214436885864</c:v>
                </c:pt>
                <c:pt idx="142">
                  <c:v>52.24542365835223</c:v>
                </c:pt>
                <c:pt idx="143">
                  <c:v>40.48941783824641</c:v>
                </c:pt>
                <c:pt idx="144">
                  <c:v>42.35141761148904</c:v>
                </c:pt>
                <c:pt idx="145">
                  <c:v>45.777919047619051</c:v>
                </c:pt>
                <c:pt idx="146">
                  <c:v>27.753597203325775</c:v>
                </c:pt>
                <c:pt idx="147">
                  <c:v>51.383050793650796</c:v>
                </c:pt>
                <c:pt idx="148">
                  <c:v>60.804036153412298</c:v>
                </c:pt>
                <c:pt idx="149">
                  <c:v>75.658782853919917</c:v>
                </c:pt>
                <c:pt idx="150">
                  <c:v>58.41003287507472</c:v>
                </c:pt>
                <c:pt idx="151">
                  <c:v>61.738130908065429</c:v>
                </c:pt>
                <c:pt idx="152">
                  <c:v>45.87488974358974</c:v>
                </c:pt>
                <c:pt idx="153">
                  <c:v>45.63482165242165</c:v>
                </c:pt>
                <c:pt idx="154">
                  <c:v>41.248112364672366</c:v>
                </c:pt>
                <c:pt idx="155">
                  <c:v>43.40334769230769</c:v>
                </c:pt>
                <c:pt idx="156">
                  <c:v>43.387365527065526</c:v>
                </c:pt>
                <c:pt idx="157">
                  <c:v>34.892267179487177</c:v>
                </c:pt>
                <c:pt idx="158">
                  <c:v>24.260615644002211</c:v>
                </c:pt>
                <c:pt idx="159">
                  <c:v>22.769973576561636</c:v>
                </c:pt>
                <c:pt idx="160">
                  <c:v>32.30797758081335</c:v>
                </c:pt>
                <c:pt idx="161">
                  <c:v>31.03252450469239</c:v>
                </c:pt>
                <c:pt idx="162">
                  <c:v>29.095619812304484</c:v>
                </c:pt>
                <c:pt idx="163">
                  <c:v>25.388579770594369</c:v>
                </c:pt>
                <c:pt idx="164">
                  <c:v>32.824938060479667</c:v>
                </c:pt>
                <c:pt idx="165">
                  <c:v>31.80238585178056</c:v>
                </c:pt>
                <c:pt idx="166">
                  <c:v>36.602424715693708</c:v>
                </c:pt>
                <c:pt idx="167">
                  <c:v>30.372009325246399</c:v>
                </c:pt>
                <c:pt idx="168">
                  <c:v>31.880185746777862</c:v>
                </c:pt>
                <c:pt idx="169">
                  <c:v>29.072363457164517</c:v>
                </c:pt>
                <c:pt idx="170">
                  <c:v>25.136185291887795</c:v>
                </c:pt>
                <c:pt idx="171">
                  <c:v>20.620718498862775</c:v>
                </c:pt>
                <c:pt idx="172">
                  <c:v>19.558534950720244</c:v>
                </c:pt>
                <c:pt idx="173">
                  <c:v>19.55393979015335</c:v>
                </c:pt>
                <c:pt idx="174">
                  <c:v>23.53764350282486</c:v>
                </c:pt>
                <c:pt idx="175">
                  <c:v>20.172979661016949</c:v>
                </c:pt>
                <c:pt idx="176">
                  <c:v>21.241430427764325</c:v>
                </c:pt>
                <c:pt idx="177">
                  <c:v>22.402400080710251</c:v>
                </c:pt>
                <c:pt idx="178">
                  <c:v>18.861476916868444</c:v>
                </c:pt>
                <c:pt idx="179">
                  <c:v>16.477620823244553</c:v>
                </c:pt>
                <c:pt idx="180">
                  <c:v>16.265404358353511</c:v>
                </c:pt>
                <c:pt idx="181">
                  <c:v>14.664468684422921</c:v>
                </c:pt>
                <c:pt idx="182">
                  <c:v>12.676390637610977</c:v>
                </c:pt>
                <c:pt idx="183">
                  <c:v>9.6976088448844884</c:v>
                </c:pt>
                <c:pt idx="184">
                  <c:v>9.6222766996699676</c:v>
                </c:pt>
                <c:pt idx="185">
                  <c:v>6.8462386798679864</c:v>
                </c:pt>
                <c:pt idx="186">
                  <c:v>9.266492277227723</c:v>
                </c:pt>
                <c:pt idx="187">
                  <c:v>8.1805271287128711</c:v>
                </c:pt>
                <c:pt idx="188">
                  <c:v>5.8630772937293729</c:v>
                </c:pt>
                <c:pt idx="189">
                  <c:v>3.8316480528052805</c:v>
                </c:pt>
                <c:pt idx="190">
                  <c:v>1.9829697689768977</c:v>
                </c:pt>
                <c:pt idx="191">
                  <c:v>3.6648215181518151</c:v>
                </c:pt>
                <c:pt idx="192">
                  <c:v>6.7897573597359733</c:v>
                </c:pt>
                <c:pt idx="193">
                  <c:v>4.5809690429042904</c:v>
                </c:pt>
                <c:pt idx="194">
                  <c:v>7.1606048844884489</c:v>
                </c:pt>
                <c:pt idx="195">
                  <c:v>10.743794719471946</c:v>
                </c:pt>
                <c:pt idx="196">
                  <c:v>7.3758867326732673</c:v>
                </c:pt>
                <c:pt idx="197">
                  <c:v>8.9898974257425746</c:v>
                </c:pt>
                <c:pt idx="198">
                  <c:v>5.2881132013201322</c:v>
                </c:pt>
                <c:pt idx="199">
                  <c:v>6.4388387458745875</c:v>
                </c:pt>
                <c:pt idx="200">
                  <c:v>8.7660575577557758</c:v>
                </c:pt>
                <c:pt idx="201">
                  <c:v>10.329368910891089</c:v>
                </c:pt>
                <c:pt idx="202">
                  <c:v>12.377707260726073</c:v>
                </c:pt>
                <c:pt idx="203">
                  <c:v>14.23825095709571</c:v>
                </c:pt>
                <c:pt idx="204">
                  <c:v>20.354459141914191</c:v>
                </c:pt>
                <c:pt idx="205">
                  <c:v>19.943144158415841</c:v>
                </c:pt>
                <c:pt idx="206">
                  <c:v>17.558307128712872</c:v>
                </c:pt>
                <c:pt idx="207">
                  <c:v>18.505517623762376</c:v>
                </c:pt>
                <c:pt idx="208">
                  <c:v>18.777845280528052</c:v>
                </c:pt>
                <c:pt idx="209">
                  <c:v>27.828167656765675</c:v>
                </c:pt>
                <c:pt idx="210">
                  <c:v>27.209573201320133</c:v>
                </c:pt>
                <c:pt idx="211">
                  <c:v>28.486968316831682</c:v>
                </c:pt>
                <c:pt idx="212">
                  <c:v>30.358480264026401</c:v>
                </c:pt>
                <c:pt idx="213">
                  <c:v>32.521271023102308</c:v>
                </c:pt>
                <c:pt idx="214">
                  <c:v>27.567675709570956</c:v>
                </c:pt>
                <c:pt idx="215">
                  <c:v>32.683189438943892</c:v>
                </c:pt>
                <c:pt idx="216">
                  <c:v>34.110029399865141</c:v>
                </c:pt>
                <c:pt idx="217">
                  <c:v>39.383659002022924</c:v>
                </c:pt>
                <c:pt idx="218">
                  <c:v>35.771027885952712</c:v>
                </c:pt>
                <c:pt idx="219">
                  <c:v>36.355336946902653</c:v>
                </c:pt>
                <c:pt idx="220">
                  <c:v>37.797778171091444</c:v>
                </c:pt>
                <c:pt idx="221">
                  <c:v>36.068525000000001</c:v>
                </c:pt>
                <c:pt idx="222">
                  <c:v>34.450549216300942</c:v>
                </c:pt>
                <c:pt idx="223">
                  <c:v>37.119281896551726</c:v>
                </c:pt>
                <c:pt idx="224">
                  <c:v>45.970428641571196</c:v>
                </c:pt>
                <c:pt idx="225">
                  <c:v>53.788713747954176</c:v>
                </c:pt>
                <c:pt idx="226">
                  <c:v>65.374892635024551</c:v>
                </c:pt>
                <c:pt idx="227">
                  <c:v>78.983910229132576</c:v>
                </c:pt>
                <c:pt idx="228">
                  <c:v>88.14013199672668</c:v>
                </c:pt>
                <c:pt idx="229">
                  <c:v>57.933611947626844</c:v>
                </c:pt>
                <c:pt idx="230">
                  <c:v>48.769478068739772</c:v>
                </c:pt>
                <c:pt idx="231">
                  <c:v>48.602406546644843</c:v>
                </c:pt>
                <c:pt idx="232">
                  <c:v>27.722498585690516</c:v>
                </c:pt>
                <c:pt idx="233">
                  <c:v>36.486906322795342</c:v>
                </c:pt>
                <c:pt idx="234">
                  <c:v>44.177479080824092</c:v>
                </c:pt>
                <c:pt idx="235">
                  <c:v>36.802619087754088</c:v>
                </c:pt>
                <c:pt idx="236">
                  <c:v>30.788893736215261</c:v>
                </c:pt>
                <c:pt idx="237">
                  <c:v>36.238506307895896</c:v>
                </c:pt>
                <c:pt idx="238">
                  <c:v>41.436156125574271</c:v>
                </c:pt>
                <c:pt idx="239">
                  <c:v>50.158178522205205</c:v>
                </c:pt>
                <c:pt idx="240">
                  <c:v>46.685751545277718</c:v>
                </c:pt>
                <c:pt idx="241">
                  <c:v>53.578438671565451</c:v>
                </c:pt>
                <c:pt idx="242">
                  <c:v>52.630853684893019</c:v>
                </c:pt>
                <c:pt idx="243">
                  <c:v>53.46628626900079</c:v>
                </c:pt>
                <c:pt idx="244">
                  <c:v>47.746694503277865</c:v>
                </c:pt>
                <c:pt idx="245">
                  <c:v>54.11424399538938</c:v>
                </c:pt>
                <c:pt idx="246">
                  <c:v>53.903875621352931</c:v>
                </c:pt>
                <c:pt idx="247">
                  <c:v>50.433530941574816</c:v>
                </c:pt>
                <c:pt idx="248">
                  <c:v>46.72297801350048</c:v>
                </c:pt>
                <c:pt idx="249">
                  <c:v>45.891803901787704</c:v>
                </c:pt>
                <c:pt idx="250">
                  <c:v>46.007004317187153</c:v>
                </c:pt>
                <c:pt idx="251">
                  <c:v>48.171822082931534</c:v>
                </c:pt>
                <c:pt idx="252">
                  <c:v>35.816778184110973</c:v>
                </c:pt>
                <c:pt idx="253">
                  <c:v>31.363099285220198</c:v>
                </c:pt>
                <c:pt idx="254">
                  <c:v>28.615537729613404</c:v>
                </c:pt>
                <c:pt idx="255">
                  <c:v>30.305474859734073</c:v>
                </c:pt>
                <c:pt idx="256">
                  <c:v>33.102226623626166</c:v>
                </c:pt>
                <c:pt idx="257">
                  <c:v>29.955524063938842</c:v>
                </c:pt>
                <c:pt idx="258">
                  <c:v>26.846098384154288</c:v>
                </c:pt>
                <c:pt idx="259">
                  <c:v>27.544816983754668</c:v>
                </c:pt>
                <c:pt idx="260">
                  <c:v>26.995792850317088</c:v>
                </c:pt>
                <c:pt idx="261">
                  <c:v>22.273156372165754</c:v>
                </c:pt>
                <c:pt idx="262">
                  <c:v>29.814849309356269</c:v>
                </c:pt>
                <c:pt idx="263">
                  <c:v>22.263871244896187</c:v>
                </c:pt>
                <c:pt idx="264">
                  <c:v>28.273447276518112</c:v>
                </c:pt>
                <c:pt idx="265">
                  <c:v>21.329167370341413</c:v>
                </c:pt>
                <c:pt idx="266">
                  <c:v>21.946382087515836</c:v>
                </c:pt>
                <c:pt idx="267">
                  <c:v>21.9237929731243</c:v>
                </c:pt>
                <c:pt idx="268">
                  <c:v>21.507818812989921</c:v>
                </c:pt>
                <c:pt idx="269">
                  <c:v>18.63071674132139</c:v>
                </c:pt>
                <c:pt idx="270">
                  <c:v>17.499192870474058</c:v>
                </c:pt>
                <c:pt idx="271">
                  <c:v>14.979609422034919</c:v>
                </c:pt>
                <c:pt idx="272">
                  <c:v>18.309517429852299</c:v>
                </c:pt>
                <c:pt idx="273">
                  <c:v>17.633884496996995</c:v>
                </c:pt>
                <c:pt idx="274">
                  <c:v>18.114539214872767</c:v>
                </c:pt>
                <c:pt idx="275">
                  <c:v>18.576399808360993</c:v>
                </c:pt>
                <c:pt idx="276">
                  <c:v>21.23179617709815</c:v>
                </c:pt>
                <c:pt idx="277">
                  <c:v>21.994549383594119</c:v>
                </c:pt>
                <c:pt idx="278">
                  <c:v>20.127097848506402</c:v>
                </c:pt>
                <c:pt idx="279">
                  <c:v>21.897348333206629</c:v>
                </c:pt>
                <c:pt idx="280">
                  <c:v>23.432102501140339</c:v>
                </c:pt>
                <c:pt idx="281">
                  <c:v>21.616650748821652</c:v>
                </c:pt>
                <c:pt idx="282">
                  <c:v>22.764383037479092</c:v>
                </c:pt>
                <c:pt idx="283">
                  <c:v>24.041890649232172</c:v>
                </c:pt>
                <c:pt idx="284">
                  <c:v>25.405120844516013</c:v>
                </c:pt>
                <c:pt idx="285">
                  <c:v>25.453263273059783</c:v>
                </c:pt>
                <c:pt idx="286">
                  <c:v>29.031575206707362</c:v>
                </c:pt>
                <c:pt idx="287">
                  <c:v>38.321701403807019</c:v>
                </c:pt>
                <c:pt idx="288">
                  <c:v>35.658849878937744</c:v>
                </c:pt>
                <c:pt idx="289">
                  <c:v>37.033227901073872</c:v>
                </c:pt>
                <c:pt idx="290">
                  <c:v>25.162801872875377</c:v>
                </c:pt>
                <c:pt idx="291">
                  <c:v>36.80549509973703</c:v>
                </c:pt>
                <c:pt idx="292">
                  <c:v>19.88646111859406</c:v>
                </c:pt>
                <c:pt idx="293">
                  <c:v>33.286389461869028</c:v>
                </c:pt>
                <c:pt idx="294">
                  <c:v>33.166234984800468</c:v>
                </c:pt>
                <c:pt idx="295">
                  <c:v>34.339617793549202</c:v>
                </c:pt>
                <c:pt idx="296">
                  <c:v>36.185910930866228</c:v>
                </c:pt>
                <c:pt idx="297">
                  <c:v>33.634542544832392</c:v>
                </c:pt>
                <c:pt idx="298">
                  <c:v>34.364687725746151</c:v>
                </c:pt>
                <c:pt idx="299">
                  <c:v>33.684814758253594</c:v>
                </c:pt>
                <c:pt idx="300">
                  <c:v>32.818091394715161</c:v>
                </c:pt>
                <c:pt idx="301">
                  <c:v>28.458974530612245</c:v>
                </c:pt>
                <c:pt idx="302">
                  <c:v>18.087655604395604</c:v>
                </c:pt>
                <c:pt idx="303">
                  <c:v>28.73486428257457</c:v>
                </c:pt>
                <c:pt idx="304">
                  <c:v>30.810971412225232</c:v>
                </c:pt>
                <c:pt idx="305">
                  <c:v>29.186827238783501</c:v>
                </c:pt>
                <c:pt idx="306">
                  <c:v>28.859517155715572</c:v>
                </c:pt>
                <c:pt idx="307">
                  <c:v>31.149373303550433</c:v>
                </c:pt>
                <c:pt idx="308">
                  <c:v>29.566444552080885</c:v>
                </c:pt>
                <c:pt idx="309">
                  <c:v>29.87649326122737</c:v>
                </c:pt>
                <c:pt idx="310">
                  <c:v>28.77693743110472</c:v>
                </c:pt>
                <c:pt idx="311">
                  <c:v>29.585232835330043</c:v>
                </c:pt>
                <c:pt idx="312">
                  <c:v>32.162866807610996</c:v>
                </c:pt>
                <c:pt idx="313">
                  <c:v>32.296925402865867</c:v>
                </c:pt>
                <c:pt idx="314">
                  <c:v>31.373859163730327</c:v>
                </c:pt>
                <c:pt idx="315">
                  <c:v>31.334881381254405</c:v>
                </c:pt>
                <c:pt idx="316">
                  <c:v>31.606202837679117</c:v>
                </c:pt>
                <c:pt idx="317">
                  <c:v>31.300247004933052</c:v>
                </c:pt>
                <c:pt idx="318">
                  <c:v>29.909757011980268</c:v>
                </c:pt>
                <c:pt idx="319">
                  <c:v>29.776429958882744</c:v>
                </c:pt>
                <c:pt idx="320">
                  <c:v>28.855220969800087</c:v>
                </c:pt>
                <c:pt idx="321">
                  <c:v>27.306288817997071</c:v>
                </c:pt>
                <c:pt idx="322">
                  <c:v>26.477981974573467</c:v>
                </c:pt>
                <c:pt idx="323">
                  <c:v>26.497557961151283</c:v>
                </c:pt>
                <c:pt idx="324">
                  <c:v>29.221795850465522</c:v>
                </c:pt>
                <c:pt idx="325">
                  <c:v>27.735295510184791</c:v>
                </c:pt>
                <c:pt idx="326">
                  <c:v>25.312671525119335</c:v>
                </c:pt>
                <c:pt idx="327">
                  <c:v>23.769016376010207</c:v>
                </c:pt>
                <c:pt idx="328">
                  <c:v>21.196871785056004</c:v>
                </c:pt>
                <c:pt idx="329">
                  <c:v>21.894874219797494</c:v>
                </c:pt>
                <c:pt idx="330">
                  <c:v>26.032244092064765</c:v>
                </c:pt>
                <c:pt idx="331">
                  <c:v>22.772215616218386</c:v>
                </c:pt>
                <c:pt idx="332">
                  <c:v>16.997036924037648</c:v>
                </c:pt>
                <c:pt idx="333">
                  <c:v>13.838243394702156</c:v>
                </c:pt>
                <c:pt idx="334">
                  <c:v>13.279859747438241</c:v>
                </c:pt>
                <c:pt idx="335">
                  <c:v>13.485553020961776</c:v>
                </c:pt>
                <c:pt idx="336">
                  <c:v>9.3938720183681284</c:v>
                </c:pt>
                <c:pt idx="337">
                  <c:v>9.406852111059143</c:v>
                </c:pt>
                <c:pt idx="338">
                  <c:v>14.108091338917472</c:v>
                </c:pt>
                <c:pt idx="339">
                  <c:v>14.791159288235043</c:v>
                </c:pt>
                <c:pt idx="340">
                  <c:v>18.695980483864108</c:v>
                </c:pt>
                <c:pt idx="341">
                  <c:v>19.199977720141163</c:v>
                </c:pt>
                <c:pt idx="342">
                  <c:v>18.574338815425826</c:v>
                </c:pt>
                <c:pt idx="343">
                  <c:v>16.261523053701264</c:v>
                </c:pt>
                <c:pt idx="344">
                  <c:v>16.241288103235682</c:v>
                </c:pt>
                <c:pt idx="345">
                  <c:v>14.413395956460734</c:v>
                </c:pt>
                <c:pt idx="346">
                  <c:v>13.985969747863429</c:v>
                </c:pt>
                <c:pt idx="347">
                  <c:v>13.539702789234235</c:v>
                </c:pt>
                <c:pt idx="348">
                  <c:v>12.924745537650411</c:v>
                </c:pt>
                <c:pt idx="349">
                  <c:v>13.807650559122411</c:v>
                </c:pt>
                <c:pt idx="350">
                  <c:v>16.644752094051618</c:v>
                </c:pt>
                <c:pt idx="351">
                  <c:v>14.784496109528467</c:v>
                </c:pt>
                <c:pt idx="352">
                  <c:v>16.323193966580213</c:v>
                </c:pt>
                <c:pt idx="353">
                  <c:v>16.914764177898721</c:v>
                </c:pt>
                <c:pt idx="354">
                  <c:v>15.589158412347464</c:v>
                </c:pt>
                <c:pt idx="355">
                  <c:v>16.397892618733788</c:v>
                </c:pt>
                <c:pt idx="356">
                  <c:v>15.50821079127514</c:v>
                </c:pt>
                <c:pt idx="357">
                  <c:v>15.633516828946808</c:v>
                </c:pt>
                <c:pt idx="358">
                  <c:v>15.18048106637187</c:v>
                </c:pt>
                <c:pt idx="359">
                  <c:v>15.346056970959649</c:v>
                </c:pt>
                <c:pt idx="360">
                  <c:v>14.101358948084528</c:v>
                </c:pt>
                <c:pt idx="361">
                  <c:v>13.362900191334665</c:v>
                </c:pt>
                <c:pt idx="362">
                  <c:v>14.527902685416578</c:v>
                </c:pt>
                <c:pt idx="363">
                  <c:v>14.601635723664705</c:v>
                </c:pt>
                <c:pt idx="364">
                  <c:v>15.647612029310856</c:v>
                </c:pt>
                <c:pt idx="365">
                  <c:v>16.083046058706426</c:v>
                </c:pt>
                <c:pt idx="366">
                  <c:v>14.905490782704817</c:v>
                </c:pt>
                <c:pt idx="367">
                  <c:v>14.406114195825008</c:v>
                </c:pt>
                <c:pt idx="368">
                  <c:v>15.415884813570852</c:v>
                </c:pt>
                <c:pt idx="369">
                  <c:v>9.9921281663194588</c:v>
                </c:pt>
                <c:pt idx="370">
                  <c:v>15.123823285574593</c:v>
                </c:pt>
                <c:pt idx="371">
                  <c:v>14.399129446026954</c:v>
                </c:pt>
                <c:pt idx="372">
                  <c:v>14.819486586661988</c:v>
                </c:pt>
                <c:pt idx="373">
                  <c:v>13.799078247131137</c:v>
                </c:pt>
                <c:pt idx="374">
                  <c:v>13.940548033599832</c:v>
                </c:pt>
                <c:pt idx="375">
                  <c:v>13.48133123396418</c:v>
                </c:pt>
                <c:pt idx="376">
                  <c:v>13.575285241063064</c:v>
                </c:pt>
                <c:pt idx="377">
                  <c:v>12.403968000918876</c:v>
                </c:pt>
                <c:pt idx="378">
                  <c:v>12.274408367421017</c:v>
                </c:pt>
                <c:pt idx="379">
                  <c:v>12.687054624539211</c:v>
                </c:pt>
                <c:pt idx="380">
                  <c:v>12.363490293644343</c:v>
                </c:pt>
                <c:pt idx="381">
                  <c:v>11.29130557044995</c:v>
                </c:pt>
                <c:pt idx="382">
                  <c:v>10.305142367260135</c:v>
                </c:pt>
                <c:pt idx="383">
                  <c:v>9.2777184809479163</c:v>
                </c:pt>
                <c:pt idx="384">
                  <c:v>9.2436587199038858</c:v>
                </c:pt>
                <c:pt idx="385">
                  <c:v>8.3272075382308337</c:v>
                </c:pt>
                <c:pt idx="386">
                  <c:v>8.3057129508789167</c:v>
                </c:pt>
                <c:pt idx="387">
                  <c:v>8.3417109305107484</c:v>
                </c:pt>
                <c:pt idx="388">
                  <c:v>9.4318463312366454</c:v>
                </c:pt>
                <c:pt idx="389">
                  <c:v>9.4212229159287837</c:v>
                </c:pt>
                <c:pt idx="390">
                  <c:v>8.3129355027388208</c:v>
                </c:pt>
                <c:pt idx="391">
                  <c:v>8.356481526771077</c:v>
                </c:pt>
                <c:pt idx="392">
                  <c:v>8.7816196745488124</c:v>
                </c:pt>
                <c:pt idx="393">
                  <c:v>8.7071932744568592</c:v>
                </c:pt>
                <c:pt idx="394">
                  <c:v>8.0247424240167753</c:v>
                </c:pt>
                <c:pt idx="395">
                  <c:v>7.8604206194058666</c:v>
                </c:pt>
                <c:pt idx="396">
                  <c:v>9.9285958083448183</c:v>
                </c:pt>
                <c:pt idx="397">
                  <c:v>11.69481572460735</c:v>
                </c:pt>
                <c:pt idx="398">
                  <c:v>11.258797774046259</c:v>
                </c:pt>
                <c:pt idx="399">
                  <c:v>12.99600360933451</c:v>
                </c:pt>
                <c:pt idx="400">
                  <c:v>14.149336574501223</c:v>
                </c:pt>
                <c:pt idx="401">
                  <c:v>16.719302696776296</c:v>
                </c:pt>
                <c:pt idx="402">
                  <c:v>18.916744743302939</c:v>
                </c:pt>
                <c:pt idx="403">
                  <c:v>18.064464480403718</c:v>
                </c:pt>
                <c:pt idx="404">
                  <c:v>21.617928567140996</c:v>
                </c:pt>
                <c:pt idx="405">
                  <c:v>21.810175773642563</c:v>
                </c:pt>
                <c:pt idx="406">
                  <c:v>18.863160563491778</c:v>
                </c:pt>
                <c:pt idx="407">
                  <c:v>17.699363036627041</c:v>
                </c:pt>
                <c:pt idx="408">
                  <c:v>18.913697186383999</c:v>
                </c:pt>
                <c:pt idx="409">
                  <c:v>17.525080933117057</c:v>
                </c:pt>
                <c:pt idx="410">
                  <c:v>21.200809296430755</c:v>
                </c:pt>
                <c:pt idx="411">
                  <c:v>19.318637344176928</c:v>
                </c:pt>
                <c:pt idx="412">
                  <c:v>18.377379887669154</c:v>
                </c:pt>
                <c:pt idx="413">
                  <c:v>18.020789367299578</c:v>
                </c:pt>
                <c:pt idx="414">
                  <c:v>18.204842581785179</c:v>
                </c:pt>
                <c:pt idx="415">
                  <c:v>16.401088456688957</c:v>
                </c:pt>
                <c:pt idx="416">
                  <c:v>18.106157965083</c:v>
                </c:pt>
                <c:pt idx="417">
                  <c:v>18.86508780812143</c:v>
                </c:pt>
                <c:pt idx="418">
                  <c:v>18.111643264107524</c:v>
                </c:pt>
                <c:pt idx="419">
                  <c:v>19.390051732853205</c:v>
                </c:pt>
                <c:pt idx="420">
                  <c:v>17.655686624954772</c:v>
                </c:pt>
                <c:pt idx="421">
                  <c:v>15.477753570095665</c:v>
                </c:pt>
                <c:pt idx="422">
                  <c:v>11.205568165547415</c:v>
                </c:pt>
                <c:pt idx="423">
                  <c:v>11.090759978445465</c:v>
                </c:pt>
                <c:pt idx="424">
                  <c:v>12.323110784208856</c:v>
                </c:pt>
                <c:pt idx="425">
                  <c:v>12.307639049167131</c:v>
                </c:pt>
                <c:pt idx="426">
                  <c:v>10.452167268374922</c:v>
                </c:pt>
                <c:pt idx="427">
                  <c:v>10.553068310615286</c:v>
                </c:pt>
                <c:pt idx="428">
                  <c:v>11.116697220475032</c:v>
                </c:pt>
                <c:pt idx="429">
                  <c:v>11.901858981683842</c:v>
                </c:pt>
                <c:pt idx="430">
                  <c:v>11.134882573382843</c:v>
                </c:pt>
                <c:pt idx="431">
                  <c:v>10.566117683795397</c:v>
                </c:pt>
                <c:pt idx="432">
                  <c:v>10.662705962801349</c:v>
                </c:pt>
                <c:pt idx="433">
                  <c:v>11.585939113427184</c:v>
                </c:pt>
                <c:pt idx="434">
                  <c:v>18.698974792355024</c:v>
                </c:pt>
                <c:pt idx="435">
                  <c:v>15.843109314516227</c:v>
                </c:pt>
                <c:pt idx="436">
                  <c:v>14.024410725172887</c:v>
                </c:pt>
                <c:pt idx="437">
                  <c:v>14.709810453798912</c:v>
                </c:pt>
                <c:pt idx="438">
                  <c:v>14.477799341920663</c:v>
                </c:pt>
                <c:pt idx="439">
                  <c:v>14.57733317159957</c:v>
                </c:pt>
                <c:pt idx="440">
                  <c:v>12.061855049872067</c:v>
                </c:pt>
                <c:pt idx="441">
                  <c:v>13.248980092870507</c:v>
                </c:pt>
                <c:pt idx="442">
                  <c:v>12.696414407580649</c:v>
                </c:pt>
                <c:pt idx="443">
                  <c:v>12.32382740504638</c:v>
                </c:pt>
                <c:pt idx="444">
                  <c:v>11.257248825154512</c:v>
                </c:pt>
                <c:pt idx="445">
                  <c:v>12.419279074002173</c:v>
                </c:pt>
                <c:pt idx="446">
                  <c:v>14.184124282531338</c:v>
                </c:pt>
                <c:pt idx="447">
                  <c:v>12.414129879155826</c:v>
                </c:pt>
                <c:pt idx="448">
                  <c:v>10.162794330759043</c:v>
                </c:pt>
                <c:pt idx="449">
                  <c:v>11.451431443559596</c:v>
                </c:pt>
                <c:pt idx="450">
                  <c:v>9.2046076346407322</c:v>
                </c:pt>
                <c:pt idx="451">
                  <c:v>7.5305952076139757</c:v>
                </c:pt>
                <c:pt idx="452">
                  <c:v>7.6452107556187174</c:v>
                </c:pt>
                <c:pt idx="453">
                  <c:v>9.0753222222316321</c:v>
                </c:pt>
                <c:pt idx="454">
                  <c:v>8.2711275277135297</c:v>
                </c:pt>
                <c:pt idx="455">
                  <c:v>10.259924157146514</c:v>
                </c:pt>
                <c:pt idx="456">
                  <c:v>11.550912292760788</c:v>
                </c:pt>
                <c:pt idx="457">
                  <c:v>9.4475118120457129</c:v>
                </c:pt>
                <c:pt idx="458">
                  <c:v>9.2725485526461764</c:v>
                </c:pt>
                <c:pt idx="459">
                  <c:v>7.9224028188919764</c:v>
                </c:pt>
                <c:pt idx="460">
                  <c:v>8.3160588226566556</c:v>
                </c:pt>
                <c:pt idx="461">
                  <c:v>8.2828781697050342</c:v>
                </c:pt>
                <c:pt idx="462">
                  <c:v>8.6822588214742105</c:v>
                </c:pt>
                <c:pt idx="463">
                  <c:v>10.968404904780821</c:v>
                </c:pt>
                <c:pt idx="464">
                  <c:v>9.4294847810633158</c:v>
                </c:pt>
                <c:pt idx="465">
                  <c:v>9.2809241216758167</c:v>
                </c:pt>
                <c:pt idx="466">
                  <c:v>8.7498510083860666</c:v>
                </c:pt>
                <c:pt idx="467">
                  <c:v>8.95349886150278</c:v>
                </c:pt>
                <c:pt idx="468">
                  <c:v>7.28934067177501</c:v>
                </c:pt>
                <c:pt idx="469">
                  <c:v>8.3758888361907129</c:v>
                </c:pt>
                <c:pt idx="470">
                  <c:v>9.895757933314087</c:v>
                </c:pt>
                <c:pt idx="471">
                  <c:v>11.300545624668455</c:v>
                </c:pt>
                <c:pt idx="472">
                  <c:v>12.186854242833071</c:v>
                </c:pt>
                <c:pt idx="473">
                  <c:v>11.699366342741447</c:v>
                </c:pt>
                <c:pt idx="474">
                  <c:v>11.973933974897173</c:v>
                </c:pt>
                <c:pt idx="475">
                  <c:v>12.292308447119373</c:v>
                </c:pt>
                <c:pt idx="476">
                  <c:v>11.027401871199475</c:v>
                </c:pt>
                <c:pt idx="477">
                  <c:v>10.777164879836452</c:v>
                </c:pt>
                <c:pt idx="478">
                  <c:v>13.746509114038933</c:v>
                </c:pt>
                <c:pt idx="479">
                  <c:v>15.003605033958848</c:v>
                </c:pt>
                <c:pt idx="480">
                  <c:v>14.500927939155675</c:v>
                </c:pt>
                <c:pt idx="481">
                  <c:v>15.914242461011476</c:v>
                </c:pt>
                <c:pt idx="482">
                  <c:v>16.104156006358568</c:v>
                </c:pt>
                <c:pt idx="483">
                  <c:v>16.401486384967061</c:v>
                </c:pt>
                <c:pt idx="484">
                  <c:v>17.147401964382304</c:v>
                </c:pt>
                <c:pt idx="485">
                  <c:v>15.297499654401081</c:v>
                </c:pt>
                <c:pt idx="486">
                  <c:v>14.127413402395774</c:v>
                </c:pt>
                <c:pt idx="487">
                  <c:v>15.8870218209141</c:v>
                </c:pt>
                <c:pt idx="488">
                  <c:v>15.876644099438142</c:v>
                </c:pt>
                <c:pt idx="489">
                  <c:v>15.039323665052487</c:v>
                </c:pt>
                <c:pt idx="490">
                  <c:v>14.978745064891495</c:v>
                </c:pt>
                <c:pt idx="491">
                  <c:v>17.591197055302125</c:v>
                </c:pt>
                <c:pt idx="492">
                  <c:v>20.100030277217169</c:v>
                </c:pt>
                <c:pt idx="493">
                  <c:v>25.048269240025565</c:v>
                </c:pt>
                <c:pt idx="494">
                  <c:v>19.843710825227888</c:v>
                </c:pt>
                <c:pt idx="495">
                  <c:v>27.128799162276636</c:v>
                </c:pt>
                <c:pt idx="496">
                  <c:v>32.475733724287387</c:v>
                </c:pt>
                <c:pt idx="497">
                  <c:v>32.198505951596651</c:v>
                </c:pt>
                <c:pt idx="498">
                  <c:v>36.699181734864545</c:v>
                </c:pt>
                <c:pt idx="499">
                  <c:v>36.819218692267391</c:v>
                </c:pt>
                <c:pt idx="500">
                  <c:v>53.063323116881698</c:v>
                </c:pt>
                <c:pt idx="501">
                  <c:v>59.923858321792309</c:v>
                </c:pt>
                <c:pt idx="502">
                  <c:v>50.326575658755445</c:v>
                </c:pt>
                <c:pt idx="503">
                  <c:v>47.632763762326817</c:v>
                </c:pt>
                <c:pt idx="504">
                  <c:v>55.811499403180591</c:v>
                </c:pt>
                <c:pt idx="505">
                  <c:v>40.585026139058634</c:v>
                </c:pt>
                <c:pt idx="506">
                  <c:v>39.261943407371731</c:v>
                </c:pt>
                <c:pt idx="507">
                  <c:v>53.240296527310427</c:v>
                </c:pt>
                <c:pt idx="508">
                  <c:v>50.598316094232061</c:v>
                </c:pt>
                <c:pt idx="509">
                  <c:v>48.692893585259824</c:v>
                </c:pt>
                <c:pt idx="510">
                  <c:v>48.41789387637607</c:v>
                </c:pt>
                <c:pt idx="511">
                  <c:v>64.683236480184448</c:v>
                </c:pt>
                <c:pt idx="512">
                  <c:v>63.24447644129279</c:v>
                </c:pt>
                <c:pt idx="513">
                  <c:v>64.402336061475111</c:v>
                </c:pt>
                <c:pt idx="514">
                  <c:v>64.343686822600105</c:v>
                </c:pt>
                <c:pt idx="515">
                  <c:v>59.70570979229602</c:v>
                </c:pt>
                <c:pt idx="516">
                  <c:v>71.643935448575917</c:v>
                </c:pt>
                <c:pt idx="517">
                  <c:v>67.683081897333579</c:v>
                </c:pt>
                <c:pt idx="518">
                  <c:v>63.283231720530544</c:v>
                </c:pt>
                <c:pt idx="519">
                  <c:v>68.560887521302789</c:v>
                </c:pt>
                <c:pt idx="520">
                  <c:v>71.950725544404463</c:v>
                </c:pt>
                <c:pt idx="521">
                  <c:v>96.732269361396789</c:v>
                </c:pt>
                <c:pt idx="522">
                  <c:v>101.36400598290598</c:v>
                </c:pt>
                <c:pt idx="523">
                  <c:v>94.368765866957474</c:v>
                </c:pt>
                <c:pt idx="524">
                  <c:v>80.488415703380582</c:v>
                </c:pt>
                <c:pt idx="525">
                  <c:v>62.335894547437299</c:v>
                </c:pt>
                <c:pt idx="526">
                  <c:v>60.085311471861473</c:v>
                </c:pt>
                <c:pt idx="527">
                  <c:v>17.465818831942791</c:v>
                </c:pt>
                <c:pt idx="528">
                  <c:v>38.27019663299663</c:v>
                </c:pt>
                <c:pt idx="529">
                  <c:v>66.581907407407414</c:v>
                </c:pt>
                <c:pt idx="530">
                  <c:v>55.463853030303028</c:v>
                </c:pt>
                <c:pt idx="531">
                  <c:v>49.959360942760945</c:v>
                </c:pt>
                <c:pt idx="532">
                  <c:v>50.01522895622896</c:v>
                </c:pt>
                <c:pt idx="533">
                  <c:v>47.050944612794616</c:v>
                </c:pt>
                <c:pt idx="534">
                  <c:v>26.407233838383839</c:v>
                </c:pt>
                <c:pt idx="535">
                  <c:v>29.257428282828283</c:v>
                </c:pt>
                <c:pt idx="536">
                  <c:v>37.937641414141417</c:v>
                </c:pt>
                <c:pt idx="537">
                  <c:v>34.094157239057239</c:v>
                </c:pt>
                <c:pt idx="538">
                  <c:v>37.731948316498318</c:v>
                </c:pt>
                <c:pt idx="539">
                  <c:v>35.366840067340064</c:v>
                </c:pt>
                <c:pt idx="540">
                  <c:v>17.47119579124579</c:v>
                </c:pt>
                <c:pt idx="541">
                  <c:v>14.4898632996633</c:v>
                </c:pt>
                <c:pt idx="542">
                  <c:v>14.587165824915825</c:v>
                </c:pt>
                <c:pt idx="543">
                  <c:v>14.002878114478115</c:v>
                </c:pt>
                <c:pt idx="544">
                  <c:v>15.227527946127946</c:v>
                </c:pt>
                <c:pt idx="545">
                  <c:v>16.978620538720541</c:v>
                </c:pt>
                <c:pt idx="546">
                  <c:v>16.858870033670033</c:v>
                </c:pt>
                <c:pt idx="547">
                  <c:v>16.249554882154882</c:v>
                </c:pt>
                <c:pt idx="548">
                  <c:v>16.323245117845119</c:v>
                </c:pt>
                <c:pt idx="549">
                  <c:v>40.348830303030304</c:v>
                </c:pt>
                <c:pt idx="550">
                  <c:v>41.091422895622898</c:v>
                </c:pt>
              </c:numCache>
            </c:numRef>
          </c:val>
          <c:smooth val="0"/>
        </c:ser>
        <c:dLbls>
          <c:showLegendKey val="0"/>
          <c:showVal val="0"/>
          <c:showCatName val="0"/>
          <c:showSerName val="0"/>
          <c:showPercent val="0"/>
          <c:showBubbleSize val="0"/>
        </c:dLbls>
        <c:marker val="1"/>
        <c:smooth val="0"/>
        <c:axId val="455555328"/>
        <c:axId val="455561216"/>
      </c:lineChart>
      <c:dateAx>
        <c:axId val="455555328"/>
        <c:scaling>
          <c:orientation val="minMax"/>
        </c:scaling>
        <c:delete val="0"/>
        <c:axPos val="b"/>
        <c:numFmt formatCode="m/d/yyyy" sourceLinked="1"/>
        <c:majorTickMark val="out"/>
        <c:minorTickMark val="none"/>
        <c:tickLblPos val="nextTo"/>
        <c:crossAx val="455561216"/>
        <c:crosses val="autoZero"/>
        <c:auto val="1"/>
        <c:lblOffset val="100"/>
        <c:baseTimeUnit val="days"/>
      </c:dateAx>
      <c:valAx>
        <c:axId val="455561216"/>
        <c:scaling>
          <c:orientation val="minMax"/>
        </c:scaling>
        <c:delete val="0"/>
        <c:axPos val="l"/>
        <c:majorGridlines/>
        <c:numFmt formatCode="General" sourceLinked="1"/>
        <c:majorTickMark val="out"/>
        <c:minorTickMark val="none"/>
        <c:tickLblPos val="nextTo"/>
        <c:crossAx val="455555328"/>
        <c:crosses val="autoZero"/>
        <c:crossBetween val="between"/>
      </c:valAx>
    </c:plotArea>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zh-CN" altLang="en-US"/>
              <a:t>加权平均转股溢价率</a:t>
            </a:r>
            <a:r>
              <a:rPr lang="en-US" altLang="zh-CN"/>
              <a:t>%</a:t>
            </a:r>
          </a:p>
        </c:rich>
      </c:tx>
      <c:overlay val="0"/>
    </c:title>
    <c:autoTitleDeleted val="0"/>
    <c:plotArea>
      <c:layout/>
      <c:lineChart>
        <c:grouping val="standard"/>
        <c:varyColors val="0"/>
        <c:ser>
          <c:idx val="0"/>
          <c:order val="0"/>
          <c:tx>
            <c:strRef>
              <c:f>转债市场历史!$D$1</c:f>
              <c:strCache>
                <c:ptCount val="1"/>
                <c:pt idx="0">
                  <c:v>convratio</c:v>
                </c:pt>
              </c:strCache>
            </c:strRef>
          </c:tx>
          <c:marker>
            <c:symbol val="none"/>
          </c:marker>
          <c:cat>
            <c:numRef>
              <c:f>转债市场历史!$A$2:$A$600</c:f>
              <c:numCache>
                <c:formatCode>m/d/yyyy</c:formatCode>
                <c:ptCount val="599"/>
                <c:pt idx="0">
                  <c:v>38356</c:v>
                </c:pt>
                <c:pt idx="1">
                  <c:v>38363</c:v>
                </c:pt>
                <c:pt idx="2">
                  <c:v>38370</c:v>
                </c:pt>
                <c:pt idx="3">
                  <c:v>38377</c:v>
                </c:pt>
                <c:pt idx="4">
                  <c:v>38384</c:v>
                </c:pt>
                <c:pt idx="5">
                  <c:v>38399</c:v>
                </c:pt>
                <c:pt idx="6">
                  <c:v>38406</c:v>
                </c:pt>
                <c:pt idx="7">
                  <c:v>38413</c:v>
                </c:pt>
                <c:pt idx="8">
                  <c:v>38420</c:v>
                </c:pt>
                <c:pt idx="9">
                  <c:v>38427</c:v>
                </c:pt>
                <c:pt idx="10">
                  <c:v>38434</c:v>
                </c:pt>
                <c:pt idx="11">
                  <c:v>38441</c:v>
                </c:pt>
                <c:pt idx="12">
                  <c:v>38448</c:v>
                </c:pt>
                <c:pt idx="13">
                  <c:v>38455</c:v>
                </c:pt>
                <c:pt idx="14">
                  <c:v>38462</c:v>
                </c:pt>
                <c:pt idx="15">
                  <c:v>38469</c:v>
                </c:pt>
                <c:pt idx="16">
                  <c:v>38481</c:v>
                </c:pt>
                <c:pt idx="17">
                  <c:v>38488</c:v>
                </c:pt>
                <c:pt idx="18">
                  <c:v>38495</c:v>
                </c:pt>
                <c:pt idx="19">
                  <c:v>38502</c:v>
                </c:pt>
                <c:pt idx="20">
                  <c:v>38509</c:v>
                </c:pt>
                <c:pt idx="21">
                  <c:v>38516</c:v>
                </c:pt>
                <c:pt idx="22">
                  <c:v>38523</c:v>
                </c:pt>
                <c:pt idx="23">
                  <c:v>38530</c:v>
                </c:pt>
                <c:pt idx="24">
                  <c:v>38537</c:v>
                </c:pt>
                <c:pt idx="25">
                  <c:v>38544</c:v>
                </c:pt>
                <c:pt idx="26">
                  <c:v>38551</c:v>
                </c:pt>
                <c:pt idx="27">
                  <c:v>38558</c:v>
                </c:pt>
                <c:pt idx="28">
                  <c:v>38565</c:v>
                </c:pt>
                <c:pt idx="29">
                  <c:v>38572</c:v>
                </c:pt>
                <c:pt idx="30">
                  <c:v>38579</c:v>
                </c:pt>
                <c:pt idx="31">
                  <c:v>38586</c:v>
                </c:pt>
                <c:pt idx="32">
                  <c:v>38593</c:v>
                </c:pt>
                <c:pt idx="33">
                  <c:v>38600</c:v>
                </c:pt>
                <c:pt idx="34">
                  <c:v>38607</c:v>
                </c:pt>
                <c:pt idx="35">
                  <c:v>38614</c:v>
                </c:pt>
                <c:pt idx="36">
                  <c:v>38621</c:v>
                </c:pt>
                <c:pt idx="37">
                  <c:v>38635</c:v>
                </c:pt>
                <c:pt idx="38">
                  <c:v>38642</c:v>
                </c:pt>
                <c:pt idx="39">
                  <c:v>38649</c:v>
                </c:pt>
                <c:pt idx="40">
                  <c:v>38656</c:v>
                </c:pt>
                <c:pt idx="41">
                  <c:v>38663</c:v>
                </c:pt>
                <c:pt idx="42">
                  <c:v>38670</c:v>
                </c:pt>
                <c:pt idx="43">
                  <c:v>38677</c:v>
                </c:pt>
                <c:pt idx="44">
                  <c:v>38684</c:v>
                </c:pt>
                <c:pt idx="45">
                  <c:v>38691</c:v>
                </c:pt>
                <c:pt idx="46">
                  <c:v>38698</c:v>
                </c:pt>
                <c:pt idx="47">
                  <c:v>38705</c:v>
                </c:pt>
                <c:pt idx="48">
                  <c:v>38712</c:v>
                </c:pt>
                <c:pt idx="49">
                  <c:v>38721</c:v>
                </c:pt>
                <c:pt idx="50">
                  <c:v>38728</c:v>
                </c:pt>
                <c:pt idx="51">
                  <c:v>38735</c:v>
                </c:pt>
                <c:pt idx="52">
                  <c:v>38742</c:v>
                </c:pt>
                <c:pt idx="53">
                  <c:v>38754</c:v>
                </c:pt>
                <c:pt idx="54">
                  <c:v>38761</c:v>
                </c:pt>
                <c:pt idx="55">
                  <c:v>38768</c:v>
                </c:pt>
                <c:pt idx="56">
                  <c:v>38775</c:v>
                </c:pt>
                <c:pt idx="57">
                  <c:v>38782</c:v>
                </c:pt>
                <c:pt idx="58">
                  <c:v>38789</c:v>
                </c:pt>
                <c:pt idx="59">
                  <c:v>38796</c:v>
                </c:pt>
                <c:pt idx="60">
                  <c:v>38803</c:v>
                </c:pt>
                <c:pt idx="61">
                  <c:v>38810</c:v>
                </c:pt>
                <c:pt idx="62">
                  <c:v>38817</c:v>
                </c:pt>
                <c:pt idx="63">
                  <c:v>38824</c:v>
                </c:pt>
                <c:pt idx="64">
                  <c:v>38831</c:v>
                </c:pt>
                <c:pt idx="65">
                  <c:v>38845</c:v>
                </c:pt>
                <c:pt idx="66">
                  <c:v>38852</c:v>
                </c:pt>
                <c:pt idx="67">
                  <c:v>38859</c:v>
                </c:pt>
                <c:pt idx="68">
                  <c:v>38866</c:v>
                </c:pt>
                <c:pt idx="69">
                  <c:v>38873</c:v>
                </c:pt>
                <c:pt idx="70">
                  <c:v>38880</c:v>
                </c:pt>
                <c:pt idx="71">
                  <c:v>38887</c:v>
                </c:pt>
                <c:pt idx="72">
                  <c:v>38894</c:v>
                </c:pt>
                <c:pt idx="73">
                  <c:v>38901</c:v>
                </c:pt>
                <c:pt idx="74">
                  <c:v>38908</c:v>
                </c:pt>
                <c:pt idx="75">
                  <c:v>38915</c:v>
                </c:pt>
                <c:pt idx="76">
                  <c:v>38922</c:v>
                </c:pt>
                <c:pt idx="77">
                  <c:v>38929</c:v>
                </c:pt>
                <c:pt idx="78">
                  <c:v>38936</c:v>
                </c:pt>
                <c:pt idx="79">
                  <c:v>38943</c:v>
                </c:pt>
                <c:pt idx="80">
                  <c:v>38950</c:v>
                </c:pt>
                <c:pt idx="81">
                  <c:v>38957</c:v>
                </c:pt>
                <c:pt idx="82">
                  <c:v>38964</c:v>
                </c:pt>
                <c:pt idx="83">
                  <c:v>38971</c:v>
                </c:pt>
                <c:pt idx="84">
                  <c:v>38978</c:v>
                </c:pt>
                <c:pt idx="85">
                  <c:v>38985</c:v>
                </c:pt>
                <c:pt idx="86">
                  <c:v>38999</c:v>
                </c:pt>
                <c:pt idx="87">
                  <c:v>39006</c:v>
                </c:pt>
                <c:pt idx="88">
                  <c:v>39013</c:v>
                </c:pt>
                <c:pt idx="89">
                  <c:v>39020</c:v>
                </c:pt>
                <c:pt idx="90">
                  <c:v>39027</c:v>
                </c:pt>
                <c:pt idx="91">
                  <c:v>39034</c:v>
                </c:pt>
                <c:pt idx="92">
                  <c:v>39041</c:v>
                </c:pt>
                <c:pt idx="93">
                  <c:v>39048</c:v>
                </c:pt>
                <c:pt idx="94">
                  <c:v>39055</c:v>
                </c:pt>
                <c:pt idx="95">
                  <c:v>39062</c:v>
                </c:pt>
                <c:pt idx="96">
                  <c:v>39069</c:v>
                </c:pt>
                <c:pt idx="97">
                  <c:v>39076</c:v>
                </c:pt>
                <c:pt idx="98">
                  <c:v>39086</c:v>
                </c:pt>
                <c:pt idx="99">
                  <c:v>39093</c:v>
                </c:pt>
                <c:pt idx="100">
                  <c:v>39100</c:v>
                </c:pt>
                <c:pt idx="101">
                  <c:v>39107</c:v>
                </c:pt>
                <c:pt idx="102">
                  <c:v>39114</c:v>
                </c:pt>
                <c:pt idx="103">
                  <c:v>39121</c:v>
                </c:pt>
                <c:pt idx="104">
                  <c:v>39128</c:v>
                </c:pt>
                <c:pt idx="105">
                  <c:v>39139</c:v>
                </c:pt>
                <c:pt idx="106">
                  <c:v>39146</c:v>
                </c:pt>
                <c:pt idx="107">
                  <c:v>39153</c:v>
                </c:pt>
                <c:pt idx="108">
                  <c:v>39160</c:v>
                </c:pt>
                <c:pt idx="109">
                  <c:v>39167</c:v>
                </c:pt>
                <c:pt idx="110">
                  <c:v>39174</c:v>
                </c:pt>
                <c:pt idx="111">
                  <c:v>39181</c:v>
                </c:pt>
                <c:pt idx="112">
                  <c:v>39188</c:v>
                </c:pt>
                <c:pt idx="113">
                  <c:v>39195</c:v>
                </c:pt>
                <c:pt idx="114">
                  <c:v>39202</c:v>
                </c:pt>
                <c:pt idx="115">
                  <c:v>39210</c:v>
                </c:pt>
                <c:pt idx="116">
                  <c:v>39217</c:v>
                </c:pt>
                <c:pt idx="117">
                  <c:v>39224</c:v>
                </c:pt>
                <c:pt idx="118">
                  <c:v>39231</c:v>
                </c:pt>
                <c:pt idx="119">
                  <c:v>39238</c:v>
                </c:pt>
                <c:pt idx="120">
                  <c:v>39245</c:v>
                </c:pt>
                <c:pt idx="121">
                  <c:v>39252</c:v>
                </c:pt>
                <c:pt idx="122">
                  <c:v>39259</c:v>
                </c:pt>
                <c:pt idx="123">
                  <c:v>39266</c:v>
                </c:pt>
                <c:pt idx="124">
                  <c:v>39273</c:v>
                </c:pt>
                <c:pt idx="125">
                  <c:v>39280</c:v>
                </c:pt>
                <c:pt idx="126">
                  <c:v>39287</c:v>
                </c:pt>
                <c:pt idx="127">
                  <c:v>39294</c:v>
                </c:pt>
                <c:pt idx="128">
                  <c:v>39301</c:v>
                </c:pt>
                <c:pt idx="129">
                  <c:v>39308</c:v>
                </c:pt>
                <c:pt idx="130">
                  <c:v>39315</c:v>
                </c:pt>
                <c:pt idx="131">
                  <c:v>39322</c:v>
                </c:pt>
                <c:pt idx="132">
                  <c:v>39329</c:v>
                </c:pt>
                <c:pt idx="133">
                  <c:v>39336</c:v>
                </c:pt>
                <c:pt idx="134">
                  <c:v>39343</c:v>
                </c:pt>
                <c:pt idx="135">
                  <c:v>39350</c:v>
                </c:pt>
                <c:pt idx="136">
                  <c:v>39363</c:v>
                </c:pt>
                <c:pt idx="137">
                  <c:v>39370</c:v>
                </c:pt>
                <c:pt idx="138">
                  <c:v>39377</c:v>
                </c:pt>
                <c:pt idx="139">
                  <c:v>39384</c:v>
                </c:pt>
                <c:pt idx="140">
                  <c:v>39391</c:v>
                </c:pt>
                <c:pt idx="141">
                  <c:v>39398</c:v>
                </c:pt>
                <c:pt idx="142">
                  <c:v>39405</c:v>
                </c:pt>
                <c:pt idx="143">
                  <c:v>39412</c:v>
                </c:pt>
                <c:pt idx="144">
                  <c:v>39419</c:v>
                </c:pt>
                <c:pt idx="145">
                  <c:v>39426</c:v>
                </c:pt>
                <c:pt idx="146">
                  <c:v>39433</c:v>
                </c:pt>
                <c:pt idx="147">
                  <c:v>39440</c:v>
                </c:pt>
                <c:pt idx="148">
                  <c:v>39449</c:v>
                </c:pt>
                <c:pt idx="149">
                  <c:v>39456</c:v>
                </c:pt>
                <c:pt idx="150">
                  <c:v>39463</c:v>
                </c:pt>
                <c:pt idx="151">
                  <c:v>39470</c:v>
                </c:pt>
                <c:pt idx="152">
                  <c:v>39477</c:v>
                </c:pt>
                <c:pt idx="153">
                  <c:v>39491</c:v>
                </c:pt>
                <c:pt idx="154">
                  <c:v>39498</c:v>
                </c:pt>
                <c:pt idx="155">
                  <c:v>39505</c:v>
                </c:pt>
                <c:pt idx="156">
                  <c:v>39512</c:v>
                </c:pt>
                <c:pt idx="157">
                  <c:v>39519</c:v>
                </c:pt>
                <c:pt idx="158">
                  <c:v>39526</c:v>
                </c:pt>
                <c:pt idx="159">
                  <c:v>39533</c:v>
                </c:pt>
                <c:pt idx="160">
                  <c:v>39540</c:v>
                </c:pt>
                <c:pt idx="161">
                  <c:v>39547</c:v>
                </c:pt>
                <c:pt idx="162">
                  <c:v>39554</c:v>
                </c:pt>
                <c:pt idx="163">
                  <c:v>39561</c:v>
                </c:pt>
                <c:pt idx="164">
                  <c:v>39568</c:v>
                </c:pt>
                <c:pt idx="165">
                  <c:v>39575</c:v>
                </c:pt>
                <c:pt idx="166">
                  <c:v>39582</c:v>
                </c:pt>
                <c:pt idx="167">
                  <c:v>39589</c:v>
                </c:pt>
                <c:pt idx="168">
                  <c:v>39596</c:v>
                </c:pt>
                <c:pt idx="169">
                  <c:v>39603</c:v>
                </c:pt>
                <c:pt idx="170">
                  <c:v>39610</c:v>
                </c:pt>
                <c:pt idx="171">
                  <c:v>39617</c:v>
                </c:pt>
                <c:pt idx="172">
                  <c:v>39624</c:v>
                </c:pt>
                <c:pt idx="173">
                  <c:v>39631</c:v>
                </c:pt>
                <c:pt idx="174">
                  <c:v>39638</c:v>
                </c:pt>
                <c:pt idx="175">
                  <c:v>39645</c:v>
                </c:pt>
                <c:pt idx="176">
                  <c:v>39652</c:v>
                </c:pt>
                <c:pt idx="177">
                  <c:v>39659</c:v>
                </c:pt>
                <c:pt idx="178">
                  <c:v>39666</c:v>
                </c:pt>
                <c:pt idx="179">
                  <c:v>39673</c:v>
                </c:pt>
                <c:pt idx="180">
                  <c:v>39680</c:v>
                </c:pt>
                <c:pt idx="181">
                  <c:v>39687</c:v>
                </c:pt>
                <c:pt idx="182">
                  <c:v>39694</c:v>
                </c:pt>
                <c:pt idx="183">
                  <c:v>39701</c:v>
                </c:pt>
                <c:pt idx="184">
                  <c:v>39708</c:v>
                </c:pt>
                <c:pt idx="185">
                  <c:v>39715</c:v>
                </c:pt>
                <c:pt idx="186">
                  <c:v>39727</c:v>
                </c:pt>
                <c:pt idx="187">
                  <c:v>39734</c:v>
                </c:pt>
                <c:pt idx="188">
                  <c:v>39741</c:v>
                </c:pt>
                <c:pt idx="189">
                  <c:v>39748</c:v>
                </c:pt>
                <c:pt idx="190">
                  <c:v>39755</c:v>
                </c:pt>
                <c:pt idx="191">
                  <c:v>39762</c:v>
                </c:pt>
                <c:pt idx="192">
                  <c:v>39769</c:v>
                </c:pt>
                <c:pt idx="193">
                  <c:v>39776</c:v>
                </c:pt>
                <c:pt idx="194">
                  <c:v>39783</c:v>
                </c:pt>
                <c:pt idx="195">
                  <c:v>39790</c:v>
                </c:pt>
                <c:pt idx="196">
                  <c:v>39797</c:v>
                </c:pt>
                <c:pt idx="197">
                  <c:v>39804</c:v>
                </c:pt>
                <c:pt idx="198">
                  <c:v>39811</c:v>
                </c:pt>
                <c:pt idx="199">
                  <c:v>39818</c:v>
                </c:pt>
                <c:pt idx="200">
                  <c:v>39825</c:v>
                </c:pt>
                <c:pt idx="201">
                  <c:v>39832</c:v>
                </c:pt>
                <c:pt idx="202">
                  <c:v>39846</c:v>
                </c:pt>
                <c:pt idx="203">
                  <c:v>39853</c:v>
                </c:pt>
                <c:pt idx="204">
                  <c:v>39860</c:v>
                </c:pt>
                <c:pt idx="205">
                  <c:v>39867</c:v>
                </c:pt>
                <c:pt idx="206">
                  <c:v>39874</c:v>
                </c:pt>
                <c:pt idx="207">
                  <c:v>39881</c:v>
                </c:pt>
                <c:pt idx="208">
                  <c:v>39888</c:v>
                </c:pt>
                <c:pt idx="209">
                  <c:v>39895</c:v>
                </c:pt>
                <c:pt idx="210">
                  <c:v>39902</c:v>
                </c:pt>
                <c:pt idx="211">
                  <c:v>39910</c:v>
                </c:pt>
                <c:pt idx="212">
                  <c:v>39917</c:v>
                </c:pt>
                <c:pt idx="213">
                  <c:v>39924</c:v>
                </c:pt>
                <c:pt idx="214">
                  <c:v>39931</c:v>
                </c:pt>
                <c:pt idx="215">
                  <c:v>39938</c:v>
                </c:pt>
                <c:pt idx="216">
                  <c:v>39945</c:v>
                </c:pt>
                <c:pt idx="217">
                  <c:v>39952</c:v>
                </c:pt>
                <c:pt idx="218">
                  <c:v>39959</c:v>
                </c:pt>
                <c:pt idx="219">
                  <c:v>39966</c:v>
                </c:pt>
                <c:pt idx="220">
                  <c:v>39973</c:v>
                </c:pt>
                <c:pt idx="221">
                  <c:v>39980</c:v>
                </c:pt>
                <c:pt idx="222">
                  <c:v>39987</c:v>
                </c:pt>
                <c:pt idx="223">
                  <c:v>39994</c:v>
                </c:pt>
                <c:pt idx="224">
                  <c:v>40001</c:v>
                </c:pt>
                <c:pt idx="225">
                  <c:v>40008</c:v>
                </c:pt>
                <c:pt idx="226">
                  <c:v>40015</c:v>
                </c:pt>
                <c:pt idx="227">
                  <c:v>40022</c:v>
                </c:pt>
                <c:pt idx="228">
                  <c:v>40029</c:v>
                </c:pt>
                <c:pt idx="229">
                  <c:v>40036</c:v>
                </c:pt>
                <c:pt idx="230">
                  <c:v>40043</c:v>
                </c:pt>
                <c:pt idx="231">
                  <c:v>40050</c:v>
                </c:pt>
                <c:pt idx="232">
                  <c:v>40057</c:v>
                </c:pt>
                <c:pt idx="233">
                  <c:v>40064</c:v>
                </c:pt>
                <c:pt idx="234">
                  <c:v>40071</c:v>
                </c:pt>
                <c:pt idx="235">
                  <c:v>40078</c:v>
                </c:pt>
                <c:pt idx="236">
                  <c:v>40085</c:v>
                </c:pt>
                <c:pt idx="237">
                  <c:v>40095</c:v>
                </c:pt>
                <c:pt idx="238">
                  <c:v>40102</c:v>
                </c:pt>
                <c:pt idx="239">
                  <c:v>40109</c:v>
                </c:pt>
                <c:pt idx="240">
                  <c:v>40116</c:v>
                </c:pt>
                <c:pt idx="241">
                  <c:v>40123</c:v>
                </c:pt>
                <c:pt idx="242">
                  <c:v>40130</c:v>
                </c:pt>
                <c:pt idx="243">
                  <c:v>40137</c:v>
                </c:pt>
                <c:pt idx="244">
                  <c:v>40144</c:v>
                </c:pt>
                <c:pt idx="245">
                  <c:v>40151</c:v>
                </c:pt>
                <c:pt idx="246">
                  <c:v>40158</c:v>
                </c:pt>
                <c:pt idx="247">
                  <c:v>40165</c:v>
                </c:pt>
                <c:pt idx="248">
                  <c:v>40172</c:v>
                </c:pt>
                <c:pt idx="249">
                  <c:v>40182</c:v>
                </c:pt>
                <c:pt idx="250">
                  <c:v>40189</c:v>
                </c:pt>
                <c:pt idx="251">
                  <c:v>40196</c:v>
                </c:pt>
                <c:pt idx="252">
                  <c:v>40203</c:v>
                </c:pt>
                <c:pt idx="253">
                  <c:v>40210</c:v>
                </c:pt>
                <c:pt idx="254">
                  <c:v>40217</c:v>
                </c:pt>
                <c:pt idx="255">
                  <c:v>40231</c:v>
                </c:pt>
                <c:pt idx="256">
                  <c:v>40238</c:v>
                </c:pt>
                <c:pt idx="257">
                  <c:v>40245</c:v>
                </c:pt>
                <c:pt idx="258">
                  <c:v>40252</c:v>
                </c:pt>
                <c:pt idx="259">
                  <c:v>40259</c:v>
                </c:pt>
                <c:pt idx="260">
                  <c:v>40266</c:v>
                </c:pt>
                <c:pt idx="261">
                  <c:v>40274</c:v>
                </c:pt>
                <c:pt idx="262">
                  <c:v>40281</c:v>
                </c:pt>
                <c:pt idx="263">
                  <c:v>40288</c:v>
                </c:pt>
                <c:pt idx="264">
                  <c:v>40295</c:v>
                </c:pt>
                <c:pt idx="265">
                  <c:v>40302</c:v>
                </c:pt>
                <c:pt idx="266">
                  <c:v>40309</c:v>
                </c:pt>
                <c:pt idx="267">
                  <c:v>40316</c:v>
                </c:pt>
                <c:pt idx="268">
                  <c:v>40323</c:v>
                </c:pt>
                <c:pt idx="269">
                  <c:v>40330</c:v>
                </c:pt>
                <c:pt idx="270">
                  <c:v>40337</c:v>
                </c:pt>
                <c:pt idx="271">
                  <c:v>40346</c:v>
                </c:pt>
                <c:pt idx="272">
                  <c:v>40353</c:v>
                </c:pt>
                <c:pt idx="273">
                  <c:v>40360</c:v>
                </c:pt>
                <c:pt idx="274">
                  <c:v>40367</c:v>
                </c:pt>
                <c:pt idx="275">
                  <c:v>40374</c:v>
                </c:pt>
                <c:pt idx="276">
                  <c:v>40381</c:v>
                </c:pt>
                <c:pt idx="277">
                  <c:v>40388</c:v>
                </c:pt>
                <c:pt idx="278">
                  <c:v>40395</c:v>
                </c:pt>
                <c:pt idx="279">
                  <c:v>40402</c:v>
                </c:pt>
                <c:pt idx="280">
                  <c:v>40409</c:v>
                </c:pt>
                <c:pt idx="281">
                  <c:v>40416</c:v>
                </c:pt>
                <c:pt idx="282">
                  <c:v>40423</c:v>
                </c:pt>
                <c:pt idx="283">
                  <c:v>40430</c:v>
                </c:pt>
                <c:pt idx="284">
                  <c:v>40437</c:v>
                </c:pt>
                <c:pt idx="285">
                  <c:v>40448</c:v>
                </c:pt>
                <c:pt idx="286">
                  <c:v>40459</c:v>
                </c:pt>
                <c:pt idx="287">
                  <c:v>40466</c:v>
                </c:pt>
                <c:pt idx="288">
                  <c:v>40473</c:v>
                </c:pt>
                <c:pt idx="289">
                  <c:v>40480</c:v>
                </c:pt>
                <c:pt idx="290">
                  <c:v>40487</c:v>
                </c:pt>
                <c:pt idx="291">
                  <c:v>40494</c:v>
                </c:pt>
                <c:pt idx="292">
                  <c:v>40501</c:v>
                </c:pt>
                <c:pt idx="293">
                  <c:v>40508</c:v>
                </c:pt>
                <c:pt idx="294">
                  <c:v>40515</c:v>
                </c:pt>
                <c:pt idx="295">
                  <c:v>40522</c:v>
                </c:pt>
                <c:pt idx="296">
                  <c:v>40529</c:v>
                </c:pt>
                <c:pt idx="297">
                  <c:v>40536</c:v>
                </c:pt>
                <c:pt idx="298">
                  <c:v>40543</c:v>
                </c:pt>
                <c:pt idx="299">
                  <c:v>40550</c:v>
                </c:pt>
                <c:pt idx="300">
                  <c:v>40557</c:v>
                </c:pt>
                <c:pt idx="301">
                  <c:v>40564</c:v>
                </c:pt>
                <c:pt idx="302">
                  <c:v>40571</c:v>
                </c:pt>
                <c:pt idx="303">
                  <c:v>40583</c:v>
                </c:pt>
                <c:pt idx="304">
                  <c:v>40590</c:v>
                </c:pt>
                <c:pt idx="305">
                  <c:v>40597</c:v>
                </c:pt>
                <c:pt idx="306">
                  <c:v>40604</c:v>
                </c:pt>
                <c:pt idx="307">
                  <c:v>40611</c:v>
                </c:pt>
                <c:pt idx="308">
                  <c:v>40618</c:v>
                </c:pt>
                <c:pt idx="309">
                  <c:v>40625</c:v>
                </c:pt>
                <c:pt idx="310">
                  <c:v>40632</c:v>
                </c:pt>
                <c:pt idx="311">
                  <c:v>40639</c:v>
                </c:pt>
                <c:pt idx="312">
                  <c:v>40646</c:v>
                </c:pt>
                <c:pt idx="313">
                  <c:v>40653</c:v>
                </c:pt>
                <c:pt idx="314">
                  <c:v>40660</c:v>
                </c:pt>
                <c:pt idx="315">
                  <c:v>40667</c:v>
                </c:pt>
                <c:pt idx="316">
                  <c:v>40674</c:v>
                </c:pt>
                <c:pt idx="317">
                  <c:v>40681</c:v>
                </c:pt>
                <c:pt idx="318">
                  <c:v>40688</c:v>
                </c:pt>
                <c:pt idx="319">
                  <c:v>40695</c:v>
                </c:pt>
                <c:pt idx="320">
                  <c:v>40702</c:v>
                </c:pt>
                <c:pt idx="321">
                  <c:v>40709</c:v>
                </c:pt>
                <c:pt idx="322">
                  <c:v>40716</c:v>
                </c:pt>
                <c:pt idx="323">
                  <c:v>40723</c:v>
                </c:pt>
                <c:pt idx="324">
                  <c:v>40730</c:v>
                </c:pt>
                <c:pt idx="325">
                  <c:v>40737</c:v>
                </c:pt>
                <c:pt idx="326">
                  <c:v>40744</c:v>
                </c:pt>
                <c:pt idx="327">
                  <c:v>40751</c:v>
                </c:pt>
                <c:pt idx="328">
                  <c:v>40758</c:v>
                </c:pt>
                <c:pt idx="329">
                  <c:v>40765</c:v>
                </c:pt>
                <c:pt idx="330">
                  <c:v>40772</c:v>
                </c:pt>
                <c:pt idx="331">
                  <c:v>40779</c:v>
                </c:pt>
                <c:pt idx="332">
                  <c:v>40786</c:v>
                </c:pt>
                <c:pt idx="333">
                  <c:v>40793</c:v>
                </c:pt>
                <c:pt idx="334">
                  <c:v>40800</c:v>
                </c:pt>
                <c:pt idx="335">
                  <c:v>40807</c:v>
                </c:pt>
                <c:pt idx="336">
                  <c:v>40814</c:v>
                </c:pt>
                <c:pt idx="337">
                  <c:v>40826</c:v>
                </c:pt>
                <c:pt idx="338">
                  <c:v>40833</c:v>
                </c:pt>
                <c:pt idx="339">
                  <c:v>40840</c:v>
                </c:pt>
                <c:pt idx="340">
                  <c:v>40847</c:v>
                </c:pt>
                <c:pt idx="341">
                  <c:v>40854</c:v>
                </c:pt>
                <c:pt idx="342">
                  <c:v>40861</c:v>
                </c:pt>
                <c:pt idx="343">
                  <c:v>40868</c:v>
                </c:pt>
                <c:pt idx="344">
                  <c:v>40875</c:v>
                </c:pt>
                <c:pt idx="345">
                  <c:v>40882</c:v>
                </c:pt>
                <c:pt idx="346">
                  <c:v>40889</c:v>
                </c:pt>
                <c:pt idx="347">
                  <c:v>40896</c:v>
                </c:pt>
                <c:pt idx="348">
                  <c:v>40903</c:v>
                </c:pt>
                <c:pt idx="349">
                  <c:v>40912</c:v>
                </c:pt>
                <c:pt idx="350">
                  <c:v>40919</c:v>
                </c:pt>
                <c:pt idx="351">
                  <c:v>40926</c:v>
                </c:pt>
                <c:pt idx="352">
                  <c:v>40938</c:v>
                </c:pt>
                <c:pt idx="353">
                  <c:v>40945</c:v>
                </c:pt>
                <c:pt idx="354">
                  <c:v>40952</c:v>
                </c:pt>
                <c:pt idx="355">
                  <c:v>40959</c:v>
                </c:pt>
                <c:pt idx="356">
                  <c:v>40966</c:v>
                </c:pt>
                <c:pt idx="357">
                  <c:v>40973</c:v>
                </c:pt>
                <c:pt idx="358">
                  <c:v>40980</c:v>
                </c:pt>
                <c:pt idx="359">
                  <c:v>40987</c:v>
                </c:pt>
                <c:pt idx="360">
                  <c:v>40994</c:v>
                </c:pt>
                <c:pt idx="361">
                  <c:v>41004</c:v>
                </c:pt>
                <c:pt idx="362">
                  <c:v>41011</c:v>
                </c:pt>
                <c:pt idx="363">
                  <c:v>41018</c:v>
                </c:pt>
                <c:pt idx="364">
                  <c:v>41025</c:v>
                </c:pt>
                <c:pt idx="365">
                  <c:v>41032</c:v>
                </c:pt>
                <c:pt idx="366">
                  <c:v>41039</c:v>
                </c:pt>
                <c:pt idx="367">
                  <c:v>41046</c:v>
                </c:pt>
                <c:pt idx="368">
                  <c:v>41053</c:v>
                </c:pt>
                <c:pt idx="369">
                  <c:v>41060</c:v>
                </c:pt>
                <c:pt idx="370">
                  <c:v>41067</c:v>
                </c:pt>
                <c:pt idx="371">
                  <c:v>41074</c:v>
                </c:pt>
                <c:pt idx="372">
                  <c:v>41081</c:v>
                </c:pt>
                <c:pt idx="373">
                  <c:v>41088</c:v>
                </c:pt>
                <c:pt idx="374">
                  <c:v>41095</c:v>
                </c:pt>
                <c:pt idx="375">
                  <c:v>41102</c:v>
                </c:pt>
                <c:pt idx="376">
                  <c:v>41109</c:v>
                </c:pt>
                <c:pt idx="377">
                  <c:v>41116</c:v>
                </c:pt>
                <c:pt idx="378">
                  <c:v>41123</c:v>
                </c:pt>
                <c:pt idx="379">
                  <c:v>41130</c:v>
                </c:pt>
                <c:pt idx="380">
                  <c:v>41137</c:v>
                </c:pt>
                <c:pt idx="381">
                  <c:v>41144</c:v>
                </c:pt>
                <c:pt idx="382">
                  <c:v>41151</c:v>
                </c:pt>
                <c:pt idx="383">
                  <c:v>41158</c:v>
                </c:pt>
                <c:pt idx="384">
                  <c:v>41165</c:v>
                </c:pt>
                <c:pt idx="385">
                  <c:v>41172</c:v>
                </c:pt>
                <c:pt idx="386">
                  <c:v>41179</c:v>
                </c:pt>
                <c:pt idx="387">
                  <c:v>41190</c:v>
                </c:pt>
                <c:pt idx="388">
                  <c:v>41197</c:v>
                </c:pt>
                <c:pt idx="389">
                  <c:v>41204</c:v>
                </c:pt>
                <c:pt idx="390">
                  <c:v>41211</c:v>
                </c:pt>
                <c:pt idx="391">
                  <c:v>41218</c:v>
                </c:pt>
                <c:pt idx="392">
                  <c:v>41225</c:v>
                </c:pt>
                <c:pt idx="393">
                  <c:v>41232</c:v>
                </c:pt>
                <c:pt idx="394">
                  <c:v>41239</c:v>
                </c:pt>
                <c:pt idx="395">
                  <c:v>41246</c:v>
                </c:pt>
                <c:pt idx="396">
                  <c:v>41253</c:v>
                </c:pt>
                <c:pt idx="397">
                  <c:v>41260</c:v>
                </c:pt>
                <c:pt idx="398">
                  <c:v>41267</c:v>
                </c:pt>
                <c:pt idx="399">
                  <c:v>41274</c:v>
                </c:pt>
                <c:pt idx="400">
                  <c:v>41281</c:v>
                </c:pt>
                <c:pt idx="401">
                  <c:v>41288</c:v>
                </c:pt>
                <c:pt idx="402">
                  <c:v>41295</c:v>
                </c:pt>
                <c:pt idx="403">
                  <c:v>41302</c:v>
                </c:pt>
                <c:pt idx="404">
                  <c:v>41309</c:v>
                </c:pt>
                <c:pt idx="405">
                  <c:v>41323</c:v>
                </c:pt>
                <c:pt idx="406">
                  <c:v>41330</c:v>
                </c:pt>
                <c:pt idx="407">
                  <c:v>41337</c:v>
                </c:pt>
                <c:pt idx="408">
                  <c:v>41344</c:v>
                </c:pt>
                <c:pt idx="409">
                  <c:v>41351</c:v>
                </c:pt>
                <c:pt idx="410">
                  <c:v>41358</c:v>
                </c:pt>
                <c:pt idx="411">
                  <c:v>41365</c:v>
                </c:pt>
                <c:pt idx="412">
                  <c:v>41372</c:v>
                </c:pt>
                <c:pt idx="413">
                  <c:v>41379</c:v>
                </c:pt>
                <c:pt idx="414">
                  <c:v>41386</c:v>
                </c:pt>
                <c:pt idx="415">
                  <c:v>41396</c:v>
                </c:pt>
                <c:pt idx="416">
                  <c:v>41403</c:v>
                </c:pt>
                <c:pt idx="417">
                  <c:v>41410</c:v>
                </c:pt>
                <c:pt idx="418">
                  <c:v>41417</c:v>
                </c:pt>
                <c:pt idx="419">
                  <c:v>41424</c:v>
                </c:pt>
                <c:pt idx="420">
                  <c:v>41431</c:v>
                </c:pt>
                <c:pt idx="421">
                  <c:v>41438</c:v>
                </c:pt>
                <c:pt idx="422">
                  <c:v>41445</c:v>
                </c:pt>
                <c:pt idx="423">
                  <c:v>41452</c:v>
                </c:pt>
                <c:pt idx="424">
                  <c:v>41459</c:v>
                </c:pt>
                <c:pt idx="425">
                  <c:v>41466</c:v>
                </c:pt>
                <c:pt idx="426">
                  <c:v>41473</c:v>
                </c:pt>
                <c:pt idx="427">
                  <c:v>41480</c:v>
                </c:pt>
                <c:pt idx="428">
                  <c:v>41487</c:v>
                </c:pt>
                <c:pt idx="429">
                  <c:v>41494</c:v>
                </c:pt>
                <c:pt idx="430">
                  <c:v>41501</c:v>
                </c:pt>
                <c:pt idx="431">
                  <c:v>41508</c:v>
                </c:pt>
                <c:pt idx="432">
                  <c:v>41515</c:v>
                </c:pt>
                <c:pt idx="433">
                  <c:v>41522</c:v>
                </c:pt>
                <c:pt idx="434">
                  <c:v>41529</c:v>
                </c:pt>
                <c:pt idx="435">
                  <c:v>41540</c:v>
                </c:pt>
                <c:pt idx="436">
                  <c:v>41547</c:v>
                </c:pt>
                <c:pt idx="437">
                  <c:v>41555</c:v>
                </c:pt>
                <c:pt idx="438">
                  <c:v>41562</c:v>
                </c:pt>
                <c:pt idx="439">
                  <c:v>41569</c:v>
                </c:pt>
                <c:pt idx="440">
                  <c:v>41576</c:v>
                </c:pt>
                <c:pt idx="441">
                  <c:v>41583</c:v>
                </c:pt>
                <c:pt idx="442">
                  <c:v>41590</c:v>
                </c:pt>
                <c:pt idx="443">
                  <c:v>41597</c:v>
                </c:pt>
                <c:pt idx="444">
                  <c:v>41604</c:v>
                </c:pt>
                <c:pt idx="445">
                  <c:v>41611</c:v>
                </c:pt>
                <c:pt idx="446">
                  <c:v>41618</c:v>
                </c:pt>
                <c:pt idx="447">
                  <c:v>41625</c:v>
                </c:pt>
                <c:pt idx="448">
                  <c:v>41632</c:v>
                </c:pt>
                <c:pt idx="449">
                  <c:v>41639</c:v>
                </c:pt>
                <c:pt idx="450">
                  <c:v>41646</c:v>
                </c:pt>
                <c:pt idx="451">
                  <c:v>41653</c:v>
                </c:pt>
                <c:pt idx="452">
                  <c:v>41660</c:v>
                </c:pt>
                <c:pt idx="453">
                  <c:v>41667</c:v>
                </c:pt>
                <c:pt idx="454">
                  <c:v>41677</c:v>
                </c:pt>
                <c:pt idx="455">
                  <c:v>41684</c:v>
                </c:pt>
                <c:pt idx="456">
                  <c:v>41691</c:v>
                </c:pt>
                <c:pt idx="457">
                  <c:v>41698</c:v>
                </c:pt>
                <c:pt idx="458">
                  <c:v>41705</c:v>
                </c:pt>
                <c:pt idx="459">
                  <c:v>41712</c:v>
                </c:pt>
                <c:pt idx="460">
                  <c:v>41719</c:v>
                </c:pt>
                <c:pt idx="461">
                  <c:v>41726</c:v>
                </c:pt>
                <c:pt idx="462">
                  <c:v>41733</c:v>
                </c:pt>
                <c:pt idx="463">
                  <c:v>41740</c:v>
                </c:pt>
                <c:pt idx="464">
                  <c:v>41747</c:v>
                </c:pt>
                <c:pt idx="465">
                  <c:v>41754</c:v>
                </c:pt>
                <c:pt idx="466">
                  <c:v>41764</c:v>
                </c:pt>
                <c:pt idx="467">
                  <c:v>41771</c:v>
                </c:pt>
                <c:pt idx="468">
                  <c:v>41778</c:v>
                </c:pt>
                <c:pt idx="469">
                  <c:v>41785</c:v>
                </c:pt>
                <c:pt idx="470">
                  <c:v>41793</c:v>
                </c:pt>
                <c:pt idx="471">
                  <c:v>41800</c:v>
                </c:pt>
                <c:pt idx="472">
                  <c:v>41807</c:v>
                </c:pt>
                <c:pt idx="473">
                  <c:v>41814</c:v>
                </c:pt>
                <c:pt idx="474">
                  <c:v>41821</c:v>
                </c:pt>
                <c:pt idx="475">
                  <c:v>41828</c:v>
                </c:pt>
                <c:pt idx="476">
                  <c:v>41835</c:v>
                </c:pt>
                <c:pt idx="477">
                  <c:v>41842</c:v>
                </c:pt>
                <c:pt idx="478">
                  <c:v>41849</c:v>
                </c:pt>
                <c:pt idx="479">
                  <c:v>41856</c:v>
                </c:pt>
                <c:pt idx="480">
                  <c:v>41863</c:v>
                </c:pt>
                <c:pt idx="481">
                  <c:v>41870</c:v>
                </c:pt>
                <c:pt idx="482">
                  <c:v>41877</c:v>
                </c:pt>
                <c:pt idx="483">
                  <c:v>41884</c:v>
                </c:pt>
                <c:pt idx="484">
                  <c:v>41891</c:v>
                </c:pt>
                <c:pt idx="485">
                  <c:v>41898</c:v>
                </c:pt>
                <c:pt idx="486">
                  <c:v>41905</c:v>
                </c:pt>
                <c:pt idx="487">
                  <c:v>41912</c:v>
                </c:pt>
                <c:pt idx="488">
                  <c:v>41920</c:v>
                </c:pt>
                <c:pt idx="489">
                  <c:v>41927</c:v>
                </c:pt>
                <c:pt idx="490">
                  <c:v>41934</c:v>
                </c:pt>
                <c:pt idx="491">
                  <c:v>41941</c:v>
                </c:pt>
                <c:pt idx="492">
                  <c:v>41948</c:v>
                </c:pt>
                <c:pt idx="493">
                  <c:v>41955</c:v>
                </c:pt>
                <c:pt idx="494">
                  <c:v>41962</c:v>
                </c:pt>
                <c:pt idx="495">
                  <c:v>41969</c:v>
                </c:pt>
                <c:pt idx="496">
                  <c:v>41976</c:v>
                </c:pt>
                <c:pt idx="497" formatCode="m/d/yyyy">
                  <c:v>41983</c:v>
                </c:pt>
                <c:pt idx="498" formatCode="m/d/yyyy">
                  <c:v>41990</c:v>
                </c:pt>
                <c:pt idx="499" formatCode="m/d/yyyy">
                  <c:v>41997</c:v>
                </c:pt>
                <c:pt idx="500" formatCode="m/d/yyyy">
                  <c:v>42004</c:v>
                </c:pt>
                <c:pt idx="501" formatCode="m/d/yyyy">
                  <c:v>42009</c:v>
                </c:pt>
                <c:pt idx="502" formatCode="m/d/yyyy">
                  <c:v>42016</c:v>
                </c:pt>
                <c:pt idx="503" formatCode="m/d/yyyy">
                  <c:v>42023</c:v>
                </c:pt>
                <c:pt idx="504" formatCode="m/d/yyyy">
                  <c:v>42030</c:v>
                </c:pt>
                <c:pt idx="505" formatCode="m/d/yyyy">
                  <c:v>42037</c:v>
                </c:pt>
                <c:pt idx="506" formatCode="m/d/yyyy">
                  <c:v>42044</c:v>
                </c:pt>
                <c:pt idx="507" formatCode="m/d/yyyy">
                  <c:v>42051</c:v>
                </c:pt>
                <c:pt idx="508" formatCode="m/d/yyyy">
                  <c:v>42060</c:v>
                </c:pt>
                <c:pt idx="509" formatCode="m/d/yyyy">
                  <c:v>42067</c:v>
                </c:pt>
                <c:pt idx="510" formatCode="m/d/yyyy">
                  <c:v>42074</c:v>
                </c:pt>
                <c:pt idx="511" formatCode="m/d/yyyy">
                  <c:v>42081</c:v>
                </c:pt>
                <c:pt idx="512" formatCode="m/d/yyyy">
                  <c:v>42088</c:v>
                </c:pt>
                <c:pt idx="513" formatCode="m/d/yyyy">
                  <c:v>42095</c:v>
                </c:pt>
                <c:pt idx="514" formatCode="m/d/yyyy">
                  <c:v>42102</c:v>
                </c:pt>
                <c:pt idx="515" formatCode="m/d/yyyy">
                  <c:v>42109</c:v>
                </c:pt>
                <c:pt idx="516" formatCode="m/d/yyyy">
                  <c:v>42116</c:v>
                </c:pt>
                <c:pt idx="517" formatCode="m/d/yyyy">
                  <c:v>42123</c:v>
                </c:pt>
                <c:pt idx="518" formatCode="m/d/yyyy">
                  <c:v>42130</c:v>
                </c:pt>
                <c:pt idx="519" formatCode="m/d/yyyy">
                  <c:v>42137</c:v>
                </c:pt>
                <c:pt idx="520" formatCode="m/d/yyyy">
                  <c:v>42144</c:v>
                </c:pt>
                <c:pt idx="521" formatCode="m/d/yyyy">
                  <c:v>42151</c:v>
                </c:pt>
                <c:pt idx="522" formatCode="m/d/yyyy">
                  <c:v>42158</c:v>
                </c:pt>
                <c:pt idx="523" formatCode="m/d/yyyy">
                  <c:v>42165</c:v>
                </c:pt>
                <c:pt idx="524" formatCode="m/d/yyyy">
                  <c:v>42172</c:v>
                </c:pt>
                <c:pt idx="525" formatCode="m/d/yyyy">
                  <c:v>42179</c:v>
                </c:pt>
                <c:pt idx="526" formatCode="m/d/yyyy">
                  <c:v>42186</c:v>
                </c:pt>
                <c:pt idx="527" formatCode="m/d/yyyy">
                  <c:v>42193</c:v>
                </c:pt>
                <c:pt idx="528" formatCode="m/d/yyyy">
                  <c:v>42200</c:v>
                </c:pt>
                <c:pt idx="529" formatCode="m/d/yyyy">
                  <c:v>42207</c:v>
                </c:pt>
                <c:pt idx="530" formatCode="m/d/yyyy">
                  <c:v>42214</c:v>
                </c:pt>
                <c:pt idx="531" formatCode="m/d/yyyy">
                  <c:v>42221</c:v>
                </c:pt>
                <c:pt idx="532" formatCode="m/d/yyyy">
                  <c:v>42228</c:v>
                </c:pt>
                <c:pt idx="533" formatCode="m/d/yyyy">
                  <c:v>42235</c:v>
                </c:pt>
                <c:pt idx="534" formatCode="m/d/yyyy">
                  <c:v>42242</c:v>
                </c:pt>
                <c:pt idx="535" formatCode="m/d/yyyy">
                  <c:v>42249</c:v>
                </c:pt>
                <c:pt idx="536" formatCode="m/d/yyyy">
                  <c:v>42256</c:v>
                </c:pt>
                <c:pt idx="537" formatCode="m/d/yyyy">
                  <c:v>42263</c:v>
                </c:pt>
                <c:pt idx="538" formatCode="m/d/yyyy">
                  <c:v>42270</c:v>
                </c:pt>
                <c:pt idx="539" formatCode="m/d/yyyy">
                  <c:v>42277</c:v>
                </c:pt>
                <c:pt idx="540" formatCode="m/d/yyyy">
                  <c:v>42285</c:v>
                </c:pt>
                <c:pt idx="541" formatCode="m/d/yyyy">
                  <c:v>42292</c:v>
                </c:pt>
                <c:pt idx="542" formatCode="m/d/yyyy">
                  <c:v>42299</c:v>
                </c:pt>
                <c:pt idx="543" formatCode="m/d/yyyy">
                  <c:v>42306</c:v>
                </c:pt>
                <c:pt idx="544" formatCode="m/d/yyyy">
                  <c:v>42313</c:v>
                </c:pt>
                <c:pt idx="545" formatCode="m/d/yyyy">
                  <c:v>42320</c:v>
                </c:pt>
                <c:pt idx="546" formatCode="m/d/yyyy">
                  <c:v>42327</c:v>
                </c:pt>
                <c:pt idx="547" formatCode="m/d/yyyy">
                  <c:v>42334</c:v>
                </c:pt>
                <c:pt idx="548" formatCode="m/d/yyyy">
                  <c:v>42341</c:v>
                </c:pt>
                <c:pt idx="549" formatCode="m/d/yyyy">
                  <c:v>42348</c:v>
                </c:pt>
                <c:pt idx="550" formatCode="m/d/yyyy">
                  <c:v>42355</c:v>
                </c:pt>
              </c:numCache>
            </c:numRef>
          </c:cat>
          <c:val>
            <c:numRef>
              <c:f>转债市场历史!$D$2:$D$600</c:f>
              <c:numCache>
                <c:formatCode>General</c:formatCode>
                <c:ptCount val="599"/>
                <c:pt idx="0">
                  <c:v>15.406853084956669</c:v>
                </c:pt>
                <c:pt idx="1">
                  <c:v>13.916369804705825</c:v>
                </c:pt>
                <c:pt idx="2">
                  <c:v>16.858939488432956</c:v>
                </c:pt>
                <c:pt idx="3">
                  <c:v>15.727388225563539</c:v>
                </c:pt>
                <c:pt idx="4">
                  <c:v>18.117097931017454</c:v>
                </c:pt>
                <c:pt idx="5">
                  <c:v>12.597865738340371</c:v>
                </c:pt>
                <c:pt idx="6">
                  <c:v>11.856492158605535</c:v>
                </c:pt>
                <c:pt idx="7">
                  <c:v>13.598158605535392</c:v>
                </c:pt>
                <c:pt idx="8">
                  <c:v>11.631608762313903</c:v>
                </c:pt>
                <c:pt idx="9">
                  <c:v>16.378438989704467</c:v>
                </c:pt>
                <c:pt idx="10">
                  <c:v>18.63614837172555</c:v>
                </c:pt>
                <c:pt idx="11">
                  <c:v>19.893495410216527</c:v>
                </c:pt>
                <c:pt idx="12">
                  <c:v>15.543520107152556</c:v>
                </c:pt>
                <c:pt idx="13">
                  <c:v>13.977434308569736</c:v>
                </c:pt>
                <c:pt idx="14">
                  <c:v>18.279777039800368</c:v>
                </c:pt>
                <c:pt idx="15">
                  <c:v>19.279601056705626</c:v>
                </c:pt>
                <c:pt idx="16">
                  <c:v>20.165036312479312</c:v>
                </c:pt>
                <c:pt idx="17">
                  <c:v>23.335214778601074</c:v>
                </c:pt>
                <c:pt idx="18">
                  <c:v>24.675591462327809</c:v>
                </c:pt>
                <c:pt idx="19">
                  <c:v>25.49560828049805</c:v>
                </c:pt>
                <c:pt idx="20">
                  <c:v>25.711085381814478</c:v>
                </c:pt>
                <c:pt idx="21">
                  <c:v>20.532604809920301</c:v>
                </c:pt>
                <c:pt idx="22">
                  <c:v>17.741011229088688</c:v>
                </c:pt>
                <c:pt idx="23">
                  <c:v>16.749701181473277</c:v>
                </c:pt>
                <c:pt idx="24">
                  <c:v>23.247577058029691</c:v>
                </c:pt>
                <c:pt idx="25">
                  <c:v>27.615874425177601</c:v>
                </c:pt>
                <c:pt idx="26">
                  <c:v>27.716103939093017</c:v>
                </c:pt>
                <c:pt idx="27">
                  <c:v>21.687491329921318</c:v>
                </c:pt>
                <c:pt idx="28">
                  <c:v>18.856617543859649</c:v>
                </c:pt>
                <c:pt idx="29">
                  <c:v>14.328187864436126</c:v>
                </c:pt>
                <c:pt idx="30">
                  <c:v>10.911703681918876</c:v>
                </c:pt>
                <c:pt idx="31">
                  <c:v>14.076747707076109</c:v>
                </c:pt>
                <c:pt idx="32">
                  <c:v>15.234113642960812</c:v>
                </c:pt>
                <c:pt idx="33">
                  <c:v>12.324045805005984</c:v>
                </c:pt>
                <c:pt idx="34">
                  <c:v>12.486520441524712</c:v>
                </c:pt>
                <c:pt idx="35">
                  <c:v>10.251881503832148</c:v>
                </c:pt>
                <c:pt idx="36">
                  <c:v>14.296679841112214</c:v>
                </c:pt>
                <c:pt idx="37">
                  <c:v>11.549263509281186</c:v>
                </c:pt>
                <c:pt idx="38">
                  <c:v>12.785247439034015</c:v>
                </c:pt>
                <c:pt idx="39">
                  <c:v>12.534256630626365</c:v>
                </c:pt>
                <c:pt idx="40">
                  <c:v>15.52992682766422</c:v>
                </c:pt>
                <c:pt idx="41">
                  <c:v>15.616018338463157</c:v>
                </c:pt>
                <c:pt idx="42">
                  <c:v>18.441706529345225</c:v>
                </c:pt>
                <c:pt idx="43">
                  <c:v>17.048645024070712</c:v>
                </c:pt>
                <c:pt idx="44">
                  <c:v>18.520045292399967</c:v>
                </c:pt>
                <c:pt idx="45">
                  <c:v>20.595497395627813</c:v>
                </c:pt>
                <c:pt idx="46">
                  <c:v>16.904148664930418</c:v>
                </c:pt>
                <c:pt idx="47">
                  <c:v>15.359807160708179</c:v>
                </c:pt>
                <c:pt idx="48">
                  <c:v>14.949878146949727</c:v>
                </c:pt>
                <c:pt idx="49">
                  <c:v>14.788012637781812</c:v>
                </c:pt>
                <c:pt idx="50">
                  <c:v>11.201710175466287</c:v>
                </c:pt>
                <c:pt idx="51">
                  <c:v>10.424647523215741</c:v>
                </c:pt>
                <c:pt idx="52">
                  <c:v>7.6923216241812016</c:v>
                </c:pt>
                <c:pt idx="53">
                  <c:v>6.8570547391681789</c:v>
                </c:pt>
                <c:pt idx="54">
                  <c:v>7.83454691026754</c:v>
                </c:pt>
                <c:pt idx="55">
                  <c:v>6.4305926919737981</c:v>
                </c:pt>
                <c:pt idx="56">
                  <c:v>6.173874516612738</c:v>
                </c:pt>
                <c:pt idx="57">
                  <c:v>8.2703713466445681</c:v>
                </c:pt>
                <c:pt idx="58">
                  <c:v>7.8625432027172559</c:v>
                </c:pt>
                <c:pt idx="59">
                  <c:v>7.521235633612239</c:v>
                </c:pt>
                <c:pt idx="60">
                  <c:v>9.0469619473669685</c:v>
                </c:pt>
                <c:pt idx="61">
                  <c:v>13.24087812367295</c:v>
                </c:pt>
                <c:pt idx="62">
                  <c:v>13.233434105439681</c:v>
                </c:pt>
                <c:pt idx="63">
                  <c:v>13.102022233867869</c:v>
                </c:pt>
                <c:pt idx="64">
                  <c:v>19.736775987841945</c:v>
                </c:pt>
                <c:pt idx="65">
                  <c:v>17.966655787229428</c:v>
                </c:pt>
                <c:pt idx="66">
                  <c:v>10.688651794167599</c:v>
                </c:pt>
                <c:pt idx="67">
                  <c:v>7.6025126600231401</c:v>
                </c:pt>
                <c:pt idx="68">
                  <c:v>5.8774638226402418</c:v>
                </c:pt>
                <c:pt idx="69">
                  <c:v>6.1755611950882692</c:v>
                </c:pt>
                <c:pt idx="70">
                  <c:v>11.323894961370508</c:v>
                </c:pt>
                <c:pt idx="71">
                  <c:v>9.2962409696562531</c:v>
                </c:pt>
                <c:pt idx="72">
                  <c:v>7.6726240585227483</c:v>
                </c:pt>
                <c:pt idx="73">
                  <c:v>6.7496965065502179</c:v>
                </c:pt>
                <c:pt idx="74">
                  <c:v>7.9820287537789723</c:v>
                </c:pt>
                <c:pt idx="75">
                  <c:v>11.937968386023295</c:v>
                </c:pt>
                <c:pt idx="76">
                  <c:v>11.481932562009055</c:v>
                </c:pt>
                <c:pt idx="77">
                  <c:v>14.345998301280812</c:v>
                </c:pt>
                <c:pt idx="78">
                  <c:v>17.982980614882869</c:v>
                </c:pt>
                <c:pt idx="79">
                  <c:v>15.759716083262186</c:v>
                </c:pt>
                <c:pt idx="80">
                  <c:v>16.501284949384072</c:v>
                </c:pt>
                <c:pt idx="81">
                  <c:v>13.906031625808025</c:v>
                </c:pt>
                <c:pt idx="82">
                  <c:v>15.260651724137931</c:v>
                </c:pt>
                <c:pt idx="83">
                  <c:v>16.95022730310448</c:v>
                </c:pt>
                <c:pt idx="84">
                  <c:v>14.411375855771846</c:v>
                </c:pt>
                <c:pt idx="85">
                  <c:v>14.44622048412791</c:v>
                </c:pt>
                <c:pt idx="86">
                  <c:v>13.040135241092591</c:v>
                </c:pt>
                <c:pt idx="87">
                  <c:v>13.658652519718693</c:v>
                </c:pt>
                <c:pt idx="88">
                  <c:v>15.19534143062517</c:v>
                </c:pt>
                <c:pt idx="89">
                  <c:v>13.090793095543381</c:v>
                </c:pt>
                <c:pt idx="90">
                  <c:v>11.139374309360065</c:v>
                </c:pt>
                <c:pt idx="91">
                  <c:v>16.250168473226928</c:v>
                </c:pt>
                <c:pt idx="92">
                  <c:v>12.434278309794465</c:v>
                </c:pt>
                <c:pt idx="93">
                  <c:v>9.7225662494737239</c:v>
                </c:pt>
                <c:pt idx="94">
                  <c:v>7.8953169632946762</c:v>
                </c:pt>
                <c:pt idx="95">
                  <c:v>9.3219210231784331</c:v>
                </c:pt>
                <c:pt idx="96">
                  <c:v>7.7886743638219835</c:v>
                </c:pt>
                <c:pt idx="97">
                  <c:v>9.4096507086384662</c:v>
                </c:pt>
                <c:pt idx="98">
                  <c:v>8.6840445050960042</c:v>
                </c:pt>
                <c:pt idx="99">
                  <c:v>4.7319423941672714</c:v>
                </c:pt>
                <c:pt idx="100">
                  <c:v>3.8949711035614767</c:v>
                </c:pt>
                <c:pt idx="101">
                  <c:v>4.1238852331704363</c:v>
                </c:pt>
                <c:pt idx="102">
                  <c:v>2.5449387354623632</c:v>
                </c:pt>
                <c:pt idx="103">
                  <c:v>0.34653486759859076</c:v>
                </c:pt>
                <c:pt idx="104">
                  <c:v>0.14126603780732658</c:v>
                </c:pt>
                <c:pt idx="105">
                  <c:v>-0.16488427851649809</c:v>
                </c:pt>
                <c:pt idx="106">
                  <c:v>2.0291386042028146</c:v>
                </c:pt>
                <c:pt idx="107">
                  <c:v>1.0824174358974359</c:v>
                </c:pt>
                <c:pt idx="108">
                  <c:v>1.075199332947754</c:v>
                </c:pt>
                <c:pt idx="109">
                  <c:v>7.9937971852708692E-2</c:v>
                </c:pt>
                <c:pt idx="110">
                  <c:v>-0.12233121011438892</c:v>
                </c:pt>
                <c:pt idx="111">
                  <c:v>0.84921935251149783</c:v>
                </c:pt>
                <c:pt idx="112">
                  <c:v>0.7330668500315628</c:v>
                </c:pt>
                <c:pt idx="113">
                  <c:v>-0.54867327782733666</c:v>
                </c:pt>
                <c:pt idx="114">
                  <c:v>-0.25992824858757063</c:v>
                </c:pt>
                <c:pt idx="115">
                  <c:v>-1.1626574982654376</c:v>
                </c:pt>
                <c:pt idx="116">
                  <c:v>1.3829677868569457</c:v>
                </c:pt>
                <c:pt idx="117">
                  <c:v>-0.59140984706788424</c:v>
                </c:pt>
                <c:pt idx="118">
                  <c:v>1.9212900813775209</c:v>
                </c:pt>
                <c:pt idx="119">
                  <c:v>9.0032953469715196</c:v>
                </c:pt>
                <c:pt idx="120">
                  <c:v>5.5554680674592207</c:v>
                </c:pt>
                <c:pt idx="121">
                  <c:v>5.1932695742327892</c:v>
                </c:pt>
                <c:pt idx="122">
                  <c:v>6.7496446086091773</c:v>
                </c:pt>
                <c:pt idx="123">
                  <c:v>8.1733301747407303</c:v>
                </c:pt>
                <c:pt idx="124">
                  <c:v>10.879850802670834</c:v>
                </c:pt>
                <c:pt idx="125">
                  <c:v>13.655811282497822</c:v>
                </c:pt>
                <c:pt idx="126">
                  <c:v>10.983100398059459</c:v>
                </c:pt>
                <c:pt idx="127">
                  <c:v>7.9111250528672716</c:v>
                </c:pt>
                <c:pt idx="128">
                  <c:v>7.932053091180495</c:v>
                </c:pt>
                <c:pt idx="129">
                  <c:v>7.6721487125264334</c:v>
                </c:pt>
                <c:pt idx="130">
                  <c:v>6.7378679002520228</c:v>
                </c:pt>
                <c:pt idx="131">
                  <c:v>6.8522341691886437</c:v>
                </c:pt>
                <c:pt idx="132">
                  <c:v>5.1228360570687421</c:v>
                </c:pt>
                <c:pt idx="133">
                  <c:v>5.9450436662343273</c:v>
                </c:pt>
                <c:pt idx="134">
                  <c:v>7.5029781154167825</c:v>
                </c:pt>
                <c:pt idx="135">
                  <c:v>7.1426248675773625</c:v>
                </c:pt>
                <c:pt idx="136">
                  <c:v>7.2988319626428773</c:v>
                </c:pt>
                <c:pt idx="137">
                  <c:v>10.042077895533687</c:v>
                </c:pt>
                <c:pt idx="138">
                  <c:v>11.780581377151799</c:v>
                </c:pt>
                <c:pt idx="139">
                  <c:v>15.832591534391534</c:v>
                </c:pt>
                <c:pt idx="140">
                  <c:v>17.225985411942556</c:v>
                </c:pt>
                <c:pt idx="141">
                  <c:v>16.989195842781559</c:v>
                </c:pt>
                <c:pt idx="142">
                  <c:v>13.491708465608466</c:v>
                </c:pt>
                <c:pt idx="143">
                  <c:v>13.358445804988662</c:v>
                </c:pt>
                <c:pt idx="144">
                  <c:v>11.963308012093727</c:v>
                </c:pt>
                <c:pt idx="145">
                  <c:v>10.088612093726379</c:v>
                </c:pt>
                <c:pt idx="146">
                  <c:v>9.7990588813303106</c:v>
                </c:pt>
                <c:pt idx="147">
                  <c:v>7.550378231292517</c:v>
                </c:pt>
                <c:pt idx="148">
                  <c:v>11.817037112239143</c:v>
                </c:pt>
                <c:pt idx="149">
                  <c:v>10.138169091934575</c:v>
                </c:pt>
                <c:pt idx="150">
                  <c:v>10.285350687387925</c:v>
                </c:pt>
                <c:pt idx="151">
                  <c:v>10.824516412859561</c:v>
                </c:pt>
                <c:pt idx="152">
                  <c:v>14.584616524216525</c:v>
                </c:pt>
                <c:pt idx="153">
                  <c:v>14.991042222222223</c:v>
                </c:pt>
                <c:pt idx="154">
                  <c:v>12.597581196581197</c:v>
                </c:pt>
                <c:pt idx="155">
                  <c:v>12.66157623931624</c:v>
                </c:pt>
                <c:pt idx="156">
                  <c:v>9.619114643874644</c:v>
                </c:pt>
                <c:pt idx="157">
                  <c:v>11.84725982905983</c:v>
                </c:pt>
                <c:pt idx="158">
                  <c:v>16.734859812050857</c:v>
                </c:pt>
                <c:pt idx="159">
                  <c:v>15.160241238253178</c:v>
                </c:pt>
                <c:pt idx="160">
                  <c:v>49.702290093847758</c:v>
                </c:pt>
                <c:pt idx="161">
                  <c:v>37.808024713242965</c:v>
                </c:pt>
                <c:pt idx="162">
                  <c:v>34.773078727841501</c:v>
                </c:pt>
                <c:pt idx="163">
                  <c:v>34.826624713242964</c:v>
                </c:pt>
                <c:pt idx="164">
                  <c:v>22.042383003128258</c:v>
                </c:pt>
                <c:pt idx="165">
                  <c:v>23.346705197305102</c:v>
                </c:pt>
                <c:pt idx="166">
                  <c:v>15.502314556482183</c:v>
                </c:pt>
                <c:pt idx="167">
                  <c:v>22.524753373768007</c:v>
                </c:pt>
                <c:pt idx="168">
                  <c:v>27.098610235026534</c:v>
                </c:pt>
                <c:pt idx="169">
                  <c:v>34.15429939347991</c:v>
                </c:pt>
                <c:pt idx="170">
                  <c:v>49.830869977255496</c:v>
                </c:pt>
                <c:pt idx="171">
                  <c:v>57.362798862774831</c:v>
                </c:pt>
                <c:pt idx="172">
                  <c:v>62.516600151630023</c:v>
                </c:pt>
                <c:pt idx="173">
                  <c:v>82.074156093623884</c:v>
                </c:pt>
                <c:pt idx="174">
                  <c:v>60.165507425343016</c:v>
                </c:pt>
                <c:pt idx="175">
                  <c:v>71.843364164648904</c:v>
                </c:pt>
                <c:pt idx="176">
                  <c:v>63.687304439063759</c:v>
                </c:pt>
                <c:pt idx="177">
                  <c:v>72.54583753026634</c:v>
                </c:pt>
                <c:pt idx="178">
                  <c:v>90.540936400322835</c:v>
                </c:pt>
                <c:pt idx="179">
                  <c:v>120.61776069410816</c:v>
                </c:pt>
                <c:pt idx="180">
                  <c:v>117.85894891041163</c:v>
                </c:pt>
                <c:pt idx="181">
                  <c:v>118.23978684422922</c:v>
                </c:pt>
                <c:pt idx="182">
                  <c:v>72.293259887005647</c:v>
                </c:pt>
                <c:pt idx="183">
                  <c:v>72.572360000000003</c:v>
                </c:pt>
                <c:pt idx="184">
                  <c:v>82.316948448844883</c:v>
                </c:pt>
                <c:pt idx="185">
                  <c:v>61.474158679867983</c:v>
                </c:pt>
                <c:pt idx="186">
                  <c:v>68.248696831683162</c:v>
                </c:pt>
                <c:pt idx="187">
                  <c:v>82.62399848184819</c:v>
                </c:pt>
                <c:pt idx="188">
                  <c:v>89.576824422442243</c:v>
                </c:pt>
                <c:pt idx="189">
                  <c:v>97.586900990099011</c:v>
                </c:pt>
                <c:pt idx="190">
                  <c:v>106.74088250825082</c:v>
                </c:pt>
                <c:pt idx="191">
                  <c:v>83.277222310231025</c:v>
                </c:pt>
                <c:pt idx="192">
                  <c:v>56.102336105610561</c:v>
                </c:pt>
                <c:pt idx="193">
                  <c:v>59.144448910891086</c:v>
                </c:pt>
                <c:pt idx="194">
                  <c:v>55.91857306930693</c:v>
                </c:pt>
                <c:pt idx="195">
                  <c:v>42.91614415841584</c:v>
                </c:pt>
                <c:pt idx="196">
                  <c:v>54.917786996699668</c:v>
                </c:pt>
                <c:pt idx="197">
                  <c:v>48.589657821782176</c:v>
                </c:pt>
                <c:pt idx="198">
                  <c:v>55.716214851485148</c:v>
                </c:pt>
                <c:pt idx="199">
                  <c:v>115.17109729372937</c:v>
                </c:pt>
                <c:pt idx="200">
                  <c:v>103.34134541254126</c:v>
                </c:pt>
                <c:pt idx="201">
                  <c:v>97.621480462046208</c:v>
                </c:pt>
                <c:pt idx="202">
                  <c:v>91.235082178217823</c:v>
                </c:pt>
                <c:pt idx="203">
                  <c:v>63.632117557755777</c:v>
                </c:pt>
                <c:pt idx="204">
                  <c:v>56.366524488448846</c:v>
                </c:pt>
                <c:pt idx="205">
                  <c:v>57.850441848184822</c:v>
                </c:pt>
                <c:pt idx="206">
                  <c:v>86.976901980198022</c:v>
                </c:pt>
                <c:pt idx="207">
                  <c:v>89.185091419141912</c:v>
                </c:pt>
                <c:pt idx="208">
                  <c:v>62.582380792079206</c:v>
                </c:pt>
                <c:pt idx="209">
                  <c:v>52.094849108910893</c:v>
                </c:pt>
                <c:pt idx="210">
                  <c:v>53.41472488448845</c:v>
                </c:pt>
                <c:pt idx="211">
                  <c:v>51.974866930693068</c:v>
                </c:pt>
                <c:pt idx="212">
                  <c:v>48.382292343234326</c:v>
                </c:pt>
                <c:pt idx="213">
                  <c:v>44.774768316831683</c:v>
                </c:pt>
                <c:pt idx="214">
                  <c:v>54.037975643564359</c:v>
                </c:pt>
                <c:pt idx="215">
                  <c:v>44.923682046204618</c:v>
                </c:pt>
                <c:pt idx="216">
                  <c:v>43.26203890761969</c:v>
                </c:pt>
                <c:pt idx="217">
                  <c:v>39.163910991233983</c:v>
                </c:pt>
                <c:pt idx="218">
                  <c:v>45.767532892906814</c:v>
                </c:pt>
                <c:pt idx="219">
                  <c:v>44.9003837020649</c:v>
                </c:pt>
                <c:pt idx="220">
                  <c:v>43.012732448377584</c:v>
                </c:pt>
                <c:pt idx="221">
                  <c:v>43.849713864306786</c:v>
                </c:pt>
                <c:pt idx="222">
                  <c:v>40.769322100313481</c:v>
                </c:pt>
                <c:pt idx="223">
                  <c:v>40.971428448275859</c:v>
                </c:pt>
                <c:pt idx="224">
                  <c:v>41.881974877250407</c:v>
                </c:pt>
                <c:pt idx="225">
                  <c:v>42.173839689034367</c:v>
                </c:pt>
                <c:pt idx="226">
                  <c:v>42.920915466448449</c:v>
                </c:pt>
                <c:pt idx="227">
                  <c:v>40.292754828150571</c:v>
                </c:pt>
                <c:pt idx="228">
                  <c:v>41.026496563011456</c:v>
                </c:pt>
                <c:pt idx="229">
                  <c:v>35.086142635024551</c:v>
                </c:pt>
                <c:pt idx="230">
                  <c:v>47.033357119476271</c:v>
                </c:pt>
                <c:pt idx="231">
                  <c:v>52.751740343698856</c:v>
                </c:pt>
                <c:pt idx="232">
                  <c:v>52.64118003327787</c:v>
                </c:pt>
                <c:pt idx="233">
                  <c:v>45.874242595673877</c:v>
                </c:pt>
                <c:pt idx="234">
                  <c:v>42.967750475435814</c:v>
                </c:pt>
                <c:pt idx="235">
                  <c:v>57.983254238968769</c:v>
                </c:pt>
                <c:pt idx="236">
                  <c:v>65.463300220555794</c:v>
                </c:pt>
                <c:pt idx="237">
                  <c:v>60.93685377150419</c:v>
                </c:pt>
                <c:pt idx="238">
                  <c:v>58.421711715160797</c:v>
                </c:pt>
                <c:pt idx="239">
                  <c:v>56.795825459418069</c:v>
                </c:pt>
                <c:pt idx="240">
                  <c:v>59.3615461205965</c:v>
                </c:pt>
                <c:pt idx="241">
                  <c:v>54.769589654923998</c:v>
                </c:pt>
                <c:pt idx="242">
                  <c:v>49.846655990202436</c:v>
                </c:pt>
                <c:pt idx="243">
                  <c:v>42.654466731503497</c:v>
                </c:pt>
                <c:pt idx="244">
                  <c:v>49.043140602262085</c:v>
                </c:pt>
                <c:pt idx="245">
                  <c:v>43.38603485339673</c:v>
                </c:pt>
                <c:pt idx="246">
                  <c:v>45.127764872847777</c:v>
                </c:pt>
                <c:pt idx="247">
                  <c:v>50.33370003602046</c:v>
                </c:pt>
                <c:pt idx="248">
                  <c:v>49.080534188858394</c:v>
                </c:pt>
                <c:pt idx="249">
                  <c:v>43.349854179956978</c:v>
                </c:pt>
                <c:pt idx="250">
                  <c:v>45.309860180995479</c:v>
                </c:pt>
                <c:pt idx="251">
                  <c:v>41.987211594095392</c:v>
                </c:pt>
                <c:pt idx="252">
                  <c:v>30.78755324530821</c:v>
                </c:pt>
                <c:pt idx="253">
                  <c:v>36.826861117515946</c:v>
                </c:pt>
                <c:pt idx="254">
                  <c:v>37.396321581738526</c:v>
                </c:pt>
                <c:pt idx="255">
                  <c:v>33.682260617938667</c:v>
                </c:pt>
                <c:pt idx="256">
                  <c:v>32.323076220121436</c:v>
                </c:pt>
                <c:pt idx="257">
                  <c:v>39.152418182607938</c:v>
                </c:pt>
                <c:pt idx="258">
                  <c:v>40.858055199374512</c:v>
                </c:pt>
                <c:pt idx="259">
                  <c:v>37.673843497524111</c:v>
                </c:pt>
                <c:pt idx="260">
                  <c:v>36.965780401355225</c:v>
                </c:pt>
                <c:pt idx="261">
                  <c:v>35.575071331769614</c:v>
                </c:pt>
                <c:pt idx="262">
                  <c:v>36.297743523586135</c:v>
                </c:pt>
                <c:pt idx="263">
                  <c:v>38.169943584397529</c:v>
                </c:pt>
                <c:pt idx="264">
                  <c:v>45.833204361045958</c:v>
                </c:pt>
                <c:pt idx="265">
                  <c:v>46.269866145426114</c:v>
                </c:pt>
                <c:pt idx="266">
                  <c:v>67.151085693402209</c:v>
                </c:pt>
                <c:pt idx="267">
                  <c:v>73.676829955207168</c:v>
                </c:pt>
                <c:pt idx="268">
                  <c:v>69.853425335946255</c:v>
                </c:pt>
                <c:pt idx="269">
                  <c:v>74.994697984322514</c:v>
                </c:pt>
                <c:pt idx="270">
                  <c:v>34.240130888391192</c:v>
                </c:pt>
                <c:pt idx="271">
                  <c:v>80.019359733092514</c:v>
                </c:pt>
                <c:pt idx="272">
                  <c:v>25.145913477164473</c:v>
                </c:pt>
                <c:pt idx="273">
                  <c:v>31.180416350561089</c:v>
                </c:pt>
                <c:pt idx="274">
                  <c:v>29.544450665797378</c:v>
                </c:pt>
                <c:pt idx="275">
                  <c:v>30.07391967954797</c:v>
                </c:pt>
                <c:pt idx="276">
                  <c:v>26.884321831041568</c:v>
                </c:pt>
                <c:pt idx="277">
                  <c:v>25.018064554686266</c:v>
                </c:pt>
                <c:pt idx="278">
                  <c:v>28.108295989410465</c:v>
                </c:pt>
                <c:pt idx="279">
                  <c:v>30.322335821803254</c:v>
                </c:pt>
                <c:pt idx="280">
                  <c:v>28.343017650524555</c:v>
                </c:pt>
                <c:pt idx="281">
                  <c:v>30.671123983199028</c:v>
                </c:pt>
                <c:pt idx="282">
                  <c:v>30.780275353504639</c:v>
                </c:pt>
                <c:pt idx="283">
                  <c:v>32.226216493081949</c:v>
                </c:pt>
                <c:pt idx="284">
                  <c:v>29.001087590419957</c:v>
                </c:pt>
                <c:pt idx="285">
                  <c:v>28.395360330216626</c:v>
                </c:pt>
                <c:pt idx="286">
                  <c:v>27.388602485639957</c:v>
                </c:pt>
                <c:pt idx="287">
                  <c:v>25.131727921592869</c:v>
                </c:pt>
                <c:pt idx="288">
                  <c:v>26.627530340262215</c:v>
                </c:pt>
                <c:pt idx="289">
                  <c:v>27.733551031565245</c:v>
                </c:pt>
                <c:pt idx="290">
                  <c:v>14.231455371688794</c:v>
                </c:pt>
                <c:pt idx="291">
                  <c:v>29.143101648386889</c:v>
                </c:pt>
                <c:pt idx="292">
                  <c:v>23.707520325829005</c:v>
                </c:pt>
                <c:pt idx="293">
                  <c:v>29.72597778205375</c:v>
                </c:pt>
                <c:pt idx="294">
                  <c:v>30.691296423258521</c:v>
                </c:pt>
                <c:pt idx="295">
                  <c:v>32.617173144921111</c:v>
                </c:pt>
                <c:pt idx="296">
                  <c:v>32.57261041125404</c:v>
                </c:pt>
                <c:pt idx="297">
                  <c:v>31.851471402319245</c:v>
                </c:pt>
                <c:pt idx="298">
                  <c:v>31.474664172105697</c:v>
                </c:pt>
                <c:pt idx="299">
                  <c:v>29.728178917685824</c:v>
                </c:pt>
                <c:pt idx="300">
                  <c:v>30.358226126354477</c:v>
                </c:pt>
                <c:pt idx="301">
                  <c:v>29.511575541601257</c:v>
                </c:pt>
                <c:pt idx="302">
                  <c:v>17.105515786499215</c:v>
                </c:pt>
                <c:pt idx="303">
                  <c:v>28.653427604395603</c:v>
                </c:pt>
                <c:pt idx="304">
                  <c:v>24.872585510388436</c:v>
                </c:pt>
                <c:pt idx="305">
                  <c:v>26.556950599217103</c:v>
                </c:pt>
                <c:pt idx="306">
                  <c:v>25.008442586258624</c:v>
                </c:pt>
                <c:pt idx="307">
                  <c:v>22.494336468375266</c:v>
                </c:pt>
                <c:pt idx="308">
                  <c:v>24.992357300728898</c:v>
                </c:pt>
                <c:pt idx="309">
                  <c:v>24.556612024453326</c:v>
                </c:pt>
                <c:pt idx="310">
                  <c:v>22.869300522405943</c:v>
                </c:pt>
                <c:pt idx="311">
                  <c:v>22.411976048860701</c:v>
                </c:pt>
                <c:pt idx="312">
                  <c:v>20.980602194033356</c:v>
                </c:pt>
                <c:pt idx="313">
                  <c:v>22.358293544749824</c:v>
                </c:pt>
                <c:pt idx="314">
                  <c:v>24.105805783415551</c:v>
                </c:pt>
                <c:pt idx="315">
                  <c:v>24.241375320648345</c:v>
                </c:pt>
                <c:pt idx="316">
                  <c:v>24.606999957716702</c:v>
                </c:pt>
                <c:pt idx="317">
                  <c:v>24.814235419309373</c:v>
                </c:pt>
                <c:pt idx="318">
                  <c:v>28.989163288700961</c:v>
                </c:pt>
                <c:pt idx="319">
                  <c:v>27.824454407108085</c:v>
                </c:pt>
                <c:pt idx="320">
                  <c:v>26.745464502103125</c:v>
                </c:pt>
                <c:pt idx="321">
                  <c:v>26.141404763930243</c:v>
                </c:pt>
                <c:pt idx="322">
                  <c:v>24.865080542558722</c:v>
                </c:pt>
                <c:pt idx="323">
                  <c:v>23.292686001228791</c:v>
                </c:pt>
                <c:pt idx="324">
                  <c:v>24.338703511508104</c:v>
                </c:pt>
                <c:pt idx="325">
                  <c:v>23.989351784110781</c:v>
                </c:pt>
                <c:pt idx="326">
                  <c:v>22.445158102934922</c:v>
                </c:pt>
                <c:pt idx="327">
                  <c:v>24.241708426674229</c:v>
                </c:pt>
                <c:pt idx="328">
                  <c:v>23.49947700269389</c:v>
                </c:pt>
                <c:pt idx="329">
                  <c:v>28.979760497480235</c:v>
                </c:pt>
                <c:pt idx="330">
                  <c:v>28.629291971095945</c:v>
                </c:pt>
                <c:pt idx="331">
                  <c:v>28.475004598777822</c:v>
                </c:pt>
                <c:pt idx="332">
                  <c:v>20.787317721575448</c:v>
                </c:pt>
                <c:pt idx="333">
                  <c:v>18.664294906246013</c:v>
                </c:pt>
                <c:pt idx="334">
                  <c:v>18.438852208852417</c:v>
                </c:pt>
                <c:pt idx="335">
                  <c:v>18.541174263361537</c:v>
                </c:pt>
                <c:pt idx="336">
                  <c:v>19.565343169352438</c:v>
                </c:pt>
                <c:pt idx="337">
                  <c:v>19.367195527020705</c:v>
                </c:pt>
                <c:pt idx="338">
                  <c:v>18.651497044942388</c:v>
                </c:pt>
                <c:pt idx="339">
                  <c:v>20.974980033164677</c:v>
                </c:pt>
                <c:pt idx="340">
                  <c:v>21.55946785577618</c:v>
                </c:pt>
                <c:pt idx="341">
                  <c:v>21.285728653429143</c:v>
                </c:pt>
                <c:pt idx="342">
                  <c:v>19.518771163739956</c:v>
                </c:pt>
                <c:pt idx="343">
                  <c:v>17.168278294145161</c:v>
                </c:pt>
                <c:pt idx="344">
                  <c:v>21.663422241591903</c:v>
                </c:pt>
                <c:pt idx="345">
                  <c:v>21.795912326204345</c:v>
                </c:pt>
                <c:pt idx="346">
                  <c:v>23.765080909052255</c:v>
                </c:pt>
                <c:pt idx="347">
                  <c:v>24.326638611335515</c:v>
                </c:pt>
                <c:pt idx="348">
                  <c:v>23.370972770951145</c:v>
                </c:pt>
                <c:pt idx="349">
                  <c:v>18.154146562353841</c:v>
                </c:pt>
                <c:pt idx="350">
                  <c:v>16.786888303074111</c:v>
                </c:pt>
                <c:pt idx="351">
                  <c:v>16.145557689527617</c:v>
                </c:pt>
                <c:pt idx="352">
                  <c:v>17.148270730048047</c:v>
                </c:pt>
                <c:pt idx="353">
                  <c:v>16.140638590076108</c:v>
                </c:pt>
                <c:pt idx="354">
                  <c:v>15.255246281729665</c:v>
                </c:pt>
                <c:pt idx="355">
                  <c:v>15.480182099579064</c:v>
                </c:pt>
                <c:pt idx="356">
                  <c:v>12.60546044049492</c:v>
                </c:pt>
                <c:pt idx="357">
                  <c:v>13.387928827756282</c:v>
                </c:pt>
                <c:pt idx="358">
                  <c:v>13.856453718270334</c:v>
                </c:pt>
                <c:pt idx="359">
                  <c:v>14.285599170883115</c:v>
                </c:pt>
                <c:pt idx="360">
                  <c:v>15.679987907649135</c:v>
                </c:pt>
                <c:pt idx="361">
                  <c:v>15.821192618733789</c:v>
                </c:pt>
                <c:pt idx="362">
                  <c:v>15.65921170739972</c:v>
                </c:pt>
                <c:pt idx="363">
                  <c:v>15.928425134482612</c:v>
                </c:pt>
                <c:pt idx="364">
                  <c:v>16.429168698377737</c:v>
                </c:pt>
                <c:pt idx="365">
                  <c:v>15.539196344614343</c:v>
                </c:pt>
                <c:pt idx="366">
                  <c:v>15.668378529824412</c:v>
                </c:pt>
                <c:pt idx="367">
                  <c:v>16.474208749627991</c:v>
                </c:pt>
                <c:pt idx="368">
                  <c:v>20.507970426427448</c:v>
                </c:pt>
                <c:pt idx="369">
                  <c:v>19.377324225160496</c:v>
                </c:pt>
                <c:pt idx="370">
                  <c:v>21.888416687215681</c:v>
                </c:pt>
                <c:pt idx="371">
                  <c:v>22.351348003911397</c:v>
                </c:pt>
                <c:pt idx="372">
                  <c:v>22.532245672580871</c:v>
                </c:pt>
                <c:pt idx="373">
                  <c:v>23.641528793129449</c:v>
                </c:pt>
                <c:pt idx="374">
                  <c:v>25.200305496451559</c:v>
                </c:pt>
                <c:pt idx="375">
                  <c:v>28.528793425469132</c:v>
                </c:pt>
                <c:pt idx="376">
                  <c:v>27.659907149188999</c:v>
                </c:pt>
                <c:pt idx="377">
                  <c:v>28.651733535838392</c:v>
                </c:pt>
                <c:pt idx="378">
                  <c:v>28.05053273762428</c:v>
                </c:pt>
                <c:pt idx="379">
                  <c:v>26.969545725402337</c:v>
                </c:pt>
                <c:pt idx="380">
                  <c:v>27.08528529280991</c:v>
                </c:pt>
                <c:pt idx="381">
                  <c:v>25.705149236183733</c:v>
                </c:pt>
                <c:pt idx="382">
                  <c:v>24.422012245953201</c:v>
                </c:pt>
                <c:pt idx="383">
                  <c:v>26.516416384060051</c:v>
                </c:pt>
                <c:pt idx="384">
                  <c:v>24.643368409210698</c:v>
                </c:pt>
                <c:pt idx="385">
                  <c:v>27.564591156331904</c:v>
                </c:pt>
                <c:pt idx="386">
                  <c:v>26.79149981682497</c:v>
                </c:pt>
                <c:pt idx="387">
                  <c:v>25.808205495250935</c:v>
                </c:pt>
                <c:pt idx="388">
                  <c:v>24.67500666485773</c:v>
                </c:pt>
                <c:pt idx="389">
                  <c:v>22.741506726089494</c:v>
                </c:pt>
                <c:pt idx="390">
                  <c:v>24.475946676295663</c:v>
                </c:pt>
                <c:pt idx="391">
                  <c:v>20.618532273037452</c:v>
                </c:pt>
                <c:pt idx="392">
                  <c:v>21.305924145884433</c:v>
                </c:pt>
                <c:pt idx="393">
                  <c:v>23.602088156656176</c:v>
                </c:pt>
                <c:pt idx="394">
                  <c:v>23.921777881416869</c:v>
                </c:pt>
                <c:pt idx="395">
                  <c:v>25.158003426008982</c:v>
                </c:pt>
                <c:pt idx="396">
                  <c:v>21.828629623328801</c:v>
                </c:pt>
                <c:pt idx="397">
                  <c:v>15.241626815499885</c:v>
                </c:pt>
                <c:pt idx="398">
                  <c:v>14.947277590393073</c:v>
                </c:pt>
                <c:pt idx="399">
                  <c:v>12.751670923837397</c:v>
                </c:pt>
                <c:pt idx="400">
                  <c:v>12.720681392501666</c:v>
                </c:pt>
                <c:pt idx="401">
                  <c:v>12.999566184336793</c:v>
                </c:pt>
                <c:pt idx="402">
                  <c:v>15.541636274016172</c:v>
                </c:pt>
                <c:pt idx="403">
                  <c:v>13.956007238059444</c:v>
                </c:pt>
                <c:pt idx="404">
                  <c:v>13.940293654837843</c:v>
                </c:pt>
                <c:pt idx="405">
                  <c:v>15.340363080512935</c:v>
                </c:pt>
                <c:pt idx="406">
                  <c:v>15.568689254450939</c:v>
                </c:pt>
                <c:pt idx="407">
                  <c:v>16.19181576072274</c:v>
                </c:pt>
                <c:pt idx="408">
                  <c:v>15.279369416951713</c:v>
                </c:pt>
                <c:pt idx="409">
                  <c:v>16.996785930421261</c:v>
                </c:pt>
                <c:pt idx="410">
                  <c:v>15.760261782305223</c:v>
                </c:pt>
                <c:pt idx="411">
                  <c:v>11.665689903880583</c:v>
                </c:pt>
                <c:pt idx="412">
                  <c:v>12.057612595517359</c:v>
                </c:pt>
                <c:pt idx="413">
                  <c:v>14.24248011881428</c:v>
                </c:pt>
                <c:pt idx="414">
                  <c:v>12.600243218142094</c:v>
                </c:pt>
                <c:pt idx="415">
                  <c:v>13.591004182285378</c:v>
                </c:pt>
                <c:pt idx="416">
                  <c:v>13.182687624661156</c:v>
                </c:pt>
                <c:pt idx="417">
                  <c:v>13.029604956304405</c:v>
                </c:pt>
                <c:pt idx="418">
                  <c:v>11.625024168649636</c:v>
                </c:pt>
                <c:pt idx="419">
                  <c:v>11.851271573058103</c:v>
                </c:pt>
                <c:pt idx="420">
                  <c:v>12.671463062709011</c:v>
                </c:pt>
                <c:pt idx="421">
                  <c:v>13.825474996168939</c:v>
                </c:pt>
                <c:pt idx="422">
                  <c:v>14.336380772871598</c:v>
                </c:pt>
                <c:pt idx="423">
                  <c:v>20.422045692395855</c:v>
                </c:pt>
                <c:pt idx="424">
                  <c:v>19.642806214063899</c:v>
                </c:pt>
                <c:pt idx="425">
                  <c:v>15.349812696644674</c:v>
                </c:pt>
                <c:pt idx="426">
                  <c:v>17.26417739601531</c:v>
                </c:pt>
                <c:pt idx="427">
                  <c:v>17.391762670616973</c:v>
                </c:pt>
                <c:pt idx="428">
                  <c:v>17.571682954138748</c:v>
                </c:pt>
                <c:pt idx="429">
                  <c:v>17.871890661014348</c:v>
                </c:pt>
                <c:pt idx="430">
                  <c:v>15.610482667130601</c:v>
                </c:pt>
                <c:pt idx="431">
                  <c:v>14.367837994611328</c:v>
                </c:pt>
                <c:pt idx="432">
                  <c:v>13.910463262012664</c:v>
                </c:pt>
                <c:pt idx="433">
                  <c:v>13.049827739063085</c:v>
                </c:pt>
                <c:pt idx="434">
                  <c:v>10.476527726113947</c:v>
                </c:pt>
                <c:pt idx="435">
                  <c:v>9.597059480206342</c:v>
                </c:pt>
                <c:pt idx="436">
                  <c:v>10.302315459031508</c:v>
                </c:pt>
                <c:pt idx="437">
                  <c:v>9.9798692201577914</c:v>
                </c:pt>
                <c:pt idx="438">
                  <c:v>10.331833914162294</c:v>
                </c:pt>
                <c:pt idx="439">
                  <c:v>10.848056227163722</c:v>
                </c:pt>
                <c:pt idx="440">
                  <c:v>10.903407758561171</c:v>
                </c:pt>
                <c:pt idx="441">
                  <c:v>10.15725988052607</c:v>
                </c:pt>
                <c:pt idx="442">
                  <c:v>9.8954585538579902</c:v>
                </c:pt>
                <c:pt idx="443">
                  <c:v>7.8391440137742237</c:v>
                </c:pt>
                <c:pt idx="444">
                  <c:v>8.003950708559195</c:v>
                </c:pt>
                <c:pt idx="445">
                  <c:v>7.1568611036701943</c:v>
                </c:pt>
                <c:pt idx="446">
                  <c:v>6.1345098087785308</c:v>
                </c:pt>
                <c:pt idx="447">
                  <c:v>8.2467796488428231</c:v>
                </c:pt>
                <c:pt idx="448">
                  <c:v>9.6452621934275964</c:v>
                </c:pt>
                <c:pt idx="449">
                  <c:v>9.8930433124057977</c:v>
                </c:pt>
                <c:pt idx="450">
                  <c:v>13.229809962077486</c:v>
                </c:pt>
                <c:pt idx="451">
                  <c:v>12.099086548927044</c:v>
                </c:pt>
                <c:pt idx="452">
                  <c:v>12.277450485330823</c:v>
                </c:pt>
                <c:pt idx="453">
                  <c:v>13.641871222760397</c:v>
                </c:pt>
                <c:pt idx="454">
                  <c:v>13.886478633163412</c:v>
                </c:pt>
                <c:pt idx="455">
                  <c:v>12.45599809834107</c:v>
                </c:pt>
                <c:pt idx="456">
                  <c:v>11.767520990406307</c:v>
                </c:pt>
                <c:pt idx="457">
                  <c:v>11.535673241859703</c:v>
                </c:pt>
                <c:pt idx="458">
                  <c:v>12.010485712192597</c:v>
                </c:pt>
                <c:pt idx="459">
                  <c:v>14.826891927337082</c:v>
                </c:pt>
                <c:pt idx="460">
                  <c:v>11.946146280099201</c:v>
                </c:pt>
                <c:pt idx="461">
                  <c:v>11.139932201180024</c:v>
                </c:pt>
                <c:pt idx="462">
                  <c:v>11.029957598066195</c:v>
                </c:pt>
                <c:pt idx="463">
                  <c:v>8.90938790398436</c:v>
                </c:pt>
                <c:pt idx="464">
                  <c:v>10.52839671871582</c:v>
                </c:pt>
                <c:pt idx="465">
                  <c:v>12.193545075159848</c:v>
                </c:pt>
                <c:pt idx="466">
                  <c:v>11.783787284636693</c:v>
                </c:pt>
                <c:pt idx="467">
                  <c:v>11.415302652674029</c:v>
                </c:pt>
                <c:pt idx="468">
                  <c:v>11.744850530857091</c:v>
                </c:pt>
                <c:pt idx="469">
                  <c:v>11.064948173110714</c:v>
                </c:pt>
                <c:pt idx="470">
                  <c:v>10.954071366174189</c:v>
                </c:pt>
                <c:pt idx="471">
                  <c:v>10.868572362595275</c:v>
                </c:pt>
                <c:pt idx="472">
                  <c:v>10.695119169987121</c:v>
                </c:pt>
                <c:pt idx="473">
                  <c:v>12.195662484314525</c:v>
                </c:pt>
                <c:pt idx="474">
                  <c:v>11.6515167971825</c:v>
                </c:pt>
                <c:pt idx="475">
                  <c:v>10.734126902061149</c:v>
                </c:pt>
                <c:pt idx="476">
                  <c:v>10.435471661617022</c:v>
                </c:pt>
                <c:pt idx="477">
                  <c:v>10.097925897122222</c:v>
                </c:pt>
                <c:pt idx="478">
                  <c:v>6.5650961898782443</c:v>
                </c:pt>
                <c:pt idx="479">
                  <c:v>6.8328020968002807</c:v>
                </c:pt>
                <c:pt idx="480">
                  <c:v>7.5394727506456904</c:v>
                </c:pt>
                <c:pt idx="481">
                  <c:v>6.3910189816168366</c:v>
                </c:pt>
                <c:pt idx="482">
                  <c:v>6.8075978868982228</c:v>
                </c:pt>
                <c:pt idx="483">
                  <c:v>6.665345856078984</c:v>
                </c:pt>
                <c:pt idx="484">
                  <c:v>5.6755066651535184</c:v>
                </c:pt>
                <c:pt idx="485">
                  <c:v>5.6213608003413027</c:v>
                </c:pt>
                <c:pt idx="486">
                  <c:v>6.2569116705967751</c:v>
                </c:pt>
                <c:pt idx="487">
                  <c:v>6.2935089894101379</c:v>
                </c:pt>
                <c:pt idx="488">
                  <c:v>5.7039385302505723</c:v>
                </c:pt>
                <c:pt idx="489">
                  <c:v>5.8158689603340727</c:v>
                </c:pt>
                <c:pt idx="490">
                  <c:v>7.4283234757641008</c:v>
                </c:pt>
                <c:pt idx="491">
                  <c:v>7.2756752900880368</c:v>
                </c:pt>
                <c:pt idx="492">
                  <c:v>8.4492524858399118</c:v>
                </c:pt>
                <c:pt idx="493">
                  <c:v>8.3355989142496494</c:v>
                </c:pt>
                <c:pt idx="494">
                  <c:v>7.4178094133881114</c:v>
                </c:pt>
                <c:pt idx="495">
                  <c:v>8.0007499641931794</c:v>
                </c:pt>
                <c:pt idx="496">
                  <c:v>2.9957446395134317</c:v>
                </c:pt>
                <c:pt idx="497">
                  <c:v>2.5090641347388063</c:v>
                </c:pt>
                <c:pt idx="498">
                  <c:v>1.7673340422137029</c:v>
                </c:pt>
                <c:pt idx="499">
                  <c:v>2.1659708400569788</c:v>
                </c:pt>
                <c:pt idx="500">
                  <c:v>4.2015566317920037</c:v>
                </c:pt>
                <c:pt idx="501">
                  <c:v>4.6121852893847812</c:v>
                </c:pt>
                <c:pt idx="502">
                  <c:v>7.0070148689213774</c:v>
                </c:pt>
                <c:pt idx="503">
                  <c:v>8.984232819896441</c:v>
                </c:pt>
                <c:pt idx="504">
                  <c:v>5.6068478221456806</c:v>
                </c:pt>
                <c:pt idx="505">
                  <c:v>4.5673810319508616</c:v>
                </c:pt>
                <c:pt idx="506">
                  <c:v>6.1445599240283668</c:v>
                </c:pt>
                <c:pt idx="507">
                  <c:v>12.658396110517522</c:v>
                </c:pt>
                <c:pt idx="508">
                  <c:v>12.438622722913303</c:v>
                </c:pt>
                <c:pt idx="509">
                  <c:v>11.086717992087245</c:v>
                </c:pt>
                <c:pt idx="510">
                  <c:v>16.296001906737864</c:v>
                </c:pt>
                <c:pt idx="511">
                  <c:v>20.43860954415706</c:v>
                </c:pt>
                <c:pt idx="512">
                  <c:v>17.801951114880687</c:v>
                </c:pt>
                <c:pt idx="513">
                  <c:v>13.415789317275651</c:v>
                </c:pt>
                <c:pt idx="514">
                  <c:v>9.6970816932766279</c:v>
                </c:pt>
                <c:pt idx="515">
                  <c:v>7.2834108851005235</c:v>
                </c:pt>
                <c:pt idx="516">
                  <c:v>5.8792007924610852</c:v>
                </c:pt>
                <c:pt idx="517">
                  <c:v>5.644533520769091</c:v>
                </c:pt>
                <c:pt idx="518">
                  <c:v>3.9254012516345975</c:v>
                </c:pt>
                <c:pt idx="519">
                  <c:v>3.7880355046392729</c:v>
                </c:pt>
                <c:pt idx="520">
                  <c:v>4.2942744555955308</c:v>
                </c:pt>
                <c:pt idx="521">
                  <c:v>8.8731657498206165</c:v>
                </c:pt>
                <c:pt idx="522">
                  <c:v>13.82733701923077</c:v>
                </c:pt>
                <c:pt idx="523">
                  <c:v>6.0736408396946562</c:v>
                </c:pt>
                <c:pt idx="524">
                  <c:v>6.526258069792803</c:v>
                </c:pt>
                <c:pt idx="525">
                  <c:v>6.3819589967284625</c:v>
                </c:pt>
                <c:pt idx="526">
                  <c:v>22.23196461038961</c:v>
                </c:pt>
                <c:pt idx="527">
                  <c:v>17.484787842669846</c:v>
                </c:pt>
                <c:pt idx="528">
                  <c:v>28.429243602693603</c:v>
                </c:pt>
                <c:pt idx="529">
                  <c:v>34.580266498316497</c:v>
                </c:pt>
                <c:pt idx="530">
                  <c:v>32.196522053872052</c:v>
                </c:pt>
                <c:pt idx="531">
                  <c:v>35.8322063973064</c:v>
                </c:pt>
                <c:pt idx="532">
                  <c:v>25.886924242424243</c:v>
                </c:pt>
                <c:pt idx="533">
                  <c:v>28.716907744107743</c:v>
                </c:pt>
                <c:pt idx="534">
                  <c:v>68.457890572390568</c:v>
                </c:pt>
                <c:pt idx="535">
                  <c:v>48.261337037037038</c:v>
                </c:pt>
                <c:pt idx="536">
                  <c:v>45.443555892255894</c:v>
                </c:pt>
                <c:pt idx="537">
                  <c:v>56.699231313131314</c:v>
                </c:pt>
                <c:pt idx="538">
                  <c:v>51.315918350168353</c:v>
                </c:pt>
                <c:pt idx="539">
                  <c:v>49.560692760942764</c:v>
                </c:pt>
                <c:pt idx="540">
                  <c:v>36.10902441077441</c:v>
                </c:pt>
                <c:pt idx="541">
                  <c:v>14.760257575757576</c:v>
                </c:pt>
                <c:pt idx="542">
                  <c:v>15.248349663299663</c:v>
                </c:pt>
                <c:pt idx="543">
                  <c:v>15.956631313131313</c:v>
                </c:pt>
                <c:pt idx="544">
                  <c:v>15.646825084175084</c:v>
                </c:pt>
                <c:pt idx="545">
                  <c:v>12.345857239057239</c:v>
                </c:pt>
                <c:pt idx="546">
                  <c:v>7.8900619528619531</c:v>
                </c:pt>
                <c:pt idx="547">
                  <c:v>7.73508063973064</c:v>
                </c:pt>
                <c:pt idx="548">
                  <c:v>7.4209907407407405</c:v>
                </c:pt>
                <c:pt idx="549">
                  <c:v>18.012131818181818</c:v>
                </c:pt>
                <c:pt idx="550">
                  <c:v>16.130747306397307</c:v>
                </c:pt>
              </c:numCache>
            </c:numRef>
          </c:val>
          <c:smooth val="0"/>
        </c:ser>
        <c:dLbls>
          <c:showLegendKey val="0"/>
          <c:showVal val="0"/>
          <c:showCatName val="0"/>
          <c:showSerName val="0"/>
          <c:showPercent val="0"/>
          <c:showBubbleSize val="0"/>
        </c:dLbls>
        <c:marker val="1"/>
        <c:smooth val="0"/>
        <c:axId val="455572864"/>
        <c:axId val="455582848"/>
      </c:lineChart>
      <c:dateAx>
        <c:axId val="455572864"/>
        <c:scaling>
          <c:orientation val="minMax"/>
        </c:scaling>
        <c:delete val="0"/>
        <c:axPos val="b"/>
        <c:numFmt formatCode="m/d/yyyy" sourceLinked="1"/>
        <c:majorTickMark val="out"/>
        <c:minorTickMark val="none"/>
        <c:tickLblPos val="nextTo"/>
        <c:crossAx val="455582848"/>
        <c:crosses val="autoZero"/>
        <c:auto val="1"/>
        <c:lblOffset val="100"/>
        <c:baseTimeUnit val="days"/>
      </c:dateAx>
      <c:valAx>
        <c:axId val="455582848"/>
        <c:scaling>
          <c:orientation val="minMax"/>
        </c:scaling>
        <c:delete val="0"/>
        <c:axPos val="l"/>
        <c:majorGridlines/>
        <c:numFmt formatCode="General" sourceLinked="1"/>
        <c:majorTickMark val="out"/>
        <c:minorTickMark val="none"/>
        <c:tickLblPos val="nextTo"/>
        <c:crossAx val="455572864"/>
        <c:crosses val="autoZero"/>
        <c:crossBetween val="between"/>
      </c:valAx>
    </c:plotArea>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061862681811146E-2"/>
          <c:y val="2.8467993444782264E-2"/>
          <c:w val="0.86193431082107919"/>
          <c:h val="0.82836819955156538"/>
        </c:manualLayout>
      </c:layout>
      <c:lineChart>
        <c:grouping val="standard"/>
        <c:varyColors val="0"/>
        <c:ser>
          <c:idx val="0"/>
          <c:order val="0"/>
          <c:tx>
            <c:v>总规模</c:v>
          </c:tx>
          <c:marker>
            <c:symbol val="none"/>
          </c:marker>
          <c:cat>
            <c:numRef>
              <c:f>转债市场历史!$A$2:$A$600</c:f>
              <c:numCache>
                <c:formatCode>m/d/yyyy</c:formatCode>
                <c:ptCount val="599"/>
                <c:pt idx="0">
                  <c:v>38356</c:v>
                </c:pt>
                <c:pt idx="1">
                  <c:v>38363</c:v>
                </c:pt>
                <c:pt idx="2">
                  <c:v>38370</c:v>
                </c:pt>
                <c:pt idx="3">
                  <c:v>38377</c:v>
                </c:pt>
                <c:pt idx="4">
                  <c:v>38384</c:v>
                </c:pt>
                <c:pt idx="5">
                  <c:v>38399</c:v>
                </c:pt>
                <c:pt idx="6">
                  <c:v>38406</c:v>
                </c:pt>
                <c:pt idx="7">
                  <c:v>38413</c:v>
                </c:pt>
                <c:pt idx="8">
                  <c:v>38420</c:v>
                </c:pt>
                <c:pt idx="9">
                  <c:v>38427</c:v>
                </c:pt>
                <c:pt idx="10">
                  <c:v>38434</c:v>
                </c:pt>
                <c:pt idx="11">
                  <c:v>38441</c:v>
                </c:pt>
                <c:pt idx="12">
                  <c:v>38448</c:v>
                </c:pt>
                <c:pt idx="13">
                  <c:v>38455</c:v>
                </c:pt>
                <c:pt idx="14">
                  <c:v>38462</c:v>
                </c:pt>
                <c:pt idx="15">
                  <c:v>38469</c:v>
                </c:pt>
                <c:pt idx="16">
                  <c:v>38481</c:v>
                </c:pt>
                <c:pt idx="17">
                  <c:v>38488</c:v>
                </c:pt>
                <c:pt idx="18">
                  <c:v>38495</c:v>
                </c:pt>
                <c:pt idx="19">
                  <c:v>38502</c:v>
                </c:pt>
                <c:pt idx="20">
                  <c:v>38509</c:v>
                </c:pt>
                <c:pt idx="21">
                  <c:v>38516</c:v>
                </c:pt>
                <c:pt idx="22">
                  <c:v>38523</c:v>
                </c:pt>
                <c:pt idx="23">
                  <c:v>38530</c:v>
                </c:pt>
                <c:pt idx="24">
                  <c:v>38537</c:v>
                </c:pt>
                <c:pt idx="25">
                  <c:v>38544</c:v>
                </c:pt>
                <c:pt idx="26">
                  <c:v>38551</c:v>
                </c:pt>
                <c:pt idx="27">
                  <c:v>38558</c:v>
                </c:pt>
                <c:pt idx="28">
                  <c:v>38565</c:v>
                </c:pt>
                <c:pt idx="29">
                  <c:v>38572</c:v>
                </c:pt>
                <c:pt idx="30">
                  <c:v>38579</c:v>
                </c:pt>
                <c:pt idx="31">
                  <c:v>38586</c:v>
                </c:pt>
                <c:pt idx="32">
                  <c:v>38593</c:v>
                </c:pt>
                <c:pt idx="33">
                  <c:v>38600</c:v>
                </c:pt>
                <c:pt idx="34">
                  <c:v>38607</c:v>
                </c:pt>
                <c:pt idx="35">
                  <c:v>38614</c:v>
                </c:pt>
                <c:pt idx="36">
                  <c:v>38621</c:v>
                </c:pt>
                <c:pt idx="37">
                  <c:v>38635</c:v>
                </c:pt>
                <c:pt idx="38">
                  <c:v>38642</c:v>
                </c:pt>
                <c:pt idx="39">
                  <c:v>38649</c:v>
                </c:pt>
                <c:pt idx="40">
                  <c:v>38656</c:v>
                </c:pt>
                <c:pt idx="41">
                  <c:v>38663</c:v>
                </c:pt>
                <c:pt idx="42">
                  <c:v>38670</c:v>
                </c:pt>
                <c:pt idx="43">
                  <c:v>38677</c:v>
                </c:pt>
                <c:pt idx="44">
                  <c:v>38684</c:v>
                </c:pt>
                <c:pt idx="45">
                  <c:v>38691</c:v>
                </c:pt>
                <c:pt idx="46">
                  <c:v>38698</c:v>
                </c:pt>
                <c:pt idx="47">
                  <c:v>38705</c:v>
                </c:pt>
                <c:pt idx="48">
                  <c:v>38712</c:v>
                </c:pt>
                <c:pt idx="49">
                  <c:v>38721</c:v>
                </c:pt>
                <c:pt idx="50">
                  <c:v>38728</c:v>
                </c:pt>
                <c:pt idx="51">
                  <c:v>38735</c:v>
                </c:pt>
                <c:pt idx="52">
                  <c:v>38742</c:v>
                </c:pt>
                <c:pt idx="53">
                  <c:v>38754</c:v>
                </c:pt>
                <c:pt idx="54">
                  <c:v>38761</c:v>
                </c:pt>
                <c:pt idx="55">
                  <c:v>38768</c:v>
                </c:pt>
                <c:pt idx="56">
                  <c:v>38775</c:v>
                </c:pt>
                <c:pt idx="57">
                  <c:v>38782</c:v>
                </c:pt>
                <c:pt idx="58">
                  <c:v>38789</c:v>
                </c:pt>
                <c:pt idx="59">
                  <c:v>38796</c:v>
                </c:pt>
                <c:pt idx="60">
                  <c:v>38803</c:v>
                </c:pt>
                <c:pt idx="61">
                  <c:v>38810</c:v>
                </c:pt>
                <c:pt idx="62">
                  <c:v>38817</c:v>
                </c:pt>
                <c:pt idx="63">
                  <c:v>38824</c:v>
                </c:pt>
                <c:pt idx="64">
                  <c:v>38831</c:v>
                </c:pt>
                <c:pt idx="65">
                  <c:v>38845</c:v>
                </c:pt>
                <c:pt idx="66">
                  <c:v>38852</c:v>
                </c:pt>
                <c:pt idx="67">
                  <c:v>38859</c:v>
                </c:pt>
                <c:pt idx="68">
                  <c:v>38866</c:v>
                </c:pt>
                <c:pt idx="69">
                  <c:v>38873</c:v>
                </c:pt>
                <c:pt idx="70">
                  <c:v>38880</c:v>
                </c:pt>
                <c:pt idx="71">
                  <c:v>38887</c:v>
                </c:pt>
                <c:pt idx="72">
                  <c:v>38894</c:v>
                </c:pt>
                <c:pt idx="73">
                  <c:v>38901</c:v>
                </c:pt>
                <c:pt idx="74">
                  <c:v>38908</c:v>
                </c:pt>
                <c:pt idx="75">
                  <c:v>38915</c:v>
                </c:pt>
                <c:pt idx="76">
                  <c:v>38922</c:v>
                </c:pt>
                <c:pt idx="77">
                  <c:v>38929</c:v>
                </c:pt>
                <c:pt idx="78">
                  <c:v>38936</c:v>
                </c:pt>
                <c:pt idx="79">
                  <c:v>38943</c:v>
                </c:pt>
                <c:pt idx="80">
                  <c:v>38950</c:v>
                </c:pt>
                <c:pt idx="81">
                  <c:v>38957</c:v>
                </c:pt>
                <c:pt idx="82">
                  <c:v>38964</c:v>
                </c:pt>
                <c:pt idx="83">
                  <c:v>38971</c:v>
                </c:pt>
                <c:pt idx="84">
                  <c:v>38978</c:v>
                </c:pt>
                <c:pt idx="85">
                  <c:v>38985</c:v>
                </c:pt>
                <c:pt idx="86">
                  <c:v>38999</c:v>
                </c:pt>
                <c:pt idx="87">
                  <c:v>39006</c:v>
                </c:pt>
                <c:pt idx="88">
                  <c:v>39013</c:v>
                </c:pt>
                <c:pt idx="89">
                  <c:v>39020</c:v>
                </c:pt>
                <c:pt idx="90">
                  <c:v>39027</c:v>
                </c:pt>
                <c:pt idx="91">
                  <c:v>39034</c:v>
                </c:pt>
                <c:pt idx="92">
                  <c:v>39041</c:v>
                </c:pt>
                <c:pt idx="93">
                  <c:v>39048</c:v>
                </c:pt>
                <c:pt idx="94">
                  <c:v>39055</c:v>
                </c:pt>
                <c:pt idx="95">
                  <c:v>39062</c:v>
                </c:pt>
                <c:pt idx="96">
                  <c:v>39069</c:v>
                </c:pt>
                <c:pt idx="97">
                  <c:v>39076</c:v>
                </c:pt>
                <c:pt idx="98">
                  <c:v>39086</c:v>
                </c:pt>
                <c:pt idx="99">
                  <c:v>39093</c:v>
                </c:pt>
                <c:pt idx="100">
                  <c:v>39100</c:v>
                </c:pt>
                <c:pt idx="101">
                  <c:v>39107</c:v>
                </c:pt>
                <c:pt idx="102">
                  <c:v>39114</c:v>
                </c:pt>
                <c:pt idx="103">
                  <c:v>39121</c:v>
                </c:pt>
                <c:pt idx="104">
                  <c:v>39128</c:v>
                </c:pt>
                <c:pt idx="105">
                  <c:v>39139</c:v>
                </c:pt>
                <c:pt idx="106">
                  <c:v>39146</c:v>
                </c:pt>
                <c:pt idx="107">
                  <c:v>39153</c:v>
                </c:pt>
                <c:pt idx="108">
                  <c:v>39160</c:v>
                </c:pt>
                <c:pt idx="109">
                  <c:v>39167</c:v>
                </c:pt>
                <c:pt idx="110">
                  <c:v>39174</c:v>
                </c:pt>
                <c:pt idx="111">
                  <c:v>39181</c:v>
                </c:pt>
                <c:pt idx="112">
                  <c:v>39188</c:v>
                </c:pt>
                <c:pt idx="113">
                  <c:v>39195</c:v>
                </c:pt>
                <c:pt idx="114">
                  <c:v>39202</c:v>
                </c:pt>
                <c:pt idx="115">
                  <c:v>39210</c:v>
                </c:pt>
                <c:pt idx="116">
                  <c:v>39217</c:v>
                </c:pt>
                <c:pt idx="117">
                  <c:v>39224</c:v>
                </c:pt>
                <c:pt idx="118">
                  <c:v>39231</c:v>
                </c:pt>
                <c:pt idx="119">
                  <c:v>39238</c:v>
                </c:pt>
                <c:pt idx="120">
                  <c:v>39245</c:v>
                </c:pt>
                <c:pt idx="121">
                  <c:v>39252</c:v>
                </c:pt>
                <c:pt idx="122">
                  <c:v>39259</c:v>
                </c:pt>
                <c:pt idx="123">
                  <c:v>39266</c:v>
                </c:pt>
                <c:pt idx="124">
                  <c:v>39273</c:v>
                </c:pt>
                <c:pt idx="125">
                  <c:v>39280</c:v>
                </c:pt>
                <c:pt idx="126">
                  <c:v>39287</c:v>
                </c:pt>
                <c:pt idx="127">
                  <c:v>39294</c:v>
                </c:pt>
                <c:pt idx="128">
                  <c:v>39301</c:v>
                </c:pt>
                <c:pt idx="129">
                  <c:v>39308</c:v>
                </c:pt>
                <c:pt idx="130">
                  <c:v>39315</c:v>
                </c:pt>
                <c:pt idx="131">
                  <c:v>39322</c:v>
                </c:pt>
                <c:pt idx="132">
                  <c:v>39329</c:v>
                </c:pt>
                <c:pt idx="133">
                  <c:v>39336</c:v>
                </c:pt>
                <c:pt idx="134">
                  <c:v>39343</c:v>
                </c:pt>
                <c:pt idx="135">
                  <c:v>39350</c:v>
                </c:pt>
                <c:pt idx="136">
                  <c:v>39363</c:v>
                </c:pt>
                <c:pt idx="137">
                  <c:v>39370</c:v>
                </c:pt>
                <c:pt idx="138">
                  <c:v>39377</c:v>
                </c:pt>
                <c:pt idx="139">
                  <c:v>39384</c:v>
                </c:pt>
                <c:pt idx="140">
                  <c:v>39391</c:v>
                </c:pt>
                <c:pt idx="141">
                  <c:v>39398</c:v>
                </c:pt>
                <c:pt idx="142">
                  <c:v>39405</c:v>
                </c:pt>
                <c:pt idx="143">
                  <c:v>39412</c:v>
                </c:pt>
                <c:pt idx="144">
                  <c:v>39419</c:v>
                </c:pt>
                <c:pt idx="145">
                  <c:v>39426</c:v>
                </c:pt>
                <c:pt idx="146">
                  <c:v>39433</c:v>
                </c:pt>
                <c:pt idx="147">
                  <c:v>39440</c:v>
                </c:pt>
                <c:pt idx="148">
                  <c:v>39449</c:v>
                </c:pt>
                <c:pt idx="149">
                  <c:v>39456</c:v>
                </c:pt>
                <c:pt idx="150">
                  <c:v>39463</c:v>
                </c:pt>
                <c:pt idx="151">
                  <c:v>39470</c:v>
                </c:pt>
                <c:pt idx="152">
                  <c:v>39477</c:v>
                </c:pt>
                <c:pt idx="153">
                  <c:v>39491</c:v>
                </c:pt>
                <c:pt idx="154">
                  <c:v>39498</c:v>
                </c:pt>
                <c:pt idx="155">
                  <c:v>39505</c:v>
                </c:pt>
                <c:pt idx="156">
                  <c:v>39512</c:v>
                </c:pt>
                <c:pt idx="157">
                  <c:v>39519</c:v>
                </c:pt>
                <c:pt idx="158">
                  <c:v>39526</c:v>
                </c:pt>
                <c:pt idx="159">
                  <c:v>39533</c:v>
                </c:pt>
                <c:pt idx="160">
                  <c:v>39540</c:v>
                </c:pt>
                <c:pt idx="161">
                  <c:v>39547</c:v>
                </c:pt>
                <c:pt idx="162">
                  <c:v>39554</c:v>
                </c:pt>
                <c:pt idx="163">
                  <c:v>39561</c:v>
                </c:pt>
                <c:pt idx="164">
                  <c:v>39568</c:v>
                </c:pt>
                <c:pt idx="165">
                  <c:v>39575</c:v>
                </c:pt>
                <c:pt idx="166">
                  <c:v>39582</c:v>
                </c:pt>
                <c:pt idx="167">
                  <c:v>39589</c:v>
                </c:pt>
                <c:pt idx="168">
                  <c:v>39596</c:v>
                </c:pt>
                <c:pt idx="169">
                  <c:v>39603</c:v>
                </c:pt>
                <c:pt idx="170">
                  <c:v>39610</c:v>
                </c:pt>
                <c:pt idx="171">
                  <c:v>39617</c:v>
                </c:pt>
                <c:pt idx="172">
                  <c:v>39624</c:v>
                </c:pt>
                <c:pt idx="173">
                  <c:v>39631</c:v>
                </c:pt>
                <c:pt idx="174">
                  <c:v>39638</c:v>
                </c:pt>
                <c:pt idx="175">
                  <c:v>39645</c:v>
                </c:pt>
                <c:pt idx="176">
                  <c:v>39652</c:v>
                </c:pt>
                <c:pt idx="177">
                  <c:v>39659</c:v>
                </c:pt>
                <c:pt idx="178">
                  <c:v>39666</c:v>
                </c:pt>
                <c:pt idx="179">
                  <c:v>39673</c:v>
                </c:pt>
                <c:pt idx="180">
                  <c:v>39680</c:v>
                </c:pt>
                <c:pt idx="181">
                  <c:v>39687</c:v>
                </c:pt>
                <c:pt idx="182">
                  <c:v>39694</c:v>
                </c:pt>
                <c:pt idx="183">
                  <c:v>39701</c:v>
                </c:pt>
                <c:pt idx="184">
                  <c:v>39708</c:v>
                </c:pt>
                <c:pt idx="185">
                  <c:v>39715</c:v>
                </c:pt>
                <c:pt idx="186">
                  <c:v>39727</c:v>
                </c:pt>
                <c:pt idx="187">
                  <c:v>39734</c:v>
                </c:pt>
                <c:pt idx="188">
                  <c:v>39741</c:v>
                </c:pt>
                <c:pt idx="189">
                  <c:v>39748</c:v>
                </c:pt>
                <c:pt idx="190">
                  <c:v>39755</c:v>
                </c:pt>
                <c:pt idx="191">
                  <c:v>39762</c:v>
                </c:pt>
                <c:pt idx="192">
                  <c:v>39769</c:v>
                </c:pt>
                <c:pt idx="193">
                  <c:v>39776</c:v>
                </c:pt>
                <c:pt idx="194">
                  <c:v>39783</c:v>
                </c:pt>
                <c:pt idx="195">
                  <c:v>39790</c:v>
                </c:pt>
                <c:pt idx="196">
                  <c:v>39797</c:v>
                </c:pt>
                <c:pt idx="197">
                  <c:v>39804</c:v>
                </c:pt>
                <c:pt idx="198">
                  <c:v>39811</c:v>
                </c:pt>
                <c:pt idx="199">
                  <c:v>39818</c:v>
                </c:pt>
                <c:pt idx="200">
                  <c:v>39825</c:v>
                </c:pt>
                <c:pt idx="201">
                  <c:v>39832</c:v>
                </c:pt>
                <c:pt idx="202">
                  <c:v>39846</c:v>
                </c:pt>
                <c:pt idx="203">
                  <c:v>39853</c:v>
                </c:pt>
                <c:pt idx="204">
                  <c:v>39860</c:v>
                </c:pt>
                <c:pt idx="205">
                  <c:v>39867</c:v>
                </c:pt>
                <c:pt idx="206">
                  <c:v>39874</c:v>
                </c:pt>
                <c:pt idx="207">
                  <c:v>39881</c:v>
                </c:pt>
                <c:pt idx="208">
                  <c:v>39888</c:v>
                </c:pt>
                <c:pt idx="209">
                  <c:v>39895</c:v>
                </c:pt>
                <c:pt idx="210">
                  <c:v>39902</c:v>
                </c:pt>
                <c:pt idx="211">
                  <c:v>39910</c:v>
                </c:pt>
                <c:pt idx="212">
                  <c:v>39917</c:v>
                </c:pt>
                <c:pt idx="213">
                  <c:v>39924</c:v>
                </c:pt>
                <c:pt idx="214">
                  <c:v>39931</c:v>
                </c:pt>
                <c:pt idx="215">
                  <c:v>39938</c:v>
                </c:pt>
                <c:pt idx="216">
                  <c:v>39945</c:v>
                </c:pt>
                <c:pt idx="217">
                  <c:v>39952</c:v>
                </c:pt>
                <c:pt idx="218">
                  <c:v>39959</c:v>
                </c:pt>
                <c:pt idx="219">
                  <c:v>39966</c:v>
                </c:pt>
                <c:pt idx="220">
                  <c:v>39973</c:v>
                </c:pt>
                <c:pt idx="221">
                  <c:v>39980</c:v>
                </c:pt>
                <c:pt idx="222">
                  <c:v>39987</c:v>
                </c:pt>
                <c:pt idx="223">
                  <c:v>39994</c:v>
                </c:pt>
                <c:pt idx="224">
                  <c:v>40001</c:v>
                </c:pt>
                <c:pt idx="225">
                  <c:v>40008</c:v>
                </c:pt>
                <c:pt idx="226">
                  <c:v>40015</c:v>
                </c:pt>
                <c:pt idx="227">
                  <c:v>40022</c:v>
                </c:pt>
                <c:pt idx="228">
                  <c:v>40029</c:v>
                </c:pt>
                <c:pt idx="229">
                  <c:v>40036</c:v>
                </c:pt>
                <c:pt idx="230">
                  <c:v>40043</c:v>
                </c:pt>
                <c:pt idx="231">
                  <c:v>40050</c:v>
                </c:pt>
                <c:pt idx="232">
                  <c:v>40057</c:v>
                </c:pt>
                <c:pt idx="233">
                  <c:v>40064</c:v>
                </c:pt>
                <c:pt idx="234">
                  <c:v>40071</c:v>
                </c:pt>
                <c:pt idx="235">
                  <c:v>40078</c:v>
                </c:pt>
                <c:pt idx="236">
                  <c:v>40085</c:v>
                </c:pt>
                <c:pt idx="237">
                  <c:v>40095</c:v>
                </c:pt>
                <c:pt idx="238">
                  <c:v>40102</c:v>
                </c:pt>
                <c:pt idx="239">
                  <c:v>40109</c:v>
                </c:pt>
                <c:pt idx="240">
                  <c:v>40116</c:v>
                </c:pt>
                <c:pt idx="241">
                  <c:v>40123</c:v>
                </c:pt>
                <c:pt idx="242">
                  <c:v>40130</c:v>
                </c:pt>
                <c:pt idx="243">
                  <c:v>40137</c:v>
                </c:pt>
                <c:pt idx="244">
                  <c:v>40144</c:v>
                </c:pt>
                <c:pt idx="245">
                  <c:v>40151</c:v>
                </c:pt>
                <c:pt idx="246">
                  <c:v>40158</c:v>
                </c:pt>
                <c:pt idx="247">
                  <c:v>40165</c:v>
                </c:pt>
                <c:pt idx="248">
                  <c:v>40172</c:v>
                </c:pt>
                <c:pt idx="249">
                  <c:v>40182</c:v>
                </c:pt>
                <c:pt idx="250">
                  <c:v>40189</c:v>
                </c:pt>
                <c:pt idx="251">
                  <c:v>40196</c:v>
                </c:pt>
                <c:pt idx="252">
                  <c:v>40203</c:v>
                </c:pt>
                <c:pt idx="253">
                  <c:v>40210</c:v>
                </c:pt>
                <c:pt idx="254">
                  <c:v>40217</c:v>
                </c:pt>
                <c:pt idx="255">
                  <c:v>40231</c:v>
                </c:pt>
                <c:pt idx="256">
                  <c:v>40238</c:v>
                </c:pt>
                <c:pt idx="257">
                  <c:v>40245</c:v>
                </c:pt>
                <c:pt idx="258">
                  <c:v>40252</c:v>
                </c:pt>
                <c:pt idx="259">
                  <c:v>40259</c:v>
                </c:pt>
                <c:pt idx="260">
                  <c:v>40266</c:v>
                </c:pt>
                <c:pt idx="261">
                  <c:v>40274</c:v>
                </c:pt>
                <c:pt idx="262">
                  <c:v>40281</c:v>
                </c:pt>
                <c:pt idx="263">
                  <c:v>40288</c:v>
                </c:pt>
                <c:pt idx="264">
                  <c:v>40295</c:v>
                </c:pt>
                <c:pt idx="265">
                  <c:v>40302</c:v>
                </c:pt>
                <c:pt idx="266">
                  <c:v>40309</c:v>
                </c:pt>
                <c:pt idx="267">
                  <c:v>40316</c:v>
                </c:pt>
                <c:pt idx="268">
                  <c:v>40323</c:v>
                </c:pt>
                <c:pt idx="269">
                  <c:v>40330</c:v>
                </c:pt>
                <c:pt idx="270">
                  <c:v>40337</c:v>
                </c:pt>
                <c:pt idx="271">
                  <c:v>40346</c:v>
                </c:pt>
                <c:pt idx="272">
                  <c:v>40353</c:v>
                </c:pt>
                <c:pt idx="273">
                  <c:v>40360</c:v>
                </c:pt>
                <c:pt idx="274">
                  <c:v>40367</c:v>
                </c:pt>
                <c:pt idx="275">
                  <c:v>40374</c:v>
                </c:pt>
                <c:pt idx="276">
                  <c:v>40381</c:v>
                </c:pt>
                <c:pt idx="277">
                  <c:v>40388</c:v>
                </c:pt>
                <c:pt idx="278">
                  <c:v>40395</c:v>
                </c:pt>
                <c:pt idx="279">
                  <c:v>40402</c:v>
                </c:pt>
                <c:pt idx="280">
                  <c:v>40409</c:v>
                </c:pt>
                <c:pt idx="281">
                  <c:v>40416</c:v>
                </c:pt>
                <c:pt idx="282">
                  <c:v>40423</c:v>
                </c:pt>
                <c:pt idx="283">
                  <c:v>40430</c:v>
                </c:pt>
                <c:pt idx="284">
                  <c:v>40437</c:v>
                </c:pt>
                <c:pt idx="285">
                  <c:v>40448</c:v>
                </c:pt>
                <c:pt idx="286">
                  <c:v>40459</c:v>
                </c:pt>
                <c:pt idx="287">
                  <c:v>40466</c:v>
                </c:pt>
                <c:pt idx="288">
                  <c:v>40473</c:v>
                </c:pt>
                <c:pt idx="289">
                  <c:v>40480</c:v>
                </c:pt>
                <c:pt idx="290">
                  <c:v>40487</c:v>
                </c:pt>
                <c:pt idx="291">
                  <c:v>40494</c:v>
                </c:pt>
                <c:pt idx="292">
                  <c:v>40501</c:v>
                </c:pt>
                <c:pt idx="293">
                  <c:v>40508</c:v>
                </c:pt>
                <c:pt idx="294">
                  <c:v>40515</c:v>
                </c:pt>
                <c:pt idx="295">
                  <c:v>40522</c:v>
                </c:pt>
                <c:pt idx="296">
                  <c:v>40529</c:v>
                </c:pt>
                <c:pt idx="297">
                  <c:v>40536</c:v>
                </c:pt>
                <c:pt idx="298">
                  <c:v>40543</c:v>
                </c:pt>
                <c:pt idx="299">
                  <c:v>40550</c:v>
                </c:pt>
                <c:pt idx="300">
                  <c:v>40557</c:v>
                </c:pt>
                <c:pt idx="301">
                  <c:v>40564</c:v>
                </c:pt>
                <c:pt idx="302">
                  <c:v>40571</c:v>
                </c:pt>
                <c:pt idx="303">
                  <c:v>40583</c:v>
                </c:pt>
                <c:pt idx="304">
                  <c:v>40590</c:v>
                </c:pt>
                <c:pt idx="305">
                  <c:v>40597</c:v>
                </c:pt>
                <c:pt idx="306">
                  <c:v>40604</c:v>
                </c:pt>
                <c:pt idx="307">
                  <c:v>40611</c:v>
                </c:pt>
                <c:pt idx="308">
                  <c:v>40618</c:v>
                </c:pt>
                <c:pt idx="309">
                  <c:v>40625</c:v>
                </c:pt>
                <c:pt idx="310">
                  <c:v>40632</c:v>
                </c:pt>
                <c:pt idx="311">
                  <c:v>40639</c:v>
                </c:pt>
                <c:pt idx="312">
                  <c:v>40646</c:v>
                </c:pt>
                <c:pt idx="313">
                  <c:v>40653</c:v>
                </c:pt>
                <c:pt idx="314">
                  <c:v>40660</c:v>
                </c:pt>
                <c:pt idx="315">
                  <c:v>40667</c:v>
                </c:pt>
                <c:pt idx="316">
                  <c:v>40674</c:v>
                </c:pt>
                <c:pt idx="317">
                  <c:v>40681</c:v>
                </c:pt>
                <c:pt idx="318">
                  <c:v>40688</c:v>
                </c:pt>
                <c:pt idx="319">
                  <c:v>40695</c:v>
                </c:pt>
                <c:pt idx="320">
                  <c:v>40702</c:v>
                </c:pt>
                <c:pt idx="321">
                  <c:v>40709</c:v>
                </c:pt>
                <c:pt idx="322">
                  <c:v>40716</c:v>
                </c:pt>
                <c:pt idx="323">
                  <c:v>40723</c:v>
                </c:pt>
                <c:pt idx="324">
                  <c:v>40730</c:v>
                </c:pt>
                <c:pt idx="325">
                  <c:v>40737</c:v>
                </c:pt>
                <c:pt idx="326">
                  <c:v>40744</c:v>
                </c:pt>
                <c:pt idx="327">
                  <c:v>40751</c:v>
                </c:pt>
                <c:pt idx="328">
                  <c:v>40758</c:v>
                </c:pt>
                <c:pt idx="329">
                  <c:v>40765</c:v>
                </c:pt>
                <c:pt idx="330">
                  <c:v>40772</c:v>
                </c:pt>
                <c:pt idx="331">
                  <c:v>40779</c:v>
                </c:pt>
                <c:pt idx="332">
                  <c:v>40786</c:v>
                </c:pt>
                <c:pt idx="333">
                  <c:v>40793</c:v>
                </c:pt>
                <c:pt idx="334">
                  <c:v>40800</c:v>
                </c:pt>
                <c:pt idx="335">
                  <c:v>40807</c:v>
                </c:pt>
                <c:pt idx="336">
                  <c:v>40814</c:v>
                </c:pt>
                <c:pt idx="337">
                  <c:v>40826</c:v>
                </c:pt>
                <c:pt idx="338">
                  <c:v>40833</c:v>
                </c:pt>
                <c:pt idx="339">
                  <c:v>40840</c:v>
                </c:pt>
                <c:pt idx="340">
                  <c:v>40847</c:v>
                </c:pt>
                <c:pt idx="341">
                  <c:v>40854</c:v>
                </c:pt>
                <c:pt idx="342">
                  <c:v>40861</c:v>
                </c:pt>
                <c:pt idx="343">
                  <c:v>40868</c:v>
                </c:pt>
                <c:pt idx="344">
                  <c:v>40875</c:v>
                </c:pt>
                <c:pt idx="345">
                  <c:v>40882</c:v>
                </c:pt>
                <c:pt idx="346">
                  <c:v>40889</c:v>
                </c:pt>
                <c:pt idx="347">
                  <c:v>40896</c:v>
                </c:pt>
                <c:pt idx="348">
                  <c:v>40903</c:v>
                </c:pt>
                <c:pt idx="349">
                  <c:v>40912</c:v>
                </c:pt>
                <c:pt idx="350">
                  <c:v>40919</c:v>
                </c:pt>
                <c:pt idx="351">
                  <c:v>40926</c:v>
                </c:pt>
                <c:pt idx="352">
                  <c:v>40938</c:v>
                </c:pt>
                <c:pt idx="353">
                  <c:v>40945</c:v>
                </c:pt>
                <c:pt idx="354">
                  <c:v>40952</c:v>
                </c:pt>
                <c:pt idx="355">
                  <c:v>40959</c:v>
                </c:pt>
                <c:pt idx="356">
                  <c:v>40966</c:v>
                </c:pt>
                <c:pt idx="357">
                  <c:v>40973</c:v>
                </c:pt>
                <c:pt idx="358">
                  <c:v>40980</c:v>
                </c:pt>
                <c:pt idx="359">
                  <c:v>40987</c:v>
                </c:pt>
                <c:pt idx="360">
                  <c:v>40994</c:v>
                </c:pt>
                <c:pt idx="361">
                  <c:v>41004</c:v>
                </c:pt>
                <c:pt idx="362">
                  <c:v>41011</c:v>
                </c:pt>
                <c:pt idx="363">
                  <c:v>41018</c:v>
                </c:pt>
                <c:pt idx="364">
                  <c:v>41025</c:v>
                </c:pt>
                <c:pt idx="365">
                  <c:v>41032</c:v>
                </c:pt>
                <c:pt idx="366">
                  <c:v>41039</c:v>
                </c:pt>
                <c:pt idx="367">
                  <c:v>41046</c:v>
                </c:pt>
                <c:pt idx="368">
                  <c:v>41053</c:v>
                </c:pt>
                <c:pt idx="369">
                  <c:v>41060</c:v>
                </c:pt>
                <c:pt idx="370">
                  <c:v>41067</c:v>
                </c:pt>
                <c:pt idx="371">
                  <c:v>41074</c:v>
                </c:pt>
                <c:pt idx="372">
                  <c:v>41081</c:v>
                </c:pt>
                <c:pt idx="373">
                  <c:v>41088</c:v>
                </c:pt>
                <c:pt idx="374">
                  <c:v>41095</c:v>
                </c:pt>
                <c:pt idx="375">
                  <c:v>41102</c:v>
                </c:pt>
                <c:pt idx="376">
                  <c:v>41109</c:v>
                </c:pt>
                <c:pt idx="377">
                  <c:v>41116</c:v>
                </c:pt>
                <c:pt idx="378">
                  <c:v>41123</c:v>
                </c:pt>
                <c:pt idx="379">
                  <c:v>41130</c:v>
                </c:pt>
                <c:pt idx="380">
                  <c:v>41137</c:v>
                </c:pt>
                <c:pt idx="381">
                  <c:v>41144</c:v>
                </c:pt>
                <c:pt idx="382">
                  <c:v>41151</c:v>
                </c:pt>
                <c:pt idx="383">
                  <c:v>41158</c:v>
                </c:pt>
                <c:pt idx="384">
                  <c:v>41165</c:v>
                </c:pt>
                <c:pt idx="385">
                  <c:v>41172</c:v>
                </c:pt>
                <c:pt idx="386">
                  <c:v>41179</c:v>
                </c:pt>
                <c:pt idx="387">
                  <c:v>41190</c:v>
                </c:pt>
                <c:pt idx="388">
                  <c:v>41197</c:v>
                </c:pt>
                <c:pt idx="389">
                  <c:v>41204</c:v>
                </c:pt>
                <c:pt idx="390">
                  <c:v>41211</c:v>
                </c:pt>
                <c:pt idx="391">
                  <c:v>41218</c:v>
                </c:pt>
                <c:pt idx="392">
                  <c:v>41225</c:v>
                </c:pt>
                <c:pt idx="393">
                  <c:v>41232</c:v>
                </c:pt>
                <c:pt idx="394">
                  <c:v>41239</c:v>
                </c:pt>
                <c:pt idx="395">
                  <c:v>41246</c:v>
                </c:pt>
                <c:pt idx="396">
                  <c:v>41253</c:v>
                </c:pt>
                <c:pt idx="397">
                  <c:v>41260</c:v>
                </c:pt>
                <c:pt idx="398">
                  <c:v>41267</c:v>
                </c:pt>
                <c:pt idx="399">
                  <c:v>41274</c:v>
                </c:pt>
                <c:pt idx="400">
                  <c:v>41281</c:v>
                </c:pt>
                <c:pt idx="401">
                  <c:v>41288</c:v>
                </c:pt>
                <c:pt idx="402">
                  <c:v>41295</c:v>
                </c:pt>
                <c:pt idx="403">
                  <c:v>41302</c:v>
                </c:pt>
                <c:pt idx="404">
                  <c:v>41309</c:v>
                </c:pt>
                <c:pt idx="405">
                  <c:v>41323</c:v>
                </c:pt>
                <c:pt idx="406">
                  <c:v>41330</c:v>
                </c:pt>
                <c:pt idx="407">
                  <c:v>41337</c:v>
                </c:pt>
                <c:pt idx="408">
                  <c:v>41344</c:v>
                </c:pt>
                <c:pt idx="409">
                  <c:v>41351</c:v>
                </c:pt>
                <c:pt idx="410">
                  <c:v>41358</c:v>
                </c:pt>
                <c:pt idx="411">
                  <c:v>41365</c:v>
                </c:pt>
                <c:pt idx="412">
                  <c:v>41372</c:v>
                </c:pt>
                <c:pt idx="413">
                  <c:v>41379</c:v>
                </c:pt>
                <c:pt idx="414">
                  <c:v>41386</c:v>
                </c:pt>
                <c:pt idx="415">
                  <c:v>41396</c:v>
                </c:pt>
                <c:pt idx="416">
                  <c:v>41403</c:v>
                </c:pt>
                <c:pt idx="417">
                  <c:v>41410</c:v>
                </c:pt>
                <c:pt idx="418">
                  <c:v>41417</c:v>
                </c:pt>
                <c:pt idx="419">
                  <c:v>41424</c:v>
                </c:pt>
                <c:pt idx="420">
                  <c:v>41431</c:v>
                </c:pt>
                <c:pt idx="421">
                  <c:v>41438</c:v>
                </c:pt>
                <c:pt idx="422">
                  <c:v>41445</c:v>
                </c:pt>
                <c:pt idx="423">
                  <c:v>41452</c:v>
                </c:pt>
                <c:pt idx="424">
                  <c:v>41459</c:v>
                </c:pt>
                <c:pt idx="425">
                  <c:v>41466</c:v>
                </c:pt>
                <c:pt idx="426">
                  <c:v>41473</c:v>
                </c:pt>
                <c:pt idx="427">
                  <c:v>41480</c:v>
                </c:pt>
                <c:pt idx="428">
                  <c:v>41487</c:v>
                </c:pt>
                <c:pt idx="429">
                  <c:v>41494</c:v>
                </c:pt>
                <c:pt idx="430">
                  <c:v>41501</c:v>
                </c:pt>
                <c:pt idx="431">
                  <c:v>41508</c:v>
                </c:pt>
                <c:pt idx="432">
                  <c:v>41515</c:v>
                </c:pt>
                <c:pt idx="433">
                  <c:v>41522</c:v>
                </c:pt>
                <c:pt idx="434">
                  <c:v>41529</c:v>
                </c:pt>
                <c:pt idx="435">
                  <c:v>41540</c:v>
                </c:pt>
                <c:pt idx="436">
                  <c:v>41547</c:v>
                </c:pt>
                <c:pt idx="437">
                  <c:v>41555</c:v>
                </c:pt>
                <c:pt idx="438">
                  <c:v>41562</c:v>
                </c:pt>
                <c:pt idx="439">
                  <c:v>41569</c:v>
                </c:pt>
                <c:pt idx="440">
                  <c:v>41576</c:v>
                </c:pt>
                <c:pt idx="441">
                  <c:v>41583</c:v>
                </c:pt>
                <c:pt idx="442">
                  <c:v>41590</c:v>
                </c:pt>
                <c:pt idx="443">
                  <c:v>41597</c:v>
                </c:pt>
                <c:pt idx="444">
                  <c:v>41604</c:v>
                </c:pt>
                <c:pt idx="445">
                  <c:v>41611</c:v>
                </c:pt>
                <c:pt idx="446">
                  <c:v>41618</c:v>
                </c:pt>
                <c:pt idx="447">
                  <c:v>41625</c:v>
                </c:pt>
                <c:pt idx="448">
                  <c:v>41632</c:v>
                </c:pt>
                <c:pt idx="449">
                  <c:v>41639</c:v>
                </c:pt>
                <c:pt idx="450">
                  <c:v>41646</c:v>
                </c:pt>
                <c:pt idx="451">
                  <c:v>41653</c:v>
                </c:pt>
                <c:pt idx="452">
                  <c:v>41660</c:v>
                </c:pt>
                <c:pt idx="453">
                  <c:v>41667</c:v>
                </c:pt>
                <c:pt idx="454">
                  <c:v>41677</c:v>
                </c:pt>
                <c:pt idx="455">
                  <c:v>41684</c:v>
                </c:pt>
                <c:pt idx="456">
                  <c:v>41691</c:v>
                </c:pt>
                <c:pt idx="457">
                  <c:v>41698</c:v>
                </c:pt>
                <c:pt idx="458">
                  <c:v>41705</c:v>
                </c:pt>
                <c:pt idx="459">
                  <c:v>41712</c:v>
                </c:pt>
                <c:pt idx="460">
                  <c:v>41719</c:v>
                </c:pt>
                <c:pt idx="461">
                  <c:v>41726</c:v>
                </c:pt>
                <c:pt idx="462">
                  <c:v>41733</c:v>
                </c:pt>
                <c:pt idx="463">
                  <c:v>41740</c:v>
                </c:pt>
                <c:pt idx="464">
                  <c:v>41747</c:v>
                </c:pt>
                <c:pt idx="465">
                  <c:v>41754</c:v>
                </c:pt>
                <c:pt idx="466">
                  <c:v>41764</c:v>
                </c:pt>
                <c:pt idx="467">
                  <c:v>41771</c:v>
                </c:pt>
                <c:pt idx="468">
                  <c:v>41778</c:v>
                </c:pt>
                <c:pt idx="469">
                  <c:v>41785</c:v>
                </c:pt>
                <c:pt idx="470">
                  <c:v>41793</c:v>
                </c:pt>
                <c:pt idx="471">
                  <c:v>41800</c:v>
                </c:pt>
                <c:pt idx="472">
                  <c:v>41807</c:v>
                </c:pt>
                <c:pt idx="473">
                  <c:v>41814</c:v>
                </c:pt>
                <c:pt idx="474">
                  <c:v>41821</c:v>
                </c:pt>
                <c:pt idx="475">
                  <c:v>41828</c:v>
                </c:pt>
                <c:pt idx="476">
                  <c:v>41835</c:v>
                </c:pt>
                <c:pt idx="477">
                  <c:v>41842</c:v>
                </c:pt>
                <c:pt idx="478">
                  <c:v>41849</c:v>
                </c:pt>
                <c:pt idx="479">
                  <c:v>41856</c:v>
                </c:pt>
                <c:pt idx="480">
                  <c:v>41863</c:v>
                </c:pt>
                <c:pt idx="481">
                  <c:v>41870</c:v>
                </c:pt>
                <c:pt idx="482">
                  <c:v>41877</c:v>
                </c:pt>
                <c:pt idx="483">
                  <c:v>41884</c:v>
                </c:pt>
                <c:pt idx="484">
                  <c:v>41891</c:v>
                </c:pt>
                <c:pt idx="485">
                  <c:v>41898</c:v>
                </c:pt>
                <c:pt idx="486">
                  <c:v>41905</c:v>
                </c:pt>
                <c:pt idx="487">
                  <c:v>41912</c:v>
                </c:pt>
                <c:pt idx="488">
                  <c:v>41920</c:v>
                </c:pt>
                <c:pt idx="489">
                  <c:v>41927</c:v>
                </c:pt>
                <c:pt idx="490">
                  <c:v>41934</c:v>
                </c:pt>
                <c:pt idx="491">
                  <c:v>41941</c:v>
                </c:pt>
                <c:pt idx="492">
                  <c:v>41948</c:v>
                </c:pt>
                <c:pt idx="493">
                  <c:v>41955</c:v>
                </c:pt>
                <c:pt idx="494">
                  <c:v>41962</c:v>
                </c:pt>
                <c:pt idx="495">
                  <c:v>41969</c:v>
                </c:pt>
                <c:pt idx="496">
                  <c:v>41976</c:v>
                </c:pt>
                <c:pt idx="497" formatCode="m/d/yyyy">
                  <c:v>41983</c:v>
                </c:pt>
                <c:pt idx="498" formatCode="m/d/yyyy">
                  <c:v>41990</c:v>
                </c:pt>
                <c:pt idx="499" formatCode="m/d/yyyy">
                  <c:v>41997</c:v>
                </c:pt>
                <c:pt idx="500" formatCode="m/d/yyyy">
                  <c:v>42004</c:v>
                </c:pt>
                <c:pt idx="501" formatCode="m/d/yyyy">
                  <c:v>42009</c:v>
                </c:pt>
                <c:pt idx="502" formatCode="m/d/yyyy">
                  <c:v>42016</c:v>
                </c:pt>
                <c:pt idx="503" formatCode="m/d/yyyy">
                  <c:v>42023</c:v>
                </c:pt>
                <c:pt idx="504" formatCode="m/d/yyyy">
                  <c:v>42030</c:v>
                </c:pt>
                <c:pt idx="505" formatCode="m/d/yyyy">
                  <c:v>42037</c:v>
                </c:pt>
                <c:pt idx="506" formatCode="m/d/yyyy">
                  <c:v>42044</c:v>
                </c:pt>
                <c:pt idx="507" formatCode="m/d/yyyy">
                  <c:v>42051</c:v>
                </c:pt>
                <c:pt idx="508" formatCode="m/d/yyyy">
                  <c:v>42060</c:v>
                </c:pt>
                <c:pt idx="509" formatCode="m/d/yyyy">
                  <c:v>42067</c:v>
                </c:pt>
                <c:pt idx="510" formatCode="m/d/yyyy">
                  <c:v>42074</c:v>
                </c:pt>
                <c:pt idx="511" formatCode="m/d/yyyy">
                  <c:v>42081</c:v>
                </c:pt>
                <c:pt idx="512" formatCode="m/d/yyyy">
                  <c:v>42088</c:v>
                </c:pt>
                <c:pt idx="513" formatCode="m/d/yyyy">
                  <c:v>42095</c:v>
                </c:pt>
                <c:pt idx="514" formatCode="m/d/yyyy">
                  <c:v>42102</c:v>
                </c:pt>
                <c:pt idx="515" formatCode="m/d/yyyy">
                  <c:v>42109</c:v>
                </c:pt>
                <c:pt idx="516" formatCode="m/d/yyyy">
                  <c:v>42116</c:v>
                </c:pt>
                <c:pt idx="517" formatCode="m/d/yyyy">
                  <c:v>42123</c:v>
                </c:pt>
                <c:pt idx="518" formatCode="m/d/yyyy">
                  <c:v>42130</c:v>
                </c:pt>
                <c:pt idx="519" formatCode="m/d/yyyy">
                  <c:v>42137</c:v>
                </c:pt>
                <c:pt idx="520" formatCode="m/d/yyyy">
                  <c:v>42144</c:v>
                </c:pt>
                <c:pt idx="521" formatCode="m/d/yyyy">
                  <c:v>42151</c:v>
                </c:pt>
                <c:pt idx="522" formatCode="m/d/yyyy">
                  <c:v>42158</c:v>
                </c:pt>
                <c:pt idx="523" formatCode="m/d/yyyy">
                  <c:v>42165</c:v>
                </c:pt>
                <c:pt idx="524" formatCode="m/d/yyyy">
                  <c:v>42172</c:v>
                </c:pt>
                <c:pt idx="525" formatCode="m/d/yyyy">
                  <c:v>42179</c:v>
                </c:pt>
                <c:pt idx="526" formatCode="m/d/yyyy">
                  <c:v>42186</c:v>
                </c:pt>
                <c:pt idx="527" formatCode="m/d/yyyy">
                  <c:v>42193</c:v>
                </c:pt>
                <c:pt idx="528" formatCode="m/d/yyyy">
                  <c:v>42200</c:v>
                </c:pt>
                <c:pt idx="529" formatCode="m/d/yyyy">
                  <c:v>42207</c:v>
                </c:pt>
                <c:pt idx="530" formatCode="m/d/yyyy">
                  <c:v>42214</c:v>
                </c:pt>
                <c:pt idx="531" formatCode="m/d/yyyy">
                  <c:v>42221</c:v>
                </c:pt>
                <c:pt idx="532" formatCode="m/d/yyyy">
                  <c:v>42228</c:v>
                </c:pt>
                <c:pt idx="533" formatCode="m/d/yyyy">
                  <c:v>42235</c:v>
                </c:pt>
                <c:pt idx="534" formatCode="m/d/yyyy">
                  <c:v>42242</c:v>
                </c:pt>
                <c:pt idx="535" formatCode="m/d/yyyy">
                  <c:v>42249</c:v>
                </c:pt>
                <c:pt idx="536" formatCode="m/d/yyyy">
                  <c:v>42256</c:v>
                </c:pt>
                <c:pt idx="537" formatCode="m/d/yyyy">
                  <c:v>42263</c:v>
                </c:pt>
                <c:pt idx="538" formatCode="m/d/yyyy">
                  <c:v>42270</c:v>
                </c:pt>
                <c:pt idx="539" formatCode="m/d/yyyy">
                  <c:v>42277</c:v>
                </c:pt>
                <c:pt idx="540" formatCode="m/d/yyyy">
                  <c:v>42285</c:v>
                </c:pt>
                <c:pt idx="541" formatCode="m/d/yyyy">
                  <c:v>42292</c:v>
                </c:pt>
                <c:pt idx="542" formatCode="m/d/yyyy">
                  <c:v>42299</c:v>
                </c:pt>
                <c:pt idx="543" formatCode="m/d/yyyy">
                  <c:v>42306</c:v>
                </c:pt>
                <c:pt idx="544" formatCode="m/d/yyyy">
                  <c:v>42313</c:v>
                </c:pt>
                <c:pt idx="545" formatCode="m/d/yyyy">
                  <c:v>42320</c:v>
                </c:pt>
                <c:pt idx="546" formatCode="m/d/yyyy">
                  <c:v>42327</c:v>
                </c:pt>
                <c:pt idx="547" formatCode="m/d/yyyy">
                  <c:v>42334</c:v>
                </c:pt>
                <c:pt idx="548" formatCode="m/d/yyyy">
                  <c:v>42341</c:v>
                </c:pt>
                <c:pt idx="549" formatCode="m/d/yyyy">
                  <c:v>42348</c:v>
                </c:pt>
                <c:pt idx="550" formatCode="m/d/yyyy">
                  <c:v>42355</c:v>
                </c:pt>
              </c:numCache>
            </c:numRef>
          </c:cat>
          <c:val>
            <c:numRef>
              <c:f>转债市场历史!$E$2:$E$600</c:f>
              <c:numCache>
                <c:formatCode>General</c:formatCode>
                <c:ptCount val="599"/>
                <c:pt idx="0">
                  <c:v>40503000000</c:v>
                </c:pt>
                <c:pt idx="1">
                  <c:v>40503000000</c:v>
                </c:pt>
                <c:pt idx="2">
                  <c:v>40503000000</c:v>
                </c:pt>
                <c:pt idx="3">
                  <c:v>40503000000</c:v>
                </c:pt>
                <c:pt idx="4">
                  <c:v>40503000000</c:v>
                </c:pt>
                <c:pt idx="5">
                  <c:v>40503000000</c:v>
                </c:pt>
                <c:pt idx="6">
                  <c:v>40503000000</c:v>
                </c:pt>
                <c:pt idx="7">
                  <c:v>40503000000</c:v>
                </c:pt>
                <c:pt idx="8">
                  <c:v>40503000000</c:v>
                </c:pt>
                <c:pt idx="9">
                  <c:v>40503000000</c:v>
                </c:pt>
                <c:pt idx="10">
                  <c:v>40503000000</c:v>
                </c:pt>
                <c:pt idx="11">
                  <c:v>40503000000</c:v>
                </c:pt>
                <c:pt idx="12">
                  <c:v>40503000000</c:v>
                </c:pt>
                <c:pt idx="13">
                  <c:v>40503000000</c:v>
                </c:pt>
                <c:pt idx="14">
                  <c:v>39673000000</c:v>
                </c:pt>
                <c:pt idx="15">
                  <c:v>39273000000</c:v>
                </c:pt>
                <c:pt idx="16">
                  <c:v>39273000000</c:v>
                </c:pt>
                <c:pt idx="17">
                  <c:v>39273000000</c:v>
                </c:pt>
                <c:pt idx="18">
                  <c:v>39273000000</c:v>
                </c:pt>
                <c:pt idx="19">
                  <c:v>39273000000</c:v>
                </c:pt>
                <c:pt idx="20">
                  <c:v>39273000000</c:v>
                </c:pt>
                <c:pt idx="21">
                  <c:v>39273000000</c:v>
                </c:pt>
                <c:pt idx="22">
                  <c:v>39273000000</c:v>
                </c:pt>
                <c:pt idx="23">
                  <c:v>39273000000</c:v>
                </c:pt>
                <c:pt idx="24">
                  <c:v>39273000000</c:v>
                </c:pt>
                <c:pt idx="25">
                  <c:v>39273000000</c:v>
                </c:pt>
                <c:pt idx="26">
                  <c:v>39273000000</c:v>
                </c:pt>
                <c:pt idx="27">
                  <c:v>39273000000</c:v>
                </c:pt>
                <c:pt idx="28">
                  <c:v>39273000000</c:v>
                </c:pt>
                <c:pt idx="29">
                  <c:v>39273000000</c:v>
                </c:pt>
                <c:pt idx="30">
                  <c:v>39273000000</c:v>
                </c:pt>
                <c:pt idx="31">
                  <c:v>39273000000</c:v>
                </c:pt>
                <c:pt idx="32">
                  <c:v>39273000000</c:v>
                </c:pt>
                <c:pt idx="33">
                  <c:v>39273000000</c:v>
                </c:pt>
                <c:pt idx="34">
                  <c:v>39273000000</c:v>
                </c:pt>
                <c:pt idx="35">
                  <c:v>39273000000</c:v>
                </c:pt>
                <c:pt idx="36">
                  <c:v>39273000000</c:v>
                </c:pt>
                <c:pt idx="37">
                  <c:v>39273000000</c:v>
                </c:pt>
                <c:pt idx="38">
                  <c:v>38013000000</c:v>
                </c:pt>
                <c:pt idx="39">
                  <c:v>38013000000</c:v>
                </c:pt>
                <c:pt idx="40">
                  <c:v>38013000000</c:v>
                </c:pt>
                <c:pt idx="41">
                  <c:v>38013000000</c:v>
                </c:pt>
                <c:pt idx="42">
                  <c:v>38013000000</c:v>
                </c:pt>
                <c:pt idx="43">
                  <c:v>38013000000</c:v>
                </c:pt>
                <c:pt idx="44">
                  <c:v>38013000000</c:v>
                </c:pt>
                <c:pt idx="45">
                  <c:v>38013000000</c:v>
                </c:pt>
                <c:pt idx="46">
                  <c:v>38013000000</c:v>
                </c:pt>
                <c:pt idx="47">
                  <c:v>38013000000</c:v>
                </c:pt>
                <c:pt idx="48">
                  <c:v>38013000000</c:v>
                </c:pt>
                <c:pt idx="49">
                  <c:v>38013000000</c:v>
                </c:pt>
                <c:pt idx="50">
                  <c:v>38013000000</c:v>
                </c:pt>
                <c:pt idx="51">
                  <c:v>38013000000</c:v>
                </c:pt>
                <c:pt idx="52">
                  <c:v>38013000000</c:v>
                </c:pt>
                <c:pt idx="53">
                  <c:v>38013000000</c:v>
                </c:pt>
                <c:pt idx="54">
                  <c:v>38013000000</c:v>
                </c:pt>
                <c:pt idx="55">
                  <c:v>38013000000</c:v>
                </c:pt>
                <c:pt idx="56">
                  <c:v>38013000000</c:v>
                </c:pt>
                <c:pt idx="57">
                  <c:v>38013000000</c:v>
                </c:pt>
                <c:pt idx="58">
                  <c:v>36213000000</c:v>
                </c:pt>
                <c:pt idx="59">
                  <c:v>36213000000</c:v>
                </c:pt>
                <c:pt idx="60">
                  <c:v>36213000000</c:v>
                </c:pt>
                <c:pt idx="61">
                  <c:v>30613000000</c:v>
                </c:pt>
                <c:pt idx="62">
                  <c:v>28623000000</c:v>
                </c:pt>
                <c:pt idx="63">
                  <c:v>28623000000</c:v>
                </c:pt>
                <c:pt idx="64">
                  <c:v>28623000000</c:v>
                </c:pt>
                <c:pt idx="65">
                  <c:v>27673000000</c:v>
                </c:pt>
                <c:pt idx="66">
                  <c:v>27673000000</c:v>
                </c:pt>
                <c:pt idx="67">
                  <c:v>26793000000</c:v>
                </c:pt>
                <c:pt idx="68">
                  <c:v>26793000000</c:v>
                </c:pt>
                <c:pt idx="69">
                  <c:v>26793000000</c:v>
                </c:pt>
                <c:pt idx="70">
                  <c:v>26793000000</c:v>
                </c:pt>
                <c:pt idx="71">
                  <c:v>26793000000</c:v>
                </c:pt>
                <c:pt idx="72">
                  <c:v>26793000000</c:v>
                </c:pt>
                <c:pt idx="73">
                  <c:v>26793000000</c:v>
                </c:pt>
                <c:pt idx="74">
                  <c:v>26793000000</c:v>
                </c:pt>
                <c:pt idx="75">
                  <c:v>25843000000</c:v>
                </c:pt>
                <c:pt idx="76">
                  <c:v>25843000000</c:v>
                </c:pt>
                <c:pt idx="77">
                  <c:v>25843000000</c:v>
                </c:pt>
                <c:pt idx="78">
                  <c:v>25143000000</c:v>
                </c:pt>
                <c:pt idx="79">
                  <c:v>24597000000</c:v>
                </c:pt>
                <c:pt idx="80">
                  <c:v>24597000000</c:v>
                </c:pt>
                <c:pt idx="81">
                  <c:v>24597000000</c:v>
                </c:pt>
                <c:pt idx="82">
                  <c:v>25027000000</c:v>
                </c:pt>
                <c:pt idx="83">
                  <c:v>25737000000</c:v>
                </c:pt>
                <c:pt idx="84">
                  <c:v>25737000000</c:v>
                </c:pt>
                <c:pt idx="85">
                  <c:v>25737000000</c:v>
                </c:pt>
                <c:pt idx="86">
                  <c:v>25737000000</c:v>
                </c:pt>
                <c:pt idx="87">
                  <c:v>25737000000</c:v>
                </c:pt>
                <c:pt idx="88">
                  <c:v>25737000000</c:v>
                </c:pt>
                <c:pt idx="89">
                  <c:v>25737000000</c:v>
                </c:pt>
                <c:pt idx="90">
                  <c:v>25737000000</c:v>
                </c:pt>
                <c:pt idx="91">
                  <c:v>26127000000</c:v>
                </c:pt>
                <c:pt idx="92">
                  <c:v>26127000000</c:v>
                </c:pt>
                <c:pt idx="93">
                  <c:v>26127000000</c:v>
                </c:pt>
                <c:pt idx="94">
                  <c:v>26127000000</c:v>
                </c:pt>
                <c:pt idx="95">
                  <c:v>26447000000</c:v>
                </c:pt>
                <c:pt idx="96">
                  <c:v>26447000000</c:v>
                </c:pt>
                <c:pt idx="97">
                  <c:v>27447000000</c:v>
                </c:pt>
                <c:pt idx="98">
                  <c:v>26197000000</c:v>
                </c:pt>
                <c:pt idx="99">
                  <c:v>26197000000</c:v>
                </c:pt>
                <c:pt idx="100">
                  <c:v>26197000000</c:v>
                </c:pt>
                <c:pt idx="101">
                  <c:v>26397000000</c:v>
                </c:pt>
                <c:pt idx="102">
                  <c:v>26397000000</c:v>
                </c:pt>
                <c:pt idx="103">
                  <c:v>26397000000</c:v>
                </c:pt>
                <c:pt idx="104">
                  <c:v>26397000000</c:v>
                </c:pt>
                <c:pt idx="105">
                  <c:v>26397000000</c:v>
                </c:pt>
                <c:pt idx="106">
                  <c:v>25935000000</c:v>
                </c:pt>
                <c:pt idx="107">
                  <c:v>25935000000</c:v>
                </c:pt>
                <c:pt idx="108">
                  <c:v>25935000000</c:v>
                </c:pt>
                <c:pt idx="109">
                  <c:v>25935000000</c:v>
                </c:pt>
                <c:pt idx="110">
                  <c:v>24915000000</c:v>
                </c:pt>
                <c:pt idx="111">
                  <c:v>22178000000</c:v>
                </c:pt>
                <c:pt idx="112">
                  <c:v>22178000000</c:v>
                </c:pt>
                <c:pt idx="113">
                  <c:v>20178000000</c:v>
                </c:pt>
                <c:pt idx="114">
                  <c:v>20178000000</c:v>
                </c:pt>
                <c:pt idx="115">
                  <c:v>20178000000</c:v>
                </c:pt>
                <c:pt idx="116">
                  <c:v>17378000000</c:v>
                </c:pt>
                <c:pt idx="117">
                  <c:v>18178000000</c:v>
                </c:pt>
                <c:pt idx="118">
                  <c:v>16958000000</c:v>
                </c:pt>
                <c:pt idx="119">
                  <c:v>14958000000</c:v>
                </c:pt>
                <c:pt idx="120">
                  <c:v>14468000000</c:v>
                </c:pt>
                <c:pt idx="121">
                  <c:v>14468000000</c:v>
                </c:pt>
                <c:pt idx="122">
                  <c:v>14078000000</c:v>
                </c:pt>
                <c:pt idx="123">
                  <c:v>14078000000</c:v>
                </c:pt>
                <c:pt idx="124">
                  <c:v>14078000000</c:v>
                </c:pt>
                <c:pt idx="125">
                  <c:v>16078000000</c:v>
                </c:pt>
                <c:pt idx="126">
                  <c:v>16078000000</c:v>
                </c:pt>
                <c:pt idx="127">
                  <c:v>16078000000</c:v>
                </c:pt>
                <c:pt idx="128">
                  <c:v>16078000000</c:v>
                </c:pt>
                <c:pt idx="129">
                  <c:v>16078000000</c:v>
                </c:pt>
                <c:pt idx="130">
                  <c:v>15078000000</c:v>
                </c:pt>
                <c:pt idx="131">
                  <c:v>13878000000</c:v>
                </c:pt>
                <c:pt idx="132">
                  <c:v>13878000000</c:v>
                </c:pt>
                <c:pt idx="133">
                  <c:v>13878000000</c:v>
                </c:pt>
                <c:pt idx="134">
                  <c:v>14348000000</c:v>
                </c:pt>
                <c:pt idx="135">
                  <c:v>14348000000</c:v>
                </c:pt>
                <c:pt idx="136">
                  <c:v>14348000000</c:v>
                </c:pt>
                <c:pt idx="137">
                  <c:v>13210000000</c:v>
                </c:pt>
                <c:pt idx="138">
                  <c:v>12780000000</c:v>
                </c:pt>
                <c:pt idx="139">
                  <c:v>13230000000</c:v>
                </c:pt>
                <c:pt idx="140">
                  <c:v>13230000000</c:v>
                </c:pt>
                <c:pt idx="141">
                  <c:v>13230000000</c:v>
                </c:pt>
                <c:pt idx="142">
                  <c:v>13230000000</c:v>
                </c:pt>
                <c:pt idx="143">
                  <c:v>13230000000</c:v>
                </c:pt>
                <c:pt idx="144">
                  <c:v>13230000000</c:v>
                </c:pt>
                <c:pt idx="145">
                  <c:v>13230000000</c:v>
                </c:pt>
                <c:pt idx="146">
                  <c:v>13230000000</c:v>
                </c:pt>
                <c:pt idx="147">
                  <c:v>13230000000</c:v>
                </c:pt>
                <c:pt idx="148">
                  <c:v>17730000000</c:v>
                </c:pt>
                <c:pt idx="149">
                  <c:v>17730000000</c:v>
                </c:pt>
                <c:pt idx="150">
                  <c:v>16730000000</c:v>
                </c:pt>
                <c:pt idx="151">
                  <c:v>17730000000</c:v>
                </c:pt>
                <c:pt idx="152">
                  <c:v>17550000000</c:v>
                </c:pt>
                <c:pt idx="153">
                  <c:v>17550000000</c:v>
                </c:pt>
                <c:pt idx="154">
                  <c:v>17550000000</c:v>
                </c:pt>
                <c:pt idx="155">
                  <c:v>17550000000</c:v>
                </c:pt>
                <c:pt idx="156">
                  <c:v>17550000000</c:v>
                </c:pt>
                <c:pt idx="157">
                  <c:v>17550000000</c:v>
                </c:pt>
                <c:pt idx="158">
                  <c:v>18090000000</c:v>
                </c:pt>
                <c:pt idx="159">
                  <c:v>18090000000</c:v>
                </c:pt>
                <c:pt idx="160">
                  <c:v>9590000000</c:v>
                </c:pt>
                <c:pt idx="161">
                  <c:v>9590000000</c:v>
                </c:pt>
                <c:pt idx="162">
                  <c:v>9590000000</c:v>
                </c:pt>
                <c:pt idx="163">
                  <c:v>9590000000</c:v>
                </c:pt>
                <c:pt idx="164">
                  <c:v>9590000000</c:v>
                </c:pt>
                <c:pt idx="165">
                  <c:v>10390000000</c:v>
                </c:pt>
                <c:pt idx="166">
                  <c:v>13190000000</c:v>
                </c:pt>
                <c:pt idx="167">
                  <c:v>13190000000</c:v>
                </c:pt>
                <c:pt idx="168">
                  <c:v>13190000000</c:v>
                </c:pt>
                <c:pt idx="169">
                  <c:v>13190000000</c:v>
                </c:pt>
                <c:pt idx="170">
                  <c:v>13190000000</c:v>
                </c:pt>
                <c:pt idx="171">
                  <c:v>13190000000</c:v>
                </c:pt>
                <c:pt idx="172">
                  <c:v>13190000000</c:v>
                </c:pt>
                <c:pt idx="173">
                  <c:v>12390000000</c:v>
                </c:pt>
                <c:pt idx="174">
                  <c:v>12390000000</c:v>
                </c:pt>
                <c:pt idx="175">
                  <c:v>12390000000</c:v>
                </c:pt>
                <c:pt idx="176">
                  <c:v>12390000000</c:v>
                </c:pt>
                <c:pt idx="177">
                  <c:v>12390000000</c:v>
                </c:pt>
                <c:pt idx="178">
                  <c:v>12390000000</c:v>
                </c:pt>
                <c:pt idx="179">
                  <c:v>12390000000</c:v>
                </c:pt>
                <c:pt idx="180">
                  <c:v>12390000000</c:v>
                </c:pt>
                <c:pt idx="181">
                  <c:v>12390000000</c:v>
                </c:pt>
                <c:pt idx="182">
                  <c:v>12390000000</c:v>
                </c:pt>
                <c:pt idx="183">
                  <c:v>15150000000</c:v>
                </c:pt>
                <c:pt idx="184">
                  <c:v>15150000000</c:v>
                </c:pt>
                <c:pt idx="185">
                  <c:v>15150000000</c:v>
                </c:pt>
                <c:pt idx="186">
                  <c:v>15150000000</c:v>
                </c:pt>
                <c:pt idx="187">
                  <c:v>15150000000</c:v>
                </c:pt>
                <c:pt idx="188">
                  <c:v>15150000000</c:v>
                </c:pt>
                <c:pt idx="189">
                  <c:v>15150000000</c:v>
                </c:pt>
                <c:pt idx="190">
                  <c:v>15150000000</c:v>
                </c:pt>
                <c:pt idx="191">
                  <c:v>15150000000</c:v>
                </c:pt>
                <c:pt idx="192">
                  <c:v>15150000000</c:v>
                </c:pt>
                <c:pt idx="193">
                  <c:v>15150000000</c:v>
                </c:pt>
                <c:pt idx="194">
                  <c:v>15150000000</c:v>
                </c:pt>
                <c:pt idx="195">
                  <c:v>15150000000</c:v>
                </c:pt>
                <c:pt idx="196">
                  <c:v>15150000000</c:v>
                </c:pt>
                <c:pt idx="197">
                  <c:v>15150000000</c:v>
                </c:pt>
                <c:pt idx="198">
                  <c:v>15150000000</c:v>
                </c:pt>
                <c:pt idx="199">
                  <c:v>15150000000</c:v>
                </c:pt>
                <c:pt idx="200">
                  <c:v>15150000000</c:v>
                </c:pt>
                <c:pt idx="201">
                  <c:v>15150000000</c:v>
                </c:pt>
                <c:pt idx="202">
                  <c:v>15150000000</c:v>
                </c:pt>
                <c:pt idx="203">
                  <c:v>15150000000</c:v>
                </c:pt>
                <c:pt idx="204">
                  <c:v>15150000000</c:v>
                </c:pt>
                <c:pt idx="205">
                  <c:v>15150000000</c:v>
                </c:pt>
                <c:pt idx="206">
                  <c:v>15150000000</c:v>
                </c:pt>
                <c:pt idx="207">
                  <c:v>15150000000</c:v>
                </c:pt>
                <c:pt idx="208">
                  <c:v>15150000000</c:v>
                </c:pt>
                <c:pt idx="209">
                  <c:v>15150000000</c:v>
                </c:pt>
                <c:pt idx="210">
                  <c:v>15150000000</c:v>
                </c:pt>
                <c:pt idx="211">
                  <c:v>15150000000</c:v>
                </c:pt>
                <c:pt idx="212">
                  <c:v>15150000000</c:v>
                </c:pt>
                <c:pt idx="213">
                  <c:v>15150000000</c:v>
                </c:pt>
                <c:pt idx="214">
                  <c:v>15150000000</c:v>
                </c:pt>
                <c:pt idx="215">
                  <c:v>15150000000</c:v>
                </c:pt>
                <c:pt idx="216">
                  <c:v>14830000000</c:v>
                </c:pt>
                <c:pt idx="217">
                  <c:v>14830000000</c:v>
                </c:pt>
                <c:pt idx="218">
                  <c:v>14380000000</c:v>
                </c:pt>
                <c:pt idx="219">
                  <c:v>13560000000</c:v>
                </c:pt>
                <c:pt idx="220">
                  <c:v>13560000000</c:v>
                </c:pt>
                <c:pt idx="221">
                  <c:v>13560000000</c:v>
                </c:pt>
                <c:pt idx="222">
                  <c:v>12760000000</c:v>
                </c:pt>
                <c:pt idx="223">
                  <c:v>12760000000</c:v>
                </c:pt>
                <c:pt idx="224">
                  <c:v>12220000000</c:v>
                </c:pt>
                <c:pt idx="225">
                  <c:v>12220000000</c:v>
                </c:pt>
                <c:pt idx="226">
                  <c:v>12220000000</c:v>
                </c:pt>
                <c:pt idx="227">
                  <c:v>12220000000</c:v>
                </c:pt>
                <c:pt idx="228">
                  <c:v>12220000000</c:v>
                </c:pt>
                <c:pt idx="229">
                  <c:v>12220000000</c:v>
                </c:pt>
                <c:pt idx="230">
                  <c:v>12220000000</c:v>
                </c:pt>
                <c:pt idx="231">
                  <c:v>12220000000</c:v>
                </c:pt>
                <c:pt idx="232">
                  <c:v>12020000000</c:v>
                </c:pt>
                <c:pt idx="233">
                  <c:v>12020000000</c:v>
                </c:pt>
                <c:pt idx="234">
                  <c:v>12620000000</c:v>
                </c:pt>
                <c:pt idx="235">
                  <c:v>10085000000</c:v>
                </c:pt>
                <c:pt idx="236">
                  <c:v>11335000000</c:v>
                </c:pt>
                <c:pt idx="237">
                  <c:v>11335000000</c:v>
                </c:pt>
                <c:pt idx="238">
                  <c:v>13060000000</c:v>
                </c:pt>
                <c:pt idx="239">
                  <c:v>13060000000</c:v>
                </c:pt>
                <c:pt idx="240">
                  <c:v>13881000000</c:v>
                </c:pt>
                <c:pt idx="241">
                  <c:v>13881000000</c:v>
                </c:pt>
                <c:pt idx="242">
                  <c:v>13881000000</c:v>
                </c:pt>
                <c:pt idx="243">
                  <c:v>13881000000</c:v>
                </c:pt>
                <c:pt idx="244">
                  <c:v>13881000000</c:v>
                </c:pt>
                <c:pt idx="245">
                  <c:v>13881000000</c:v>
                </c:pt>
                <c:pt idx="246">
                  <c:v>13881000000</c:v>
                </c:pt>
                <c:pt idx="247">
                  <c:v>13881000000</c:v>
                </c:pt>
                <c:pt idx="248">
                  <c:v>13481000000</c:v>
                </c:pt>
                <c:pt idx="249">
                  <c:v>13481000000</c:v>
                </c:pt>
                <c:pt idx="250">
                  <c:v>13481000000</c:v>
                </c:pt>
                <c:pt idx="251">
                  <c:v>13481000000</c:v>
                </c:pt>
                <c:pt idx="252">
                  <c:v>13481000000</c:v>
                </c:pt>
                <c:pt idx="253">
                  <c:v>13011000000</c:v>
                </c:pt>
                <c:pt idx="254">
                  <c:v>13011000000</c:v>
                </c:pt>
                <c:pt idx="255">
                  <c:v>13011000000</c:v>
                </c:pt>
                <c:pt idx="256">
                  <c:v>13011000000</c:v>
                </c:pt>
                <c:pt idx="257">
                  <c:v>11511000000</c:v>
                </c:pt>
                <c:pt idx="258">
                  <c:v>11511000000</c:v>
                </c:pt>
                <c:pt idx="259">
                  <c:v>11511000000</c:v>
                </c:pt>
                <c:pt idx="260">
                  <c:v>11511000000</c:v>
                </c:pt>
                <c:pt idx="261">
                  <c:v>11511000000</c:v>
                </c:pt>
                <c:pt idx="262">
                  <c:v>11511000000</c:v>
                </c:pt>
                <c:pt idx="263">
                  <c:v>11511000000</c:v>
                </c:pt>
                <c:pt idx="264">
                  <c:v>11511000000</c:v>
                </c:pt>
                <c:pt idx="265">
                  <c:v>11511000000</c:v>
                </c:pt>
                <c:pt idx="266">
                  <c:v>10261000000</c:v>
                </c:pt>
                <c:pt idx="267">
                  <c:v>10716000000</c:v>
                </c:pt>
                <c:pt idx="268">
                  <c:v>10716000000</c:v>
                </c:pt>
                <c:pt idx="269">
                  <c:v>10716000000</c:v>
                </c:pt>
                <c:pt idx="270">
                  <c:v>10716000000</c:v>
                </c:pt>
                <c:pt idx="271">
                  <c:v>9966000000</c:v>
                </c:pt>
                <c:pt idx="272">
                  <c:v>49966000000</c:v>
                </c:pt>
                <c:pt idx="273">
                  <c:v>50616000000</c:v>
                </c:pt>
                <c:pt idx="274">
                  <c:v>50616000000</c:v>
                </c:pt>
                <c:pt idx="275">
                  <c:v>50616000000</c:v>
                </c:pt>
                <c:pt idx="276">
                  <c:v>50616000000</c:v>
                </c:pt>
                <c:pt idx="277">
                  <c:v>50616000000</c:v>
                </c:pt>
                <c:pt idx="278">
                  <c:v>50616000000</c:v>
                </c:pt>
                <c:pt idx="279">
                  <c:v>52616000000</c:v>
                </c:pt>
                <c:pt idx="280">
                  <c:v>52616000000</c:v>
                </c:pt>
                <c:pt idx="281">
                  <c:v>52616000000</c:v>
                </c:pt>
                <c:pt idx="282">
                  <c:v>52616000000</c:v>
                </c:pt>
                <c:pt idx="283">
                  <c:v>52616000000</c:v>
                </c:pt>
                <c:pt idx="284">
                  <c:v>78246000000</c:v>
                </c:pt>
                <c:pt idx="285">
                  <c:v>77646000000</c:v>
                </c:pt>
                <c:pt idx="286">
                  <c:v>77646000000</c:v>
                </c:pt>
                <c:pt idx="287">
                  <c:v>77646000000</c:v>
                </c:pt>
                <c:pt idx="288">
                  <c:v>77646000000</c:v>
                </c:pt>
                <c:pt idx="289">
                  <c:v>76825000000</c:v>
                </c:pt>
                <c:pt idx="290">
                  <c:v>77955000000</c:v>
                </c:pt>
                <c:pt idx="291">
                  <c:v>77955000000</c:v>
                </c:pt>
                <c:pt idx="292">
                  <c:v>77955000000</c:v>
                </c:pt>
                <c:pt idx="293">
                  <c:v>77955000000</c:v>
                </c:pt>
                <c:pt idx="294">
                  <c:v>77305000000</c:v>
                </c:pt>
                <c:pt idx="295">
                  <c:v>78905000000</c:v>
                </c:pt>
                <c:pt idx="296">
                  <c:v>78905000000</c:v>
                </c:pt>
                <c:pt idx="297">
                  <c:v>78905000000</c:v>
                </c:pt>
                <c:pt idx="298">
                  <c:v>78905000000</c:v>
                </c:pt>
                <c:pt idx="299">
                  <c:v>78905000000</c:v>
                </c:pt>
                <c:pt idx="300">
                  <c:v>78905000000</c:v>
                </c:pt>
                <c:pt idx="301">
                  <c:v>79625000000</c:v>
                </c:pt>
                <c:pt idx="302">
                  <c:v>79625000000</c:v>
                </c:pt>
                <c:pt idx="303">
                  <c:v>79625000000</c:v>
                </c:pt>
                <c:pt idx="304">
                  <c:v>83025000000</c:v>
                </c:pt>
                <c:pt idx="305">
                  <c:v>83025000000</c:v>
                </c:pt>
                <c:pt idx="306">
                  <c:v>83325000000</c:v>
                </c:pt>
                <c:pt idx="307">
                  <c:v>106325000000</c:v>
                </c:pt>
                <c:pt idx="308">
                  <c:v>106325000000</c:v>
                </c:pt>
                <c:pt idx="309">
                  <c:v>106325000000</c:v>
                </c:pt>
                <c:pt idx="310">
                  <c:v>104325000000</c:v>
                </c:pt>
                <c:pt idx="311">
                  <c:v>106425000000</c:v>
                </c:pt>
                <c:pt idx="312">
                  <c:v>106425000000</c:v>
                </c:pt>
                <c:pt idx="313">
                  <c:v>106425000000</c:v>
                </c:pt>
                <c:pt idx="314">
                  <c:v>106425000000</c:v>
                </c:pt>
                <c:pt idx="315">
                  <c:v>106425000000</c:v>
                </c:pt>
                <c:pt idx="316">
                  <c:v>106425000000</c:v>
                </c:pt>
                <c:pt idx="317">
                  <c:v>106425000000</c:v>
                </c:pt>
                <c:pt idx="318">
                  <c:v>106425000000</c:v>
                </c:pt>
                <c:pt idx="319">
                  <c:v>105795000000</c:v>
                </c:pt>
                <c:pt idx="320">
                  <c:v>105795000000</c:v>
                </c:pt>
                <c:pt idx="321">
                  <c:v>105795000000</c:v>
                </c:pt>
                <c:pt idx="322">
                  <c:v>105795000000</c:v>
                </c:pt>
                <c:pt idx="323">
                  <c:v>105795000000</c:v>
                </c:pt>
                <c:pt idx="324">
                  <c:v>105795000000</c:v>
                </c:pt>
                <c:pt idx="325">
                  <c:v>105795000000</c:v>
                </c:pt>
                <c:pt idx="326">
                  <c:v>105795000000</c:v>
                </c:pt>
                <c:pt idx="327">
                  <c:v>105795000000</c:v>
                </c:pt>
                <c:pt idx="328">
                  <c:v>105795000000</c:v>
                </c:pt>
                <c:pt idx="329">
                  <c:v>108145000000</c:v>
                </c:pt>
                <c:pt idx="330">
                  <c:v>112095000000</c:v>
                </c:pt>
                <c:pt idx="331">
                  <c:v>112095000000</c:v>
                </c:pt>
                <c:pt idx="332">
                  <c:v>112095000000</c:v>
                </c:pt>
                <c:pt idx="333">
                  <c:v>117595000000</c:v>
                </c:pt>
                <c:pt idx="334">
                  <c:v>117595000000</c:v>
                </c:pt>
                <c:pt idx="335">
                  <c:v>117595000000</c:v>
                </c:pt>
                <c:pt idx="336">
                  <c:v>117595000000</c:v>
                </c:pt>
                <c:pt idx="337">
                  <c:v>117595000000</c:v>
                </c:pt>
                <c:pt idx="338">
                  <c:v>117595000000</c:v>
                </c:pt>
                <c:pt idx="339">
                  <c:v>117595000000</c:v>
                </c:pt>
                <c:pt idx="340">
                  <c:v>117595000000</c:v>
                </c:pt>
                <c:pt idx="341">
                  <c:v>117595000000</c:v>
                </c:pt>
                <c:pt idx="342">
                  <c:v>117595000000</c:v>
                </c:pt>
                <c:pt idx="343">
                  <c:v>117595000000</c:v>
                </c:pt>
                <c:pt idx="344">
                  <c:v>117595000000</c:v>
                </c:pt>
                <c:pt idx="345">
                  <c:v>117595000000</c:v>
                </c:pt>
                <c:pt idx="346">
                  <c:v>117595000000</c:v>
                </c:pt>
                <c:pt idx="347">
                  <c:v>117595000000</c:v>
                </c:pt>
                <c:pt idx="348">
                  <c:v>117595000000</c:v>
                </c:pt>
                <c:pt idx="349">
                  <c:v>117595000000</c:v>
                </c:pt>
                <c:pt idx="350">
                  <c:v>117595000000</c:v>
                </c:pt>
                <c:pt idx="351">
                  <c:v>117595000000</c:v>
                </c:pt>
                <c:pt idx="352">
                  <c:v>117595000000</c:v>
                </c:pt>
                <c:pt idx="353">
                  <c:v>117595000000</c:v>
                </c:pt>
                <c:pt idx="354">
                  <c:v>117595000000</c:v>
                </c:pt>
                <c:pt idx="355">
                  <c:v>117595000000</c:v>
                </c:pt>
                <c:pt idx="356">
                  <c:v>117595000000</c:v>
                </c:pt>
                <c:pt idx="357">
                  <c:v>117595000000</c:v>
                </c:pt>
                <c:pt idx="358">
                  <c:v>117595000000</c:v>
                </c:pt>
                <c:pt idx="359">
                  <c:v>117595000000</c:v>
                </c:pt>
                <c:pt idx="360">
                  <c:v>117595000000</c:v>
                </c:pt>
                <c:pt idx="361">
                  <c:v>117595000000</c:v>
                </c:pt>
                <c:pt idx="362">
                  <c:v>118045000000</c:v>
                </c:pt>
                <c:pt idx="363">
                  <c:v>118045000000</c:v>
                </c:pt>
                <c:pt idx="364">
                  <c:v>118045000000</c:v>
                </c:pt>
                <c:pt idx="365">
                  <c:v>118045000000</c:v>
                </c:pt>
                <c:pt idx="366">
                  <c:v>117605000000</c:v>
                </c:pt>
                <c:pt idx="367">
                  <c:v>117605000000</c:v>
                </c:pt>
                <c:pt idx="368">
                  <c:v>117605000000</c:v>
                </c:pt>
                <c:pt idx="369">
                  <c:v>117605000000</c:v>
                </c:pt>
                <c:pt idx="370">
                  <c:v>117605000000</c:v>
                </c:pt>
                <c:pt idx="371">
                  <c:v>117605000000</c:v>
                </c:pt>
                <c:pt idx="372">
                  <c:v>125655150000</c:v>
                </c:pt>
                <c:pt idx="373">
                  <c:v>125655150000</c:v>
                </c:pt>
                <c:pt idx="374">
                  <c:v>124935150000</c:v>
                </c:pt>
                <c:pt idx="375">
                  <c:v>124935150000</c:v>
                </c:pt>
                <c:pt idx="376">
                  <c:v>124935150000</c:v>
                </c:pt>
                <c:pt idx="377">
                  <c:v>124935150000</c:v>
                </c:pt>
                <c:pt idx="378">
                  <c:v>124935150000</c:v>
                </c:pt>
                <c:pt idx="379">
                  <c:v>124935150000</c:v>
                </c:pt>
                <c:pt idx="380">
                  <c:v>124935150000</c:v>
                </c:pt>
                <c:pt idx="381">
                  <c:v>124935150000</c:v>
                </c:pt>
                <c:pt idx="382">
                  <c:v>124935150000</c:v>
                </c:pt>
                <c:pt idx="383">
                  <c:v>124935150000</c:v>
                </c:pt>
                <c:pt idx="384">
                  <c:v>124935150000</c:v>
                </c:pt>
                <c:pt idx="385">
                  <c:v>124935150000</c:v>
                </c:pt>
                <c:pt idx="386">
                  <c:v>124935150000</c:v>
                </c:pt>
                <c:pt idx="387">
                  <c:v>124935150000</c:v>
                </c:pt>
                <c:pt idx="388">
                  <c:v>124935150000</c:v>
                </c:pt>
                <c:pt idx="389">
                  <c:v>124935150000</c:v>
                </c:pt>
                <c:pt idx="390">
                  <c:v>124935150000</c:v>
                </c:pt>
                <c:pt idx="391">
                  <c:v>130935150000</c:v>
                </c:pt>
                <c:pt idx="392">
                  <c:v>130935150000</c:v>
                </c:pt>
                <c:pt idx="393">
                  <c:v>130935150000</c:v>
                </c:pt>
                <c:pt idx="394">
                  <c:v>130935150000</c:v>
                </c:pt>
                <c:pt idx="395">
                  <c:v>130935150000</c:v>
                </c:pt>
                <c:pt idx="396">
                  <c:v>130935150000</c:v>
                </c:pt>
                <c:pt idx="397">
                  <c:v>127935150000</c:v>
                </c:pt>
                <c:pt idx="398">
                  <c:v>129140150000</c:v>
                </c:pt>
                <c:pt idx="399">
                  <c:v>129140150000</c:v>
                </c:pt>
                <c:pt idx="400">
                  <c:v>129790150000</c:v>
                </c:pt>
                <c:pt idx="401">
                  <c:v>129790150000</c:v>
                </c:pt>
                <c:pt idx="402">
                  <c:v>129790150000</c:v>
                </c:pt>
                <c:pt idx="403">
                  <c:v>130110150000</c:v>
                </c:pt>
                <c:pt idx="404">
                  <c:v>130110150000</c:v>
                </c:pt>
                <c:pt idx="405">
                  <c:v>130110150000</c:v>
                </c:pt>
                <c:pt idx="406">
                  <c:v>130110150000</c:v>
                </c:pt>
                <c:pt idx="407">
                  <c:v>130110150000</c:v>
                </c:pt>
                <c:pt idx="408">
                  <c:v>130110150000</c:v>
                </c:pt>
                <c:pt idx="409">
                  <c:v>130110150000</c:v>
                </c:pt>
                <c:pt idx="410">
                  <c:v>130110150000</c:v>
                </c:pt>
                <c:pt idx="411">
                  <c:v>150110150000</c:v>
                </c:pt>
                <c:pt idx="412">
                  <c:v>150110150000</c:v>
                </c:pt>
                <c:pt idx="413">
                  <c:v>149460150000</c:v>
                </c:pt>
                <c:pt idx="414">
                  <c:v>149460150000</c:v>
                </c:pt>
                <c:pt idx="415">
                  <c:v>149460150000</c:v>
                </c:pt>
                <c:pt idx="416">
                  <c:v>149460150000</c:v>
                </c:pt>
                <c:pt idx="417">
                  <c:v>149460150000</c:v>
                </c:pt>
                <c:pt idx="418">
                  <c:v>149460150000</c:v>
                </c:pt>
                <c:pt idx="419">
                  <c:v>149460150000</c:v>
                </c:pt>
                <c:pt idx="420">
                  <c:v>149110150000</c:v>
                </c:pt>
                <c:pt idx="421">
                  <c:v>149110150000</c:v>
                </c:pt>
                <c:pt idx="422">
                  <c:v>149110150000</c:v>
                </c:pt>
                <c:pt idx="423">
                  <c:v>149110150000</c:v>
                </c:pt>
                <c:pt idx="424">
                  <c:v>149110150000</c:v>
                </c:pt>
                <c:pt idx="425">
                  <c:v>145710150000</c:v>
                </c:pt>
                <c:pt idx="426">
                  <c:v>145710150000</c:v>
                </c:pt>
                <c:pt idx="427">
                  <c:v>145710150000</c:v>
                </c:pt>
                <c:pt idx="428">
                  <c:v>145710150000</c:v>
                </c:pt>
                <c:pt idx="429">
                  <c:v>145710150000</c:v>
                </c:pt>
                <c:pt idx="430">
                  <c:v>145710150000</c:v>
                </c:pt>
                <c:pt idx="431">
                  <c:v>143950150000</c:v>
                </c:pt>
                <c:pt idx="432">
                  <c:v>144411150000</c:v>
                </c:pt>
                <c:pt idx="433">
                  <c:v>144411150000</c:v>
                </c:pt>
                <c:pt idx="434">
                  <c:v>144411150000</c:v>
                </c:pt>
                <c:pt idx="435">
                  <c:v>144411150000</c:v>
                </c:pt>
                <c:pt idx="436">
                  <c:v>147011150000</c:v>
                </c:pt>
                <c:pt idx="437">
                  <c:v>147011150000</c:v>
                </c:pt>
                <c:pt idx="438">
                  <c:v>147011150000</c:v>
                </c:pt>
                <c:pt idx="439">
                  <c:v>147011150000</c:v>
                </c:pt>
                <c:pt idx="440">
                  <c:v>147011150000</c:v>
                </c:pt>
                <c:pt idx="441">
                  <c:v>147011150000</c:v>
                </c:pt>
                <c:pt idx="442">
                  <c:v>147011150000</c:v>
                </c:pt>
                <c:pt idx="443">
                  <c:v>149511150000</c:v>
                </c:pt>
                <c:pt idx="444">
                  <c:v>149511150000</c:v>
                </c:pt>
                <c:pt idx="445">
                  <c:v>149511150000</c:v>
                </c:pt>
                <c:pt idx="446">
                  <c:v>175511150000</c:v>
                </c:pt>
                <c:pt idx="447">
                  <c:v>175511150000</c:v>
                </c:pt>
                <c:pt idx="448">
                  <c:v>175511150000</c:v>
                </c:pt>
                <c:pt idx="449">
                  <c:v>177111150000</c:v>
                </c:pt>
                <c:pt idx="450">
                  <c:v>177111150000</c:v>
                </c:pt>
                <c:pt idx="451">
                  <c:v>177111150000</c:v>
                </c:pt>
                <c:pt idx="452">
                  <c:v>177111150000</c:v>
                </c:pt>
                <c:pt idx="453">
                  <c:v>177111150000</c:v>
                </c:pt>
                <c:pt idx="454">
                  <c:v>177111150000</c:v>
                </c:pt>
                <c:pt idx="455">
                  <c:v>177111150000</c:v>
                </c:pt>
                <c:pt idx="456">
                  <c:v>177111150000</c:v>
                </c:pt>
                <c:pt idx="457">
                  <c:v>177111150000</c:v>
                </c:pt>
                <c:pt idx="458">
                  <c:v>177111150000</c:v>
                </c:pt>
                <c:pt idx="459">
                  <c:v>177598150000</c:v>
                </c:pt>
                <c:pt idx="460">
                  <c:v>177598150000</c:v>
                </c:pt>
                <c:pt idx="461">
                  <c:v>177598150000</c:v>
                </c:pt>
                <c:pt idx="462">
                  <c:v>177598150000</c:v>
                </c:pt>
                <c:pt idx="463">
                  <c:v>177598150000</c:v>
                </c:pt>
                <c:pt idx="464">
                  <c:v>177598150000</c:v>
                </c:pt>
                <c:pt idx="465">
                  <c:v>177598150000</c:v>
                </c:pt>
                <c:pt idx="466">
                  <c:v>177598150000</c:v>
                </c:pt>
                <c:pt idx="467">
                  <c:v>177598150000</c:v>
                </c:pt>
                <c:pt idx="468">
                  <c:v>178838150000</c:v>
                </c:pt>
                <c:pt idx="469">
                  <c:v>178838150000</c:v>
                </c:pt>
                <c:pt idx="470">
                  <c:v>181338150000</c:v>
                </c:pt>
                <c:pt idx="471">
                  <c:v>180877150000</c:v>
                </c:pt>
                <c:pt idx="472">
                  <c:v>181338150000</c:v>
                </c:pt>
                <c:pt idx="473">
                  <c:v>181338150000</c:v>
                </c:pt>
                <c:pt idx="474">
                  <c:v>181338150000</c:v>
                </c:pt>
                <c:pt idx="475">
                  <c:v>181338150000</c:v>
                </c:pt>
                <c:pt idx="476">
                  <c:v>181969910000</c:v>
                </c:pt>
                <c:pt idx="477">
                  <c:v>181969910000</c:v>
                </c:pt>
                <c:pt idx="478">
                  <c:v>185969910000</c:v>
                </c:pt>
                <c:pt idx="479">
                  <c:v>187769910000</c:v>
                </c:pt>
                <c:pt idx="480">
                  <c:v>187469910000</c:v>
                </c:pt>
                <c:pt idx="481">
                  <c:v>187469910000</c:v>
                </c:pt>
                <c:pt idx="482">
                  <c:v>187469910000</c:v>
                </c:pt>
                <c:pt idx="483">
                  <c:v>187469910000</c:v>
                </c:pt>
                <c:pt idx="484">
                  <c:v>185969910000</c:v>
                </c:pt>
                <c:pt idx="485">
                  <c:v>185969910000</c:v>
                </c:pt>
                <c:pt idx="486">
                  <c:v>184994910000</c:v>
                </c:pt>
                <c:pt idx="487">
                  <c:v>186044910000</c:v>
                </c:pt>
                <c:pt idx="488">
                  <c:v>186044910000</c:v>
                </c:pt>
                <c:pt idx="489">
                  <c:v>186804910000</c:v>
                </c:pt>
                <c:pt idx="490">
                  <c:v>186804910000</c:v>
                </c:pt>
                <c:pt idx="491">
                  <c:v>196804910000</c:v>
                </c:pt>
                <c:pt idx="492">
                  <c:v>196804910000</c:v>
                </c:pt>
                <c:pt idx="493">
                  <c:v>196804910000</c:v>
                </c:pt>
                <c:pt idx="494">
                  <c:v>196804910000</c:v>
                </c:pt>
                <c:pt idx="495">
                  <c:v>196484910000</c:v>
                </c:pt>
                <c:pt idx="496">
                  <c:v>188434760000</c:v>
                </c:pt>
                <c:pt idx="497">
                  <c:v>187973760000</c:v>
                </c:pt>
                <c:pt idx="498">
                  <c:v>190273760000</c:v>
                </c:pt>
                <c:pt idx="499">
                  <c:v>190273760000</c:v>
                </c:pt>
                <c:pt idx="500">
                  <c:v>190273760000</c:v>
                </c:pt>
                <c:pt idx="501">
                  <c:v>189786760000</c:v>
                </c:pt>
                <c:pt idx="502">
                  <c:v>164766760000</c:v>
                </c:pt>
                <c:pt idx="503">
                  <c:v>164766760000</c:v>
                </c:pt>
                <c:pt idx="504">
                  <c:v>164766760000</c:v>
                </c:pt>
                <c:pt idx="505">
                  <c:v>164766760000</c:v>
                </c:pt>
                <c:pt idx="506">
                  <c:v>164766760000</c:v>
                </c:pt>
                <c:pt idx="507">
                  <c:v>116316760000</c:v>
                </c:pt>
                <c:pt idx="508">
                  <c:v>112316760000</c:v>
                </c:pt>
                <c:pt idx="509">
                  <c:v>105611760000</c:v>
                </c:pt>
                <c:pt idx="510">
                  <c:v>59611760000</c:v>
                </c:pt>
                <c:pt idx="511">
                  <c:v>59611760000</c:v>
                </c:pt>
                <c:pt idx="512">
                  <c:v>59611760000</c:v>
                </c:pt>
                <c:pt idx="513">
                  <c:v>59611760000</c:v>
                </c:pt>
                <c:pt idx="514">
                  <c:v>59611760000</c:v>
                </c:pt>
                <c:pt idx="515">
                  <c:v>59611760000</c:v>
                </c:pt>
                <c:pt idx="516">
                  <c:v>59611760000</c:v>
                </c:pt>
                <c:pt idx="517">
                  <c:v>55130000000</c:v>
                </c:pt>
                <c:pt idx="518">
                  <c:v>53530000000</c:v>
                </c:pt>
                <c:pt idx="519">
                  <c:v>52810000000</c:v>
                </c:pt>
                <c:pt idx="520">
                  <c:v>52810000000</c:v>
                </c:pt>
                <c:pt idx="521">
                  <c:v>41810000000</c:v>
                </c:pt>
                <c:pt idx="522">
                  <c:v>37440000000</c:v>
                </c:pt>
                <c:pt idx="523">
                  <c:v>36680000000</c:v>
                </c:pt>
                <c:pt idx="524">
                  <c:v>36680000000</c:v>
                </c:pt>
                <c:pt idx="525">
                  <c:v>36680000000</c:v>
                </c:pt>
                <c:pt idx="526">
                  <c:v>18480000000</c:v>
                </c:pt>
                <c:pt idx="527">
                  <c:v>16780000000</c:v>
                </c:pt>
                <c:pt idx="528">
                  <c:v>11880000000</c:v>
                </c:pt>
                <c:pt idx="529">
                  <c:v>11880000000</c:v>
                </c:pt>
                <c:pt idx="530">
                  <c:v>11880000000</c:v>
                </c:pt>
                <c:pt idx="531">
                  <c:v>11880000000</c:v>
                </c:pt>
                <c:pt idx="532">
                  <c:v>11880000000</c:v>
                </c:pt>
                <c:pt idx="533">
                  <c:v>11880000000</c:v>
                </c:pt>
                <c:pt idx="534">
                  <c:v>11880000000</c:v>
                </c:pt>
                <c:pt idx="535">
                  <c:v>11880000000</c:v>
                </c:pt>
                <c:pt idx="536">
                  <c:v>11880000000</c:v>
                </c:pt>
                <c:pt idx="537">
                  <c:v>11880000000</c:v>
                </c:pt>
                <c:pt idx="538">
                  <c:v>11880000000</c:v>
                </c:pt>
                <c:pt idx="539">
                  <c:v>11880000000</c:v>
                </c:pt>
                <c:pt idx="540">
                  <c:v>11880000000</c:v>
                </c:pt>
                <c:pt idx="541">
                  <c:v>11880000000</c:v>
                </c:pt>
                <c:pt idx="542">
                  <c:v>11880000000</c:v>
                </c:pt>
                <c:pt idx="543">
                  <c:v>11880000000</c:v>
                </c:pt>
                <c:pt idx="544">
                  <c:v>11880000000</c:v>
                </c:pt>
                <c:pt idx="545">
                  <c:v>11880000000</c:v>
                </c:pt>
                <c:pt idx="546">
                  <c:v>11880000000</c:v>
                </c:pt>
                <c:pt idx="547">
                  <c:v>11880000000</c:v>
                </c:pt>
                <c:pt idx="548">
                  <c:v>11880000000</c:v>
                </c:pt>
                <c:pt idx="549">
                  <c:v>11880000000</c:v>
                </c:pt>
                <c:pt idx="550">
                  <c:v>11880000000</c:v>
                </c:pt>
              </c:numCache>
            </c:numRef>
          </c:val>
          <c:smooth val="0"/>
        </c:ser>
        <c:ser>
          <c:idx val="2"/>
          <c:order val="2"/>
          <c:tx>
            <c:v>余额</c:v>
          </c:tx>
          <c:marker>
            <c:symbol val="none"/>
          </c:marker>
          <c:cat>
            <c:numRef>
              <c:f>转债市场历史!$A$2:$A$600</c:f>
              <c:numCache>
                <c:formatCode>m/d/yyyy</c:formatCode>
                <c:ptCount val="599"/>
                <c:pt idx="0">
                  <c:v>38356</c:v>
                </c:pt>
                <c:pt idx="1">
                  <c:v>38363</c:v>
                </c:pt>
                <c:pt idx="2">
                  <c:v>38370</c:v>
                </c:pt>
                <c:pt idx="3">
                  <c:v>38377</c:v>
                </c:pt>
                <c:pt idx="4">
                  <c:v>38384</c:v>
                </c:pt>
                <c:pt idx="5">
                  <c:v>38399</c:v>
                </c:pt>
                <c:pt idx="6">
                  <c:v>38406</c:v>
                </c:pt>
                <c:pt idx="7">
                  <c:v>38413</c:v>
                </c:pt>
                <c:pt idx="8">
                  <c:v>38420</c:v>
                </c:pt>
                <c:pt idx="9">
                  <c:v>38427</c:v>
                </c:pt>
                <c:pt idx="10">
                  <c:v>38434</c:v>
                </c:pt>
                <c:pt idx="11">
                  <c:v>38441</c:v>
                </c:pt>
                <c:pt idx="12">
                  <c:v>38448</c:v>
                </c:pt>
                <c:pt idx="13">
                  <c:v>38455</c:v>
                </c:pt>
                <c:pt idx="14">
                  <c:v>38462</c:v>
                </c:pt>
                <c:pt idx="15">
                  <c:v>38469</c:v>
                </c:pt>
                <c:pt idx="16">
                  <c:v>38481</c:v>
                </c:pt>
                <c:pt idx="17">
                  <c:v>38488</c:v>
                </c:pt>
                <c:pt idx="18">
                  <c:v>38495</c:v>
                </c:pt>
                <c:pt idx="19">
                  <c:v>38502</c:v>
                </c:pt>
                <c:pt idx="20">
                  <c:v>38509</c:v>
                </c:pt>
                <c:pt idx="21">
                  <c:v>38516</c:v>
                </c:pt>
                <c:pt idx="22">
                  <c:v>38523</c:v>
                </c:pt>
                <c:pt idx="23">
                  <c:v>38530</c:v>
                </c:pt>
                <c:pt idx="24">
                  <c:v>38537</c:v>
                </c:pt>
                <c:pt idx="25">
                  <c:v>38544</c:v>
                </c:pt>
                <c:pt idx="26">
                  <c:v>38551</c:v>
                </c:pt>
                <c:pt idx="27">
                  <c:v>38558</c:v>
                </c:pt>
                <c:pt idx="28">
                  <c:v>38565</c:v>
                </c:pt>
                <c:pt idx="29">
                  <c:v>38572</c:v>
                </c:pt>
                <c:pt idx="30">
                  <c:v>38579</c:v>
                </c:pt>
                <c:pt idx="31">
                  <c:v>38586</c:v>
                </c:pt>
                <c:pt idx="32">
                  <c:v>38593</c:v>
                </c:pt>
                <c:pt idx="33">
                  <c:v>38600</c:v>
                </c:pt>
                <c:pt idx="34">
                  <c:v>38607</c:v>
                </c:pt>
                <c:pt idx="35">
                  <c:v>38614</c:v>
                </c:pt>
                <c:pt idx="36">
                  <c:v>38621</c:v>
                </c:pt>
                <c:pt idx="37">
                  <c:v>38635</c:v>
                </c:pt>
                <c:pt idx="38">
                  <c:v>38642</c:v>
                </c:pt>
                <c:pt idx="39">
                  <c:v>38649</c:v>
                </c:pt>
                <c:pt idx="40">
                  <c:v>38656</c:v>
                </c:pt>
                <c:pt idx="41">
                  <c:v>38663</c:v>
                </c:pt>
                <c:pt idx="42">
                  <c:v>38670</c:v>
                </c:pt>
                <c:pt idx="43">
                  <c:v>38677</c:v>
                </c:pt>
                <c:pt idx="44">
                  <c:v>38684</c:v>
                </c:pt>
                <c:pt idx="45">
                  <c:v>38691</c:v>
                </c:pt>
                <c:pt idx="46">
                  <c:v>38698</c:v>
                </c:pt>
                <c:pt idx="47">
                  <c:v>38705</c:v>
                </c:pt>
                <c:pt idx="48">
                  <c:v>38712</c:v>
                </c:pt>
                <c:pt idx="49">
                  <c:v>38721</c:v>
                </c:pt>
                <c:pt idx="50">
                  <c:v>38728</c:v>
                </c:pt>
                <c:pt idx="51">
                  <c:v>38735</c:v>
                </c:pt>
                <c:pt idx="52">
                  <c:v>38742</c:v>
                </c:pt>
                <c:pt idx="53">
                  <c:v>38754</c:v>
                </c:pt>
                <c:pt idx="54">
                  <c:v>38761</c:v>
                </c:pt>
                <c:pt idx="55">
                  <c:v>38768</c:v>
                </c:pt>
                <c:pt idx="56">
                  <c:v>38775</c:v>
                </c:pt>
                <c:pt idx="57">
                  <c:v>38782</c:v>
                </c:pt>
                <c:pt idx="58">
                  <c:v>38789</c:v>
                </c:pt>
                <c:pt idx="59">
                  <c:v>38796</c:v>
                </c:pt>
                <c:pt idx="60">
                  <c:v>38803</c:v>
                </c:pt>
                <c:pt idx="61">
                  <c:v>38810</c:v>
                </c:pt>
                <c:pt idx="62">
                  <c:v>38817</c:v>
                </c:pt>
                <c:pt idx="63">
                  <c:v>38824</c:v>
                </c:pt>
                <c:pt idx="64">
                  <c:v>38831</c:v>
                </c:pt>
                <c:pt idx="65">
                  <c:v>38845</c:v>
                </c:pt>
                <c:pt idx="66">
                  <c:v>38852</c:v>
                </c:pt>
                <c:pt idx="67">
                  <c:v>38859</c:v>
                </c:pt>
                <c:pt idx="68">
                  <c:v>38866</c:v>
                </c:pt>
                <c:pt idx="69">
                  <c:v>38873</c:v>
                </c:pt>
                <c:pt idx="70">
                  <c:v>38880</c:v>
                </c:pt>
                <c:pt idx="71">
                  <c:v>38887</c:v>
                </c:pt>
                <c:pt idx="72">
                  <c:v>38894</c:v>
                </c:pt>
                <c:pt idx="73">
                  <c:v>38901</c:v>
                </c:pt>
                <c:pt idx="74">
                  <c:v>38908</c:v>
                </c:pt>
                <c:pt idx="75">
                  <c:v>38915</c:v>
                </c:pt>
                <c:pt idx="76">
                  <c:v>38922</c:v>
                </c:pt>
                <c:pt idx="77">
                  <c:v>38929</c:v>
                </c:pt>
                <c:pt idx="78">
                  <c:v>38936</c:v>
                </c:pt>
                <c:pt idx="79">
                  <c:v>38943</c:v>
                </c:pt>
                <c:pt idx="80">
                  <c:v>38950</c:v>
                </c:pt>
                <c:pt idx="81">
                  <c:v>38957</c:v>
                </c:pt>
                <c:pt idx="82">
                  <c:v>38964</c:v>
                </c:pt>
                <c:pt idx="83">
                  <c:v>38971</c:v>
                </c:pt>
                <c:pt idx="84">
                  <c:v>38978</c:v>
                </c:pt>
                <c:pt idx="85">
                  <c:v>38985</c:v>
                </c:pt>
                <c:pt idx="86">
                  <c:v>38999</c:v>
                </c:pt>
                <c:pt idx="87">
                  <c:v>39006</c:v>
                </c:pt>
                <c:pt idx="88">
                  <c:v>39013</c:v>
                </c:pt>
                <c:pt idx="89">
                  <c:v>39020</c:v>
                </c:pt>
                <c:pt idx="90">
                  <c:v>39027</c:v>
                </c:pt>
                <c:pt idx="91">
                  <c:v>39034</c:v>
                </c:pt>
                <c:pt idx="92">
                  <c:v>39041</c:v>
                </c:pt>
                <c:pt idx="93">
                  <c:v>39048</c:v>
                </c:pt>
                <c:pt idx="94">
                  <c:v>39055</c:v>
                </c:pt>
                <c:pt idx="95">
                  <c:v>39062</c:v>
                </c:pt>
                <c:pt idx="96">
                  <c:v>39069</c:v>
                </c:pt>
                <c:pt idx="97">
                  <c:v>39076</c:v>
                </c:pt>
                <c:pt idx="98">
                  <c:v>39086</c:v>
                </c:pt>
                <c:pt idx="99">
                  <c:v>39093</c:v>
                </c:pt>
                <c:pt idx="100">
                  <c:v>39100</c:v>
                </c:pt>
                <c:pt idx="101">
                  <c:v>39107</c:v>
                </c:pt>
                <c:pt idx="102">
                  <c:v>39114</c:v>
                </c:pt>
                <c:pt idx="103">
                  <c:v>39121</c:v>
                </c:pt>
                <c:pt idx="104">
                  <c:v>39128</c:v>
                </c:pt>
                <c:pt idx="105">
                  <c:v>39139</c:v>
                </c:pt>
                <c:pt idx="106">
                  <c:v>39146</c:v>
                </c:pt>
                <c:pt idx="107">
                  <c:v>39153</c:v>
                </c:pt>
                <c:pt idx="108">
                  <c:v>39160</c:v>
                </c:pt>
                <c:pt idx="109">
                  <c:v>39167</c:v>
                </c:pt>
                <c:pt idx="110">
                  <c:v>39174</c:v>
                </c:pt>
                <c:pt idx="111">
                  <c:v>39181</c:v>
                </c:pt>
                <c:pt idx="112">
                  <c:v>39188</c:v>
                </c:pt>
                <c:pt idx="113">
                  <c:v>39195</c:v>
                </c:pt>
                <c:pt idx="114">
                  <c:v>39202</c:v>
                </c:pt>
                <c:pt idx="115">
                  <c:v>39210</c:v>
                </c:pt>
                <c:pt idx="116">
                  <c:v>39217</c:v>
                </c:pt>
                <c:pt idx="117">
                  <c:v>39224</c:v>
                </c:pt>
                <c:pt idx="118">
                  <c:v>39231</c:v>
                </c:pt>
                <c:pt idx="119">
                  <c:v>39238</c:v>
                </c:pt>
                <c:pt idx="120">
                  <c:v>39245</c:v>
                </c:pt>
                <c:pt idx="121">
                  <c:v>39252</c:v>
                </c:pt>
                <c:pt idx="122">
                  <c:v>39259</c:v>
                </c:pt>
                <c:pt idx="123">
                  <c:v>39266</c:v>
                </c:pt>
                <c:pt idx="124">
                  <c:v>39273</c:v>
                </c:pt>
                <c:pt idx="125">
                  <c:v>39280</c:v>
                </c:pt>
                <c:pt idx="126">
                  <c:v>39287</c:v>
                </c:pt>
                <c:pt idx="127">
                  <c:v>39294</c:v>
                </c:pt>
                <c:pt idx="128">
                  <c:v>39301</c:v>
                </c:pt>
                <c:pt idx="129">
                  <c:v>39308</c:v>
                </c:pt>
                <c:pt idx="130">
                  <c:v>39315</c:v>
                </c:pt>
                <c:pt idx="131">
                  <c:v>39322</c:v>
                </c:pt>
                <c:pt idx="132">
                  <c:v>39329</c:v>
                </c:pt>
                <c:pt idx="133">
                  <c:v>39336</c:v>
                </c:pt>
                <c:pt idx="134">
                  <c:v>39343</c:v>
                </c:pt>
                <c:pt idx="135">
                  <c:v>39350</c:v>
                </c:pt>
                <c:pt idx="136">
                  <c:v>39363</c:v>
                </c:pt>
                <c:pt idx="137">
                  <c:v>39370</c:v>
                </c:pt>
                <c:pt idx="138">
                  <c:v>39377</c:v>
                </c:pt>
                <c:pt idx="139">
                  <c:v>39384</c:v>
                </c:pt>
                <c:pt idx="140">
                  <c:v>39391</c:v>
                </c:pt>
                <c:pt idx="141">
                  <c:v>39398</c:v>
                </c:pt>
                <c:pt idx="142">
                  <c:v>39405</c:v>
                </c:pt>
                <c:pt idx="143">
                  <c:v>39412</c:v>
                </c:pt>
                <c:pt idx="144">
                  <c:v>39419</c:v>
                </c:pt>
                <c:pt idx="145">
                  <c:v>39426</c:v>
                </c:pt>
                <c:pt idx="146">
                  <c:v>39433</c:v>
                </c:pt>
                <c:pt idx="147">
                  <c:v>39440</c:v>
                </c:pt>
                <c:pt idx="148">
                  <c:v>39449</c:v>
                </c:pt>
                <c:pt idx="149">
                  <c:v>39456</c:v>
                </c:pt>
                <c:pt idx="150">
                  <c:v>39463</c:v>
                </c:pt>
                <c:pt idx="151">
                  <c:v>39470</c:v>
                </c:pt>
                <c:pt idx="152">
                  <c:v>39477</c:v>
                </c:pt>
                <c:pt idx="153">
                  <c:v>39491</c:v>
                </c:pt>
                <c:pt idx="154">
                  <c:v>39498</c:v>
                </c:pt>
                <c:pt idx="155">
                  <c:v>39505</c:v>
                </c:pt>
                <c:pt idx="156">
                  <c:v>39512</c:v>
                </c:pt>
                <c:pt idx="157">
                  <c:v>39519</c:v>
                </c:pt>
                <c:pt idx="158">
                  <c:v>39526</c:v>
                </c:pt>
                <c:pt idx="159">
                  <c:v>39533</c:v>
                </c:pt>
                <c:pt idx="160">
                  <c:v>39540</c:v>
                </c:pt>
                <c:pt idx="161">
                  <c:v>39547</c:v>
                </c:pt>
                <c:pt idx="162">
                  <c:v>39554</c:v>
                </c:pt>
                <c:pt idx="163">
                  <c:v>39561</c:v>
                </c:pt>
                <c:pt idx="164">
                  <c:v>39568</c:v>
                </c:pt>
                <c:pt idx="165">
                  <c:v>39575</c:v>
                </c:pt>
                <c:pt idx="166">
                  <c:v>39582</c:v>
                </c:pt>
                <c:pt idx="167">
                  <c:v>39589</c:v>
                </c:pt>
                <c:pt idx="168">
                  <c:v>39596</c:v>
                </c:pt>
                <c:pt idx="169">
                  <c:v>39603</c:v>
                </c:pt>
                <c:pt idx="170">
                  <c:v>39610</c:v>
                </c:pt>
                <c:pt idx="171">
                  <c:v>39617</c:v>
                </c:pt>
                <c:pt idx="172">
                  <c:v>39624</c:v>
                </c:pt>
                <c:pt idx="173">
                  <c:v>39631</c:v>
                </c:pt>
                <c:pt idx="174">
                  <c:v>39638</c:v>
                </c:pt>
                <c:pt idx="175">
                  <c:v>39645</c:v>
                </c:pt>
                <c:pt idx="176">
                  <c:v>39652</c:v>
                </c:pt>
                <c:pt idx="177">
                  <c:v>39659</c:v>
                </c:pt>
                <c:pt idx="178">
                  <c:v>39666</c:v>
                </c:pt>
                <c:pt idx="179">
                  <c:v>39673</c:v>
                </c:pt>
                <c:pt idx="180">
                  <c:v>39680</c:v>
                </c:pt>
                <c:pt idx="181">
                  <c:v>39687</c:v>
                </c:pt>
                <c:pt idx="182">
                  <c:v>39694</c:v>
                </c:pt>
                <c:pt idx="183">
                  <c:v>39701</c:v>
                </c:pt>
                <c:pt idx="184">
                  <c:v>39708</c:v>
                </c:pt>
                <c:pt idx="185">
                  <c:v>39715</c:v>
                </c:pt>
                <c:pt idx="186">
                  <c:v>39727</c:v>
                </c:pt>
                <c:pt idx="187">
                  <c:v>39734</c:v>
                </c:pt>
                <c:pt idx="188">
                  <c:v>39741</c:v>
                </c:pt>
                <c:pt idx="189">
                  <c:v>39748</c:v>
                </c:pt>
                <c:pt idx="190">
                  <c:v>39755</c:v>
                </c:pt>
                <c:pt idx="191">
                  <c:v>39762</c:v>
                </c:pt>
                <c:pt idx="192">
                  <c:v>39769</c:v>
                </c:pt>
                <c:pt idx="193">
                  <c:v>39776</c:v>
                </c:pt>
                <c:pt idx="194">
                  <c:v>39783</c:v>
                </c:pt>
                <c:pt idx="195">
                  <c:v>39790</c:v>
                </c:pt>
                <c:pt idx="196">
                  <c:v>39797</c:v>
                </c:pt>
                <c:pt idx="197">
                  <c:v>39804</c:v>
                </c:pt>
                <c:pt idx="198">
                  <c:v>39811</c:v>
                </c:pt>
                <c:pt idx="199">
                  <c:v>39818</c:v>
                </c:pt>
                <c:pt idx="200">
                  <c:v>39825</c:v>
                </c:pt>
                <c:pt idx="201">
                  <c:v>39832</c:v>
                </c:pt>
                <c:pt idx="202">
                  <c:v>39846</c:v>
                </c:pt>
                <c:pt idx="203">
                  <c:v>39853</c:v>
                </c:pt>
                <c:pt idx="204">
                  <c:v>39860</c:v>
                </c:pt>
                <c:pt idx="205">
                  <c:v>39867</c:v>
                </c:pt>
                <c:pt idx="206">
                  <c:v>39874</c:v>
                </c:pt>
                <c:pt idx="207">
                  <c:v>39881</c:v>
                </c:pt>
                <c:pt idx="208">
                  <c:v>39888</c:v>
                </c:pt>
                <c:pt idx="209">
                  <c:v>39895</c:v>
                </c:pt>
                <c:pt idx="210">
                  <c:v>39902</c:v>
                </c:pt>
                <c:pt idx="211">
                  <c:v>39910</c:v>
                </c:pt>
                <c:pt idx="212">
                  <c:v>39917</c:v>
                </c:pt>
                <c:pt idx="213">
                  <c:v>39924</c:v>
                </c:pt>
                <c:pt idx="214">
                  <c:v>39931</c:v>
                </c:pt>
                <c:pt idx="215">
                  <c:v>39938</c:v>
                </c:pt>
                <c:pt idx="216">
                  <c:v>39945</c:v>
                </c:pt>
                <c:pt idx="217">
                  <c:v>39952</c:v>
                </c:pt>
                <c:pt idx="218">
                  <c:v>39959</c:v>
                </c:pt>
                <c:pt idx="219">
                  <c:v>39966</c:v>
                </c:pt>
                <c:pt idx="220">
                  <c:v>39973</c:v>
                </c:pt>
                <c:pt idx="221">
                  <c:v>39980</c:v>
                </c:pt>
                <c:pt idx="222">
                  <c:v>39987</c:v>
                </c:pt>
                <c:pt idx="223">
                  <c:v>39994</c:v>
                </c:pt>
                <c:pt idx="224">
                  <c:v>40001</c:v>
                </c:pt>
                <c:pt idx="225">
                  <c:v>40008</c:v>
                </c:pt>
                <c:pt idx="226">
                  <c:v>40015</c:v>
                </c:pt>
                <c:pt idx="227">
                  <c:v>40022</c:v>
                </c:pt>
                <c:pt idx="228">
                  <c:v>40029</c:v>
                </c:pt>
                <c:pt idx="229">
                  <c:v>40036</c:v>
                </c:pt>
                <c:pt idx="230">
                  <c:v>40043</c:v>
                </c:pt>
                <c:pt idx="231">
                  <c:v>40050</c:v>
                </c:pt>
                <c:pt idx="232">
                  <c:v>40057</c:v>
                </c:pt>
                <c:pt idx="233">
                  <c:v>40064</c:v>
                </c:pt>
                <c:pt idx="234">
                  <c:v>40071</c:v>
                </c:pt>
                <c:pt idx="235">
                  <c:v>40078</c:v>
                </c:pt>
                <c:pt idx="236">
                  <c:v>40085</c:v>
                </c:pt>
                <c:pt idx="237">
                  <c:v>40095</c:v>
                </c:pt>
                <c:pt idx="238">
                  <c:v>40102</c:v>
                </c:pt>
                <c:pt idx="239">
                  <c:v>40109</c:v>
                </c:pt>
                <c:pt idx="240">
                  <c:v>40116</c:v>
                </c:pt>
                <c:pt idx="241">
                  <c:v>40123</c:v>
                </c:pt>
                <c:pt idx="242">
                  <c:v>40130</c:v>
                </c:pt>
                <c:pt idx="243">
                  <c:v>40137</c:v>
                </c:pt>
                <c:pt idx="244">
                  <c:v>40144</c:v>
                </c:pt>
                <c:pt idx="245">
                  <c:v>40151</c:v>
                </c:pt>
                <c:pt idx="246">
                  <c:v>40158</c:v>
                </c:pt>
                <c:pt idx="247">
                  <c:v>40165</c:v>
                </c:pt>
                <c:pt idx="248">
                  <c:v>40172</c:v>
                </c:pt>
                <c:pt idx="249">
                  <c:v>40182</c:v>
                </c:pt>
                <c:pt idx="250">
                  <c:v>40189</c:v>
                </c:pt>
                <c:pt idx="251">
                  <c:v>40196</c:v>
                </c:pt>
                <c:pt idx="252">
                  <c:v>40203</c:v>
                </c:pt>
                <c:pt idx="253">
                  <c:v>40210</c:v>
                </c:pt>
                <c:pt idx="254">
                  <c:v>40217</c:v>
                </c:pt>
                <c:pt idx="255">
                  <c:v>40231</c:v>
                </c:pt>
                <c:pt idx="256">
                  <c:v>40238</c:v>
                </c:pt>
                <c:pt idx="257">
                  <c:v>40245</c:v>
                </c:pt>
                <c:pt idx="258">
                  <c:v>40252</c:v>
                </c:pt>
                <c:pt idx="259">
                  <c:v>40259</c:v>
                </c:pt>
                <c:pt idx="260">
                  <c:v>40266</c:v>
                </c:pt>
                <c:pt idx="261">
                  <c:v>40274</c:v>
                </c:pt>
                <c:pt idx="262">
                  <c:v>40281</c:v>
                </c:pt>
                <c:pt idx="263">
                  <c:v>40288</c:v>
                </c:pt>
                <c:pt idx="264">
                  <c:v>40295</c:v>
                </c:pt>
                <c:pt idx="265">
                  <c:v>40302</c:v>
                </c:pt>
                <c:pt idx="266">
                  <c:v>40309</c:v>
                </c:pt>
                <c:pt idx="267">
                  <c:v>40316</c:v>
                </c:pt>
                <c:pt idx="268">
                  <c:v>40323</c:v>
                </c:pt>
                <c:pt idx="269">
                  <c:v>40330</c:v>
                </c:pt>
                <c:pt idx="270">
                  <c:v>40337</c:v>
                </c:pt>
                <c:pt idx="271">
                  <c:v>40346</c:v>
                </c:pt>
                <c:pt idx="272">
                  <c:v>40353</c:v>
                </c:pt>
                <c:pt idx="273">
                  <c:v>40360</c:v>
                </c:pt>
                <c:pt idx="274">
                  <c:v>40367</c:v>
                </c:pt>
                <c:pt idx="275">
                  <c:v>40374</c:v>
                </c:pt>
                <c:pt idx="276">
                  <c:v>40381</c:v>
                </c:pt>
                <c:pt idx="277">
                  <c:v>40388</c:v>
                </c:pt>
                <c:pt idx="278">
                  <c:v>40395</c:v>
                </c:pt>
                <c:pt idx="279">
                  <c:v>40402</c:v>
                </c:pt>
                <c:pt idx="280">
                  <c:v>40409</c:v>
                </c:pt>
                <c:pt idx="281">
                  <c:v>40416</c:v>
                </c:pt>
                <c:pt idx="282">
                  <c:v>40423</c:v>
                </c:pt>
                <c:pt idx="283">
                  <c:v>40430</c:v>
                </c:pt>
                <c:pt idx="284">
                  <c:v>40437</c:v>
                </c:pt>
                <c:pt idx="285">
                  <c:v>40448</c:v>
                </c:pt>
                <c:pt idx="286">
                  <c:v>40459</c:v>
                </c:pt>
                <c:pt idx="287">
                  <c:v>40466</c:v>
                </c:pt>
                <c:pt idx="288">
                  <c:v>40473</c:v>
                </c:pt>
                <c:pt idx="289">
                  <c:v>40480</c:v>
                </c:pt>
                <c:pt idx="290">
                  <c:v>40487</c:v>
                </c:pt>
                <c:pt idx="291">
                  <c:v>40494</c:v>
                </c:pt>
                <c:pt idx="292">
                  <c:v>40501</c:v>
                </c:pt>
                <c:pt idx="293">
                  <c:v>40508</c:v>
                </c:pt>
                <c:pt idx="294">
                  <c:v>40515</c:v>
                </c:pt>
                <c:pt idx="295">
                  <c:v>40522</c:v>
                </c:pt>
                <c:pt idx="296">
                  <c:v>40529</c:v>
                </c:pt>
                <c:pt idx="297">
                  <c:v>40536</c:v>
                </c:pt>
                <c:pt idx="298">
                  <c:v>40543</c:v>
                </c:pt>
                <c:pt idx="299">
                  <c:v>40550</c:v>
                </c:pt>
                <c:pt idx="300">
                  <c:v>40557</c:v>
                </c:pt>
                <c:pt idx="301">
                  <c:v>40564</c:v>
                </c:pt>
                <c:pt idx="302">
                  <c:v>40571</c:v>
                </c:pt>
                <c:pt idx="303">
                  <c:v>40583</c:v>
                </c:pt>
                <c:pt idx="304">
                  <c:v>40590</c:v>
                </c:pt>
                <c:pt idx="305">
                  <c:v>40597</c:v>
                </c:pt>
                <c:pt idx="306">
                  <c:v>40604</c:v>
                </c:pt>
                <c:pt idx="307">
                  <c:v>40611</c:v>
                </c:pt>
                <c:pt idx="308">
                  <c:v>40618</c:v>
                </c:pt>
                <c:pt idx="309">
                  <c:v>40625</c:v>
                </c:pt>
                <c:pt idx="310">
                  <c:v>40632</c:v>
                </c:pt>
                <c:pt idx="311">
                  <c:v>40639</c:v>
                </c:pt>
                <c:pt idx="312">
                  <c:v>40646</c:v>
                </c:pt>
                <c:pt idx="313">
                  <c:v>40653</c:v>
                </c:pt>
                <c:pt idx="314">
                  <c:v>40660</c:v>
                </c:pt>
                <c:pt idx="315">
                  <c:v>40667</c:v>
                </c:pt>
                <c:pt idx="316">
                  <c:v>40674</c:v>
                </c:pt>
                <c:pt idx="317">
                  <c:v>40681</c:v>
                </c:pt>
                <c:pt idx="318">
                  <c:v>40688</c:v>
                </c:pt>
                <c:pt idx="319">
                  <c:v>40695</c:v>
                </c:pt>
                <c:pt idx="320">
                  <c:v>40702</c:v>
                </c:pt>
                <c:pt idx="321">
                  <c:v>40709</c:v>
                </c:pt>
                <c:pt idx="322">
                  <c:v>40716</c:v>
                </c:pt>
                <c:pt idx="323">
                  <c:v>40723</c:v>
                </c:pt>
                <c:pt idx="324">
                  <c:v>40730</c:v>
                </c:pt>
                <c:pt idx="325">
                  <c:v>40737</c:v>
                </c:pt>
                <c:pt idx="326">
                  <c:v>40744</c:v>
                </c:pt>
                <c:pt idx="327">
                  <c:v>40751</c:v>
                </c:pt>
                <c:pt idx="328">
                  <c:v>40758</c:v>
                </c:pt>
                <c:pt idx="329">
                  <c:v>40765</c:v>
                </c:pt>
                <c:pt idx="330">
                  <c:v>40772</c:v>
                </c:pt>
                <c:pt idx="331">
                  <c:v>40779</c:v>
                </c:pt>
                <c:pt idx="332">
                  <c:v>40786</c:v>
                </c:pt>
                <c:pt idx="333">
                  <c:v>40793</c:v>
                </c:pt>
                <c:pt idx="334">
                  <c:v>40800</c:v>
                </c:pt>
                <c:pt idx="335">
                  <c:v>40807</c:v>
                </c:pt>
                <c:pt idx="336">
                  <c:v>40814</c:v>
                </c:pt>
                <c:pt idx="337">
                  <c:v>40826</c:v>
                </c:pt>
                <c:pt idx="338">
                  <c:v>40833</c:v>
                </c:pt>
                <c:pt idx="339">
                  <c:v>40840</c:v>
                </c:pt>
                <c:pt idx="340">
                  <c:v>40847</c:v>
                </c:pt>
                <c:pt idx="341">
                  <c:v>40854</c:v>
                </c:pt>
                <c:pt idx="342">
                  <c:v>40861</c:v>
                </c:pt>
                <c:pt idx="343">
                  <c:v>40868</c:v>
                </c:pt>
                <c:pt idx="344">
                  <c:v>40875</c:v>
                </c:pt>
                <c:pt idx="345">
                  <c:v>40882</c:v>
                </c:pt>
                <c:pt idx="346">
                  <c:v>40889</c:v>
                </c:pt>
                <c:pt idx="347">
                  <c:v>40896</c:v>
                </c:pt>
                <c:pt idx="348">
                  <c:v>40903</c:v>
                </c:pt>
                <c:pt idx="349">
                  <c:v>40912</c:v>
                </c:pt>
                <c:pt idx="350">
                  <c:v>40919</c:v>
                </c:pt>
                <c:pt idx="351">
                  <c:v>40926</c:v>
                </c:pt>
                <c:pt idx="352">
                  <c:v>40938</c:v>
                </c:pt>
                <c:pt idx="353">
                  <c:v>40945</c:v>
                </c:pt>
                <c:pt idx="354">
                  <c:v>40952</c:v>
                </c:pt>
                <c:pt idx="355">
                  <c:v>40959</c:v>
                </c:pt>
                <c:pt idx="356">
                  <c:v>40966</c:v>
                </c:pt>
                <c:pt idx="357">
                  <c:v>40973</c:v>
                </c:pt>
                <c:pt idx="358">
                  <c:v>40980</c:v>
                </c:pt>
                <c:pt idx="359">
                  <c:v>40987</c:v>
                </c:pt>
                <c:pt idx="360">
                  <c:v>40994</c:v>
                </c:pt>
                <c:pt idx="361">
                  <c:v>41004</c:v>
                </c:pt>
                <c:pt idx="362">
                  <c:v>41011</c:v>
                </c:pt>
                <c:pt idx="363">
                  <c:v>41018</c:v>
                </c:pt>
                <c:pt idx="364">
                  <c:v>41025</c:v>
                </c:pt>
                <c:pt idx="365">
                  <c:v>41032</c:v>
                </c:pt>
                <c:pt idx="366">
                  <c:v>41039</c:v>
                </c:pt>
                <c:pt idx="367">
                  <c:v>41046</c:v>
                </c:pt>
                <c:pt idx="368">
                  <c:v>41053</c:v>
                </c:pt>
                <c:pt idx="369">
                  <c:v>41060</c:v>
                </c:pt>
                <c:pt idx="370">
                  <c:v>41067</c:v>
                </c:pt>
                <c:pt idx="371">
                  <c:v>41074</c:v>
                </c:pt>
                <c:pt idx="372">
                  <c:v>41081</c:v>
                </c:pt>
                <c:pt idx="373">
                  <c:v>41088</c:v>
                </c:pt>
                <c:pt idx="374">
                  <c:v>41095</c:v>
                </c:pt>
                <c:pt idx="375">
                  <c:v>41102</c:v>
                </c:pt>
                <c:pt idx="376">
                  <c:v>41109</c:v>
                </c:pt>
                <c:pt idx="377">
                  <c:v>41116</c:v>
                </c:pt>
                <c:pt idx="378">
                  <c:v>41123</c:v>
                </c:pt>
                <c:pt idx="379">
                  <c:v>41130</c:v>
                </c:pt>
                <c:pt idx="380">
                  <c:v>41137</c:v>
                </c:pt>
                <c:pt idx="381">
                  <c:v>41144</c:v>
                </c:pt>
                <c:pt idx="382">
                  <c:v>41151</c:v>
                </c:pt>
                <c:pt idx="383">
                  <c:v>41158</c:v>
                </c:pt>
                <c:pt idx="384">
                  <c:v>41165</c:v>
                </c:pt>
                <c:pt idx="385">
                  <c:v>41172</c:v>
                </c:pt>
                <c:pt idx="386">
                  <c:v>41179</c:v>
                </c:pt>
                <c:pt idx="387">
                  <c:v>41190</c:v>
                </c:pt>
                <c:pt idx="388">
                  <c:v>41197</c:v>
                </c:pt>
                <c:pt idx="389">
                  <c:v>41204</c:v>
                </c:pt>
                <c:pt idx="390">
                  <c:v>41211</c:v>
                </c:pt>
                <c:pt idx="391">
                  <c:v>41218</c:v>
                </c:pt>
                <c:pt idx="392">
                  <c:v>41225</c:v>
                </c:pt>
                <c:pt idx="393">
                  <c:v>41232</c:v>
                </c:pt>
                <c:pt idx="394">
                  <c:v>41239</c:v>
                </c:pt>
                <c:pt idx="395">
                  <c:v>41246</c:v>
                </c:pt>
                <c:pt idx="396">
                  <c:v>41253</c:v>
                </c:pt>
                <c:pt idx="397">
                  <c:v>41260</c:v>
                </c:pt>
                <c:pt idx="398">
                  <c:v>41267</c:v>
                </c:pt>
                <c:pt idx="399">
                  <c:v>41274</c:v>
                </c:pt>
                <c:pt idx="400">
                  <c:v>41281</c:v>
                </c:pt>
                <c:pt idx="401">
                  <c:v>41288</c:v>
                </c:pt>
                <c:pt idx="402">
                  <c:v>41295</c:v>
                </c:pt>
                <c:pt idx="403">
                  <c:v>41302</c:v>
                </c:pt>
                <c:pt idx="404">
                  <c:v>41309</c:v>
                </c:pt>
                <c:pt idx="405">
                  <c:v>41323</c:v>
                </c:pt>
                <c:pt idx="406">
                  <c:v>41330</c:v>
                </c:pt>
                <c:pt idx="407">
                  <c:v>41337</c:v>
                </c:pt>
                <c:pt idx="408">
                  <c:v>41344</c:v>
                </c:pt>
                <c:pt idx="409">
                  <c:v>41351</c:v>
                </c:pt>
                <c:pt idx="410">
                  <c:v>41358</c:v>
                </c:pt>
                <c:pt idx="411">
                  <c:v>41365</c:v>
                </c:pt>
                <c:pt idx="412">
                  <c:v>41372</c:v>
                </c:pt>
                <c:pt idx="413">
                  <c:v>41379</c:v>
                </c:pt>
                <c:pt idx="414">
                  <c:v>41386</c:v>
                </c:pt>
                <c:pt idx="415">
                  <c:v>41396</c:v>
                </c:pt>
                <c:pt idx="416">
                  <c:v>41403</c:v>
                </c:pt>
                <c:pt idx="417">
                  <c:v>41410</c:v>
                </c:pt>
                <c:pt idx="418">
                  <c:v>41417</c:v>
                </c:pt>
                <c:pt idx="419">
                  <c:v>41424</c:v>
                </c:pt>
                <c:pt idx="420">
                  <c:v>41431</c:v>
                </c:pt>
                <c:pt idx="421">
                  <c:v>41438</c:v>
                </c:pt>
                <c:pt idx="422">
                  <c:v>41445</c:v>
                </c:pt>
                <c:pt idx="423">
                  <c:v>41452</c:v>
                </c:pt>
                <c:pt idx="424">
                  <c:v>41459</c:v>
                </c:pt>
                <c:pt idx="425">
                  <c:v>41466</c:v>
                </c:pt>
                <c:pt idx="426">
                  <c:v>41473</c:v>
                </c:pt>
                <c:pt idx="427">
                  <c:v>41480</c:v>
                </c:pt>
                <c:pt idx="428">
                  <c:v>41487</c:v>
                </c:pt>
                <c:pt idx="429">
                  <c:v>41494</c:v>
                </c:pt>
                <c:pt idx="430">
                  <c:v>41501</c:v>
                </c:pt>
                <c:pt idx="431">
                  <c:v>41508</c:v>
                </c:pt>
                <c:pt idx="432">
                  <c:v>41515</c:v>
                </c:pt>
                <c:pt idx="433">
                  <c:v>41522</c:v>
                </c:pt>
                <c:pt idx="434">
                  <c:v>41529</c:v>
                </c:pt>
                <c:pt idx="435">
                  <c:v>41540</c:v>
                </c:pt>
                <c:pt idx="436">
                  <c:v>41547</c:v>
                </c:pt>
                <c:pt idx="437">
                  <c:v>41555</c:v>
                </c:pt>
                <c:pt idx="438">
                  <c:v>41562</c:v>
                </c:pt>
                <c:pt idx="439">
                  <c:v>41569</c:v>
                </c:pt>
                <c:pt idx="440">
                  <c:v>41576</c:v>
                </c:pt>
                <c:pt idx="441">
                  <c:v>41583</c:v>
                </c:pt>
                <c:pt idx="442">
                  <c:v>41590</c:v>
                </c:pt>
                <c:pt idx="443">
                  <c:v>41597</c:v>
                </c:pt>
                <c:pt idx="444">
                  <c:v>41604</c:v>
                </c:pt>
                <c:pt idx="445">
                  <c:v>41611</c:v>
                </c:pt>
                <c:pt idx="446">
                  <c:v>41618</c:v>
                </c:pt>
                <c:pt idx="447">
                  <c:v>41625</c:v>
                </c:pt>
                <c:pt idx="448">
                  <c:v>41632</c:v>
                </c:pt>
                <c:pt idx="449">
                  <c:v>41639</c:v>
                </c:pt>
                <c:pt idx="450">
                  <c:v>41646</c:v>
                </c:pt>
                <c:pt idx="451">
                  <c:v>41653</c:v>
                </c:pt>
                <c:pt idx="452">
                  <c:v>41660</c:v>
                </c:pt>
                <c:pt idx="453">
                  <c:v>41667</c:v>
                </c:pt>
                <c:pt idx="454">
                  <c:v>41677</c:v>
                </c:pt>
                <c:pt idx="455">
                  <c:v>41684</c:v>
                </c:pt>
                <c:pt idx="456">
                  <c:v>41691</c:v>
                </c:pt>
                <c:pt idx="457">
                  <c:v>41698</c:v>
                </c:pt>
                <c:pt idx="458">
                  <c:v>41705</c:v>
                </c:pt>
                <c:pt idx="459">
                  <c:v>41712</c:v>
                </c:pt>
                <c:pt idx="460">
                  <c:v>41719</c:v>
                </c:pt>
                <c:pt idx="461">
                  <c:v>41726</c:v>
                </c:pt>
                <c:pt idx="462">
                  <c:v>41733</c:v>
                </c:pt>
                <c:pt idx="463">
                  <c:v>41740</c:v>
                </c:pt>
                <c:pt idx="464">
                  <c:v>41747</c:v>
                </c:pt>
                <c:pt idx="465">
                  <c:v>41754</c:v>
                </c:pt>
                <c:pt idx="466">
                  <c:v>41764</c:v>
                </c:pt>
                <c:pt idx="467">
                  <c:v>41771</c:v>
                </c:pt>
                <c:pt idx="468">
                  <c:v>41778</c:v>
                </c:pt>
                <c:pt idx="469">
                  <c:v>41785</c:v>
                </c:pt>
                <c:pt idx="470">
                  <c:v>41793</c:v>
                </c:pt>
                <c:pt idx="471">
                  <c:v>41800</c:v>
                </c:pt>
                <c:pt idx="472">
                  <c:v>41807</c:v>
                </c:pt>
                <c:pt idx="473">
                  <c:v>41814</c:v>
                </c:pt>
                <c:pt idx="474">
                  <c:v>41821</c:v>
                </c:pt>
                <c:pt idx="475">
                  <c:v>41828</c:v>
                </c:pt>
                <c:pt idx="476">
                  <c:v>41835</c:v>
                </c:pt>
                <c:pt idx="477">
                  <c:v>41842</c:v>
                </c:pt>
                <c:pt idx="478">
                  <c:v>41849</c:v>
                </c:pt>
                <c:pt idx="479">
                  <c:v>41856</c:v>
                </c:pt>
                <c:pt idx="480">
                  <c:v>41863</c:v>
                </c:pt>
                <c:pt idx="481">
                  <c:v>41870</c:v>
                </c:pt>
                <c:pt idx="482">
                  <c:v>41877</c:v>
                </c:pt>
                <c:pt idx="483">
                  <c:v>41884</c:v>
                </c:pt>
                <c:pt idx="484">
                  <c:v>41891</c:v>
                </c:pt>
                <c:pt idx="485">
                  <c:v>41898</c:v>
                </c:pt>
                <c:pt idx="486">
                  <c:v>41905</c:v>
                </c:pt>
                <c:pt idx="487">
                  <c:v>41912</c:v>
                </c:pt>
                <c:pt idx="488">
                  <c:v>41920</c:v>
                </c:pt>
                <c:pt idx="489">
                  <c:v>41927</c:v>
                </c:pt>
                <c:pt idx="490">
                  <c:v>41934</c:v>
                </c:pt>
                <c:pt idx="491">
                  <c:v>41941</c:v>
                </c:pt>
                <c:pt idx="492">
                  <c:v>41948</c:v>
                </c:pt>
                <c:pt idx="493">
                  <c:v>41955</c:v>
                </c:pt>
                <c:pt idx="494">
                  <c:v>41962</c:v>
                </c:pt>
                <c:pt idx="495">
                  <c:v>41969</c:v>
                </c:pt>
                <c:pt idx="496">
                  <c:v>41976</c:v>
                </c:pt>
                <c:pt idx="497" formatCode="m/d/yyyy">
                  <c:v>41983</c:v>
                </c:pt>
                <c:pt idx="498" formatCode="m/d/yyyy">
                  <c:v>41990</c:v>
                </c:pt>
                <c:pt idx="499" formatCode="m/d/yyyy">
                  <c:v>41997</c:v>
                </c:pt>
                <c:pt idx="500" formatCode="m/d/yyyy">
                  <c:v>42004</c:v>
                </c:pt>
                <c:pt idx="501" formatCode="m/d/yyyy">
                  <c:v>42009</c:v>
                </c:pt>
                <c:pt idx="502" formatCode="m/d/yyyy">
                  <c:v>42016</c:v>
                </c:pt>
                <c:pt idx="503" formatCode="m/d/yyyy">
                  <c:v>42023</c:v>
                </c:pt>
                <c:pt idx="504" formatCode="m/d/yyyy">
                  <c:v>42030</c:v>
                </c:pt>
                <c:pt idx="505" formatCode="m/d/yyyy">
                  <c:v>42037</c:v>
                </c:pt>
                <c:pt idx="506" formatCode="m/d/yyyy">
                  <c:v>42044</c:v>
                </c:pt>
                <c:pt idx="507" formatCode="m/d/yyyy">
                  <c:v>42051</c:v>
                </c:pt>
                <c:pt idx="508" formatCode="m/d/yyyy">
                  <c:v>42060</c:v>
                </c:pt>
                <c:pt idx="509" formatCode="m/d/yyyy">
                  <c:v>42067</c:v>
                </c:pt>
                <c:pt idx="510" formatCode="m/d/yyyy">
                  <c:v>42074</c:v>
                </c:pt>
                <c:pt idx="511" formatCode="m/d/yyyy">
                  <c:v>42081</c:v>
                </c:pt>
                <c:pt idx="512" formatCode="m/d/yyyy">
                  <c:v>42088</c:v>
                </c:pt>
                <c:pt idx="513" formatCode="m/d/yyyy">
                  <c:v>42095</c:v>
                </c:pt>
                <c:pt idx="514" formatCode="m/d/yyyy">
                  <c:v>42102</c:v>
                </c:pt>
                <c:pt idx="515" formatCode="m/d/yyyy">
                  <c:v>42109</c:v>
                </c:pt>
                <c:pt idx="516" formatCode="m/d/yyyy">
                  <c:v>42116</c:v>
                </c:pt>
                <c:pt idx="517" formatCode="m/d/yyyy">
                  <c:v>42123</c:v>
                </c:pt>
                <c:pt idx="518" formatCode="m/d/yyyy">
                  <c:v>42130</c:v>
                </c:pt>
                <c:pt idx="519" formatCode="m/d/yyyy">
                  <c:v>42137</c:v>
                </c:pt>
                <c:pt idx="520" formatCode="m/d/yyyy">
                  <c:v>42144</c:v>
                </c:pt>
                <c:pt idx="521" formatCode="m/d/yyyy">
                  <c:v>42151</c:v>
                </c:pt>
                <c:pt idx="522" formatCode="m/d/yyyy">
                  <c:v>42158</c:v>
                </c:pt>
                <c:pt idx="523" formatCode="m/d/yyyy">
                  <c:v>42165</c:v>
                </c:pt>
                <c:pt idx="524" formatCode="m/d/yyyy">
                  <c:v>42172</c:v>
                </c:pt>
                <c:pt idx="525" formatCode="m/d/yyyy">
                  <c:v>42179</c:v>
                </c:pt>
                <c:pt idx="526" formatCode="m/d/yyyy">
                  <c:v>42186</c:v>
                </c:pt>
                <c:pt idx="527" formatCode="m/d/yyyy">
                  <c:v>42193</c:v>
                </c:pt>
                <c:pt idx="528" formatCode="m/d/yyyy">
                  <c:v>42200</c:v>
                </c:pt>
                <c:pt idx="529" formatCode="m/d/yyyy">
                  <c:v>42207</c:v>
                </c:pt>
                <c:pt idx="530" formatCode="m/d/yyyy">
                  <c:v>42214</c:v>
                </c:pt>
                <c:pt idx="531" formatCode="m/d/yyyy">
                  <c:v>42221</c:v>
                </c:pt>
                <c:pt idx="532" formatCode="m/d/yyyy">
                  <c:v>42228</c:v>
                </c:pt>
                <c:pt idx="533" formatCode="m/d/yyyy">
                  <c:v>42235</c:v>
                </c:pt>
                <c:pt idx="534" formatCode="m/d/yyyy">
                  <c:v>42242</c:v>
                </c:pt>
                <c:pt idx="535" formatCode="m/d/yyyy">
                  <c:v>42249</c:v>
                </c:pt>
                <c:pt idx="536" formatCode="m/d/yyyy">
                  <c:v>42256</c:v>
                </c:pt>
                <c:pt idx="537" formatCode="m/d/yyyy">
                  <c:v>42263</c:v>
                </c:pt>
                <c:pt idx="538" formatCode="m/d/yyyy">
                  <c:v>42270</c:v>
                </c:pt>
                <c:pt idx="539" formatCode="m/d/yyyy">
                  <c:v>42277</c:v>
                </c:pt>
                <c:pt idx="540" formatCode="m/d/yyyy">
                  <c:v>42285</c:v>
                </c:pt>
                <c:pt idx="541" formatCode="m/d/yyyy">
                  <c:v>42292</c:v>
                </c:pt>
                <c:pt idx="542" formatCode="m/d/yyyy">
                  <c:v>42299</c:v>
                </c:pt>
                <c:pt idx="543" formatCode="m/d/yyyy">
                  <c:v>42306</c:v>
                </c:pt>
                <c:pt idx="544" formatCode="m/d/yyyy">
                  <c:v>42313</c:v>
                </c:pt>
                <c:pt idx="545" formatCode="m/d/yyyy">
                  <c:v>42320</c:v>
                </c:pt>
                <c:pt idx="546" formatCode="m/d/yyyy">
                  <c:v>42327</c:v>
                </c:pt>
                <c:pt idx="547" formatCode="m/d/yyyy">
                  <c:v>42334</c:v>
                </c:pt>
                <c:pt idx="548" formatCode="m/d/yyyy">
                  <c:v>42341</c:v>
                </c:pt>
                <c:pt idx="549" formatCode="m/d/yyyy">
                  <c:v>42348</c:v>
                </c:pt>
                <c:pt idx="550" formatCode="m/d/yyyy">
                  <c:v>42355</c:v>
                </c:pt>
              </c:numCache>
            </c:numRef>
          </c:cat>
          <c:val>
            <c:numRef>
              <c:f>转债市场历史!$G$2:$G$600</c:f>
              <c:numCache>
                <c:formatCode>General</c:formatCode>
                <c:ptCount val="599"/>
                <c:pt idx="0">
                  <c:v>33489021600</c:v>
                </c:pt>
                <c:pt idx="1">
                  <c:v>33487843100</c:v>
                </c:pt>
                <c:pt idx="2">
                  <c:v>33487830100</c:v>
                </c:pt>
                <c:pt idx="3">
                  <c:v>33487820100</c:v>
                </c:pt>
                <c:pt idx="4">
                  <c:v>33487820100</c:v>
                </c:pt>
                <c:pt idx="5">
                  <c:v>33481763400</c:v>
                </c:pt>
                <c:pt idx="6">
                  <c:v>33477028800</c:v>
                </c:pt>
                <c:pt idx="7">
                  <c:v>33423929700</c:v>
                </c:pt>
                <c:pt idx="8">
                  <c:v>33259961200</c:v>
                </c:pt>
                <c:pt idx="9">
                  <c:v>33199619800</c:v>
                </c:pt>
                <c:pt idx="10">
                  <c:v>33194235700</c:v>
                </c:pt>
                <c:pt idx="11">
                  <c:v>33194128700</c:v>
                </c:pt>
                <c:pt idx="12">
                  <c:v>32826882300</c:v>
                </c:pt>
                <c:pt idx="13">
                  <c:v>32760534400</c:v>
                </c:pt>
                <c:pt idx="14">
                  <c:v>32606880600</c:v>
                </c:pt>
                <c:pt idx="15">
                  <c:v>32392745500</c:v>
                </c:pt>
                <c:pt idx="16">
                  <c:v>32380667500</c:v>
                </c:pt>
                <c:pt idx="17">
                  <c:v>32363842600</c:v>
                </c:pt>
                <c:pt idx="18">
                  <c:v>32278259800</c:v>
                </c:pt>
                <c:pt idx="19">
                  <c:v>32273016800</c:v>
                </c:pt>
                <c:pt idx="20">
                  <c:v>32267398500</c:v>
                </c:pt>
                <c:pt idx="21">
                  <c:v>32114403600</c:v>
                </c:pt>
                <c:pt idx="22">
                  <c:v>32113754900</c:v>
                </c:pt>
                <c:pt idx="23">
                  <c:v>31826689900</c:v>
                </c:pt>
                <c:pt idx="24">
                  <c:v>31333719000</c:v>
                </c:pt>
                <c:pt idx="25">
                  <c:v>31333629000</c:v>
                </c:pt>
                <c:pt idx="26">
                  <c:v>31333629000</c:v>
                </c:pt>
                <c:pt idx="27">
                  <c:v>31333626000</c:v>
                </c:pt>
                <c:pt idx="28">
                  <c:v>31310573000</c:v>
                </c:pt>
                <c:pt idx="29">
                  <c:v>31310492000</c:v>
                </c:pt>
                <c:pt idx="30">
                  <c:v>30482824900</c:v>
                </c:pt>
                <c:pt idx="31">
                  <c:v>30437432800</c:v>
                </c:pt>
                <c:pt idx="32">
                  <c:v>30437079900</c:v>
                </c:pt>
                <c:pt idx="33">
                  <c:v>30437078900</c:v>
                </c:pt>
                <c:pt idx="34">
                  <c:v>30127122600</c:v>
                </c:pt>
                <c:pt idx="35">
                  <c:v>30127057600</c:v>
                </c:pt>
                <c:pt idx="36">
                  <c:v>30108115500</c:v>
                </c:pt>
                <c:pt idx="37">
                  <c:v>28202179000</c:v>
                </c:pt>
                <c:pt idx="38">
                  <c:v>28143800900</c:v>
                </c:pt>
                <c:pt idx="39">
                  <c:v>28143028300</c:v>
                </c:pt>
                <c:pt idx="40">
                  <c:v>27645936200</c:v>
                </c:pt>
                <c:pt idx="41">
                  <c:v>26900297100</c:v>
                </c:pt>
                <c:pt idx="42">
                  <c:v>26900291100</c:v>
                </c:pt>
                <c:pt idx="43">
                  <c:v>26856401600</c:v>
                </c:pt>
                <c:pt idx="44">
                  <c:v>26712149800</c:v>
                </c:pt>
                <c:pt idx="45">
                  <c:v>26682806800</c:v>
                </c:pt>
                <c:pt idx="46">
                  <c:v>26665352200</c:v>
                </c:pt>
                <c:pt idx="47">
                  <c:v>25901797200</c:v>
                </c:pt>
                <c:pt idx="48">
                  <c:v>25453475700</c:v>
                </c:pt>
                <c:pt idx="49">
                  <c:v>24875044300</c:v>
                </c:pt>
                <c:pt idx="50">
                  <c:v>24482781500</c:v>
                </c:pt>
                <c:pt idx="51">
                  <c:v>24261068700</c:v>
                </c:pt>
                <c:pt idx="52">
                  <c:v>18095980100</c:v>
                </c:pt>
                <c:pt idx="53">
                  <c:v>18095951700</c:v>
                </c:pt>
                <c:pt idx="54">
                  <c:v>17681672000</c:v>
                </c:pt>
                <c:pt idx="55">
                  <c:v>17144082300</c:v>
                </c:pt>
                <c:pt idx="56">
                  <c:v>16563487700</c:v>
                </c:pt>
                <c:pt idx="57">
                  <c:v>15975346100</c:v>
                </c:pt>
                <c:pt idx="58">
                  <c:v>15499584100</c:v>
                </c:pt>
                <c:pt idx="59">
                  <c:v>14178387000</c:v>
                </c:pt>
                <c:pt idx="60">
                  <c:v>14165585000</c:v>
                </c:pt>
                <c:pt idx="61">
                  <c:v>12958106200</c:v>
                </c:pt>
                <c:pt idx="62">
                  <c:v>12803352800</c:v>
                </c:pt>
                <c:pt idx="63">
                  <c:v>12665177900</c:v>
                </c:pt>
                <c:pt idx="64">
                  <c:v>12251271600</c:v>
                </c:pt>
                <c:pt idx="65">
                  <c:v>12065579400</c:v>
                </c:pt>
                <c:pt idx="66">
                  <c:v>12036499800</c:v>
                </c:pt>
                <c:pt idx="67">
                  <c:v>11994974600</c:v>
                </c:pt>
                <c:pt idx="68">
                  <c:v>11985660700</c:v>
                </c:pt>
                <c:pt idx="69">
                  <c:v>11937166400</c:v>
                </c:pt>
                <c:pt idx="70">
                  <c:v>11527906800</c:v>
                </c:pt>
                <c:pt idx="71">
                  <c:v>11525828300</c:v>
                </c:pt>
                <c:pt idx="72">
                  <c:v>11139525200</c:v>
                </c:pt>
                <c:pt idx="73">
                  <c:v>10049567400</c:v>
                </c:pt>
                <c:pt idx="74">
                  <c:v>10011684800</c:v>
                </c:pt>
                <c:pt idx="75">
                  <c:v>9873708200</c:v>
                </c:pt>
                <c:pt idx="76">
                  <c:v>9850315300</c:v>
                </c:pt>
                <c:pt idx="77">
                  <c:v>9794915400</c:v>
                </c:pt>
                <c:pt idx="78">
                  <c:v>9475288600</c:v>
                </c:pt>
                <c:pt idx="79">
                  <c:v>9626963000</c:v>
                </c:pt>
                <c:pt idx="80">
                  <c:v>8669734200</c:v>
                </c:pt>
                <c:pt idx="81">
                  <c:v>8567455900</c:v>
                </c:pt>
                <c:pt idx="82">
                  <c:v>8965725900</c:v>
                </c:pt>
                <c:pt idx="83">
                  <c:v>10391840700</c:v>
                </c:pt>
                <c:pt idx="84">
                  <c:v>10391840700</c:v>
                </c:pt>
                <c:pt idx="85">
                  <c:v>10391840700</c:v>
                </c:pt>
                <c:pt idx="86">
                  <c:v>10368159000</c:v>
                </c:pt>
                <c:pt idx="87">
                  <c:v>10368159000</c:v>
                </c:pt>
                <c:pt idx="88">
                  <c:v>10368159000</c:v>
                </c:pt>
                <c:pt idx="89">
                  <c:v>10368159000</c:v>
                </c:pt>
                <c:pt idx="90">
                  <c:v>10368159000</c:v>
                </c:pt>
                <c:pt idx="91">
                  <c:v>10758154000</c:v>
                </c:pt>
                <c:pt idx="92">
                  <c:v>10758154000</c:v>
                </c:pt>
                <c:pt idx="93">
                  <c:v>10758154000</c:v>
                </c:pt>
                <c:pt idx="94">
                  <c:v>10758154000</c:v>
                </c:pt>
                <c:pt idx="95">
                  <c:v>11078151200</c:v>
                </c:pt>
                <c:pt idx="96">
                  <c:v>11078136200</c:v>
                </c:pt>
                <c:pt idx="97">
                  <c:v>12078106200</c:v>
                </c:pt>
                <c:pt idx="98">
                  <c:v>12054722200</c:v>
                </c:pt>
                <c:pt idx="99">
                  <c:v>11825749300</c:v>
                </c:pt>
                <c:pt idx="100">
                  <c:v>11698435700</c:v>
                </c:pt>
                <c:pt idx="101">
                  <c:v>11231986600</c:v>
                </c:pt>
                <c:pt idx="102">
                  <c:v>10949437500</c:v>
                </c:pt>
                <c:pt idx="103">
                  <c:v>10898709300</c:v>
                </c:pt>
                <c:pt idx="104">
                  <c:v>10649341300</c:v>
                </c:pt>
                <c:pt idx="105">
                  <c:v>10351964600</c:v>
                </c:pt>
                <c:pt idx="106">
                  <c:v>11032020400</c:v>
                </c:pt>
                <c:pt idx="107">
                  <c:v>10874115900</c:v>
                </c:pt>
                <c:pt idx="108">
                  <c:v>10545043200</c:v>
                </c:pt>
                <c:pt idx="109">
                  <c:v>10317891300</c:v>
                </c:pt>
                <c:pt idx="110">
                  <c:v>8717178400</c:v>
                </c:pt>
                <c:pt idx="111">
                  <c:v>8270894700</c:v>
                </c:pt>
                <c:pt idx="112">
                  <c:v>8167922200</c:v>
                </c:pt>
                <c:pt idx="113">
                  <c:v>7431367800</c:v>
                </c:pt>
                <c:pt idx="114">
                  <c:v>6913223900</c:v>
                </c:pt>
                <c:pt idx="115">
                  <c:v>6906668100</c:v>
                </c:pt>
                <c:pt idx="116">
                  <c:v>5965947000</c:v>
                </c:pt>
                <c:pt idx="117">
                  <c:v>5171850700</c:v>
                </c:pt>
                <c:pt idx="118">
                  <c:v>5890053700</c:v>
                </c:pt>
                <c:pt idx="119">
                  <c:v>5801426500</c:v>
                </c:pt>
                <c:pt idx="120">
                  <c:v>5512714500</c:v>
                </c:pt>
                <c:pt idx="121">
                  <c:v>5404524300</c:v>
                </c:pt>
                <c:pt idx="122">
                  <c:v>5285523400</c:v>
                </c:pt>
                <c:pt idx="123">
                  <c:v>4927208900</c:v>
                </c:pt>
                <c:pt idx="124">
                  <c:v>4923811100</c:v>
                </c:pt>
                <c:pt idx="125">
                  <c:v>6901182000</c:v>
                </c:pt>
                <c:pt idx="126">
                  <c:v>6901182000</c:v>
                </c:pt>
                <c:pt idx="127">
                  <c:v>6874833100</c:v>
                </c:pt>
                <c:pt idx="128">
                  <c:v>6871996100</c:v>
                </c:pt>
                <c:pt idx="129">
                  <c:v>5975452200</c:v>
                </c:pt>
                <c:pt idx="130">
                  <c:v>5781854600</c:v>
                </c:pt>
                <c:pt idx="131">
                  <c:v>5622229600</c:v>
                </c:pt>
                <c:pt idx="132">
                  <c:v>5463558500</c:v>
                </c:pt>
                <c:pt idx="133">
                  <c:v>5166532300</c:v>
                </c:pt>
                <c:pt idx="134">
                  <c:v>5329788100</c:v>
                </c:pt>
                <c:pt idx="135">
                  <c:v>5078591900</c:v>
                </c:pt>
                <c:pt idx="136">
                  <c:v>4617469300</c:v>
                </c:pt>
                <c:pt idx="137">
                  <c:v>4951157700</c:v>
                </c:pt>
                <c:pt idx="138">
                  <c:v>4950889600</c:v>
                </c:pt>
                <c:pt idx="139">
                  <c:v>5400883600</c:v>
                </c:pt>
                <c:pt idx="140">
                  <c:v>5400880100</c:v>
                </c:pt>
                <c:pt idx="141">
                  <c:v>5400877600</c:v>
                </c:pt>
                <c:pt idx="142">
                  <c:v>5400617500</c:v>
                </c:pt>
                <c:pt idx="143">
                  <c:v>5400485500</c:v>
                </c:pt>
                <c:pt idx="144">
                  <c:v>5391166500</c:v>
                </c:pt>
                <c:pt idx="145">
                  <c:v>5383283500</c:v>
                </c:pt>
                <c:pt idx="146">
                  <c:v>5383185900</c:v>
                </c:pt>
                <c:pt idx="147">
                  <c:v>5380194400</c:v>
                </c:pt>
                <c:pt idx="148">
                  <c:v>9857965200</c:v>
                </c:pt>
                <c:pt idx="149">
                  <c:v>9778575900</c:v>
                </c:pt>
                <c:pt idx="150">
                  <c:v>9627978200</c:v>
                </c:pt>
                <c:pt idx="151">
                  <c:v>9718538400</c:v>
                </c:pt>
                <c:pt idx="152">
                  <c:v>10443350500</c:v>
                </c:pt>
                <c:pt idx="153">
                  <c:v>10442304300</c:v>
                </c:pt>
                <c:pt idx="154">
                  <c:v>10441956500</c:v>
                </c:pt>
                <c:pt idx="155">
                  <c:v>10358614400</c:v>
                </c:pt>
                <c:pt idx="156">
                  <c:v>9819946700</c:v>
                </c:pt>
                <c:pt idx="157">
                  <c:v>9810903300</c:v>
                </c:pt>
                <c:pt idx="158">
                  <c:v>9669428200</c:v>
                </c:pt>
                <c:pt idx="159">
                  <c:v>8953209500</c:v>
                </c:pt>
                <c:pt idx="160">
                  <c:v>8757932200</c:v>
                </c:pt>
                <c:pt idx="161">
                  <c:v>8757851300</c:v>
                </c:pt>
                <c:pt idx="162">
                  <c:v>8755125700</c:v>
                </c:pt>
                <c:pt idx="163">
                  <c:v>8753120700</c:v>
                </c:pt>
                <c:pt idx="164">
                  <c:v>8742778000</c:v>
                </c:pt>
                <c:pt idx="165">
                  <c:v>9498409800</c:v>
                </c:pt>
                <c:pt idx="166">
                  <c:v>12267841000</c:v>
                </c:pt>
                <c:pt idx="167">
                  <c:v>12258589800</c:v>
                </c:pt>
                <c:pt idx="168">
                  <c:v>12258234800</c:v>
                </c:pt>
                <c:pt idx="169">
                  <c:v>12258234800</c:v>
                </c:pt>
                <c:pt idx="170">
                  <c:v>12258234800</c:v>
                </c:pt>
                <c:pt idx="171">
                  <c:v>12052688800</c:v>
                </c:pt>
                <c:pt idx="172">
                  <c:v>12052688800</c:v>
                </c:pt>
                <c:pt idx="173">
                  <c:v>11903601400</c:v>
                </c:pt>
                <c:pt idx="174">
                  <c:v>11903601400</c:v>
                </c:pt>
                <c:pt idx="175">
                  <c:v>11903601400</c:v>
                </c:pt>
                <c:pt idx="176">
                  <c:v>11903601400</c:v>
                </c:pt>
                <c:pt idx="177">
                  <c:v>11903601400</c:v>
                </c:pt>
                <c:pt idx="178">
                  <c:v>11903600400</c:v>
                </c:pt>
                <c:pt idx="179">
                  <c:v>11903600400</c:v>
                </c:pt>
                <c:pt idx="180">
                  <c:v>11903600400</c:v>
                </c:pt>
                <c:pt idx="181">
                  <c:v>11903600400</c:v>
                </c:pt>
                <c:pt idx="182">
                  <c:v>11903600400</c:v>
                </c:pt>
                <c:pt idx="183">
                  <c:v>14663600400</c:v>
                </c:pt>
                <c:pt idx="184">
                  <c:v>14663600400</c:v>
                </c:pt>
                <c:pt idx="185">
                  <c:v>14663600400</c:v>
                </c:pt>
                <c:pt idx="186">
                  <c:v>14426206100</c:v>
                </c:pt>
                <c:pt idx="187">
                  <c:v>14426206100</c:v>
                </c:pt>
                <c:pt idx="188">
                  <c:v>14426206100</c:v>
                </c:pt>
                <c:pt idx="189">
                  <c:v>14426206100</c:v>
                </c:pt>
                <c:pt idx="190">
                  <c:v>14329715100</c:v>
                </c:pt>
                <c:pt idx="191">
                  <c:v>14329715100</c:v>
                </c:pt>
                <c:pt idx="192">
                  <c:v>14329715100</c:v>
                </c:pt>
                <c:pt idx="193">
                  <c:v>14329715100</c:v>
                </c:pt>
                <c:pt idx="194">
                  <c:v>14329715100</c:v>
                </c:pt>
                <c:pt idx="195">
                  <c:v>14329715100</c:v>
                </c:pt>
                <c:pt idx="196">
                  <c:v>14329715100</c:v>
                </c:pt>
                <c:pt idx="197">
                  <c:v>14329715100</c:v>
                </c:pt>
                <c:pt idx="198">
                  <c:v>14329715100</c:v>
                </c:pt>
                <c:pt idx="199">
                  <c:v>13913637300</c:v>
                </c:pt>
                <c:pt idx="200">
                  <c:v>13913634300</c:v>
                </c:pt>
                <c:pt idx="201">
                  <c:v>13913632900</c:v>
                </c:pt>
                <c:pt idx="202">
                  <c:v>13913619300</c:v>
                </c:pt>
                <c:pt idx="203">
                  <c:v>13913614900</c:v>
                </c:pt>
                <c:pt idx="204">
                  <c:v>13771849200</c:v>
                </c:pt>
                <c:pt idx="205">
                  <c:v>13760013600</c:v>
                </c:pt>
                <c:pt idx="206">
                  <c:v>13684520000</c:v>
                </c:pt>
                <c:pt idx="207">
                  <c:v>13684518000</c:v>
                </c:pt>
                <c:pt idx="208">
                  <c:v>13547925800</c:v>
                </c:pt>
                <c:pt idx="209">
                  <c:v>13547925800</c:v>
                </c:pt>
                <c:pt idx="210">
                  <c:v>13547925800</c:v>
                </c:pt>
                <c:pt idx="211">
                  <c:v>13041087500</c:v>
                </c:pt>
                <c:pt idx="212">
                  <c:v>13041087500</c:v>
                </c:pt>
                <c:pt idx="213">
                  <c:v>12750192100</c:v>
                </c:pt>
                <c:pt idx="214">
                  <c:v>12708799200</c:v>
                </c:pt>
                <c:pt idx="215">
                  <c:v>12580608300</c:v>
                </c:pt>
                <c:pt idx="216">
                  <c:v>12372270800</c:v>
                </c:pt>
                <c:pt idx="217">
                  <c:v>12261556500</c:v>
                </c:pt>
                <c:pt idx="218">
                  <c:v>11844466200</c:v>
                </c:pt>
                <c:pt idx="219">
                  <c:v>11655993000</c:v>
                </c:pt>
                <c:pt idx="220">
                  <c:v>11624966000</c:v>
                </c:pt>
                <c:pt idx="221">
                  <c:v>11418050500</c:v>
                </c:pt>
                <c:pt idx="222">
                  <c:v>11226576300</c:v>
                </c:pt>
                <c:pt idx="223">
                  <c:v>10778389600</c:v>
                </c:pt>
                <c:pt idx="224">
                  <c:v>10768802300</c:v>
                </c:pt>
                <c:pt idx="225">
                  <c:v>10767336600</c:v>
                </c:pt>
                <c:pt idx="226">
                  <c:v>10767336600</c:v>
                </c:pt>
                <c:pt idx="227">
                  <c:v>10767304800</c:v>
                </c:pt>
                <c:pt idx="228">
                  <c:v>10767297200</c:v>
                </c:pt>
                <c:pt idx="229">
                  <c:v>10728259900</c:v>
                </c:pt>
                <c:pt idx="230">
                  <c:v>10665460800</c:v>
                </c:pt>
                <c:pt idx="231">
                  <c:v>9525787000</c:v>
                </c:pt>
                <c:pt idx="232">
                  <c:v>9502755000</c:v>
                </c:pt>
                <c:pt idx="233">
                  <c:v>9502755000</c:v>
                </c:pt>
                <c:pt idx="234">
                  <c:v>10102751000</c:v>
                </c:pt>
                <c:pt idx="235">
                  <c:v>8683675000</c:v>
                </c:pt>
                <c:pt idx="236">
                  <c:v>9933675000</c:v>
                </c:pt>
                <c:pt idx="237">
                  <c:v>9880055100</c:v>
                </c:pt>
                <c:pt idx="238">
                  <c:v>11605050500</c:v>
                </c:pt>
                <c:pt idx="239">
                  <c:v>11605050500</c:v>
                </c:pt>
                <c:pt idx="240">
                  <c:v>12426050500</c:v>
                </c:pt>
                <c:pt idx="241">
                  <c:v>12426050500</c:v>
                </c:pt>
                <c:pt idx="242">
                  <c:v>12426044500</c:v>
                </c:pt>
                <c:pt idx="243">
                  <c:v>12426044500</c:v>
                </c:pt>
                <c:pt idx="244">
                  <c:v>12426042500</c:v>
                </c:pt>
                <c:pt idx="245">
                  <c:v>12425971300</c:v>
                </c:pt>
                <c:pt idx="246">
                  <c:v>12425971300</c:v>
                </c:pt>
                <c:pt idx="247">
                  <c:v>12205971900</c:v>
                </c:pt>
                <c:pt idx="248">
                  <c:v>12205347900</c:v>
                </c:pt>
                <c:pt idx="249">
                  <c:v>11976641300</c:v>
                </c:pt>
                <c:pt idx="250">
                  <c:v>11976629400</c:v>
                </c:pt>
                <c:pt idx="251">
                  <c:v>11968159300</c:v>
                </c:pt>
                <c:pt idx="252">
                  <c:v>11967913500</c:v>
                </c:pt>
                <c:pt idx="253">
                  <c:v>11747557500</c:v>
                </c:pt>
                <c:pt idx="254">
                  <c:v>11747557500</c:v>
                </c:pt>
                <c:pt idx="255">
                  <c:v>11747557500</c:v>
                </c:pt>
                <c:pt idx="256">
                  <c:v>11747553600</c:v>
                </c:pt>
                <c:pt idx="257">
                  <c:v>11124131600</c:v>
                </c:pt>
                <c:pt idx="258">
                  <c:v>11124131600</c:v>
                </c:pt>
                <c:pt idx="259">
                  <c:v>11123850400</c:v>
                </c:pt>
                <c:pt idx="260">
                  <c:v>11123790100</c:v>
                </c:pt>
                <c:pt idx="261">
                  <c:v>11111314900</c:v>
                </c:pt>
                <c:pt idx="262">
                  <c:v>11106033600</c:v>
                </c:pt>
                <c:pt idx="263">
                  <c:v>11082331600</c:v>
                </c:pt>
                <c:pt idx="264">
                  <c:v>10980307000</c:v>
                </c:pt>
                <c:pt idx="265">
                  <c:v>10770963100</c:v>
                </c:pt>
                <c:pt idx="266">
                  <c:v>9445937500</c:v>
                </c:pt>
                <c:pt idx="267">
                  <c:v>9978817500</c:v>
                </c:pt>
                <c:pt idx="268">
                  <c:v>9911598000</c:v>
                </c:pt>
                <c:pt idx="269">
                  <c:v>9804719000</c:v>
                </c:pt>
                <c:pt idx="270">
                  <c:v>9582438800</c:v>
                </c:pt>
                <c:pt idx="271">
                  <c:v>9578297200</c:v>
                </c:pt>
                <c:pt idx="272">
                  <c:v>49578297200</c:v>
                </c:pt>
                <c:pt idx="273">
                  <c:v>50228017200</c:v>
                </c:pt>
                <c:pt idx="274">
                  <c:v>50228017200</c:v>
                </c:pt>
                <c:pt idx="275">
                  <c:v>50228017200</c:v>
                </c:pt>
                <c:pt idx="276">
                  <c:v>50228017200</c:v>
                </c:pt>
                <c:pt idx="277">
                  <c:v>50228017200</c:v>
                </c:pt>
                <c:pt idx="278">
                  <c:v>50228017200</c:v>
                </c:pt>
                <c:pt idx="279">
                  <c:v>52228017200</c:v>
                </c:pt>
                <c:pt idx="280">
                  <c:v>52228009200</c:v>
                </c:pt>
                <c:pt idx="281">
                  <c:v>52228009200</c:v>
                </c:pt>
                <c:pt idx="282">
                  <c:v>52228009200</c:v>
                </c:pt>
                <c:pt idx="283">
                  <c:v>52228009200</c:v>
                </c:pt>
                <c:pt idx="284">
                  <c:v>77297937200</c:v>
                </c:pt>
                <c:pt idx="285">
                  <c:v>77259117100</c:v>
                </c:pt>
                <c:pt idx="286">
                  <c:v>77246399200</c:v>
                </c:pt>
                <c:pt idx="287">
                  <c:v>77245215600</c:v>
                </c:pt>
                <c:pt idx="288">
                  <c:v>77245211600</c:v>
                </c:pt>
                <c:pt idx="289">
                  <c:v>76422298600</c:v>
                </c:pt>
                <c:pt idx="290">
                  <c:v>77537215300</c:v>
                </c:pt>
                <c:pt idx="291">
                  <c:v>77485305300</c:v>
                </c:pt>
                <c:pt idx="292">
                  <c:v>77380767200</c:v>
                </c:pt>
                <c:pt idx="293">
                  <c:v>77282122400</c:v>
                </c:pt>
                <c:pt idx="294">
                  <c:v>77085197900</c:v>
                </c:pt>
                <c:pt idx="295">
                  <c:v>78685114300</c:v>
                </c:pt>
                <c:pt idx="296">
                  <c:v>78685114300</c:v>
                </c:pt>
                <c:pt idx="297">
                  <c:v>78685114300</c:v>
                </c:pt>
                <c:pt idx="298">
                  <c:v>78684955200</c:v>
                </c:pt>
                <c:pt idx="299">
                  <c:v>78684955200</c:v>
                </c:pt>
                <c:pt idx="300">
                  <c:v>78684954200</c:v>
                </c:pt>
                <c:pt idx="301">
                  <c:v>78889819200</c:v>
                </c:pt>
                <c:pt idx="302">
                  <c:v>78860723500</c:v>
                </c:pt>
                <c:pt idx="303">
                  <c:v>78728646800</c:v>
                </c:pt>
                <c:pt idx="304">
                  <c:v>81994344900</c:v>
                </c:pt>
                <c:pt idx="305">
                  <c:v>81879104500</c:v>
                </c:pt>
                <c:pt idx="306">
                  <c:v>81953209400</c:v>
                </c:pt>
                <c:pt idx="307">
                  <c:v>104783120100</c:v>
                </c:pt>
                <c:pt idx="308">
                  <c:v>104588472600</c:v>
                </c:pt>
                <c:pt idx="309">
                  <c:v>104091233300</c:v>
                </c:pt>
                <c:pt idx="310">
                  <c:v>104022374000</c:v>
                </c:pt>
                <c:pt idx="311">
                  <c:v>106106241500</c:v>
                </c:pt>
                <c:pt idx="312">
                  <c:v>105984470600</c:v>
                </c:pt>
                <c:pt idx="313">
                  <c:v>105963555400</c:v>
                </c:pt>
                <c:pt idx="314">
                  <c:v>105771526700</c:v>
                </c:pt>
                <c:pt idx="315">
                  <c:v>105673754400</c:v>
                </c:pt>
                <c:pt idx="316">
                  <c:v>105639770800</c:v>
                </c:pt>
                <c:pt idx="317">
                  <c:v>105606720200</c:v>
                </c:pt>
                <c:pt idx="318">
                  <c:v>105557932200</c:v>
                </c:pt>
                <c:pt idx="319">
                  <c:v>105544761200</c:v>
                </c:pt>
                <c:pt idx="320">
                  <c:v>105544761200</c:v>
                </c:pt>
                <c:pt idx="321">
                  <c:v>105544761200</c:v>
                </c:pt>
                <c:pt idx="322">
                  <c:v>105544761200</c:v>
                </c:pt>
                <c:pt idx="323">
                  <c:v>105544761200</c:v>
                </c:pt>
                <c:pt idx="324">
                  <c:v>105544257200</c:v>
                </c:pt>
                <c:pt idx="325">
                  <c:v>105544257200</c:v>
                </c:pt>
                <c:pt idx="326">
                  <c:v>105544253200</c:v>
                </c:pt>
                <c:pt idx="327">
                  <c:v>105544251600</c:v>
                </c:pt>
                <c:pt idx="328">
                  <c:v>105543991600</c:v>
                </c:pt>
                <c:pt idx="329">
                  <c:v>107893991600</c:v>
                </c:pt>
                <c:pt idx="330">
                  <c:v>111843991500</c:v>
                </c:pt>
                <c:pt idx="331">
                  <c:v>111843991300</c:v>
                </c:pt>
                <c:pt idx="332">
                  <c:v>111843945100</c:v>
                </c:pt>
                <c:pt idx="333">
                  <c:v>117343945100</c:v>
                </c:pt>
                <c:pt idx="334">
                  <c:v>117343937200</c:v>
                </c:pt>
                <c:pt idx="335">
                  <c:v>116695166200</c:v>
                </c:pt>
                <c:pt idx="336">
                  <c:v>116695166200</c:v>
                </c:pt>
                <c:pt idx="337">
                  <c:v>116589587200</c:v>
                </c:pt>
                <c:pt idx="338">
                  <c:v>116589587200</c:v>
                </c:pt>
                <c:pt idx="339">
                  <c:v>116589587200</c:v>
                </c:pt>
                <c:pt idx="340">
                  <c:v>116589263200</c:v>
                </c:pt>
                <c:pt idx="341">
                  <c:v>116589261700</c:v>
                </c:pt>
                <c:pt idx="342">
                  <c:v>116589261700</c:v>
                </c:pt>
                <c:pt idx="343">
                  <c:v>116589261700</c:v>
                </c:pt>
                <c:pt idx="344">
                  <c:v>116589261600</c:v>
                </c:pt>
                <c:pt idx="345">
                  <c:v>116318614600</c:v>
                </c:pt>
                <c:pt idx="346">
                  <c:v>116318613600</c:v>
                </c:pt>
                <c:pt idx="347">
                  <c:v>116318613600</c:v>
                </c:pt>
                <c:pt idx="348">
                  <c:v>116318613600</c:v>
                </c:pt>
                <c:pt idx="349">
                  <c:v>116288473600</c:v>
                </c:pt>
                <c:pt idx="350">
                  <c:v>116288473600</c:v>
                </c:pt>
                <c:pt idx="351">
                  <c:v>116288468800</c:v>
                </c:pt>
                <c:pt idx="352">
                  <c:v>116288427500</c:v>
                </c:pt>
                <c:pt idx="353">
                  <c:v>115798836600</c:v>
                </c:pt>
                <c:pt idx="354">
                  <c:v>115798803200</c:v>
                </c:pt>
                <c:pt idx="355">
                  <c:v>115798803200</c:v>
                </c:pt>
                <c:pt idx="356">
                  <c:v>115798802200</c:v>
                </c:pt>
                <c:pt idx="357">
                  <c:v>115180530400</c:v>
                </c:pt>
                <c:pt idx="358">
                  <c:v>115180522700</c:v>
                </c:pt>
                <c:pt idx="359">
                  <c:v>115180497100</c:v>
                </c:pt>
                <c:pt idx="360">
                  <c:v>115180497100</c:v>
                </c:pt>
                <c:pt idx="361">
                  <c:v>113470571900</c:v>
                </c:pt>
                <c:pt idx="362">
                  <c:v>113920562400</c:v>
                </c:pt>
                <c:pt idx="363">
                  <c:v>113920550700</c:v>
                </c:pt>
                <c:pt idx="364">
                  <c:v>113920542400</c:v>
                </c:pt>
                <c:pt idx="365">
                  <c:v>113890249700</c:v>
                </c:pt>
                <c:pt idx="366">
                  <c:v>113786169100</c:v>
                </c:pt>
                <c:pt idx="367">
                  <c:v>113786168700</c:v>
                </c:pt>
                <c:pt idx="368">
                  <c:v>113786124700</c:v>
                </c:pt>
                <c:pt idx="369">
                  <c:v>113785834500</c:v>
                </c:pt>
                <c:pt idx="370">
                  <c:v>113785822600</c:v>
                </c:pt>
                <c:pt idx="371">
                  <c:v>113785822600</c:v>
                </c:pt>
                <c:pt idx="372">
                  <c:v>121835972400</c:v>
                </c:pt>
                <c:pt idx="373">
                  <c:v>121835972400</c:v>
                </c:pt>
                <c:pt idx="374">
                  <c:v>121809084400</c:v>
                </c:pt>
                <c:pt idx="375">
                  <c:v>121809074400</c:v>
                </c:pt>
                <c:pt idx="376">
                  <c:v>121809074400</c:v>
                </c:pt>
                <c:pt idx="377">
                  <c:v>121809074400</c:v>
                </c:pt>
                <c:pt idx="378">
                  <c:v>121809048400</c:v>
                </c:pt>
                <c:pt idx="379">
                  <c:v>121809039900</c:v>
                </c:pt>
                <c:pt idx="380">
                  <c:v>121809031600</c:v>
                </c:pt>
                <c:pt idx="381">
                  <c:v>121809026500</c:v>
                </c:pt>
                <c:pt idx="382">
                  <c:v>121809026500</c:v>
                </c:pt>
                <c:pt idx="383">
                  <c:v>121809016500</c:v>
                </c:pt>
                <c:pt idx="384">
                  <c:v>121809016500</c:v>
                </c:pt>
                <c:pt idx="385">
                  <c:v>121809015500</c:v>
                </c:pt>
                <c:pt idx="386">
                  <c:v>121809015500</c:v>
                </c:pt>
                <c:pt idx="387">
                  <c:v>121808926500</c:v>
                </c:pt>
                <c:pt idx="388">
                  <c:v>121808916200</c:v>
                </c:pt>
                <c:pt idx="389">
                  <c:v>121808916200</c:v>
                </c:pt>
                <c:pt idx="390">
                  <c:v>121808916200</c:v>
                </c:pt>
                <c:pt idx="391">
                  <c:v>127656658200</c:v>
                </c:pt>
                <c:pt idx="392">
                  <c:v>127650404000</c:v>
                </c:pt>
                <c:pt idx="393">
                  <c:v>127643453300</c:v>
                </c:pt>
                <c:pt idx="394">
                  <c:v>127643451800</c:v>
                </c:pt>
                <c:pt idx="395">
                  <c:v>126698264400</c:v>
                </c:pt>
                <c:pt idx="396">
                  <c:v>126698262400</c:v>
                </c:pt>
                <c:pt idx="397">
                  <c:v>123698361200</c:v>
                </c:pt>
                <c:pt idx="398">
                  <c:v>124903361200</c:v>
                </c:pt>
                <c:pt idx="399">
                  <c:v>124866301900</c:v>
                </c:pt>
                <c:pt idx="400">
                  <c:v>125516301900</c:v>
                </c:pt>
                <c:pt idx="401">
                  <c:v>125516301900</c:v>
                </c:pt>
                <c:pt idx="402">
                  <c:v>125516300900</c:v>
                </c:pt>
                <c:pt idx="403">
                  <c:v>125836288700</c:v>
                </c:pt>
                <c:pt idx="404">
                  <c:v>125706338100</c:v>
                </c:pt>
                <c:pt idx="405">
                  <c:v>125693290500</c:v>
                </c:pt>
                <c:pt idx="406">
                  <c:v>125654638000</c:v>
                </c:pt>
                <c:pt idx="407">
                  <c:v>125520809900</c:v>
                </c:pt>
                <c:pt idx="408">
                  <c:v>125375546600</c:v>
                </c:pt>
                <c:pt idx="409">
                  <c:v>125320758600</c:v>
                </c:pt>
                <c:pt idx="410">
                  <c:v>125275414400</c:v>
                </c:pt>
                <c:pt idx="411">
                  <c:v>144862394800</c:v>
                </c:pt>
                <c:pt idx="412">
                  <c:v>144797673100</c:v>
                </c:pt>
                <c:pt idx="413">
                  <c:v>144779568200</c:v>
                </c:pt>
                <c:pt idx="414">
                  <c:v>144779567600</c:v>
                </c:pt>
                <c:pt idx="415">
                  <c:v>144759135300</c:v>
                </c:pt>
                <c:pt idx="416">
                  <c:v>144046209300</c:v>
                </c:pt>
                <c:pt idx="417">
                  <c:v>144021907400</c:v>
                </c:pt>
                <c:pt idx="418">
                  <c:v>143976396400</c:v>
                </c:pt>
                <c:pt idx="419">
                  <c:v>143245701400</c:v>
                </c:pt>
                <c:pt idx="420">
                  <c:v>142956325900</c:v>
                </c:pt>
                <c:pt idx="421">
                  <c:v>142956325900</c:v>
                </c:pt>
                <c:pt idx="422">
                  <c:v>142956304600</c:v>
                </c:pt>
                <c:pt idx="423">
                  <c:v>142956303600</c:v>
                </c:pt>
                <c:pt idx="424">
                  <c:v>142023859100</c:v>
                </c:pt>
                <c:pt idx="425">
                  <c:v>141225991300</c:v>
                </c:pt>
                <c:pt idx="426">
                  <c:v>141225991300</c:v>
                </c:pt>
                <c:pt idx="427">
                  <c:v>141225991300</c:v>
                </c:pt>
                <c:pt idx="428">
                  <c:v>138156686300</c:v>
                </c:pt>
                <c:pt idx="429">
                  <c:v>138156666900</c:v>
                </c:pt>
                <c:pt idx="430">
                  <c:v>138154251900</c:v>
                </c:pt>
                <c:pt idx="431">
                  <c:v>136396678900</c:v>
                </c:pt>
                <c:pt idx="432">
                  <c:v>136857675800</c:v>
                </c:pt>
                <c:pt idx="433">
                  <c:v>136672770900</c:v>
                </c:pt>
                <c:pt idx="434">
                  <c:v>136672730200</c:v>
                </c:pt>
                <c:pt idx="435">
                  <c:v>136672718100</c:v>
                </c:pt>
                <c:pt idx="436">
                  <c:v>136564088100</c:v>
                </c:pt>
                <c:pt idx="437">
                  <c:v>136564088100</c:v>
                </c:pt>
                <c:pt idx="438">
                  <c:v>136564086700</c:v>
                </c:pt>
                <c:pt idx="439">
                  <c:v>136564086700</c:v>
                </c:pt>
                <c:pt idx="440">
                  <c:v>136555585700</c:v>
                </c:pt>
                <c:pt idx="441">
                  <c:v>136555519700</c:v>
                </c:pt>
                <c:pt idx="442">
                  <c:v>136555519100</c:v>
                </c:pt>
                <c:pt idx="443">
                  <c:v>139055518600</c:v>
                </c:pt>
                <c:pt idx="444">
                  <c:v>138722979700</c:v>
                </c:pt>
                <c:pt idx="445">
                  <c:v>136604577500</c:v>
                </c:pt>
                <c:pt idx="446">
                  <c:v>162581372900</c:v>
                </c:pt>
                <c:pt idx="447">
                  <c:v>162572013500</c:v>
                </c:pt>
                <c:pt idx="448">
                  <c:v>162541121300</c:v>
                </c:pt>
                <c:pt idx="449">
                  <c:v>160588499600</c:v>
                </c:pt>
                <c:pt idx="450">
                  <c:v>160585289500</c:v>
                </c:pt>
                <c:pt idx="451">
                  <c:v>160584606500</c:v>
                </c:pt>
                <c:pt idx="452">
                  <c:v>160584597500</c:v>
                </c:pt>
                <c:pt idx="453">
                  <c:v>160584596500</c:v>
                </c:pt>
                <c:pt idx="454">
                  <c:v>160580945400</c:v>
                </c:pt>
                <c:pt idx="455">
                  <c:v>160031637800</c:v>
                </c:pt>
                <c:pt idx="456">
                  <c:v>159931245500</c:v>
                </c:pt>
                <c:pt idx="457">
                  <c:v>159801393800</c:v>
                </c:pt>
                <c:pt idx="458">
                  <c:v>159681708100</c:v>
                </c:pt>
                <c:pt idx="459">
                  <c:v>160102379300</c:v>
                </c:pt>
                <c:pt idx="460">
                  <c:v>160072077100</c:v>
                </c:pt>
                <c:pt idx="461">
                  <c:v>160065317400</c:v>
                </c:pt>
                <c:pt idx="462">
                  <c:v>158580597700</c:v>
                </c:pt>
                <c:pt idx="463">
                  <c:v>158572700900</c:v>
                </c:pt>
                <c:pt idx="464">
                  <c:v>158570060200</c:v>
                </c:pt>
                <c:pt idx="465">
                  <c:v>158568346500</c:v>
                </c:pt>
                <c:pt idx="466">
                  <c:v>158550819600</c:v>
                </c:pt>
                <c:pt idx="467">
                  <c:v>158536314900</c:v>
                </c:pt>
                <c:pt idx="468">
                  <c:v>159769361900</c:v>
                </c:pt>
                <c:pt idx="469">
                  <c:v>159755676000</c:v>
                </c:pt>
                <c:pt idx="470">
                  <c:v>162236603500</c:v>
                </c:pt>
                <c:pt idx="471">
                  <c:v>161862103800</c:v>
                </c:pt>
                <c:pt idx="472">
                  <c:v>162110993300</c:v>
                </c:pt>
                <c:pt idx="473">
                  <c:v>162090412400</c:v>
                </c:pt>
                <c:pt idx="474">
                  <c:v>161185991100</c:v>
                </c:pt>
                <c:pt idx="475">
                  <c:v>161128121000</c:v>
                </c:pt>
                <c:pt idx="476">
                  <c:v>161722000800</c:v>
                </c:pt>
                <c:pt idx="477">
                  <c:v>161679469300</c:v>
                </c:pt>
                <c:pt idx="478">
                  <c:v>165660437700</c:v>
                </c:pt>
                <c:pt idx="479">
                  <c:v>167046260000</c:v>
                </c:pt>
                <c:pt idx="480">
                  <c:v>166636815700</c:v>
                </c:pt>
                <c:pt idx="481">
                  <c:v>166622348900</c:v>
                </c:pt>
                <c:pt idx="482">
                  <c:v>166607986200</c:v>
                </c:pt>
                <c:pt idx="483">
                  <c:v>165164699200</c:v>
                </c:pt>
                <c:pt idx="484">
                  <c:v>165305005300</c:v>
                </c:pt>
                <c:pt idx="485">
                  <c:v>165166645600</c:v>
                </c:pt>
                <c:pt idx="486">
                  <c:v>164816512700</c:v>
                </c:pt>
                <c:pt idx="487">
                  <c:v>165576607000</c:v>
                </c:pt>
                <c:pt idx="488">
                  <c:v>165575780000</c:v>
                </c:pt>
                <c:pt idx="489">
                  <c:v>166277366800</c:v>
                </c:pt>
                <c:pt idx="490">
                  <c:v>166144331900</c:v>
                </c:pt>
                <c:pt idx="491">
                  <c:v>175962598800</c:v>
                </c:pt>
                <c:pt idx="492">
                  <c:v>175848122200</c:v>
                </c:pt>
                <c:pt idx="493">
                  <c:v>175794338200</c:v>
                </c:pt>
                <c:pt idx="494">
                  <c:v>173249764300</c:v>
                </c:pt>
                <c:pt idx="495">
                  <c:v>173210208100</c:v>
                </c:pt>
                <c:pt idx="496">
                  <c:v>169504802100</c:v>
                </c:pt>
                <c:pt idx="497">
                  <c:v>169303731200</c:v>
                </c:pt>
                <c:pt idx="498">
                  <c:v>172297668700</c:v>
                </c:pt>
                <c:pt idx="499">
                  <c:v>171809461000</c:v>
                </c:pt>
                <c:pt idx="500">
                  <c:v>115315879600</c:v>
                </c:pt>
                <c:pt idx="501">
                  <c:v>115300668900</c:v>
                </c:pt>
                <c:pt idx="502">
                  <c:v>105941453900</c:v>
                </c:pt>
                <c:pt idx="503">
                  <c:v>105757464400</c:v>
                </c:pt>
                <c:pt idx="504">
                  <c:v>105578679700</c:v>
                </c:pt>
                <c:pt idx="505">
                  <c:v>93971651700</c:v>
                </c:pt>
                <c:pt idx="506">
                  <c:v>91229498300</c:v>
                </c:pt>
                <c:pt idx="507">
                  <c:v>74234629500</c:v>
                </c:pt>
                <c:pt idx="508">
                  <c:v>74231091200</c:v>
                </c:pt>
                <c:pt idx="509">
                  <c:v>66180336800</c:v>
                </c:pt>
                <c:pt idx="510">
                  <c:v>56304122000</c:v>
                </c:pt>
                <c:pt idx="511">
                  <c:v>56284417500</c:v>
                </c:pt>
                <c:pt idx="512">
                  <c:v>56256332200</c:v>
                </c:pt>
                <c:pt idx="513">
                  <c:v>55241963600</c:v>
                </c:pt>
                <c:pt idx="514">
                  <c:v>55121723600</c:v>
                </c:pt>
                <c:pt idx="515">
                  <c:v>54685101400</c:v>
                </c:pt>
                <c:pt idx="516">
                  <c:v>53409188100</c:v>
                </c:pt>
                <c:pt idx="517">
                  <c:v>50662101600</c:v>
                </c:pt>
                <c:pt idx="518">
                  <c:v>48937403100</c:v>
                </c:pt>
                <c:pt idx="519">
                  <c:v>48014547800</c:v>
                </c:pt>
                <c:pt idx="520">
                  <c:v>40414822200</c:v>
                </c:pt>
                <c:pt idx="521">
                  <c:v>35584365100</c:v>
                </c:pt>
                <c:pt idx="522">
                  <c:v>35098641000</c:v>
                </c:pt>
                <c:pt idx="523">
                  <c:v>34729441600</c:v>
                </c:pt>
                <c:pt idx="524">
                  <c:v>34673634400</c:v>
                </c:pt>
                <c:pt idx="525">
                  <c:v>16299905100</c:v>
                </c:pt>
                <c:pt idx="526">
                  <c:v>17370022500</c:v>
                </c:pt>
                <c:pt idx="527">
                  <c:v>16177991500</c:v>
                </c:pt>
                <c:pt idx="528">
                  <c:v>11879498700</c:v>
                </c:pt>
                <c:pt idx="529">
                  <c:v>11879318300</c:v>
                </c:pt>
                <c:pt idx="530">
                  <c:v>11879294400</c:v>
                </c:pt>
                <c:pt idx="531">
                  <c:v>11879284400</c:v>
                </c:pt>
                <c:pt idx="532">
                  <c:v>11879284200</c:v>
                </c:pt>
                <c:pt idx="533">
                  <c:v>11879280200</c:v>
                </c:pt>
                <c:pt idx="534">
                  <c:v>11879280200</c:v>
                </c:pt>
                <c:pt idx="535">
                  <c:v>11879280200</c:v>
                </c:pt>
                <c:pt idx="536">
                  <c:v>11879240200</c:v>
                </c:pt>
                <c:pt idx="537">
                  <c:v>11876183200</c:v>
                </c:pt>
                <c:pt idx="538">
                  <c:v>11876183200</c:v>
                </c:pt>
                <c:pt idx="539">
                  <c:v>11876183200</c:v>
                </c:pt>
                <c:pt idx="540">
                  <c:v>11876183200</c:v>
                </c:pt>
                <c:pt idx="541">
                  <c:v>11876183200</c:v>
                </c:pt>
                <c:pt idx="542">
                  <c:v>11876158100</c:v>
                </c:pt>
                <c:pt idx="543">
                  <c:v>11876152600</c:v>
                </c:pt>
                <c:pt idx="544">
                  <c:v>11876152100</c:v>
                </c:pt>
                <c:pt idx="545">
                  <c:v>11876095300</c:v>
                </c:pt>
                <c:pt idx="546">
                  <c:v>11876028300</c:v>
                </c:pt>
                <c:pt idx="547">
                  <c:v>11875972800</c:v>
                </c:pt>
                <c:pt idx="548">
                  <c:v>11875970800</c:v>
                </c:pt>
                <c:pt idx="549">
                  <c:v>11875969800</c:v>
                </c:pt>
                <c:pt idx="550">
                  <c:v>11875798800</c:v>
                </c:pt>
              </c:numCache>
            </c:numRef>
          </c:val>
          <c:smooth val="0"/>
        </c:ser>
        <c:dLbls>
          <c:showLegendKey val="0"/>
          <c:showVal val="0"/>
          <c:showCatName val="0"/>
          <c:showSerName val="0"/>
          <c:showPercent val="0"/>
          <c:showBubbleSize val="0"/>
        </c:dLbls>
        <c:marker val="1"/>
        <c:smooth val="0"/>
        <c:axId val="455605632"/>
        <c:axId val="455738496"/>
      </c:lineChart>
      <c:lineChart>
        <c:grouping val="standard"/>
        <c:varyColors val="0"/>
        <c:ser>
          <c:idx val="1"/>
          <c:order val="1"/>
          <c:tx>
            <c:v>总个数</c:v>
          </c:tx>
          <c:spPr>
            <a:ln>
              <a:solidFill>
                <a:schemeClr val="tx1">
                  <a:lumMod val="50000"/>
                  <a:lumOff val="50000"/>
                </a:schemeClr>
              </a:solidFill>
            </a:ln>
          </c:spPr>
          <c:marker>
            <c:symbol val="none"/>
          </c:marker>
          <c:cat>
            <c:numRef>
              <c:f>转债市场历史!$A$2:$A$527</c:f>
              <c:numCache>
                <c:formatCode>m/d/yyyy</c:formatCode>
                <c:ptCount val="526"/>
                <c:pt idx="0">
                  <c:v>38356</c:v>
                </c:pt>
                <c:pt idx="1">
                  <c:v>38363</c:v>
                </c:pt>
                <c:pt idx="2">
                  <c:v>38370</c:v>
                </c:pt>
                <c:pt idx="3">
                  <c:v>38377</c:v>
                </c:pt>
                <c:pt idx="4">
                  <c:v>38384</c:v>
                </c:pt>
                <c:pt idx="5">
                  <c:v>38399</c:v>
                </c:pt>
                <c:pt idx="6">
                  <c:v>38406</c:v>
                </c:pt>
                <c:pt idx="7">
                  <c:v>38413</c:v>
                </c:pt>
                <c:pt idx="8">
                  <c:v>38420</c:v>
                </c:pt>
                <c:pt idx="9">
                  <c:v>38427</c:v>
                </c:pt>
                <c:pt idx="10">
                  <c:v>38434</c:v>
                </c:pt>
                <c:pt idx="11">
                  <c:v>38441</c:v>
                </c:pt>
                <c:pt idx="12">
                  <c:v>38448</c:v>
                </c:pt>
                <c:pt idx="13">
                  <c:v>38455</c:v>
                </c:pt>
                <c:pt idx="14">
                  <c:v>38462</c:v>
                </c:pt>
                <c:pt idx="15">
                  <c:v>38469</c:v>
                </c:pt>
                <c:pt idx="16">
                  <c:v>38481</c:v>
                </c:pt>
                <c:pt idx="17">
                  <c:v>38488</c:v>
                </c:pt>
                <c:pt idx="18">
                  <c:v>38495</c:v>
                </c:pt>
                <c:pt idx="19">
                  <c:v>38502</c:v>
                </c:pt>
                <c:pt idx="20">
                  <c:v>38509</c:v>
                </c:pt>
                <c:pt idx="21">
                  <c:v>38516</c:v>
                </c:pt>
                <c:pt idx="22">
                  <c:v>38523</c:v>
                </c:pt>
                <c:pt idx="23">
                  <c:v>38530</c:v>
                </c:pt>
                <c:pt idx="24">
                  <c:v>38537</c:v>
                </c:pt>
                <c:pt idx="25">
                  <c:v>38544</c:v>
                </c:pt>
                <c:pt idx="26">
                  <c:v>38551</c:v>
                </c:pt>
                <c:pt idx="27">
                  <c:v>38558</c:v>
                </c:pt>
                <c:pt idx="28">
                  <c:v>38565</c:v>
                </c:pt>
                <c:pt idx="29">
                  <c:v>38572</c:v>
                </c:pt>
                <c:pt idx="30">
                  <c:v>38579</c:v>
                </c:pt>
                <c:pt idx="31">
                  <c:v>38586</c:v>
                </c:pt>
                <c:pt idx="32">
                  <c:v>38593</c:v>
                </c:pt>
                <c:pt idx="33">
                  <c:v>38600</c:v>
                </c:pt>
                <c:pt idx="34">
                  <c:v>38607</c:v>
                </c:pt>
                <c:pt idx="35">
                  <c:v>38614</c:v>
                </c:pt>
                <c:pt idx="36">
                  <c:v>38621</c:v>
                </c:pt>
                <c:pt idx="37">
                  <c:v>38635</c:v>
                </c:pt>
                <c:pt idx="38">
                  <c:v>38642</c:v>
                </c:pt>
                <c:pt idx="39">
                  <c:v>38649</c:v>
                </c:pt>
                <c:pt idx="40">
                  <c:v>38656</c:v>
                </c:pt>
                <c:pt idx="41">
                  <c:v>38663</c:v>
                </c:pt>
                <c:pt idx="42">
                  <c:v>38670</c:v>
                </c:pt>
                <c:pt idx="43">
                  <c:v>38677</c:v>
                </c:pt>
                <c:pt idx="44">
                  <c:v>38684</c:v>
                </c:pt>
                <c:pt idx="45">
                  <c:v>38691</c:v>
                </c:pt>
                <c:pt idx="46">
                  <c:v>38698</c:v>
                </c:pt>
                <c:pt idx="47">
                  <c:v>38705</c:v>
                </c:pt>
                <c:pt idx="48">
                  <c:v>38712</c:v>
                </c:pt>
                <c:pt idx="49">
                  <c:v>38721</c:v>
                </c:pt>
                <c:pt idx="50">
                  <c:v>38728</c:v>
                </c:pt>
                <c:pt idx="51">
                  <c:v>38735</c:v>
                </c:pt>
                <c:pt idx="52">
                  <c:v>38742</c:v>
                </c:pt>
                <c:pt idx="53">
                  <c:v>38754</c:v>
                </c:pt>
                <c:pt idx="54">
                  <c:v>38761</c:v>
                </c:pt>
                <c:pt idx="55">
                  <c:v>38768</c:v>
                </c:pt>
                <c:pt idx="56">
                  <c:v>38775</c:v>
                </c:pt>
                <c:pt idx="57">
                  <c:v>38782</c:v>
                </c:pt>
                <c:pt idx="58">
                  <c:v>38789</c:v>
                </c:pt>
                <c:pt idx="59">
                  <c:v>38796</c:v>
                </c:pt>
                <c:pt idx="60">
                  <c:v>38803</c:v>
                </c:pt>
                <c:pt idx="61">
                  <c:v>38810</c:v>
                </c:pt>
                <c:pt idx="62">
                  <c:v>38817</c:v>
                </c:pt>
                <c:pt idx="63">
                  <c:v>38824</c:v>
                </c:pt>
                <c:pt idx="64">
                  <c:v>38831</c:v>
                </c:pt>
                <c:pt idx="65">
                  <c:v>38845</c:v>
                </c:pt>
                <c:pt idx="66">
                  <c:v>38852</c:v>
                </c:pt>
                <c:pt idx="67">
                  <c:v>38859</c:v>
                </c:pt>
                <c:pt idx="68">
                  <c:v>38866</c:v>
                </c:pt>
                <c:pt idx="69">
                  <c:v>38873</c:v>
                </c:pt>
                <c:pt idx="70">
                  <c:v>38880</c:v>
                </c:pt>
                <c:pt idx="71">
                  <c:v>38887</c:v>
                </c:pt>
                <c:pt idx="72">
                  <c:v>38894</c:v>
                </c:pt>
                <c:pt idx="73">
                  <c:v>38901</c:v>
                </c:pt>
                <c:pt idx="74">
                  <c:v>38908</c:v>
                </c:pt>
                <c:pt idx="75">
                  <c:v>38915</c:v>
                </c:pt>
                <c:pt idx="76">
                  <c:v>38922</c:v>
                </c:pt>
                <c:pt idx="77">
                  <c:v>38929</c:v>
                </c:pt>
                <c:pt idx="78">
                  <c:v>38936</c:v>
                </c:pt>
                <c:pt idx="79">
                  <c:v>38943</c:v>
                </c:pt>
                <c:pt idx="80">
                  <c:v>38950</c:v>
                </c:pt>
                <c:pt idx="81">
                  <c:v>38957</c:v>
                </c:pt>
                <c:pt idx="82">
                  <c:v>38964</c:v>
                </c:pt>
                <c:pt idx="83">
                  <c:v>38971</c:v>
                </c:pt>
                <c:pt idx="84">
                  <c:v>38978</c:v>
                </c:pt>
                <c:pt idx="85">
                  <c:v>38985</c:v>
                </c:pt>
                <c:pt idx="86">
                  <c:v>38999</c:v>
                </c:pt>
                <c:pt idx="87">
                  <c:v>39006</c:v>
                </c:pt>
                <c:pt idx="88">
                  <c:v>39013</c:v>
                </c:pt>
                <c:pt idx="89">
                  <c:v>39020</c:v>
                </c:pt>
                <c:pt idx="90">
                  <c:v>39027</c:v>
                </c:pt>
                <c:pt idx="91">
                  <c:v>39034</c:v>
                </c:pt>
                <c:pt idx="92">
                  <c:v>39041</c:v>
                </c:pt>
                <c:pt idx="93">
                  <c:v>39048</c:v>
                </c:pt>
                <c:pt idx="94">
                  <c:v>39055</c:v>
                </c:pt>
                <c:pt idx="95">
                  <c:v>39062</c:v>
                </c:pt>
                <c:pt idx="96">
                  <c:v>39069</c:v>
                </c:pt>
                <c:pt idx="97">
                  <c:v>39076</c:v>
                </c:pt>
                <c:pt idx="98">
                  <c:v>39086</c:v>
                </c:pt>
                <c:pt idx="99">
                  <c:v>39093</c:v>
                </c:pt>
                <c:pt idx="100">
                  <c:v>39100</c:v>
                </c:pt>
                <c:pt idx="101">
                  <c:v>39107</c:v>
                </c:pt>
                <c:pt idx="102">
                  <c:v>39114</c:v>
                </c:pt>
                <c:pt idx="103">
                  <c:v>39121</c:v>
                </c:pt>
                <c:pt idx="104">
                  <c:v>39128</c:v>
                </c:pt>
                <c:pt idx="105">
                  <c:v>39139</c:v>
                </c:pt>
                <c:pt idx="106">
                  <c:v>39146</c:v>
                </c:pt>
                <c:pt idx="107">
                  <c:v>39153</c:v>
                </c:pt>
                <c:pt idx="108">
                  <c:v>39160</c:v>
                </c:pt>
                <c:pt idx="109">
                  <c:v>39167</c:v>
                </c:pt>
                <c:pt idx="110">
                  <c:v>39174</c:v>
                </c:pt>
                <c:pt idx="111">
                  <c:v>39181</c:v>
                </c:pt>
                <c:pt idx="112">
                  <c:v>39188</c:v>
                </c:pt>
                <c:pt idx="113">
                  <c:v>39195</c:v>
                </c:pt>
                <c:pt idx="114">
                  <c:v>39202</c:v>
                </c:pt>
                <c:pt idx="115">
                  <c:v>39210</c:v>
                </c:pt>
                <c:pt idx="116">
                  <c:v>39217</c:v>
                </c:pt>
                <c:pt idx="117">
                  <c:v>39224</c:v>
                </c:pt>
                <c:pt idx="118">
                  <c:v>39231</c:v>
                </c:pt>
                <c:pt idx="119">
                  <c:v>39238</c:v>
                </c:pt>
                <c:pt idx="120">
                  <c:v>39245</c:v>
                </c:pt>
                <c:pt idx="121">
                  <c:v>39252</c:v>
                </c:pt>
                <c:pt idx="122">
                  <c:v>39259</c:v>
                </c:pt>
                <c:pt idx="123">
                  <c:v>39266</c:v>
                </c:pt>
                <c:pt idx="124">
                  <c:v>39273</c:v>
                </c:pt>
                <c:pt idx="125">
                  <c:v>39280</c:v>
                </c:pt>
                <c:pt idx="126">
                  <c:v>39287</c:v>
                </c:pt>
                <c:pt idx="127">
                  <c:v>39294</c:v>
                </c:pt>
                <c:pt idx="128">
                  <c:v>39301</c:v>
                </c:pt>
                <c:pt idx="129">
                  <c:v>39308</c:v>
                </c:pt>
                <c:pt idx="130">
                  <c:v>39315</c:v>
                </c:pt>
                <c:pt idx="131">
                  <c:v>39322</c:v>
                </c:pt>
                <c:pt idx="132">
                  <c:v>39329</c:v>
                </c:pt>
                <c:pt idx="133">
                  <c:v>39336</c:v>
                </c:pt>
                <c:pt idx="134">
                  <c:v>39343</c:v>
                </c:pt>
                <c:pt idx="135">
                  <c:v>39350</c:v>
                </c:pt>
                <c:pt idx="136">
                  <c:v>39363</c:v>
                </c:pt>
                <c:pt idx="137">
                  <c:v>39370</c:v>
                </c:pt>
                <c:pt idx="138">
                  <c:v>39377</c:v>
                </c:pt>
                <c:pt idx="139">
                  <c:v>39384</c:v>
                </c:pt>
                <c:pt idx="140">
                  <c:v>39391</c:v>
                </c:pt>
                <c:pt idx="141">
                  <c:v>39398</c:v>
                </c:pt>
                <c:pt idx="142">
                  <c:v>39405</c:v>
                </c:pt>
                <c:pt idx="143">
                  <c:v>39412</c:v>
                </c:pt>
                <c:pt idx="144">
                  <c:v>39419</c:v>
                </c:pt>
                <c:pt idx="145">
                  <c:v>39426</c:v>
                </c:pt>
                <c:pt idx="146">
                  <c:v>39433</c:v>
                </c:pt>
                <c:pt idx="147">
                  <c:v>39440</c:v>
                </c:pt>
                <c:pt idx="148">
                  <c:v>39449</c:v>
                </c:pt>
                <c:pt idx="149">
                  <c:v>39456</c:v>
                </c:pt>
                <c:pt idx="150">
                  <c:v>39463</c:v>
                </c:pt>
                <c:pt idx="151">
                  <c:v>39470</c:v>
                </c:pt>
                <c:pt idx="152">
                  <c:v>39477</c:v>
                </c:pt>
                <c:pt idx="153">
                  <c:v>39491</c:v>
                </c:pt>
                <c:pt idx="154">
                  <c:v>39498</c:v>
                </c:pt>
                <c:pt idx="155">
                  <c:v>39505</c:v>
                </c:pt>
                <c:pt idx="156">
                  <c:v>39512</c:v>
                </c:pt>
                <c:pt idx="157">
                  <c:v>39519</c:v>
                </c:pt>
                <c:pt idx="158">
                  <c:v>39526</c:v>
                </c:pt>
                <c:pt idx="159">
                  <c:v>39533</c:v>
                </c:pt>
                <c:pt idx="160">
                  <c:v>39540</c:v>
                </c:pt>
                <c:pt idx="161">
                  <c:v>39547</c:v>
                </c:pt>
                <c:pt idx="162">
                  <c:v>39554</c:v>
                </c:pt>
                <c:pt idx="163">
                  <c:v>39561</c:v>
                </c:pt>
                <c:pt idx="164">
                  <c:v>39568</c:v>
                </c:pt>
                <c:pt idx="165">
                  <c:v>39575</c:v>
                </c:pt>
                <c:pt idx="166">
                  <c:v>39582</c:v>
                </c:pt>
                <c:pt idx="167">
                  <c:v>39589</c:v>
                </c:pt>
                <c:pt idx="168">
                  <c:v>39596</c:v>
                </c:pt>
                <c:pt idx="169">
                  <c:v>39603</c:v>
                </c:pt>
                <c:pt idx="170">
                  <c:v>39610</c:v>
                </c:pt>
                <c:pt idx="171">
                  <c:v>39617</c:v>
                </c:pt>
                <c:pt idx="172">
                  <c:v>39624</c:v>
                </c:pt>
                <c:pt idx="173">
                  <c:v>39631</c:v>
                </c:pt>
                <c:pt idx="174">
                  <c:v>39638</c:v>
                </c:pt>
                <c:pt idx="175">
                  <c:v>39645</c:v>
                </c:pt>
                <c:pt idx="176">
                  <c:v>39652</c:v>
                </c:pt>
                <c:pt idx="177">
                  <c:v>39659</c:v>
                </c:pt>
                <c:pt idx="178">
                  <c:v>39666</c:v>
                </c:pt>
                <c:pt idx="179">
                  <c:v>39673</c:v>
                </c:pt>
                <c:pt idx="180">
                  <c:v>39680</c:v>
                </c:pt>
                <c:pt idx="181">
                  <c:v>39687</c:v>
                </c:pt>
                <c:pt idx="182">
                  <c:v>39694</c:v>
                </c:pt>
                <c:pt idx="183">
                  <c:v>39701</c:v>
                </c:pt>
                <c:pt idx="184">
                  <c:v>39708</c:v>
                </c:pt>
                <c:pt idx="185">
                  <c:v>39715</c:v>
                </c:pt>
                <c:pt idx="186">
                  <c:v>39727</c:v>
                </c:pt>
                <c:pt idx="187">
                  <c:v>39734</c:v>
                </c:pt>
                <c:pt idx="188">
                  <c:v>39741</c:v>
                </c:pt>
                <c:pt idx="189">
                  <c:v>39748</c:v>
                </c:pt>
                <c:pt idx="190">
                  <c:v>39755</c:v>
                </c:pt>
                <c:pt idx="191">
                  <c:v>39762</c:v>
                </c:pt>
                <c:pt idx="192">
                  <c:v>39769</c:v>
                </c:pt>
                <c:pt idx="193">
                  <c:v>39776</c:v>
                </c:pt>
                <c:pt idx="194">
                  <c:v>39783</c:v>
                </c:pt>
                <c:pt idx="195">
                  <c:v>39790</c:v>
                </c:pt>
                <c:pt idx="196">
                  <c:v>39797</c:v>
                </c:pt>
                <c:pt idx="197">
                  <c:v>39804</c:v>
                </c:pt>
                <c:pt idx="198">
                  <c:v>39811</c:v>
                </c:pt>
                <c:pt idx="199">
                  <c:v>39818</c:v>
                </c:pt>
                <c:pt idx="200">
                  <c:v>39825</c:v>
                </c:pt>
                <c:pt idx="201">
                  <c:v>39832</c:v>
                </c:pt>
                <c:pt idx="202">
                  <c:v>39846</c:v>
                </c:pt>
                <c:pt idx="203">
                  <c:v>39853</c:v>
                </c:pt>
                <c:pt idx="204">
                  <c:v>39860</c:v>
                </c:pt>
                <c:pt idx="205">
                  <c:v>39867</c:v>
                </c:pt>
                <c:pt idx="206">
                  <c:v>39874</c:v>
                </c:pt>
                <c:pt idx="207">
                  <c:v>39881</c:v>
                </c:pt>
                <c:pt idx="208">
                  <c:v>39888</c:v>
                </c:pt>
                <c:pt idx="209">
                  <c:v>39895</c:v>
                </c:pt>
                <c:pt idx="210">
                  <c:v>39902</c:v>
                </c:pt>
                <c:pt idx="211">
                  <c:v>39910</c:v>
                </c:pt>
                <c:pt idx="212">
                  <c:v>39917</c:v>
                </c:pt>
                <c:pt idx="213">
                  <c:v>39924</c:v>
                </c:pt>
                <c:pt idx="214">
                  <c:v>39931</c:v>
                </c:pt>
                <c:pt idx="215">
                  <c:v>39938</c:v>
                </c:pt>
                <c:pt idx="216">
                  <c:v>39945</c:v>
                </c:pt>
                <c:pt idx="217">
                  <c:v>39952</c:v>
                </c:pt>
                <c:pt idx="218">
                  <c:v>39959</c:v>
                </c:pt>
                <c:pt idx="219">
                  <c:v>39966</c:v>
                </c:pt>
                <c:pt idx="220">
                  <c:v>39973</c:v>
                </c:pt>
                <c:pt idx="221">
                  <c:v>39980</c:v>
                </c:pt>
                <c:pt idx="222">
                  <c:v>39987</c:v>
                </c:pt>
                <c:pt idx="223">
                  <c:v>39994</c:v>
                </c:pt>
                <c:pt idx="224">
                  <c:v>40001</c:v>
                </c:pt>
                <c:pt idx="225">
                  <c:v>40008</c:v>
                </c:pt>
                <c:pt idx="226">
                  <c:v>40015</c:v>
                </c:pt>
                <c:pt idx="227">
                  <c:v>40022</c:v>
                </c:pt>
                <c:pt idx="228">
                  <c:v>40029</c:v>
                </c:pt>
                <c:pt idx="229">
                  <c:v>40036</c:v>
                </c:pt>
                <c:pt idx="230">
                  <c:v>40043</c:v>
                </c:pt>
                <c:pt idx="231">
                  <c:v>40050</c:v>
                </c:pt>
                <c:pt idx="232">
                  <c:v>40057</c:v>
                </c:pt>
                <c:pt idx="233">
                  <c:v>40064</c:v>
                </c:pt>
                <c:pt idx="234">
                  <c:v>40071</c:v>
                </c:pt>
                <c:pt idx="235">
                  <c:v>40078</c:v>
                </c:pt>
                <c:pt idx="236">
                  <c:v>40085</c:v>
                </c:pt>
                <c:pt idx="237">
                  <c:v>40095</c:v>
                </c:pt>
                <c:pt idx="238">
                  <c:v>40102</c:v>
                </c:pt>
                <c:pt idx="239">
                  <c:v>40109</c:v>
                </c:pt>
                <c:pt idx="240">
                  <c:v>40116</c:v>
                </c:pt>
                <c:pt idx="241">
                  <c:v>40123</c:v>
                </c:pt>
                <c:pt idx="242">
                  <c:v>40130</c:v>
                </c:pt>
                <c:pt idx="243">
                  <c:v>40137</c:v>
                </c:pt>
                <c:pt idx="244">
                  <c:v>40144</c:v>
                </c:pt>
                <c:pt idx="245">
                  <c:v>40151</c:v>
                </c:pt>
                <c:pt idx="246">
                  <c:v>40158</c:v>
                </c:pt>
                <c:pt idx="247">
                  <c:v>40165</c:v>
                </c:pt>
                <c:pt idx="248">
                  <c:v>40172</c:v>
                </c:pt>
                <c:pt idx="249">
                  <c:v>40182</c:v>
                </c:pt>
                <c:pt idx="250">
                  <c:v>40189</c:v>
                </c:pt>
                <c:pt idx="251">
                  <c:v>40196</c:v>
                </c:pt>
                <c:pt idx="252">
                  <c:v>40203</c:v>
                </c:pt>
                <c:pt idx="253">
                  <c:v>40210</c:v>
                </c:pt>
                <c:pt idx="254">
                  <c:v>40217</c:v>
                </c:pt>
                <c:pt idx="255">
                  <c:v>40231</c:v>
                </c:pt>
                <c:pt idx="256">
                  <c:v>40238</c:v>
                </c:pt>
                <c:pt idx="257">
                  <c:v>40245</c:v>
                </c:pt>
                <c:pt idx="258">
                  <c:v>40252</c:v>
                </c:pt>
                <c:pt idx="259">
                  <c:v>40259</c:v>
                </c:pt>
                <c:pt idx="260">
                  <c:v>40266</c:v>
                </c:pt>
                <c:pt idx="261">
                  <c:v>40274</c:v>
                </c:pt>
                <c:pt idx="262">
                  <c:v>40281</c:v>
                </c:pt>
                <c:pt idx="263">
                  <c:v>40288</c:v>
                </c:pt>
                <c:pt idx="264">
                  <c:v>40295</c:v>
                </c:pt>
                <c:pt idx="265">
                  <c:v>40302</c:v>
                </c:pt>
                <c:pt idx="266">
                  <c:v>40309</c:v>
                </c:pt>
                <c:pt idx="267">
                  <c:v>40316</c:v>
                </c:pt>
                <c:pt idx="268">
                  <c:v>40323</c:v>
                </c:pt>
                <c:pt idx="269">
                  <c:v>40330</c:v>
                </c:pt>
                <c:pt idx="270">
                  <c:v>40337</c:v>
                </c:pt>
                <c:pt idx="271">
                  <c:v>40346</c:v>
                </c:pt>
                <c:pt idx="272">
                  <c:v>40353</c:v>
                </c:pt>
                <c:pt idx="273">
                  <c:v>40360</c:v>
                </c:pt>
                <c:pt idx="274">
                  <c:v>40367</c:v>
                </c:pt>
                <c:pt idx="275">
                  <c:v>40374</c:v>
                </c:pt>
                <c:pt idx="276">
                  <c:v>40381</c:v>
                </c:pt>
                <c:pt idx="277">
                  <c:v>40388</c:v>
                </c:pt>
                <c:pt idx="278">
                  <c:v>40395</c:v>
                </c:pt>
                <c:pt idx="279">
                  <c:v>40402</c:v>
                </c:pt>
                <c:pt idx="280">
                  <c:v>40409</c:v>
                </c:pt>
                <c:pt idx="281">
                  <c:v>40416</c:v>
                </c:pt>
                <c:pt idx="282">
                  <c:v>40423</c:v>
                </c:pt>
                <c:pt idx="283">
                  <c:v>40430</c:v>
                </c:pt>
                <c:pt idx="284">
                  <c:v>40437</c:v>
                </c:pt>
                <c:pt idx="285">
                  <c:v>40448</c:v>
                </c:pt>
                <c:pt idx="286">
                  <c:v>40459</c:v>
                </c:pt>
                <c:pt idx="287">
                  <c:v>40466</c:v>
                </c:pt>
                <c:pt idx="288">
                  <c:v>40473</c:v>
                </c:pt>
                <c:pt idx="289">
                  <c:v>40480</c:v>
                </c:pt>
                <c:pt idx="290">
                  <c:v>40487</c:v>
                </c:pt>
                <c:pt idx="291">
                  <c:v>40494</c:v>
                </c:pt>
                <c:pt idx="292">
                  <c:v>40501</c:v>
                </c:pt>
                <c:pt idx="293">
                  <c:v>40508</c:v>
                </c:pt>
                <c:pt idx="294">
                  <c:v>40515</c:v>
                </c:pt>
                <c:pt idx="295">
                  <c:v>40522</c:v>
                </c:pt>
                <c:pt idx="296">
                  <c:v>40529</c:v>
                </c:pt>
                <c:pt idx="297">
                  <c:v>40536</c:v>
                </c:pt>
                <c:pt idx="298">
                  <c:v>40543</c:v>
                </c:pt>
                <c:pt idx="299">
                  <c:v>40550</c:v>
                </c:pt>
                <c:pt idx="300">
                  <c:v>40557</c:v>
                </c:pt>
                <c:pt idx="301">
                  <c:v>40564</c:v>
                </c:pt>
                <c:pt idx="302">
                  <c:v>40571</c:v>
                </c:pt>
                <c:pt idx="303">
                  <c:v>40583</c:v>
                </c:pt>
                <c:pt idx="304">
                  <c:v>40590</c:v>
                </c:pt>
                <c:pt idx="305">
                  <c:v>40597</c:v>
                </c:pt>
                <c:pt idx="306">
                  <c:v>40604</c:v>
                </c:pt>
                <c:pt idx="307">
                  <c:v>40611</c:v>
                </c:pt>
                <c:pt idx="308">
                  <c:v>40618</c:v>
                </c:pt>
                <c:pt idx="309">
                  <c:v>40625</c:v>
                </c:pt>
                <c:pt idx="310">
                  <c:v>40632</c:v>
                </c:pt>
                <c:pt idx="311">
                  <c:v>40639</c:v>
                </c:pt>
                <c:pt idx="312">
                  <c:v>40646</c:v>
                </c:pt>
                <c:pt idx="313">
                  <c:v>40653</c:v>
                </c:pt>
                <c:pt idx="314">
                  <c:v>40660</c:v>
                </c:pt>
                <c:pt idx="315">
                  <c:v>40667</c:v>
                </c:pt>
                <c:pt idx="316">
                  <c:v>40674</c:v>
                </c:pt>
                <c:pt idx="317">
                  <c:v>40681</c:v>
                </c:pt>
                <c:pt idx="318">
                  <c:v>40688</c:v>
                </c:pt>
                <c:pt idx="319">
                  <c:v>40695</c:v>
                </c:pt>
                <c:pt idx="320">
                  <c:v>40702</c:v>
                </c:pt>
                <c:pt idx="321">
                  <c:v>40709</c:v>
                </c:pt>
                <c:pt idx="322">
                  <c:v>40716</c:v>
                </c:pt>
                <c:pt idx="323">
                  <c:v>40723</c:v>
                </c:pt>
                <c:pt idx="324">
                  <c:v>40730</c:v>
                </c:pt>
                <c:pt idx="325">
                  <c:v>40737</c:v>
                </c:pt>
                <c:pt idx="326">
                  <c:v>40744</c:v>
                </c:pt>
                <c:pt idx="327">
                  <c:v>40751</c:v>
                </c:pt>
                <c:pt idx="328">
                  <c:v>40758</c:v>
                </c:pt>
                <c:pt idx="329">
                  <c:v>40765</c:v>
                </c:pt>
                <c:pt idx="330">
                  <c:v>40772</c:v>
                </c:pt>
                <c:pt idx="331">
                  <c:v>40779</c:v>
                </c:pt>
                <c:pt idx="332">
                  <c:v>40786</c:v>
                </c:pt>
                <c:pt idx="333">
                  <c:v>40793</c:v>
                </c:pt>
                <c:pt idx="334">
                  <c:v>40800</c:v>
                </c:pt>
                <c:pt idx="335">
                  <c:v>40807</c:v>
                </c:pt>
                <c:pt idx="336">
                  <c:v>40814</c:v>
                </c:pt>
                <c:pt idx="337">
                  <c:v>40826</c:v>
                </c:pt>
                <c:pt idx="338">
                  <c:v>40833</c:v>
                </c:pt>
                <c:pt idx="339">
                  <c:v>40840</c:v>
                </c:pt>
                <c:pt idx="340">
                  <c:v>40847</c:v>
                </c:pt>
                <c:pt idx="341">
                  <c:v>40854</c:v>
                </c:pt>
                <c:pt idx="342">
                  <c:v>40861</c:v>
                </c:pt>
                <c:pt idx="343">
                  <c:v>40868</c:v>
                </c:pt>
                <c:pt idx="344">
                  <c:v>40875</c:v>
                </c:pt>
                <c:pt idx="345">
                  <c:v>40882</c:v>
                </c:pt>
                <c:pt idx="346">
                  <c:v>40889</c:v>
                </c:pt>
                <c:pt idx="347">
                  <c:v>40896</c:v>
                </c:pt>
                <c:pt idx="348">
                  <c:v>40903</c:v>
                </c:pt>
                <c:pt idx="349">
                  <c:v>40912</c:v>
                </c:pt>
                <c:pt idx="350">
                  <c:v>40919</c:v>
                </c:pt>
                <c:pt idx="351">
                  <c:v>40926</c:v>
                </c:pt>
                <c:pt idx="352">
                  <c:v>40938</c:v>
                </c:pt>
                <c:pt idx="353">
                  <c:v>40945</c:v>
                </c:pt>
                <c:pt idx="354">
                  <c:v>40952</c:v>
                </c:pt>
                <c:pt idx="355">
                  <c:v>40959</c:v>
                </c:pt>
                <c:pt idx="356">
                  <c:v>40966</c:v>
                </c:pt>
                <c:pt idx="357">
                  <c:v>40973</c:v>
                </c:pt>
                <c:pt idx="358">
                  <c:v>40980</c:v>
                </c:pt>
                <c:pt idx="359">
                  <c:v>40987</c:v>
                </c:pt>
                <c:pt idx="360">
                  <c:v>40994</c:v>
                </c:pt>
                <c:pt idx="361">
                  <c:v>41004</c:v>
                </c:pt>
                <c:pt idx="362">
                  <c:v>41011</c:v>
                </c:pt>
                <c:pt idx="363">
                  <c:v>41018</c:v>
                </c:pt>
                <c:pt idx="364">
                  <c:v>41025</c:v>
                </c:pt>
                <c:pt idx="365">
                  <c:v>41032</c:v>
                </c:pt>
                <c:pt idx="366">
                  <c:v>41039</c:v>
                </c:pt>
                <c:pt idx="367">
                  <c:v>41046</c:v>
                </c:pt>
                <c:pt idx="368">
                  <c:v>41053</c:v>
                </c:pt>
                <c:pt idx="369">
                  <c:v>41060</c:v>
                </c:pt>
                <c:pt idx="370">
                  <c:v>41067</c:v>
                </c:pt>
                <c:pt idx="371">
                  <c:v>41074</c:v>
                </c:pt>
                <c:pt idx="372">
                  <c:v>41081</c:v>
                </c:pt>
                <c:pt idx="373">
                  <c:v>41088</c:v>
                </c:pt>
                <c:pt idx="374">
                  <c:v>41095</c:v>
                </c:pt>
                <c:pt idx="375">
                  <c:v>41102</c:v>
                </c:pt>
                <c:pt idx="376">
                  <c:v>41109</c:v>
                </c:pt>
                <c:pt idx="377">
                  <c:v>41116</c:v>
                </c:pt>
                <c:pt idx="378">
                  <c:v>41123</c:v>
                </c:pt>
                <c:pt idx="379">
                  <c:v>41130</c:v>
                </c:pt>
                <c:pt idx="380">
                  <c:v>41137</c:v>
                </c:pt>
                <c:pt idx="381">
                  <c:v>41144</c:v>
                </c:pt>
                <c:pt idx="382">
                  <c:v>41151</c:v>
                </c:pt>
                <c:pt idx="383">
                  <c:v>41158</c:v>
                </c:pt>
                <c:pt idx="384">
                  <c:v>41165</c:v>
                </c:pt>
                <c:pt idx="385">
                  <c:v>41172</c:v>
                </c:pt>
                <c:pt idx="386">
                  <c:v>41179</c:v>
                </c:pt>
                <c:pt idx="387">
                  <c:v>41190</c:v>
                </c:pt>
                <c:pt idx="388">
                  <c:v>41197</c:v>
                </c:pt>
                <c:pt idx="389">
                  <c:v>41204</c:v>
                </c:pt>
                <c:pt idx="390">
                  <c:v>41211</c:v>
                </c:pt>
                <c:pt idx="391">
                  <c:v>41218</c:v>
                </c:pt>
                <c:pt idx="392">
                  <c:v>41225</c:v>
                </c:pt>
                <c:pt idx="393">
                  <c:v>41232</c:v>
                </c:pt>
                <c:pt idx="394">
                  <c:v>41239</c:v>
                </c:pt>
                <c:pt idx="395">
                  <c:v>41246</c:v>
                </c:pt>
                <c:pt idx="396">
                  <c:v>41253</c:v>
                </c:pt>
                <c:pt idx="397">
                  <c:v>41260</c:v>
                </c:pt>
                <c:pt idx="398">
                  <c:v>41267</c:v>
                </c:pt>
                <c:pt idx="399">
                  <c:v>41274</c:v>
                </c:pt>
                <c:pt idx="400">
                  <c:v>41281</c:v>
                </c:pt>
                <c:pt idx="401">
                  <c:v>41288</c:v>
                </c:pt>
                <c:pt idx="402">
                  <c:v>41295</c:v>
                </c:pt>
                <c:pt idx="403">
                  <c:v>41302</c:v>
                </c:pt>
                <c:pt idx="404">
                  <c:v>41309</c:v>
                </c:pt>
                <c:pt idx="405">
                  <c:v>41323</c:v>
                </c:pt>
                <c:pt idx="406">
                  <c:v>41330</c:v>
                </c:pt>
                <c:pt idx="407">
                  <c:v>41337</c:v>
                </c:pt>
                <c:pt idx="408">
                  <c:v>41344</c:v>
                </c:pt>
                <c:pt idx="409">
                  <c:v>41351</c:v>
                </c:pt>
                <c:pt idx="410">
                  <c:v>41358</c:v>
                </c:pt>
                <c:pt idx="411">
                  <c:v>41365</c:v>
                </c:pt>
                <c:pt idx="412">
                  <c:v>41372</c:v>
                </c:pt>
                <c:pt idx="413">
                  <c:v>41379</c:v>
                </c:pt>
                <c:pt idx="414">
                  <c:v>41386</c:v>
                </c:pt>
                <c:pt idx="415">
                  <c:v>41396</c:v>
                </c:pt>
                <c:pt idx="416">
                  <c:v>41403</c:v>
                </c:pt>
                <c:pt idx="417">
                  <c:v>41410</c:v>
                </c:pt>
                <c:pt idx="418">
                  <c:v>41417</c:v>
                </c:pt>
                <c:pt idx="419">
                  <c:v>41424</c:v>
                </c:pt>
                <c:pt idx="420">
                  <c:v>41431</c:v>
                </c:pt>
                <c:pt idx="421">
                  <c:v>41438</c:v>
                </c:pt>
                <c:pt idx="422">
                  <c:v>41445</c:v>
                </c:pt>
                <c:pt idx="423">
                  <c:v>41452</c:v>
                </c:pt>
                <c:pt idx="424">
                  <c:v>41459</c:v>
                </c:pt>
                <c:pt idx="425">
                  <c:v>41466</c:v>
                </c:pt>
                <c:pt idx="426">
                  <c:v>41473</c:v>
                </c:pt>
                <c:pt idx="427">
                  <c:v>41480</c:v>
                </c:pt>
                <c:pt idx="428">
                  <c:v>41487</c:v>
                </c:pt>
                <c:pt idx="429">
                  <c:v>41494</c:v>
                </c:pt>
                <c:pt idx="430">
                  <c:v>41501</c:v>
                </c:pt>
                <c:pt idx="431">
                  <c:v>41508</c:v>
                </c:pt>
                <c:pt idx="432">
                  <c:v>41515</c:v>
                </c:pt>
                <c:pt idx="433">
                  <c:v>41522</c:v>
                </c:pt>
                <c:pt idx="434">
                  <c:v>41529</c:v>
                </c:pt>
                <c:pt idx="435">
                  <c:v>41540</c:v>
                </c:pt>
                <c:pt idx="436">
                  <c:v>41547</c:v>
                </c:pt>
                <c:pt idx="437">
                  <c:v>41555</c:v>
                </c:pt>
                <c:pt idx="438">
                  <c:v>41562</c:v>
                </c:pt>
                <c:pt idx="439">
                  <c:v>41569</c:v>
                </c:pt>
                <c:pt idx="440">
                  <c:v>41576</c:v>
                </c:pt>
                <c:pt idx="441">
                  <c:v>41583</c:v>
                </c:pt>
                <c:pt idx="442">
                  <c:v>41590</c:v>
                </c:pt>
                <c:pt idx="443">
                  <c:v>41597</c:v>
                </c:pt>
                <c:pt idx="444">
                  <c:v>41604</c:v>
                </c:pt>
                <c:pt idx="445">
                  <c:v>41611</c:v>
                </c:pt>
                <c:pt idx="446">
                  <c:v>41618</c:v>
                </c:pt>
                <c:pt idx="447">
                  <c:v>41625</c:v>
                </c:pt>
                <c:pt idx="448">
                  <c:v>41632</c:v>
                </c:pt>
                <c:pt idx="449">
                  <c:v>41639</c:v>
                </c:pt>
                <c:pt idx="450">
                  <c:v>41646</c:v>
                </c:pt>
                <c:pt idx="451">
                  <c:v>41653</c:v>
                </c:pt>
                <c:pt idx="452">
                  <c:v>41660</c:v>
                </c:pt>
                <c:pt idx="453">
                  <c:v>41667</c:v>
                </c:pt>
                <c:pt idx="454">
                  <c:v>41677</c:v>
                </c:pt>
                <c:pt idx="455">
                  <c:v>41684</c:v>
                </c:pt>
                <c:pt idx="456">
                  <c:v>41691</c:v>
                </c:pt>
                <c:pt idx="457">
                  <c:v>41698</c:v>
                </c:pt>
                <c:pt idx="458">
                  <c:v>41705</c:v>
                </c:pt>
                <c:pt idx="459">
                  <c:v>41712</c:v>
                </c:pt>
                <c:pt idx="460">
                  <c:v>41719</c:v>
                </c:pt>
                <c:pt idx="461">
                  <c:v>41726</c:v>
                </c:pt>
                <c:pt idx="462">
                  <c:v>41733</c:v>
                </c:pt>
                <c:pt idx="463">
                  <c:v>41740</c:v>
                </c:pt>
                <c:pt idx="464">
                  <c:v>41747</c:v>
                </c:pt>
                <c:pt idx="465">
                  <c:v>41754</c:v>
                </c:pt>
                <c:pt idx="466">
                  <c:v>41764</c:v>
                </c:pt>
                <c:pt idx="467">
                  <c:v>41771</c:v>
                </c:pt>
                <c:pt idx="468">
                  <c:v>41778</c:v>
                </c:pt>
                <c:pt idx="469">
                  <c:v>41785</c:v>
                </c:pt>
                <c:pt idx="470">
                  <c:v>41793</c:v>
                </c:pt>
                <c:pt idx="471">
                  <c:v>41800</c:v>
                </c:pt>
                <c:pt idx="472">
                  <c:v>41807</c:v>
                </c:pt>
                <c:pt idx="473">
                  <c:v>41814</c:v>
                </c:pt>
                <c:pt idx="474">
                  <c:v>41821</c:v>
                </c:pt>
                <c:pt idx="475">
                  <c:v>41828</c:v>
                </c:pt>
                <c:pt idx="476">
                  <c:v>41835</c:v>
                </c:pt>
                <c:pt idx="477">
                  <c:v>41842</c:v>
                </c:pt>
                <c:pt idx="478">
                  <c:v>41849</c:v>
                </c:pt>
                <c:pt idx="479">
                  <c:v>41856</c:v>
                </c:pt>
                <c:pt idx="480">
                  <c:v>41863</c:v>
                </c:pt>
                <c:pt idx="481">
                  <c:v>41870</c:v>
                </c:pt>
                <c:pt idx="482">
                  <c:v>41877</c:v>
                </c:pt>
                <c:pt idx="483">
                  <c:v>41884</c:v>
                </c:pt>
                <c:pt idx="484">
                  <c:v>41891</c:v>
                </c:pt>
                <c:pt idx="485">
                  <c:v>41898</c:v>
                </c:pt>
                <c:pt idx="486">
                  <c:v>41905</c:v>
                </c:pt>
                <c:pt idx="487">
                  <c:v>41912</c:v>
                </c:pt>
                <c:pt idx="488">
                  <c:v>41920</c:v>
                </c:pt>
                <c:pt idx="489">
                  <c:v>41927</c:v>
                </c:pt>
                <c:pt idx="490">
                  <c:v>41934</c:v>
                </c:pt>
                <c:pt idx="491">
                  <c:v>41941</c:v>
                </c:pt>
                <c:pt idx="492">
                  <c:v>41948</c:v>
                </c:pt>
                <c:pt idx="493">
                  <c:v>41955</c:v>
                </c:pt>
                <c:pt idx="494">
                  <c:v>41962</c:v>
                </c:pt>
                <c:pt idx="495">
                  <c:v>41969</c:v>
                </c:pt>
                <c:pt idx="496">
                  <c:v>41976</c:v>
                </c:pt>
                <c:pt idx="497" formatCode="m/d/yyyy">
                  <c:v>41983</c:v>
                </c:pt>
                <c:pt idx="498" formatCode="m/d/yyyy">
                  <c:v>41990</c:v>
                </c:pt>
                <c:pt idx="499" formatCode="m/d/yyyy">
                  <c:v>41997</c:v>
                </c:pt>
                <c:pt idx="500" formatCode="m/d/yyyy">
                  <c:v>42004</c:v>
                </c:pt>
                <c:pt idx="501" formatCode="m/d/yyyy">
                  <c:v>42009</c:v>
                </c:pt>
                <c:pt idx="502" formatCode="m/d/yyyy">
                  <c:v>42016</c:v>
                </c:pt>
                <c:pt idx="503" formatCode="m/d/yyyy">
                  <c:v>42023</c:v>
                </c:pt>
                <c:pt idx="504" formatCode="m/d/yyyy">
                  <c:v>42030</c:v>
                </c:pt>
                <c:pt idx="505" formatCode="m/d/yyyy">
                  <c:v>42037</c:v>
                </c:pt>
                <c:pt idx="506" formatCode="m/d/yyyy">
                  <c:v>42044</c:v>
                </c:pt>
                <c:pt idx="507" formatCode="m/d/yyyy">
                  <c:v>42051</c:v>
                </c:pt>
                <c:pt idx="508" formatCode="m/d/yyyy">
                  <c:v>42060</c:v>
                </c:pt>
                <c:pt idx="509" formatCode="m/d/yyyy">
                  <c:v>42067</c:v>
                </c:pt>
                <c:pt idx="510" formatCode="m/d/yyyy">
                  <c:v>42074</c:v>
                </c:pt>
                <c:pt idx="511" formatCode="m/d/yyyy">
                  <c:v>42081</c:v>
                </c:pt>
                <c:pt idx="512" formatCode="m/d/yyyy">
                  <c:v>42088</c:v>
                </c:pt>
                <c:pt idx="513" formatCode="m/d/yyyy">
                  <c:v>42095</c:v>
                </c:pt>
                <c:pt idx="514" formatCode="m/d/yyyy">
                  <c:v>42102</c:v>
                </c:pt>
                <c:pt idx="515" formatCode="m/d/yyyy">
                  <c:v>42109</c:v>
                </c:pt>
                <c:pt idx="516" formatCode="m/d/yyyy">
                  <c:v>42116</c:v>
                </c:pt>
                <c:pt idx="517" formatCode="m/d/yyyy">
                  <c:v>42123</c:v>
                </c:pt>
                <c:pt idx="518" formatCode="m/d/yyyy">
                  <c:v>42130</c:v>
                </c:pt>
                <c:pt idx="519" formatCode="m/d/yyyy">
                  <c:v>42137</c:v>
                </c:pt>
                <c:pt idx="520" formatCode="m/d/yyyy">
                  <c:v>42144</c:v>
                </c:pt>
                <c:pt idx="521" formatCode="m/d/yyyy">
                  <c:v>42151</c:v>
                </c:pt>
                <c:pt idx="522" formatCode="m/d/yyyy">
                  <c:v>42158</c:v>
                </c:pt>
                <c:pt idx="523" formatCode="m/d/yyyy">
                  <c:v>42165</c:v>
                </c:pt>
                <c:pt idx="524" formatCode="m/d/yyyy">
                  <c:v>42172</c:v>
                </c:pt>
                <c:pt idx="525" formatCode="m/d/yyyy">
                  <c:v>42179</c:v>
                </c:pt>
              </c:numCache>
            </c:numRef>
          </c:cat>
          <c:val>
            <c:numRef>
              <c:f>转债市场历史!$F$2:$F$600</c:f>
              <c:numCache>
                <c:formatCode>General</c:formatCode>
                <c:ptCount val="599"/>
                <c:pt idx="0">
                  <c:v>31</c:v>
                </c:pt>
                <c:pt idx="1">
                  <c:v>31</c:v>
                </c:pt>
                <c:pt idx="2">
                  <c:v>31</c:v>
                </c:pt>
                <c:pt idx="3">
                  <c:v>31</c:v>
                </c:pt>
                <c:pt idx="4">
                  <c:v>31</c:v>
                </c:pt>
                <c:pt idx="5">
                  <c:v>31</c:v>
                </c:pt>
                <c:pt idx="6">
                  <c:v>31</c:v>
                </c:pt>
                <c:pt idx="7">
                  <c:v>31</c:v>
                </c:pt>
                <c:pt idx="8">
                  <c:v>31</c:v>
                </c:pt>
                <c:pt idx="9">
                  <c:v>31</c:v>
                </c:pt>
                <c:pt idx="10">
                  <c:v>31</c:v>
                </c:pt>
                <c:pt idx="11">
                  <c:v>31</c:v>
                </c:pt>
                <c:pt idx="12">
                  <c:v>31</c:v>
                </c:pt>
                <c:pt idx="13">
                  <c:v>31</c:v>
                </c:pt>
                <c:pt idx="14">
                  <c:v>30</c:v>
                </c:pt>
                <c:pt idx="15">
                  <c:v>29</c:v>
                </c:pt>
                <c:pt idx="16">
                  <c:v>29</c:v>
                </c:pt>
                <c:pt idx="17">
                  <c:v>29</c:v>
                </c:pt>
                <c:pt idx="18">
                  <c:v>29</c:v>
                </c:pt>
                <c:pt idx="19">
                  <c:v>29</c:v>
                </c:pt>
                <c:pt idx="20">
                  <c:v>29</c:v>
                </c:pt>
                <c:pt idx="21">
                  <c:v>29</c:v>
                </c:pt>
                <c:pt idx="22">
                  <c:v>29</c:v>
                </c:pt>
                <c:pt idx="23">
                  <c:v>29</c:v>
                </c:pt>
                <c:pt idx="24">
                  <c:v>29</c:v>
                </c:pt>
                <c:pt idx="25">
                  <c:v>29</c:v>
                </c:pt>
                <c:pt idx="26">
                  <c:v>29</c:v>
                </c:pt>
                <c:pt idx="27">
                  <c:v>29</c:v>
                </c:pt>
                <c:pt idx="28">
                  <c:v>29</c:v>
                </c:pt>
                <c:pt idx="29">
                  <c:v>29</c:v>
                </c:pt>
                <c:pt idx="30">
                  <c:v>29</c:v>
                </c:pt>
                <c:pt idx="31">
                  <c:v>29</c:v>
                </c:pt>
                <c:pt idx="32">
                  <c:v>29</c:v>
                </c:pt>
                <c:pt idx="33">
                  <c:v>29</c:v>
                </c:pt>
                <c:pt idx="34">
                  <c:v>29</c:v>
                </c:pt>
                <c:pt idx="35">
                  <c:v>29</c:v>
                </c:pt>
                <c:pt idx="36">
                  <c:v>29</c:v>
                </c:pt>
                <c:pt idx="37">
                  <c:v>29</c:v>
                </c:pt>
                <c:pt idx="38">
                  <c:v>27</c:v>
                </c:pt>
                <c:pt idx="39">
                  <c:v>27</c:v>
                </c:pt>
                <c:pt idx="40">
                  <c:v>27</c:v>
                </c:pt>
                <c:pt idx="41">
                  <c:v>27</c:v>
                </c:pt>
                <c:pt idx="42">
                  <c:v>27</c:v>
                </c:pt>
                <c:pt idx="43">
                  <c:v>27</c:v>
                </c:pt>
                <c:pt idx="44">
                  <c:v>27</c:v>
                </c:pt>
                <c:pt idx="45">
                  <c:v>27</c:v>
                </c:pt>
                <c:pt idx="46">
                  <c:v>27</c:v>
                </c:pt>
                <c:pt idx="47">
                  <c:v>27</c:v>
                </c:pt>
                <c:pt idx="48">
                  <c:v>27</c:v>
                </c:pt>
                <c:pt idx="49">
                  <c:v>27</c:v>
                </c:pt>
                <c:pt idx="50">
                  <c:v>27</c:v>
                </c:pt>
                <c:pt idx="51">
                  <c:v>27</c:v>
                </c:pt>
                <c:pt idx="52">
                  <c:v>27</c:v>
                </c:pt>
                <c:pt idx="53">
                  <c:v>27</c:v>
                </c:pt>
                <c:pt idx="54">
                  <c:v>27</c:v>
                </c:pt>
                <c:pt idx="55">
                  <c:v>27</c:v>
                </c:pt>
                <c:pt idx="56">
                  <c:v>27</c:v>
                </c:pt>
                <c:pt idx="57">
                  <c:v>27</c:v>
                </c:pt>
                <c:pt idx="58">
                  <c:v>26</c:v>
                </c:pt>
                <c:pt idx="59">
                  <c:v>26</c:v>
                </c:pt>
                <c:pt idx="60">
                  <c:v>26</c:v>
                </c:pt>
                <c:pt idx="61">
                  <c:v>23</c:v>
                </c:pt>
                <c:pt idx="62">
                  <c:v>22</c:v>
                </c:pt>
                <c:pt idx="63">
                  <c:v>22</c:v>
                </c:pt>
                <c:pt idx="64">
                  <c:v>22</c:v>
                </c:pt>
                <c:pt idx="65">
                  <c:v>20</c:v>
                </c:pt>
                <c:pt idx="66">
                  <c:v>20</c:v>
                </c:pt>
                <c:pt idx="67">
                  <c:v>19</c:v>
                </c:pt>
                <c:pt idx="68">
                  <c:v>19</c:v>
                </c:pt>
                <c:pt idx="69">
                  <c:v>19</c:v>
                </c:pt>
                <c:pt idx="70">
                  <c:v>19</c:v>
                </c:pt>
                <c:pt idx="71">
                  <c:v>19</c:v>
                </c:pt>
                <c:pt idx="72">
                  <c:v>19</c:v>
                </c:pt>
                <c:pt idx="73">
                  <c:v>19</c:v>
                </c:pt>
                <c:pt idx="74">
                  <c:v>19</c:v>
                </c:pt>
                <c:pt idx="75">
                  <c:v>18</c:v>
                </c:pt>
                <c:pt idx="76">
                  <c:v>18</c:v>
                </c:pt>
                <c:pt idx="77">
                  <c:v>18</c:v>
                </c:pt>
                <c:pt idx="78">
                  <c:v>17</c:v>
                </c:pt>
                <c:pt idx="79">
                  <c:v>17</c:v>
                </c:pt>
                <c:pt idx="80">
                  <c:v>17</c:v>
                </c:pt>
                <c:pt idx="81">
                  <c:v>17</c:v>
                </c:pt>
                <c:pt idx="82">
                  <c:v>18</c:v>
                </c:pt>
                <c:pt idx="83">
                  <c:v>18</c:v>
                </c:pt>
                <c:pt idx="84">
                  <c:v>18</c:v>
                </c:pt>
                <c:pt idx="85">
                  <c:v>18</c:v>
                </c:pt>
                <c:pt idx="86">
                  <c:v>18</c:v>
                </c:pt>
                <c:pt idx="87">
                  <c:v>18</c:v>
                </c:pt>
                <c:pt idx="88">
                  <c:v>18</c:v>
                </c:pt>
                <c:pt idx="89">
                  <c:v>18</c:v>
                </c:pt>
                <c:pt idx="90">
                  <c:v>18</c:v>
                </c:pt>
                <c:pt idx="91">
                  <c:v>19</c:v>
                </c:pt>
                <c:pt idx="92">
                  <c:v>19</c:v>
                </c:pt>
                <c:pt idx="93">
                  <c:v>19</c:v>
                </c:pt>
                <c:pt idx="94">
                  <c:v>19</c:v>
                </c:pt>
                <c:pt idx="95">
                  <c:v>20</c:v>
                </c:pt>
                <c:pt idx="96">
                  <c:v>20</c:v>
                </c:pt>
                <c:pt idx="97">
                  <c:v>21</c:v>
                </c:pt>
                <c:pt idx="98">
                  <c:v>20</c:v>
                </c:pt>
                <c:pt idx="99">
                  <c:v>20</c:v>
                </c:pt>
                <c:pt idx="100">
                  <c:v>20</c:v>
                </c:pt>
                <c:pt idx="101">
                  <c:v>21</c:v>
                </c:pt>
                <c:pt idx="102">
                  <c:v>21</c:v>
                </c:pt>
                <c:pt idx="103">
                  <c:v>21</c:v>
                </c:pt>
                <c:pt idx="104">
                  <c:v>21</c:v>
                </c:pt>
                <c:pt idx="105">
                  <c:v>21</c:v>
                </c:pt>
                <c:pt idx="106">
                  <c:v>21</c:v>
                </c:pt>
                <c:pt idx="107">
                  <c:v>21</c:v>
                </c:pt>
                <c:pt idx="108">
                  <c:v>21</c:v>
                </c:pt>
                <c:pt idx="109">
                  <c:v>21</c:v>
                </c:pt>
                <c:pt idx="110">
                  <c:v>19</c:v>
                </c:pt>
                <c:pt idx="111">
                  <c:v>16</c:v>
                </c:pt>
                <c:pt idx="112">
                  <c:v>16</c:v>
                </c:pt>
                <c:pt idx="113">
                  <c:v>15</c:v>
                </c:pt>
                <c:pt idx="114">
                  <c:v>15</c:v>
                </c:pt>
                <c:pt idx="115">
                  <c:v>15</c:v>
                </c:pt>
                <c:pt idx="116">
                  <c:v>13</c:v>
                </c:pt>
                <c:pt idx="117">
                  <c:v>14</c:v>
                </c:pt>
                <c:pt idx="118">
                  <c:v>14</c:v>
                </c:pt>
                <c:pt idx="119">
                  <c:v>13</c:v>
                </c:pt>
                <c:pt idx="120">
                  <c:v>12</c:v>
                </c:pt>
                <c:pt idx="121">
                  <c:v>12</c:v>
                </c:pt>
                <c:pt idx="122">
                  <c:v>11</c:v>
                </c:pt>
                <c:pt idx="123">
                  <c:v>11</c:v>
                </c:pt>
                <c:pt idx="124">
                  <c:v>11</c:v>
                </c:pt>
                <c:pt idx="125">
                  <c:v>12</c:v>
                </c:pt>
                <c:pt idx="126">
                  <c:v>12</c:v>
                </c:pt>
                <c:pt idx="127">
                  <c:v>12</c:v>
                </c:pt>
                <c:pt idx="128">
                  <c:v>12</c:v>
                </c:pt>
                <c:pt idx="129">
                  <c:v>12</c:v>
                </c:pt>
                <c:pt idx="130">
                  <c:v>11</c:v>
                </c:pt>
                <c:pt idx="131">
                  <c:v>10</c:v>
                </c:pt>
                <c:pt idx="132">
                  <c:v>10</c:v>
                </c:pt>
                <c:pt idx="133">
                  <c:v>10</c:v>
                </c:pt>
                <c:pt idx="134">
                  <c:v>11</c:v>
                </c:pt>
                <c:pt idx="135">
                  <c:v>11</c:v>
                </c:pt>
                <c:pt idx="136">
                  <c:v>11</c:v>
                </c:pt>
                <c:pt idx="137">
                  <c:v>11</c:v>
                </c:pt>
                <c:pt idx="138">
                  <c:v>10</c:v>
                </c:pt>
                <c:pt idx="139">
                  <c:v>11</c:v>
                </c:pt>
                <c:pt idx="140">
                  <c:v>11</c:v>
                </c:pt>
                <c:pt idx="141">
                  <c:v>11</c:v>
                </c:pt>
                <c:pt idx="142">
                  <c:v>11</c:v>
                </c:pt>
                <c:pt idx="143">
                  <c:v>11</c:v>
                </c:pt>
                <c:pt idx="144">
                  <c:v>11</c:v>
                </c:pt>
                <c:pt idx="145">
                  <c:v>11</c:v>
                </c:pt>
                <c:pt idx="146">
                  <c:v>11</c:v>
                </c:pt>
                <c:pt idx="147">
                  <c:v>11</c:v>
                </c:pt>
                <c:pt idx="148">
                  <c:v>13</c:v>
                </c:pt>
                <c:pt idx="149">
                  <c:v>13</c:v>
                </c:pt>
                <c:pt idx="150">
                  <c:v>12</c:v>
                </c:pt>
                <c:pt idx="151">
                  <c:v>13</c:v>
                </c:pt>
                <c:pt idx="152">
                  <c:v>13</c:v>
                </c:pt>
                <c:pt idx="153">
                  <c:v>13</c:v>
                </c:pt>
                <c:pt idx="154">
                  <c:v>13</c:v>
                </c:pt>
                <c:pt idx="155">
                  <c:v>13</c:v>
                </c:pt>
                <c:pt idx="156">
                  <c:v>13</c:v>
                </c:pt>
                <c:pt idx="157">
                  <c:v>13</c:v>
                </c:pt>
                <c:pt idx="158">
                  <c:v>14</c:v>
                </c:pt>
                <c:pt idx="159">
                  <c:v>14</c:v>
                </c:pt>
                <c:pt idx="160">
                  <c:v>12</c:v>
                </c:pt>
                <c:pt idx="161">
                  <c:v>12</c:v>
                </c:pt>
                <c:pt idx="162">
                  <c:v>12</c:v>
                </c:pt>
                <c:pt idx="163">
                  <c:v>12</c:v>
                </c:pt>
                <c:pt idx="164">
                  <c:v>12</c:v>
                </c:pt>
                <c:pt idx="165">
                  <c:v>13</c:v>
                </c:pt>
                <c:pt idx="166">
                  <c:v>14</c:v>
                </c:pt>
                <c:pt idx="167">
                  <c:v>14</c:v>
                </c:pt>
                <c:pt idx="168">
                  <c:v>14</c:v>
                </c:pt>
                <c:pt idx="169">
                  <c:v>14</c:v>
                </c:pt>
                <c:pt idx="170">
                  <c:v>14</c:v>
                </c:pt>
                <c:pt idx="171">
                  <c:v>14</c:v>
                </c:pt>
                <c:pt idx="172">
                  <c:v>14</c:v>
                </c:pt>
                <c:pt idx="173">
                  <c:v>13</c:v>
                </c:pt>
                <c:pt idx="174">
                  <c:v>13</c:v>
                </c:pt>
                <c:pt idx="175">
                  <c:v>13</c:v>
                </c:pt>
                <c:pt idx="176">
                  <c:v>13</c:v>
                </c:pt>
                <c:pt idx="177">
                  <c:v>13</c:v>
                </c:pt>
                <c:pt idx="178">
                  <c:v>13</c:v>
                </c:pt>
                <c:pt idx="179">
                  <c:v>13</c:v>
                </c:pt>
                <c:pt idx="180">
                  <c:v>13</c:v>
                </c:pt>
                <c:pt idx="181">
                  <c:v>13</c:v>
                </c:pt>
                <c:pt idx="182">
                  <c:v>13</c:v>
                </c:pt>
                <c:pt idx="183">
                  <c:v>14</c:v>
                </c:pt>
                <c:pt idx="184">
                  <c:v>14</c:v>
                </c:pt>
                <c:pt idx="185">
                  <c:v>14</c:v>
                </c:pt>
                <c:pt idx="186">
                  <c:v>14</c:v>
                </c:pt>
                <c:pt idx="187">
                  <c:v>14</c:v>
                </c:pt>
                <c:pt idx="188">
                  <c:v>14</c:v>
                </c:pt>
                <c:pt idx="189">
                  <c:v>14</c:v>
                </c:pt>
                <c:pt idx="190">
                  <c:v>14</c:v>
                </c:pt>
                <c:pt idx="191">
                  <c:v>14</c:v>
                </c:pt>
                <c:pt idx="192">
                  <c:v>14</c:v>
                </c:pt>
                <c:pt idx="193">
                  <c:v>14</c:v>
                </c:pt>
                <c:pt idx="194">
                  <c:v>14</c:v>
                </c:pt>
                <c:pt idx="195">
                  <c:v>14</c:v>
                </c:pt>
                <c:pt idx="196">
                  <c:v>14</c:v>
                </c:pt>
                <c:pt idx="197">
                  <c:v>14</c:v>
                </c:pt>
                <c:pt idx="198">
                  <c:v>14</c:v>
                </c:pt>
                <c:pt idx="199">
                  <c:v>14</c:v>
                </c:pt>
                <c:pt idx="200">
                  <c:v>14</c:v>
                </c:pt>
                <c:pt idx="201">
                  <c:v>14</c:v>
                </c:pt>
                <c:pt idx="202">
                  <c:v>14</c:v>
                </c:pt>
                <c:pt idx="203">
                  <c:v>14</c:v>
                </c:pt>
                <c:pt idx="204">
                  <c:v>14</c:v>
                </c:pt>
                <c:pt idx="205">
                  <c:v>14</c:v>
                </c:pt>
                <c:pt idx="206">
                  <c:v>14</c:v>
                </c:pt>
                <c:pt idx="207">
                  <c:v>14</c:v>
                </c:pt>
                <c:pt idx="208">
                  <c:v>14</c:v>
                </c:pt>
                <c:pt idx="209">
                  <c:v>14</c:v>
                </c:pt>
                <c:pt idx="210">
                  <c:v>14</c:v>
                </c:pt>
                <c:pt idx="211">
                  <c:v>14</c:v>
                </c:pt>
                <c:pt idx="212">
                  <c:v>14</c:v>
                </c:pt>
                <c:pt idx="213">
                  <c:v>14</c:v>
                </c:pt>
                <c:pt idx="214">
                  <c:v>14</c:v>
                </c:pt>
                <c:pt idx="215">
                  <c:v>14</c:v>
                </c:pt>
                <c:pt idx="216">
                  <c:v>13</c:v>
                </c:pt>
                <c:pt idx="217">
                  <c:v>13</c:v>
                </c:pt>
                <c:pt idx="218">
                  <c:v>12</c:v>
                </c:pt>
                <c:pt idx="219">
                  <c:v>11</c:v>
                </c:pt>
                <c:pt idx="220">
                  <c:v>11</c:v>
                </c:pt>
                <c:pt idx="221">
                  <c:v>11</c:v>
                </c:pt>
                <c:pt idx="222">
                  <c:v>10</c:v>
                </c:pt>
                <c:pt idx="223">
                  <c:v>10</c:v>
                </c:pt>
                <c:pt idx="224">
                  <c:v>9</c:v>
                </c:pt>
                <c:pt idx="225">
                  <c:v>9</c:v>
                </c:pt>
                <c:pt idx="226">
                  <c:v>9</c:v>
                </c:pt>
                <c:pt idx="227">
                  <c:v>9</c:v>
                </c:pt>
                <c:pt idx="228">
                  <c:v>9</c:v>
                </c:pt>
                <c:pt idx="229">
                  <c:v>9</c:v>
                </c:pt>
                <c:pt idx="230">
                  <c:v>9</c:v>
                </c:pt>
                <c:pt idx="231">
                  <c:v>9</c:v>
                </c:pt>
                <c:pt idx="232">
                  <c:v>8</c:v>
                </c:pt>
                <c:pt idx="233">
                  <c:v>8</c:v>
                </c:pt>
                <c:pt idx="234">
                  <c:v>9</c:v>
                </c:pt>
                <c:pt idx="235">
                  <c:v>9</c:v>
                </c:pt>
                <c:pt idx="236">
                  <c:v>10</c:v>
                </c:pt>
                <c:pt idx="237">
                  <c:v>10</c:v>
                </c:pt>
                <c:pt idx="238">
                  <c:v>12</c:v>
                </c:pt>
                <c:pt idx="239">
                  <c:v>12</c:v>
                </c:pt>
                <c:pt idx="240">
                  <c:v>13</c:v>
                </c:pt>
                <c:pt idx="241">
                  <c:v>13</c:v>
                </c:pt>
                <c:pt idx="242">
                  <c:v>13</c:v>
                </c:pt>
                <c:pt idx="243">
                  <c:v>13</c:v>
                </c:pt>
                <c:pt idx="244">
                  <c:v>13</c:v>
                </c:pt>
                <c:pt idx="245">
                  <c:v>13</c:v>
                </c:pt>
                <c:pt idx="246">
                  <c:v>13</c:v>
                </c:pt>
                <c:pt idx="247">
                  <c:v>13</c:v>
                </c:pt>
                <c:pt idx="248">
                  <c:v>12</c:v>
                </c:pt>
                <c:pt idx="249">
                  <c:v>12</c:v>
                </c:pt>
                <c:pt idx="250">
                  <c:v>12</c:v>
                </c:pt>
                <c:pt idx="251">
                  <c:v>12</c:v>
                </c:pt>
                <c:pt idx="252">
                  <c:v>12</c:v>
                </c:pt>
                <c:pt idx="253">
                  <c:v>11</c:v>
                </c:pt>
                <c:pt idx="254">
                  <c:v>11</c:v>
                </c:pt>
                <c:pt idx="255">
                  <c:v>11</c:v>
                </c:pt>
                <c:pt idx="256">
                  <c:v>11</c:v>
                </c:pt>
                <c:pt idx="257">
                  <c:v>10</c:v>
                </c:pt>
                <c:pt idx="258">
                  <c:v>10</c:v>
                </c:pt>
                <c:pt idx="259">
                  <c:v>10</c:v>
                </c:pt>
                <c:pt idx="260">
                  <c:v>10</c:v>
                </c:pt>
                <c:pt idx="261">
                  <c:v>10</c:v>
                </c:pt>
                <c:pt idx="262">
                  <c:v>10</c:v>
                </c:pt>
                <c:pt idx="263">
                  <c:v>10</c:v>
                </c:pt>
                <c:pt idx="264">
                  <c:v>10</c:v>
                </c:pt>
                <c:pt idx="265">
                  <c:v>10</c:v>
                </c:pt>
                <c:pt idx="266">
                  <c:v>9</c:v>
                </c:pt>
                <c:pt idx="267">
                  <c:v>9</c:v>
                </c:pt>
                <c:pt idx="268">
                  <c:v>9</c:v>
                </c:pt>
                <c:pt idx="269">
                  <c:v>9</c:v>
                </c:pt>
                <c:pt idx="270">
                  <c:v>9</c:v>
                </c:pt>
                <c:pt idx="271">
                  <c:v>8</c:v>
                </c:pt>
                <c:pt idx="272">
                  <c:v>9</c:v>
                </c:pt>
                <c:pt idx="273">
                  <c:v>10</c:v>
                </c:pt>
                <c:pt idx="274">
                  <c:v>10</c:v>
                </c:pt>
                <c:pt idx="275">
                  <c:v>10</c:v>
                </c:pt>
                <c:pt idx="276">
                  <c:v>10</c:v>
                </c:pt>
                <c:pt idx="277">
                  <c:v>10</c:v>
                </c:pt>
                <c:pt idx="278">
                  <c:v>10</c:v>
                </c:pt>
                <c:pt idx="279">
                  <c:v>11</c:v>
                </c:pt>
                <c:pt idx="280">
                  <c:v>11</c:v>
                </c:pt>
                <c:pt idx="281">
                  <c:v>11</c:v>
                </c:pt>
                <c:pt idx="282">
                  <c:v>11</c:v>
                </c:pt>
                <c:pt idx="283">
                  <c:v>11</c:v>
                </c:pt>
                <c:pt idx="284">
                  <c:v>13</c:v>
                </c:pt>
                <c:pt idx="285">
                  <c:v>12</c:v>
                </c:pt>
                <c:pt idx="286">
                  <c:v>12</c:v>
                </c:pt>
                <c:pt idx="287">
                  <c:v>12</c:v>
                </c:pt>
                <c:pt idx="288">
                  <c:v>12</c:v>
                </c:pt>
                <c:pt idx="289">
                  <c:v>11</c:v>
                </c:pt>
                <c:pt idx="290">
                  <c:v>12</c:v>
                </c:pt>
                <c:pt idx="291">
                  <c:v>12</c:v>
                </c:pt>
                <c:pt idx="292">
                  <c:v>12</c:v>
                </c:pt>
                <c:pt idx="293">
                  <c:v>12</c:v>
                </c:pt>
                <c:pt idx="294">
                  <c:v>11</c:v>
                </c:pt>
                <c:pt idx="295">
                  <c:v>12</c:v>
                </c:pt>
                <c:pt idx="296">
                  <c:v>12</c:v>
                </c:pt>
                <c:pt idx="297">
                  <c:v>12</c:v>
                </c:pt>
                <c:pt idx="298">
                  <c:v>12</c:v>
                </c:pt>
                <c:pt idx="299">
                  <c:v>12</c:v>
                </c:pt>
                <c:pt idx="300">
                  <c:v>12</c:v>
                </c:pt>
                <c:pt idx="301">
                  <c:v>13</c:v>
                </c:pt>
                <c:pt idx="302">
                  <c:v>13</c:v>
                </c:pt>
                <c:pt idx="303">
                  <c:v>13</c:v>
                </c:pt>
                <c:pt idx="304">
                  <c:v>14</c:v>
                </c:pt>
                <c:pt idx="305">
                  <c:v>14</c:v>
                </c:pt>
                <c:pt idx="306">
                  <c:v>15</c:v>
                </c:pt>
                <c:pt idx="307">
                  <c:v>16</c:v>
                </c:pt>
                <c:pt idx="308">
                  <c:v>16</c:v>
                </c:pt>
                <c:pt idx="309">
                  <c:v>16</c:v>
                </c:pt>
                <c:pt idx="310">
                  <c:v>15</c:v>
                </c:pt>
                <c:pt idx="311">
                  <c:v>16</c:v>
                </c:pt>
                <c:pt idx="312">
                  <c:v>16</c:v>
                </c:pt>
                <c:pt idx="313">
                  <c:v>16</c:v>
                </c:pt>
                <c:pt idx="314">
                  <c:v>16</c:v>
                </c:pt>
                <c:pt idx="315">
                  <c:v>16</c:v>
                </c:pt>
                <c:pt idx="316">
                  <c:v>16</c:v>
                </c:pt>
                <c:pt idx="317">
                  <c:v>16</c:v>
                </c:pt>
                <c:pt idx="318">
                  <c:v>16</c:v>
                </c:pt>
                <c:pt idx="319">
                  <c:v>15</c:v>
                </c:pt>
                <c:pt idx="320">
                  <c:v>15</c:v>
                </c:pt>
                <c:pt idx="321">
                  <c:v>15</c:v>
                </c:pt>
                <c:pt idx="322">
                  <c:v>15</c:v>
                </c:pt>
                <c:pt idx="323">
                  <c:v>15</c:v>
                </c:pt>
                <c:pt idx="324">
                  <c:v>15</c:v>
                </c:pt>
                <c:pt idx="325">
                  <c:v>15</c:v>
                </c:pt>
                <c:pt idx="326">
                  <c:v>15</c:v>
                </c:pt>
                <c:pt idx="327">
                  <c:v>15</c:v>
                </c:pt>
                <c:pt idx="328">
                  <c:v>15</c:v>
                </c:pt>
                <c:pt idx="329">
                  <c:v>17</c:v>
                </c:pt>
                <c:pt idx="330">
                  <c:v>18</c:v>
                </c:pt>
                <c:pt idx="331">
                  <c:v>18</c:v>
                </c:pt>
                <c:pt idx="332">
                  <c:v>18</c:v>
                </c:pt>
                <c:pt idx="333">
                  <c:v>19</c:v>
                </c:pt>
                <c:pt idx="334">
                  <c:v>19</c:v>
                </c:pt>
                <c:pt idx="335">
                  <c:v>19</c:v>
                </c:pt>
                <c:pt idx="336">
                  <c:v>19</c:v>
                </c:pt>
                <c:pt idx="337">
                  <c:v>19</c:v>
                </c:pt>
                <c:pt idx="338">
                  <c:v>19</c:v>
                </c:pt>
                <c:pt idx="339">
                  <c:v>19</c:v>
                </c:pt>
                <c:pt idx="340">
                  <c:v>19</c:v>
                </c:pt>
                <c:pt idx="341">
                  <c:v>19</c:v>
                </c:pt>
                <c:pt idx="342">
                  <c:v>19</c:v>
                </c:pt>
                <c:pt idx="343">
                  <c:v>19</c:v>
                </c:pt>
                <c:pt idx="344">
                  <c:v>19</c:v>
                </c:pt>
                <c:pt idx="345">
                  <c:v>19</c:v>
                </c:pt>
                <c:pt idx="346">
                  <c:v>19</c:v>
                </c:pt>
                <c:pt idx="347">
                  <c:v>19</c:v>
                </c:pt>
                <c:pt idx="348">
                  <c:v>19</c:v>
                </c:pt>
                <c:pt idx="349">
                  <c:v>19</c:v>
                </c:pt>
                <c:pt idx="350">
                  <c:v>19</c:v>
                </c:pt>
                <c:pt idx="351">
                  <c:v>19</c:v>
                </c:pt>
                <c:pt idx="352">
                  <c:v>19</c:v>
                </c:pt>
                <c:pt idx="353">
                  <c:v>19</c:v>
                </c:pt>
                <c:pt idx="354">
                  <c:v>19</c:v>
                </c:pt>
                <c:pt idx="355">
                  <c:v>19</c:v>
                </c:pt>
                <c:pt idx="356">
                  <c:v>19</c:v>
                </c:pt>
                <c:pt idx="357">
                  <c:v>19</c:v>
                </c:pt>
                <c:pt idx="358">
                  <c:v>19</c:v>
                </c:pt>
                <c:pt idx="359">
                  <c:v>19</c:v>
                </c:pt>
                <c:pt idx="360">
                  <c:v>19</c:v>
                </c:pt>
                <c:pt idx="361">
                  <c:v>19</c:v>
                </c:pt>
                <c:pt idx="362">
                  <c:v>20</c:v>
                </c:pt>
                <c:pt idx="363">
                  <c:v>20</c:v>
                </c:pt>
                <c:pt idx="364">
                  <c:v>20</c:v>
                </c:pt>
                <c:pt idx="365">
                  <c:v>20</c:v>
                </c:pt>
                <c:pt idx="366">
                  <c:v>19</c:v>
                </c:pt>
                <c:pt idx="367">
                  <c:v>19</c:v>
                </c:pt>
                <c:pt idx="368">
                  <c:v>19</c:v>
                </c:pt>
                <c:pt idx="369">
                  <c:v>19</c:v>
                </c:pt>
                <c:pt idx="370">
                  <c:v>19</c:v>
                </c:pt>
                <c:pt idx="371">
                  <c:v>19</c:v>
                </c:pt>
                <c:pt idx="372">
                  <c:v>20</c:v>
                </c:pt>
                <c:pt idx="373">
                  <c:v>20</c:v>
                </c:pt>
                <c:pt idx="374">
                  <c:v>19</c:v>
                </c:pt>
                <c:pt idx="375">
                  <c:v>19</c:v>
                </c:pt>
                <c:pt idx="376">
                  <c:v>19</c:v>
                </c:pt>
                <c:pt idx="377">
                  <c:v>19</c:v>
                </c:pt>
                <c:pt idx="378">
                  <c:v>19</c:v>
                </c:pt>
                <c:pt idx="379">
                  <c:v>19</c:v>
                </c:pt>
                <c:pt idx="380">
                  <c:v>19</c:v>
                </c:pt>
                <c:pt idx="381">
                  <c:v>19</c:v>
                </c:pt>
                <c:pt idx="382">
                  <c:v>19</c:v>
                </c:pt>
                <c:pt idx="383">
                  <c:v>19</c:v>
                </c:pt>
                <c:pt idx="384">
                  <c:v>19</c:v>
                </c:pt>
                <c:pt idx="385">
                  <c:v>19</c:v>
                </c:pt>
                <c:pt idx="386">
                  <c:v>19</c:v>
                </c:pt>
                <c:pt idx="387">
                  <c:v>19</c:v>
                </c:pt>
                <c:pt idx="388">
                  <c:v>19</c:v>
                </c:pt>
                <c:pt idx="389">
                  <c:v>19</c:v>
                </c:pt>
                <c:pt idx="390">
                  <c:v>19</c:v>
                </c:pt>
                <c:pt idx="391">
                  <c:v>20</c:v>
                </c:pt>
                <c:pt idx="392">
                  <c:v>20</c:v>
                </c:pt>
                <c:pt idx="393">
                  <c:v>20</c:v>
                </c:pt>
                <c:pt idx="394">
                  <c:v>20</c:v>
                </c:pt>
                <c:pt idx="395">
                  <c:v>20</c:v>
                </c:pt>
                <c:pt idx="396">
                  <c:v>20</c:v>
                </c:pt>
                <c:pt idx="397">
                  <c:v>19</c:v>
                </c:pt>
                <c:pt idx="398">
                  <c:v>20</c:v>
                </c:pt>
                <c:pt idx="399">
                  <c:v>20</c:v>
                </c:pt>
                <c:pt idx="400">
                  <c:v>21</c:v>
                </c:pt>
                <c:pt idx="401">
                  <c:v>21</c:v>
                </c:pt>
                <c:pt idx="402">
                  <c:v>21</c:v>
                </c:pt>
                <c:pt idx="403">
                  <c:v>22</c:v>
                </c:pt>
                <c:pt idx="404">
                  <c:v>22</c:v>
                </c:pt>
                <c:pt idx="405">
                  <c:v>22</c:v>
                </c:pt>
                <c:pt idx="406">
                  <c:v>22</c:v>
                </c:pt>
                <c:pt idx="407">
                  <c:v>22</c:v>
                </c:pt>
                <c:pt idx="408">
                  <c:v>22</c:v>
                </c:pt>
                <c:pt idx="409">
                  <c:v>22</c:v>
                </c:pt>
                <c:pt idx="410">
                  <c:v>22</c:v>
                </c:pt>
                <c:pt idx="411">
                  <c:v>23</c:v>
                </c:pt>
                <c:pt idx="412">
                  <c:v>23</c:v>
                </c:pt>
                <c:pt idx="413">
                  <c:v>22</c:v>
                </c:pt>
                <c:pt idx="414">
                  <c:v>22</c:v>
                </c:pt>
                <c:pt idx="415">
                  <c:v>22</c:v>
                </c:pt>
                <c:pt idx="416">
                  <c:v>22</c:v>
                </c:pt>
                <c:pt idx="417">
                  <c:v>22</c:v>
                </c:pt>
                <c:pt idx="418">
                  <c:v>22</c:v>
                </c:pt>
                <c:pt idx="419">
                  <c:v>22</c:v>
                </c:pt>
                <c:pt idx="420">
                  <c:v>21</c:v>
                </c:pt>
                <c:pt idx="421">
                  <c:v>21</c:v>
                </c:pt>
                <c:pt idx="422">
                  <c:v>21</c:v>
                </c:pt>
                <c:pt idx="423">
                  <c:v>21</c:v>
                </c:pt>
                <c:pt idx="424">
                  <c:v>21</c:v>
                </c:pt>
                <c:pt idx="425">
                  <c:v>20</c:v>
                </c:pt>
                <c:pt idx="426">
                  <c:v>20</c:v>
                </c:pt>
                <c:pt idx="427">
                  <c:v>20</c:v>
                </c:pt>
                <c:pt idx="428">
                  <c:v>20</c:v>
                </c:pt>
                <c:pt idx="429">
                  <c:v>20</c:v>
                </c:pt>
                <c:pt idx="430">
                  <c:v>20</c:v>
                </c:pt>
                <c:pt idx="431">
                  <c:v>20</c:v>
                </c:pt>
                <c:pt idx="432">
                  <c:v>21</c:v>
                </c:pt>
                <c:pt idx="433">
                  <c:v>21</c:v>
                </c:pt>
                <c:pt idx="434">
                  <c:v>21</c:v>
                </c:pt>
                <c:pt idx="435">
                  <c:v>21</c:v>
                </c:pt>
                <c:pt idx="436">
                  <c:v>22</c:v>
                </c:pt>
                <c:pt idx="437">
                  <c:v>22</c:v>
                </c:pt>
                <c:pt idx="438">
                  <c:v>22</c:v>
                </c:pt>
                <c:pt idx="439">
                  <c:v>22</c:v>
                </c:pt>
                <c:pt idx="440">
                  <c:v>22</c:v>
                </c:pt>
                <c:pt idx="441">
                  <c:v>22</c:v>
                </c:pt>
                <c:pt idx="442">
                  <c:v>22</c:v>
                </c:pt>
                <c:pt idx="443">
                  <c:v>23</c:v>
                </c:pt>
                <c:pt idx="444">
                  <c:v>23</c:v>
                </c:pt>
                <c:pt idx="445">
                  <c:v>23</c:v>
                </c:pt>
                <c:pt idx="446">
                  <c:v>24</c:v>
                </c:pt>
                <c:pt idx="447">
                  <c:v>24</c:v>
                </c:pt>
                <c:pt idx="448">
                  <c:v>24</c:v>
                </c:pt>
                <c:pt idx="449">
                  <c:v>25</c:v>
                </c:pt>
                <c:pt idx="450">
                  <c:v>25</c:v>
                </c:pt>
                <c:pt idx="451">
                  <c:v>25</c:v>
                </c:pt>
                <c:pt idx="452">
                  <c:v>25</c:v>
                </c:pt>
                <c:pt idx="453">
                  <c:v>25</c:v>
                </c:pt>
                <c:pt idx="454">
                  <c:v>25</c:v>
                </c:pt>
                <c:pt idx="455">
                  <c:v>25</c:v>
                </c:pt>
                <c:pt idx="456">
                  <c:v>25</c:v>
                </c:pt>
                <c:pt idx="457">
                  <c:v>25</c:v>
                </c:pt>
                <c:pt idx="458">
                  <c:v>25</c:v>
                </c:pt>
                <c:pt idx="459">
                  <c:v>26</c:v>
                </c:pt>
                <c:pt idx="460">
                  <c:v>26</c:v>
                </c:pt>
                <c:pt idx="461">
                  <c:v>26</c:v>
                </c:pt>
                <c:pt idx="462">
                  <c:v>26</c:v>
                </c:pt>
                <c:pt idx="463">
                  <c:v>26</c:v>
                </c:pt>
                <c:pt idx="464">
                  <c:v>26</c:v>
                </c:pt>
                <c:pt idx="465">
                  <c:v>26</c:v>
                </c:pt>
                <c:pt idx="466">
                  <c:v>26</c:v>
                </c:pt>
                <c:pt idx="467">
                  <c:v>26</c:v>
                </c:pt>
                <c:pt idx="468">
                  <c:v>27</c:v>
                </c:pt>
                <c:pt idx="469">
                  <c:v>27</c:v>
                </c:pt>
                <c:pt idx="470">
                  <c:v>28</c:v>
                </c:pt>
                <c:pt idx="471">
                  <c:v>27</c:v>
                </c:pt>
                <c:pt idx="472">
                  <c:v>28</c:v>
                </c:pt>
                <c:pt idx="473">
                  <c:v>28</c:v>
                </c:pt>
                <c:pt idx="474">
                  <c:v>28</c:v>
                </c:pt>
                <c:pt idx="475">
                  <c:v>28</c:v>
                </c:pt>
                <c:pt idx="476">
                  <c:v>29</c:v>
                </c:pt>
                <c:pt idx="477">
                  <c:v>29</c:v>
                </c:pt>
                <c:pt idx="478">
                  <c:v>30</c:v>
                </c:pt>
                <c:pt idx="479">
                  <c:v>31</c:v>
                </c:pt>
                <c:pt idx="480">
                  <c:v>30</c:v>
                </c:pt>
                <c:pt idx="481">
                  <c:v>30</c:v>
                </c:pt>
                <c:pt idx="482">
                  <c:v>30</c:v>
                </c:pt>
                <c:pt idx="483">
                  <c:v>30</c:v>
                </c:pt>
                <c:pt idx="484">
                  <c:v>30</c:v>
                </c:pt>
                <c:pt idx="485">
                  <c:v>30</c:v>
                </c:pt>
                <c:pt idx="486">
                  <c:v>29</c:v>
                </c:pt>
                <c:pt idx="487">
                  <c:v>29</c:v>
                </c:pt>
                <c:pt idx="488">
                  <c:v>29</c:v>
                </c:pt>
                <c:pt idx="489">
                  <c:v>30</c:v>
                </c:pt>
                <c:pt idx="490">
                  <c:v>30</c:v>
                </c:pt>
                <c:pt idx="491">
                  <c:v>31</c:v>
                </c:pt>
                <c:pt idx="492">
                  <c:v>31</c:v>
                </c:pt>
                <c:pt idx="493">
                  <c:v>31</c:v>
                </c:pt>
                <c:pt idx="494">
                  <c:v>31</c:v>
                </c:pt>
                <c:pt idx="495">
                  <c:v>30</c:v>
                </c:pt>
                <c:pt idx="496">
                  <c:v>29</c:v>
                </c:pt>
                <c:pt idx="497">
                  <c:v>28</c:v>
                </c:pt>
                <c:pt idx="498">
                  <c:v>28</c:v>
                </c:pt>
                <c:pt idx="499">
                  <c:v>28</c:v>
                </c:pt>
                <c:pt idx="500">
                  <c:v>28</c:v>
                </c:pt>
                <c:pt idx="501">
                  <c:v>27</c:v>
                </c:pt>
                <c:pt idx="502">
                  <c:v>27</c:v>
                </c:pt>
                <c:pt idx="503">
                  <c:v>27</c:v>
                </c:pt>
                <c:pt idx="504">
                  <c:v>27</c:v>
                </c:pt>
                <c:pt idx="505">
                  <c:v>27</c:v>
                </c:pt>
                <c:pt idx="506">
                  <c:v>27</c:v>
                </c:pt>
                <c:pt idx="507">
                  <c:v>24</c:v>
                </c:pt>
                <c:pt idx="508">
                  <c:v>23</c:v>
                </c:pt>
                <c:pt idx="509">
                  <c:v>21</c:v>
                </c:pt>
                <c:pt idx="510">
                  <c:v>19</c:v>
                </c:pt>
                <c:pt idx="511">
                  <c:v>19</c:v>
                </c:pt>
                <c:pt idx="512">
                  <c:v>19</c:v>
                </c:pt>
                <c:pt idx="513">
                  <c:v>19</c:v>
                </c:pt>
                <c:pt idx="514">
                  <c:v>19</c:v>
                </c:pt>
                <c:pt idx="515">
                  <c:v>19</c:v>
                </c:pt>
                <c:pt idx="516">
                  <c:v>19</c:v>
                </c:pt>
                <c:pt idx="517">
                  <c:v>15</c:v>
                </c:pt>
                <c:pt idx="518">
                  <c:v>14</c:v>
                </c:pt>
                <c:pt idx="519">
                  <c:v>13</c:v>
                </c:pt>
                <c:pt idx="520">
                  <c:v>13</c:v>
                </c:pt>
                <c:pt idx="521">
                  <c:v>11</c:v>
                </c:pt>
                <c:pt idx="522">
                  <c:v>8</c:v>
                </c:pt>
                <c:pt idx="523">
                  <c:v>7</c:v>
                </c:pt>
                <c:pt idx="524">
                  <c:v>7</c:v>
                </c:pt>
                <c:pt idx="525">
                  <c:v>7</c:v>
                </c:pt>
                <c:pt idx="526">
                  <c:v>6</c:v>
                </c:pt>
                <c:pt idx="527">
                  <c:v>5</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numCache>
            </c:numRef>
          </c:val>
          <c:smooth val="0"/>
        </c:ser>
        <c:dLbls>
          <c:showLegendKey val="0"/>
          <c:showVal val="0"/>
          <c:showCatName val="0"/>
          <c:showSerName val="0"/>
          <c:showPercent val="0"/>
          <c:showBubbleSize val="0"/>
        </c:dLbls>
        <c:marker val="1"/>
        <c:smooth val="0"/>
        <c:axId val="455750400"/>
        <c:axId val="455740416"/>
      </c:lineChart>
      <c:dateAx>
        <c:axId val="455605632"/>
        <c:scaling>
          <c:orientation val="minMax"/>
        </c:scaling>
        <c:delete val="0"/>
        <c:axPos val="b"/>
        <c:numFmt formatCode="m/d/yyyy" sourceLinked="1"/>
        <c:majorTickMark val="out"/>
        <c:minorTickMark val="none"/>
        <c:tickLblPos val="nextTo"/>
        <c:crossAx val="455738496"/>
        <c:crosses val="autoZero"/>
        <c:auto val="1"/>
        <c:lblOffset val="100"/>
        <c:baseTimeUnit val="days"/>
      </c:dateAx>
      <c:valAx>
        <c:axId val="455738496"/>
        <c:scaling>
          <c:orientation val="minMax"/>
        </c:scaling>
        <c:delete val="0"/>
        <c:axPos val="l"/>
        <c:majorGridlines/>
        <c:numFmt formatCode="General" sourceLinked="1"/>
        <c:majorTickMark val="out"/>
        <c:minorTickMark val="none"/>
        <c:tickLblPos val="nextTo"/>
        <c:crossAx val="455605632"/>
        <c:crosses val="autoZero"/>
        <c:crossBetween val="between"/>
        <c:dispUnits>
          <c:builtInUnit val="hundredMillions"/>
          <c:dispUnitsLbl>
            <c:tx>
              <c:rich>
                <a:bodyPr/>
                <a:lstStyle/>
                <a:p>
                  <a:pPr>
                    <a:defRPr/>
                  </a:pPr>
                  <a:r>
                    <a:rPr lang="en-US" altLang="en-US"/>
                    <a:t>x </a:t>
                  </a:r>
                  <a:r>
                    <a:rPr lang="zh-CN" altLang="en-US"/>
                    <a:t>亿</a:t>
                  </a:r>
                  <a:endParaRPr lang="en-US" altLang="zh-CN"/>
                </a:p>
              </c:rich>
            </c:tx>
          </c:dispUnitsLbl>
        </c:dispUnits>
      </c:valAx>
      <c:valAx>
        <c:axId val="455740416"/>
        <c:scaling>
          <c:orientation val="minMax"/>
        </c:scaling>
        <c:delete val="0"/>
        <c:axPos val="r"/>
        <c:numFmt formatCode="General" sourceLinked="1"/>
        <c:majorTickMark val="out"/>
        <c:minorTickMark val="none"/>
        <c:tickLblPos val="nextTo"/>
        <c:crossAx val="455750400"/>
        <c:crosses val="max"/>
        <c:crossBetween val="between"/>
      </c:valAx>
      <c:dateAx>
        <c:axId val="455750400"/>
        <c:scaling>
          <c:orientation val="minMax"/>
        </c:scaling>
        <c:delete val="1"/>
        <c:axPos val="b"/>
        <c:numFmt formatCode="m/d/yyyy" sourceLinked="1"/>
        <c:majorTickMark val="out"/>
        <c:minorTickMark val="none"/>
        <c:tickLblPos val="nextTo"/>
        <c:crossAx val="455740416"/>
        <c:crosses val="autoZero"/>
        <c:auto val="1"/>
        <c:lblOffset val="100"/>
        <c:baseTimeUnit val="days"/>
      </c:dateAx>
    </c:plotArea>
    <c:legend>
      <c:legendPos val="r"/>
      <c:layout>
        <c:manualLayout>
          <c:xMode val="edge"/>
          <c:yMode val="edge"/>
          <c:x val="0.31701944737222809"/>
          <c:y val="3.4330532253575546E-2"/>
          <c:w val="0.32982991299315934"/>
          <c:h val="0.12761801719304666"/>
        </c:manualLayout>
      </c:layout>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5188623810083436E-2"/>
          <c:y val="4.5548798707853826E-2"/>
          <c:w val="0.81429917342421754"/>
          <c:h val="0.79013672521704015"/>
        </c:manualLayout>
      </c:layout>
      <c:scatterChart>
        <c:scatterStyle val="lineMarker"/>
        <c:varyColors val="0"/>
        <c:ser>
          <c:idx val="0"/>
          <c:order val="0"/>
          <c:tx>
            <c:strRef>
              <c:f>转债市场历史!$K$1</c:f>
              <c:strCache>
                <c:ptCount val="1"/>
                <c:pt idx="0">
                  <c:v>中证转债</c:v>
                </c:pt>
              </c:strCache>
            </c:strRef>
          </c:tx>
          <c:marker>
            <c:symbol val="none"/>
          </c:marker>
          <c:xVal>
            <c:numRef>
              <c:f>转债市场历史!$J$5:$J$600</c:f>
              <c:numCache>
                <c:formatCode>yyyy\-mm\-dd</c:formatCode>
                <c:ptCount val="596"/>
                <c:pt idx="0">
                  <c:v>41626</c:v>
                </c:pt>
                <c:pt idx="1">
                  <c:v>41627</c:v>
                </c:pt>
                <c:pt idx="2">
                  <c:v>41628</c:v>
                </c:pt>
                <c:pt idx="3">
                  <c:v>41631</c:v>
                </c:pt>
                <c:pt idx="4">
                  <c:v>41632</c:v>
                </c:pt>
                <c:pt idx="5">
                  <c:v>41633</c:v>
                </c:pt>
                <c:pt idx="6">
                  <c:v>41634</c:v>
                </c:pt>
                <c:pt idx="7">
                  <c:v>41635</c:v>
                </c:pt>
                <c:pt idx="8">
                  <c:v>41638</c:v>
                </c:pt>
                <c:pt idx="9">
                  <c:v>41639</c:v>
                </c:pt>
                <c:pt idx="10">
                  <c:v>41641</c:v>
                </c:pt>
                <c:pt idx="11">
                  <c:v>41642</c:v>
                </c:pt>
                <c:pt idx="12">
                  <c:v>41645</c:v>
                </c:pt>
                <c:pt idx="13">
                  <c:v>41646</c:v>
                </c:pt>
                <c:pt idx="14">
                  <c:v>41647</c:v>
                </c:pt>
                <c:pt idx="15">
                  <c:v>41648</c:v>
                </c:pt>
                <c:pt idx="16">
                  <c:v>41649</c:v>
                </c:pt>
                <c:pt idx="17">
                  <c:v>41652</c:v>
                </c:pt>
                <c:pt idx="18">
                  <c:v>41653</c:v>
                </c:pt>
                <c:pt idx="19">
                  <c:v>41654</c:v>
                </c:pt>
                <c:pt idx="20">
                  <c:v>41655</c:v>
                </c:pt>
                <c:pt idx="21">
                  <c:v>41656</c:v>
                </c:pt>
                <c:pt idx="22">
                  <c:v>41659</c:v>
                </c:pt>
                <c:pt idx="23">
                  <c:v>41660</c:v>
                </c:pt>
                <c:pt idx="24">
                  <c:v>41661</c:v>
                </c:pt>
                <c:pt idx="25">
                  <c:v>41662</c:v>
                </c:pt>
                <c:pt idx="26">
                  <c:v>41663</c:v>
                </c:pt>
                <c:pt idx="27">
                  <c:v>41666</c:v>
                </c:pt>
                <c:pt idx="28">
                  <c:v>41667</c:v>
                </c:pt>
                <c:pt idx="29">
                  <c:v>41668</c:v>
                </c:pt>
                <c:pt idx="30">
                  <c:v>41669</c:v>
                </c:pt>
                <c:pt idx="31">
                  <c:v>41677</c:v>
                </c:pt>
                <c:pt idx="32">
                  <c:v>41680</c:v>
                </c:pt>
                <c:pt idx="33">
                  <c:v>41681</c:v>
                </c:pt>
                <c:pt idx="34">
                  <c:v>41682</c:v>
                </c:pt>
                <c:pt idx="35">
                  <c:v>41683</c:v>
                </c:pt>
                <c:pt idx="36">
                  <c:v>41684</c:v>
                </c:pt>
                <c:pt idx="37">
                  <c:v>41687</c:v>
                </c:pt>
                <c:pt idx="38">
                  <c:v>41688</c:v>
                </c:pt>
                <c:pt idx="39">
                  <c:v>41689</c:v>
                </c:pt>
                <c:pt idx="40">
                  <c:v>41690</c:v>
                </c:pt>
                <c:pt idx="41">
                  <c:v>41691</c:v>
                </c:pt>
                <c:pt idx="42">
                  <c:v>41694</c:v>
                </c:pt>
                <c:pt idx="43">
                  <c:v>41695</c:v>
                </c:pt>
                <c:pt idx="44">
                  <c:v>41696</c:v>
                </c:pt>
                <c:pt idx="45">
                  <c:v>41697</c:v>
                </c:pt>
                <c:pt idx="46">
                  <c:v>41698</c:v>
                </c:pt>
                <c:pt idx="47">
                  <c:v>41701</c:v>
                </c:pt>
                <c:pt idx="48">
                  <c:v>41702</c:v>
                </c:pt>
                <c:pt idx="49">
                  <c:v>41703</c:v>
                </c:pt>
                <c:pt idx="50">
                  <c:v>41704</c:v>
                </c:pt>
                <c:pt idx="51">
                  <c:v>41705</c:v>
                </c:pt>
                <c:pt idx="52">
                  <c:v>41708</c:v>
                </c:pt>
                <c:pt idx="53">
                  <c:v>41709</c:v>
                </c:pt>
                <c:pt idx="54">
                  <c:v>41710</c:v>
                </c:pt>
                <c:pt idx="55">
                  <c:v>41711</c:v>
                </c:pt>
                <c:pt idx="56">
                  <c:v>41712</c:v>
                </c:pt>
                <c:pt idx="57">
                  <c:v>41715</c:v>
                </c:pt>
                <c:pt idx="58">
                  <c:v>41716</c:v>
                </c:pt>
                <c:pt idx="59">
                  <c:v>41717</c:v>
                </c:pt>
                <c:pt idx="60">
                  <c:v>41718</c:v>
                </c:pt>
                <c:pt idx="61">
                  <c:v>41719</c:v>
                </c:pt>
                <c:pt idx="62">
                  <c:v>41722</c:v>
                </c:pt>
                <c:pt idx="63">
                  <c:v>41723</c:v>
                </c:pt>
                <c:pt idx="64">
                  <c:v>41724</c:v>
                </c:pt>
                <c:pt idx="65">
                  <c:v>41725</c:v>
                </c:pt>
                <c:pt idx="66">
                  <c:v>41726</c:v>
                </c:pt>
                <c:pt idx="67">
                  <c:v>41729</c:v>
                </c:pt>
                <c:pt idx="68">
                  <c:v>41730</c:v>
                </c:pt>
                <c:pt idx="69">
                  <c:v>41731</c:v>
                </c:pt>
                <c:pt idx="70">
                  <c:v>41732</c:v>
                </c:pt>
                <c:pt idx="71">
                  <c:v>41733</c:v>
                </c:pt>
                <c:pt idx="72">
                  <c:v>41737</c:v>
                </c:pt>
                <c:pt idx="73">
                  <c:v>41738</c:v>
                </c:pt>
                <c:pt idx="74">
                  <c:v>41739</c:v>
                </c:pt>
                <c:pt idx="75">
                  <c:v>41740</c:v>
                </c:pt>
                <c:pt idx="76">
                  <c:v>41743</c:v>
                </c:pt>
                <c:pt idx="77">
                  <c:v>41744</c:v>
                </c:pt>
                <c:pt idx="78">
                  <c:v>41745</c:v>
                </c:pt>
                <c:pt idx="79">
                  <c:v>41746</c:v>
                </c:pt>
                <c:pt idx="80">
                  <c:v>41747</c:v>
                </c:pt>
                <c:pt idx="81">
                  <c:v>41750</c:v>
                </c:pt>
                <c:pt idx="82">
                  <c:v>41751</c:v>
                </c:pt>
                <c:pt idx="83">
                  <c:v>41752</c:v>
                </c:pt>
                <c:pt idx="84">
                  <c:v>41753</c:v>
                </c:pt>
                <c:pt idx="85">
                  <c:v>41754</c:v>
                </c:pt>
                <c:pt idx="86">
                  <c:v>41757</c:v>
                </c:pt>
                <c:pt idx="87">
                  <c:v>41758</c:v>
                </c:pt>
                <c:pt idx="88">
                  <c:v>41759</c:v>
                </c:pt>
                <c:pt idx="89">
                  <c:v>41764</c:v>
                </c:pt>
                <c:pt idx="90">
                  <c:v>41765</c:v>
                </c:pt>
                <c:pt idx="91">
                  <c:v>41766</c:v>
                </c:pt>
                <c:pt idx="92">
                  <c:v>41767</c:v>
                </c:pt>
                <c:pt idx="93">
                  <c:v>41768</c:v>
                </c:pt>
                <c:pt idx="94">
                  <c:v>41771</c:v>
                </c:pt>
                <c:pt idx="95">
                  <c:v>41772</c:v>
                </c:pt>
                <c:pt idx="96">
                  <c:v>41773</c:v>
                </c:pt>
                <c:pt idx="97">
                  <c:v>41774</c:v>
                </c:pt>
                <c:pt idx="98">
                  <c:v>41775</c:v>
                </c:pt>
                <c:pt idx="99">
                  <c:v>41778</c:v>
                </c:pt>
                <c:pt idx="100">
                  <c:v>41779</c:v>
                </c:pt>
                <c:pt idx="101">
                  <c:v>41780</c:v>
                </c:pt>
                <c:pt idx="102">
                  <c:v>41781</c:v>
                </c:pt>
                <c:pt idx="103">
                  <c:v>41782</c:v>
                </c:pt>
                <c:pt idx="104">
                  <c:v>41785</c:v>
                </c:pt>
                <c:pt idx="105">
                  <c:v>41786</c:v>
                </c:pt>
                <c:pt idx="106">
                  <c:v>41787</c:v>
                </c:pt>
                <c:pt idx="107">
                  <c:v>41788</c:v>
                </c:pt>
                <c:pt idx="108">
                  <c:v>41789</c:v>
                </c:pt>
                <c:pt idx="109">
                  <c:v>41793</c:v>
                </c:pt>
                <c:pt idx="110">
                  <c:v>41794</c:v>
                </c:pt>
                <c:pt idx="111">
                  <c:v>41795</c:v>
                </c:pt>
                <c:pt idx="112">
                  <c:v>41796</c:v>
                </c:pt>
                <c:pt idx="113">
                  <c:v>41799</c:v>
                </c:pt>
                <c:pt idx="114">
                  <c:v>41800</c:v>
                </c:pt>
                <c:pt idx="115">
                  <c:v>41801</c:v>
                </c:pt>
                <c:pt idx="116">
                  <c:v>41802</c:v>
                </c:pt>
                <c:pt idx="117">
                  <c:v>41803</c:v>
                </c:pt>
                <c:pt idx="118">
                  <c:v>41806</c:v>
                </c:pt>
                <c:pt idx="119">
                  <c:v>41807</c:v>
                </c:pt>
                <c:pt idx="120">
                  <c:v>41808</c:v>
                </c:pt>
                <c:pt idx="121">
                  <c:v>41809</c:v>
                </c:pt>
                <c:pt idx="122">
                  <c:v>41810</c:v>
                </c:pt>
                <c:pt idx="123">
                  <c:v>41813</c:v>
                </c:pt>
                <c:pt idx="124">
                  <c:v>41814</c:v>
                </c:pt>
                <c:pt idx="125">
                  <c:v>41815</c:v>
                </c:pt>
                <c:pt idx="126">
                  <c:v>41816</c:v>
                </c:pt>
                <c:pt idx="127">
                  <c:v>41817</c:v>
                </c:pt>
                <c:pt idx="128">
                  <c:v>41820</c:v>
                </c:pt>
                <c:pt idx="129">
                  <c:v>41821</c:v>
                </c:pt>
                <c:pt idx="130">
                  <c:v>41822</c:v>
                </c:pt>
                <c:pt idx="131">
                  <c:v>41823</c:v>
                </c:pt>
                <c:pt idx="132">
                  <c:v>41824</c:v>
                </c:pt>
                <c:pt idx="133">
                  <c:v>41827</c:v>
                </c:pt>
                <c:pt idx="134">
                  <c:v>41828</c:v>
                </c:pt>
                <c:pt idx="135">
                  <c:v>41829</c:v>
                </c:pt>
                <c:pt idx="136">
                  <c:v>41830</c:v>
                </c:pt>
                <c:pt idx="137">
                  <c:v>41831</c:v>
                </c:pt>
                <c:pt idx="138">
                  <c:v>41834</c:v>
                </c:pt>
                <c:pt idx="139">
                  <c:v>41835</c:v>
                </c:pt>
                <c:pt idx="140">
                  <c:v>41836</c:v>
                </c:pt>
                <c:pt idx="141">
                  <c:v>41837</c:v>
                </c:pt>
                <c:pt idx="142">
                  <c:v>41838</c:v>
                </c:pt>
                <c:pt idx="143">
                  <c:v>41841</c:v>
                </c:pt>
                <c:pt idx="144">
                  <c:v>41842</c:v>
                </c:pt>
                <c:pt idx="145">
                  <c:v>41843</c:v>
                </c:pt>
                <c:pt idx="146">
                  <c:v>41844</c:v>
                </c:pt>
                <c:pt idx="147">
                  <c:v>41845</c:v>
                </c:pt>
                <c:pt idx="148">
                  <c:v>41848</c:v>
                </c:pt>
                <c:pt idx="149">
                  <c:v>41849</c:v>
                </c:pt>
                <c:pt idx="150">
                  <c:v>41850</c:v>
                </c:pt>
                <c:pt idx="151">
                  <c:v>41851</c:v>
                </c:pt>
                <c:pt idx="152">
                  <c:v>41852</c:v>
                </c:pt>
                <c:pt idx="153">
                  <c:v>41855</c:v>
                </c:pt>
                <c:pt idx="154">
                  <c:v>41856</c:v>
                </c:pt>
                <c:pt idx="155">
                  <c:v>41857</c:v>
                </c:pt>
                <c:pt idx="156">
                  <c:v>41858</c:v>
                </c:pt>
                <c:pt idx="157">
                  <c:v>41859</c:v>
                </c:pt>
                <c:pt idx="158">
                  <c:v>41862</c:v>
                </c:pt>
                <c:pt idx="159">
                  <c:v>41863</c:v>
                </c:pt>
                <c:pt idx="160">
                  <c:v>41864</c:v>
                </c:pt>
                <c:pt idx="161">
                  <c:v>41865</c:v>
                </c:pt>
                <c:pt idx="162">
                  <c:v>41866</c:v>
                </c:pt>
                <c:pt idx="163">
                  <c:v>41869</c:v>
                </c:pt>
                <c:pt idx="164">
                  <c:v>41870</c:v>
                </c:pt>
                <c:pt idx="165">
                  <c:v>41871</c:v>
                </c:pt>
                <c:pt idx="166">
                  <c:v>41872</c:v>
                </c:pt>
                <c:pt idx="167">
                  <c:v>41873</c:v>
                </c:pt>
                <c:pt idx="168">
                  <c:v>41876</c:v>
                </c:pt>
                <c:pt idx="169">
                  <c:v>41877</c:v>
                </c:pt>
                <c:pt idx="170">
                  <c:v>41878</c:v>
                </c:pt>
                <c:pt idx="171">
                  <c:v>41879</c:v>
                </c:pt>
                <c:pt idx="172">
                  <c:v>41880</c:v>
                </c:pt>
                <c:pt idx="173">
                  <c:v>41883</c:v>
                </c:pt>
                <c:pt idx="174">
                  <c:v>41884</c:v>
                </c:pt>
                <c:pt idx="175">
                  <c:v>41885</c:v>
                </c:pt>
                <c:pt idx="176">
                  <c:v>41886</c:v>
                </c:pt>
                <c:pt idx="177">
                  <c:v>41887</c:v>
                </c:pt>
                <c:pt idx="178">
                  <c:v>41891</c:v>
                </c:pt>
                <c:pt idx="179">
                  <c:v>41892</c:v>
                </c:pt>
                <c:pt idx="180">
                  <c:v>41893</c:v>
                </c:pt>
                <c:pt idx="181">
                  <c:v>41894</c:v>
                </c:pt>
                <c:pt idx="182">
                  <c:v>41897</c:v>
                </c:pt>
                <c:pt idx="183">
                  <c:v>41898</c:v>
                </c:pt>
                <c:pt idx="184">
                  <c:v>41899</c:v>
                </c:pt>
                <c:pt idx="185">
                  <c:v>41900</c:v>
                </c:pt>
                <c:pt idx="186">
                  <c:v>41901</c:v>
                </c:pt>
                <c:pt idx="187">
                  <c:v>41904</c:v>
                </c:pt>
                <c:pt idx="188">
                  <c:v>41905</c:v>
                </c:pt>
                <c:pt idx="189">
                  <c:v>41906</c:v>
                </c:pt>
                <c:pt idx="190">
                  <c:v>41907</c:v>
                </c:pt>
                <c:pt idx="191">
                  <c:v>41908</c:v>
                </c:pt>
                <c:pt idx="192">
                  <c:v>41911</c:v>
                </c:pt>
                <c:pt idx="193">
                  <c:v>41912</c:v>
                </c:pt>
                <c:pt idx="194">
                  <c:v>41920</c:v>
                </c:pt>
                <c:pt idx="195">
                  <c:v>41921</c:v>
                </c:pt>
                <c:pt idx="196">
                  <c:v>41922</c:v>
                </c:pt>
                <c:pt idx="197">
                  <c:v>41925</c:v>
                </c:pt>
                <c:pt idx="198">
                  <c:v>41926</c:v>
                </c:pt>
                <c:pt idx="199">
                  <c:v>41927</c:v>
                </c:pt>
                <c:pt idx="200">
                  <c:v>41928</c:v>
                </c:pt>
                <c:pt idx="201">
                  <c:v>41929</c:v>
                </c:pt>
                <c:pt idx="202">
                  <c:v>41932</c:v>
                </c:pt>
                <c:pt idx="203">
                  <c:v>41933</c:v>
                </c:pt>
                <c:pt idx="204">
                  <c:v>41934</c:v>
                </c:pt>
                <c:pt idx="205">
                  <c:v>41935</c:v>
                </c:pt>
                <c:pt idx="206">
                  <c:v>41936</c:v>
                </c:pt>
                <c:pt idx="207">
                  <c:v>41939</c:v>
                </c:pt>
                <c:pt idx="208">
                  <c:v>41940</c:v>
                </c:pt>
                <c:pt idx="209">
                  <c:v>41941</c:v>
                </c:pt>
                <c:pt idx="210">
                  <c:v>41942</c:v>
                </c:pt>
                <c:pt idx="211">
                  <c:v>41943</c:v>
                </c:pt>
                <c:pt idx="212">
                  <c:v>41946</c:v>
                </c:pt>
                <c:pt idx="213">
                  <c:v>41947</c:v>
                </c:pt>
                <c:pt idx="214">
                  <c:v>41948</c:v>
                </c:pt>
                <c:pt idx="215">
                  <c:v>41949</c:v>
                </c:pt>
                <c:pt idx="216">
                  <c:v>41950</c:v>
                </c:pt>
                <c:pt idx="217">
                  <c:v>41953</c:v>
                </c:pt>
                <c:pt idx="218">
                  <c:v>41954</c:v>
                </c:pt>
                <c:pt idx="219">
                  <c:v>41955</c:v>
                </c:pt>
                <c:pt idx="220">
                  <c:v>41956</c:v>
                </c:pt>
                <c:pt idx="221">
                  <c:v>41957</c:v>
                </c:pt>
                <c:pt idx="222">
                  <c:v>41960</c:v>
                </c:pt>
                <c:pt idx="223">
                  <c:v>41961</c:v>
                </c:pt>
                <c:pt idx="224">
                  <c:v>41962</c:v>
                </c:pt>
                <c:pt idx="225">
                  <c:v>41963</c:v>
                </c:pt>
                <c:pt idx="226">
                  <c:v>41964</c:v>
                </c:pt>
                <c:pt idx="227">
                  <c:v>41967</c:v>
                </c:pt>
                <c:pt idx="228">
                  <c:v>41968</c:v>
                </c:pt>
                <c:pt idx="229">
                  <c:v>41969</c:v>
                </c:pt>
                <c:pt idx="230">
                  <c:v>41970</c:v>
                </c:pt>
                <c:pt idx="231">
                  <c:v>41971</c:v>
                </c:pt>
                <c:pt idx="232">
                  <c:v>41974</c:v>
                </c:pt>
                <c:pt idx="233">
                  <c:v>41975</c:v>
                </c:pt>
                <c:pt idx="234">
                  <c:v>41976</c:v>
                </c:pt>
                <c:pt idx="235">
                  <c:v>41977</c:v>
                </c:pt>
                <c:pt idx="236">
                  <c:v>41978</c:v>
                </c:pt>
                <c:pt idx="237">
                  <c:v>41981</c:v>
                </c:pt>
                <c:pt idx="238">
                  <c:v>41982</c:v>
                </c:pt>
                <c:pt idx="239">
                  <c:v>41983</c:v>
                </c:pt>
                <c:pt idx="240">
                  <c:v>41984</c:v>
                </c:pt>
                <c:pt idx="241">
                  <c:v>41985</c:v>
                </c:pt>
                <c:pt idx="242">
                  <c:v>41988</c:v>
                </c:pt>
                <c:pt idx="243">
                  <c:v>41989</c:v>
                </c:pt>
                <c:pt idx="244">
                  <c:v>41990</c:v>
                </c:pt>
                <c:pt idx="245">
                  <c:v>41991</c:v>
                </c:pt>
                <c:pt idx="246">
                  <c:v>41992</c:v>
                </c:pt>
                <c:pt idx="247">
                  <c:v>41995</c:v>
                </c:pt>
                <c:pt idx="248">
                  <c:v>41996</c:v>
                </c:pt>
                <c:pt idx="249">
                  <c:v>41997</c:v>
                </c:pt>
                <c:pt idx="250">
                  <c:v>41998</c:v>
                </c:pt>
                <c:pt idx="251">
                  <c:v>41999</c:v>
                </c:pt>
                <c:pt idx="252">
                  <c:v>42002</c:v>
                </c:pt>
                <c:pt idx="253">
                  <c:v>42003</c:v>
                </c:pt>
                <c:pt idx="254">
                  <c:v>42004</c:v>
                </c:pt>
                <c:pt idx="255">
                  <c:v>42009</c:v>
                </c:pt>
                <c:pt idx="256">
                  <c:v>42010</c:v>
                </c:pt>
                <c:pt idx="257">
                  <c:v>42011</c:v>
                </c:pt>
                <c:pt idx="258">
                  <c:v>42012</c:v>
                </c:pt>
                <c:pt idx="259">
                  <c:v>42013</c:v>
                </c:pt>
                <c:pt idx="260">
                  <c:v>42016</c:v>
                </c:pt>
                <c:pt idx="261">
                  <c:v>42017</c:v>
                </c:pt>
                <c:pt idx="262">
                  <c:v>42018</c:v>
                </c:pt>
                <c:pt idx="263">
                  <c:v>42019</c:v>
                </c:pt>
                <c:pt idx="264">
                  <c:v>42020</c:v>
                </c:pt>
                <c:pt idx="265">
                  <c:v>42023</c:v>
                </c:pt>
                <c:pt idx="266">
                  <c:v>42024</c:v>
                </c:pt>
                <c:pt idx="267">
                  <c:v>42025</c:v>
                </c:pt>
                <c:pt idx="268">
                  <c:v>42026</c:v>
                </c:pt>
                <c:pt idx="269">
                  <c:v>42027</c:v>
                </c:pt>
                <c:pt idx="270">
                  <c:v>42030</c:v>
                </c:pt>
                <c:pt idx="271">
                  <c:v>42031</c:v>
                </c:pt>
                <c:pt idx="272">
                  <c:v>42032</c:v>
                </c:pt>
                <c:pt idx="273">
                  <c:v>42033</c:v>
                </c:pt>
                <c:pt idx="274">
                  <c:v>42034</c:v>
                </c:pt>
                <c:pt idx="275">
                  <c:v>42037</c:v>
                </c:pt>
                <c:pt idx="276">
                  <c:v>42038</c:v>
                </c:pt>
                <c:pt idx="277">
                  <c:v>42039</c:v>
                </c:pt>
                <c:pt idx="278">
                  <c:v>42040</c:v>
                </c:pt>
                <c:pt idx="279">
                  <c:v>42041</c:v>
                </c:pt>
                <c:pt idx="280">
                  <c:v>42044</c:v>
                </c:pt>
                <c:pt idx="281">
                  <c:v>42045</c:v>
                </c:pt>
                <c:pt idx="282">
                  <c:v>42046</c:v>
                </c:pt>
                <c:pt idx="283">
                  <c:v>42047</c:v>
                </c:pt>
                <c:pt idx="284">
                  <c:v>42048</c:v>
                </c:pt>
                <c:pt idx="285">
                  <c:v>42051</c:v>
                </c:pt>
                <c:pt idx="286">
                  <c:v>42052</c:v>
                </c:pt>
                <c:pt idx="287">
                  <c:v>42060</c:v>
                </c:pt>
                <c:pt idx="288">
                  <c:v>42061</c:v>
                </c:pt>
                <c:pt idx="289">
                  <c:v>42062</c:v>
                </c:pt>
                <c:pt idx="290">
                  <c:v>42065</c:v>
                </c:pt>
                <c:pt idx="291">
                  <c:v>42066</c:v>
                </c:pt>
                <c:pt idx="292">
                  <c:v>42067</c:v>
                </c:pt>
                <c:pt idx="293">
                  <c:v>42068</c:v>
                </c:pt>
                <c:pt idx="294">
                  <c:v>42069</c:v>
                </c:pt>
                <c:pt idx="295">
                  <c:v>42072</c:v>
                </c:pt>
                <c:pt idx="296">
                  <c:v>42073</c:v>
                </c:pt>
                <c:pt idx="297">
                  <c:v>42074</c:v>
                </c:pt>
                <c:pt idx="298">
                  <c:v>42075</c:v>
                </c:pt>
                <c:pt idx="299">
                  <c:v>42076</c:v>
                </c:pt>
                <c:pt idx="300">
                  <c:v>42079</c:v>
                </c:pt>
                <c:pt idx="301">
                  <c:v>42080</c:v>
                </c:pt>
                <c:pt idx="302">
                  <c:v>42081</c:v>
                </c:pt>
                <c:pt idx="303">
                  <c:v>42082</c:v>
                </c:pt>
                <c:pt idx="304">
                  <c:v>42083</c:v>
                </c:pt>
                <c:pt idx="305">
                  <c:v>42086</c:v>
                </c:pt>
                <c:pt idx="306">
                  <c:v>42087</c:v>
                </c:pt>
                <c:pt idx="307">
                  <c:v>42088</c:v>
                </c:pt>
                <c:pt idx="308">
                  <c:v>42089</c:v>
                </c:pt>
                <c:pt idx="309">
                  <c:v>42090</c:v>
                </c:pt>
                <c:pt idx="310">
                  <c:v>42093</c:v>
                </c:pt>
                <c:pt idx="311">
                  <c:v>42094</c:v>
                </c:pt>
                <c:pt idx="312">
                  <c:v>42095</c:v>
                </c:pt>
                <c:pt idx="313">
                  <c:v>42096</c:v>
                </c:pt>
                <c:pt idx="314">
                  <c:v>42097</c:v>
                </c:pt>
                <c:pt idx="315">
                  <c:v>42101</c:v>
                </c:pt>
                <c:pt idx="316">
                  <c:v>42102</c:v>
                </c:pt>
                <c:pt idx="317">
                  <c:v>42103</c:v>
                </c:pt>
                <c:pt idx="318">
                  <c:v>42104</c:v>
                </c:pt>
                <c:pt idx="319">
                  <c:v>42107</c:v>
                </c:pt>
                <c:pt idx="320">
                  <c:v>42108</c:v>
                </c:pt>
                <c:pt idx="321">
                  <c:v>42109</c:v>
                </c:pt>
                <c:pt idx="322">
                  <c:v>42110</c:v>
                </c:pt>
                <c:pt idx="323">
                  <c:v>42111</c:v>
                </c:pt>
                <c:pt idx="324">
                  <c:v>42114</c:v>
                </c:pt>
                <c:pt idx="325">
                  <c:v>42115</c:v>
                </c:pt>
                <c:pt idx="326">
                  <c:v>42116</c:v>
                </c:pt>
                <c:pt idx="327">
                  <c:v>42117</c:v>
                </c:pt>
                <c:pt idx="328">
                  <c:v>42118</c:v>
                </c:pt>
                <c:pt idx="329">
                  <c:v>42121</c:v>
                </c:pt>
                <c:pt idx="330">
                  <c:v>42122</c:v>
                </c:pt>
                <c:pt idx="331">
                  <c:v>42123</c:v>
                </c:pt>
                <c:pt idx="332">
                  <c:v>42124</c:v>
                </c:pt>
                <c:pt idx="333">
                  <c:v>42128</c:v>
                </c:pt>
                <c:pt idx="334">
                  <c:v>42129</c:v>
                </c:pt>
                <c:pt idx="335">
                  <c:v>42130</c:v>
                </c:pt>
                <c:pt idx="336">
                  <c:v>42131</c:v>
                </c:pt>
                <c:pt idx="337">
                  <c:v>42132</c:v>
                </c:pt>
                <c:pt idx="338">
                  <c:v>42135</c:v>
                </c:pt>
                <c:pt idx="339">
                  <c:v>42136</c:v>
                </c:pt>
                <c:pt idx="340">
                  <c:v>42137</c:v>
                </c:pt>
                <c:pt idx="341">
                  <c:v>42138</c:v>
                </c:pt>
                <c:pt idx="342">
                  <c:v>42139</c:v>
                </c:pt>
                <c:pt idx="343">
                  <c:v>42142</c:v>
                </c:pt>
                <c:pt idx="344">
                  <c:v>42143</c:v>
                </c:pt>
                <c:pt idx="345">
                  <c:v>42144</c:v>
                </c:pt>
                <c:pt idx="346">
                  <c:v>42145</c:v>
                </c:pt>
                <c:pt idx="347">
                  <c:v>42146</c:v>
                </c:pt>
                <c:pt idx="348">
                  <c:v>42149</c:v>
                </c:pt>
                <c:pt idx="349">
                  <c:v>42150</c:v>
                </c:pt>
                <c:pt idx="350">
                  <c:v>42151</c:v>
                </c:pt>
                <c:pt idx="351">
                  <c:v>42152</c:v>
                </c:pt>
                <c:pt idx="352">
                  <c:v>42153</c:v>
                </c:pt>
                <c:pt idx="353">
                  <c:v>42156</c:v>
                </c:pt>
                <c:pt idx="354">
                  <c:v>42157</c:v>
                </c:pt>
                <c:pt idx="355">
                  <c:v>42158</c:v>
                </c:pt>
                <c:pt idx="356">
                  <c:v>42159</c:v>
                </c:pt>
                <c:pt idx="357">
                  <c:v>42160</c:v>
                </c:pt>
                <c:pt idx="358">
                  <c:v>42163</c:v>
                </c:pt>
                <c:pt idx="359">
                  <c:v>42164</c:v>
                </c:pt>
                <c:pt idx="360">
                  <c:v>42165</c:v>
                </c:pt>
                <c:pt idx="361">
                  <c:v>42166</c:v>
                </c:pt>
                <c:pt idx="362">
                  <c:v>42167</c:v>
                </c:pt>
                <c:pt idx="363">
                  <c:v>42170</c:v>
                </c:pt>
                <c:pt idx="364">
                  <c:v>42171</c:v>
                </c:pt>
                <c:pt idx="365">
                  <c:v>42172</c:v>
                </c:pt>
                <c:pt idx="366">
                  <c:v>42173</c:v>
                </c:pt>
                <c:pt idx="367">
                  <c:v>42174</c:v>
                </c:pt>
                <c:pt idx="368">
                  <c:v>42178</c:v>
                </c:pt>
                <c:pt idx="369">
                  <c:v>42179</c:v>
                </c:pt>
                <c:pt idx="370">
                  <c:v>42180</c:v>
                </c:pt>
                <c:pt idx="371">
                  <c:v>42181</c:v>
                </c:pt>
                <c:pt idx="372">
                  <c:v>42184</c:v>
                </c:pt>
                <c:pt idx="373">
                  <c:v>42185</c:v>
                </c:pt>
                <c:pt idx="374">
                  <c:v>42186</c:v>
                </c:pt>
                <c:pt idx="375">
                  <c:v>42187</c:v>
                </c:pt>
                <c:pt idx="376">
                  <c:v>42188</c:v>
                </c:pt>
                <c:pt idx="377">
                  <c:v>42191</c:v>
                </c:pt>
                <c:pt idx="378">
                  <c:v>42192</c:v>
                </c:pt>
                <c:pt idx="379">
                  <c:v>42193</c:v>
                </c:pt>
                <c:pt idx="380">
                  <c:v>42194</c:v>
                </c:pt>
                <c:pt idx="381">
                  <c:v>42195</c:v>
                </c:pt>
                <c:pt idx="382">
                  <c:v>42198</c:v>
                </c:pt>
                <c:pt idx="383">
                  <c:v>42199</c:v>
                </c:pt>
                <c:pt idx="384">
                  <c:v>42200</c:v>
                </c:pt>
                <c:pt idx="385">
                  <c:v>42201</c:v>
                </c:pt>
                <c:pt idx="386">
                  <c:v>42202</c:v>
                </c:pt>
                <c:pt idx="387">
                  <c:v>42205</c:v>
                </c:pt>
                <c:pt idx="388">
                  <c:v>42206</c:v>
                </c:pt>
                <c:pt idx="389">
                  <c:v>42207</c:v>
                </c:pt>
                <c:pt idx="390">
                  <c:v>42208</c:v>
                </c:pt>
                <c:pt idx="391">
                  <c:v>42209</c:v>
                </c:pt>
                <c:pt idx="392">
                  <c:v>42212</c:v>
                </c:pt>
                <c:pt idx="393">
                  <c:v>42213</c:v>
                </c:pt>
                <c:pt idx="394">
                  <c:v>42214</c:v>
                </c:pt>
                <c:pt idx="395">
                  <c:v>42215</c:v>
                </c:pt>
                <c:pt idx="396">
                  <c:v>42216</c:v>
                </c:pt>
                <c:pt idx="397">
                  <c:v>42219</c:v>
                </c:pt>
                <c:pt idx="398">
                  <c:v>42220</c:v>
                </c:pt>
                <c:pt idx="399">
                  <c:v>42221</c:v>
                </c:pt>
                <c:pt idx="400">
                  <c:v>42222</c:v>
                </c:pt>
                <c:pt idx="401">
                  <c:v>42223</c:v>
                </c:pt>
                <c:pt idx="402">
                  <c:v>42226</c:v>
                </c:pt>
                <c:pt idx="403">
                  <c:v>42227</c:v>
                </c:pt>
                <c:pt idx="404">
                  <c:v>42228</c:v>
                </c:pt>
                <c:pt idx="405">
                  <c:v>42229</c:v>
                </c:pt>
                <c:pt idx="406">
                  <c:v>42230</c:v>
                </c:pt>
                <c:pt idx="407">
                  <c:v>42233</c:v>
                </c:pt>
                <c:pt idx="408">
                  <c:v>42234</c:v>
                </c:pt>
                <c:pt idx="409">
                  <c:v>42235</c:v>
                </c:pt>
                <c:pt idx="410">
                  <c:v>42236</c:v>
                </c:pt>
                <c:pt idx="411">
                  <c:v>42237</c:v>
                </c:pt>
                <c:pt idx="412">
                  <c:v>42240</c:v>
                </c:pt>
                <c:pt idx="413">
                  <c:v>42241</c:v>
                </c:pt>
                <c:pt idx="414">
                  <c:v>42242</c:v>
                </c:pt>
                <c:pt idx="415">
                  <c:v>42243</c:v>
                </c:pt>
                <c:pt idx="416">
                  <c:v>42244</c:v>
                </c:pt>
                <c:pt idx="417">
                  <c:v>42247</c:v>
                </c:pt>
                <c:pt idx="418">
                  <c:v>42248</c:v>
                </c:pt>
                <c:pt idx="419">
                  <c:v>42249</c:v>
                </c:pt>
                <c:pt idx="420">
                  <c:v>42254</c:v>
                </c:pt>
                <c:pt idx="421">
                  <c:v>42255</c:v>
                </c:pt>
                <c:pt idx="422">
                  <c:v>42256</c:v>
                </c:pt>
                <c:pt idx="423">
                  <c:v>42257</c:v>
                </c:pt>
                <c:pt idx="424">
                  <c:v>42258</c:v>
                </c:pt>
                <c:pt idx="425">
                  <c:v>42261</c:v>
                </c:pt>
                <c:pt idx="426">
                  <c:v>42262</c:v>
                </c:pt>
                <c:pt idx="427">
                  <c:v>42263</c:v>
                </c:pt>
                <c:pt idx="428">
                  <c:v>42264</c:v>
                </c:pt>
                <c:pt idx="429">
                  <c:v>42265</c:v>
                </c:pt>
                <c:pt idx="430">
                  <c:v>42268</c:v>
                </c:pt>
                <c:pt idx="431">
                  <c:v>42269</c:v>
                </c:pt>
                <c:pt idx="432">
                  <c:v>42270</c:v>
                </c:pt>
                <c:pt idx="433">
                  <c:v>42271</c:v>
                </c:pt>
                <c:pt idx="434">
                  <c:v>42272</c:v>
                </c:pt>
                <c:pt idx="435">
                  <c:v>42275</c:v>
                </c:pt>
                <c:pt idx="436">
                  <c:v>42276</c:v>
                </c:pt>
                <c:pt idx="437">
                  <c:v>42277</c:v>
                </c:pt>
                <c:pt idx="438">
                  <c:v>42285</c:v>
                </c:pt>
                <c:pt idx="439">
                  <c:v>42286</c:v>
                </c:pt>
                <c:pt idx="440">
                  <c:v>42289</c:v>
                </c:pt>
                <c:pt idx="441">
                  <c:v>42290</c:v>
                </c:pt>
                <c:pt idx="442">
                  <c:v>42291</c:v>
                </c:pt>
                <c:pt idx="443">
                  <c:v>42292</c:v>
                </c:pt>
                <c:pt idx="444">
                  <c:v>42293</c:v>
                </c:pt>
                <c:pt idx="445">
                  <c:v>42296</c:v>
                </c:pt>
                <c:pt idx="446">
                  <c:v>42297</c:v>
                </c:pt>
                <c:pt idx="447">
                  <c:v>42298</c:v>
                </c:pt>
                <c:pt idx="448">
                  <c:v>42299</c:v>
                </c:pt>
                <c:pt idx="449">
                  <c:v>42300</c:v>
                </c:pt>
                <c:pt idx="450">
                  <c:v>42303</c:v>
                </c:pt>
                <c:pt idx="451">
                  <c:v>42304</c:v>
                </c:pt>
                <c:pt idx="452">
                  <c:v>42305</c:v>
                </c:pt>
                <c:pt idx="453">
                  <c:v>42306</c:v>
                </c:pt>
                <c:pt idx="454">
                  <c:v>42307</c:v>
                </c:pt>
                <c:pt idx="455">
                  <c:v>42310</c:v>
                </c:pt>
                <c:pt idx="456">
                  <c:v>42311</c:v>
                </c:pt>
                <c:pt idx="457">
                  <c:v>42312</c:v>
                </c:pt>
                <c:pt idx="458">
                  <c:v>42313</c:v>
                </c:pt>
                <c:pt idx="459">
                  <c:v>42314</c:v>
                </c:pt>
                <c:pt idx="460">
                  <c:v>42317</c:v>
                </c:pt>
                <c:pt idx="461">
                  <c:v>42318</c:v>
                </c:pt>
                <c:pt idx="462">
                  <c:v>42319</c:v>
                </c:pt>
                <c:pt idx="463">
                  <c:v>42320</c:v>
                </c:pt>
                <c:pt idx="464">
                  <c:v>42321</c:v>
                </c:pt>
                <c:pt idx="465">
                  <c:v>42324</c:v>
                </c:pt>
                <c:pt idx="466">
                  <c:v>42325</c:v>
                </c:pt>
                <c:pt idx="467">
                  <c:v>42326</c:v>
                </c:pt>
                <c:pt idx="468">
                  <c:v>42327</c:v>
                </c:pt>
                <c:pt idx="469">
                  <c:v>42328</c:v>
                </c:pt>
                <c:pt idx="470">
                  <c:v>42331</c:v>
                </c:pt>
                <c:pt idx="471">
                  <c:v>42332</c:v>
                </c:pt>
                <c:pt idx="472">
                  <c:v>42333</c:v>
                </c:pt>
                <c:pt idx="473">
                  <c:v>42334</c:v>
                </c:pt>
                <c:pt idx="474">
                  <c:v>42335</c:v>
                </c:pt>
                <c:pt idx="475">
                  <c:v>42338</c:v>
                </c:pt>
                <c:pt idx="476">
                  <c:v>42339</c:v>
                </c:pt>
                <c:pt idx="477">
                  <c:v>42340</c:v>
                </c:pt>
                <c:pt idx="478">
                  <c:v>42341</c:v>
                </c:pt>
                <c:pt idx="479">
                  <c:v>42342</c:v>
                </c:pt>
                <c:pt idx="480">
                  <c:v>42345</c:v>
                </c:pt>
                <c:pt idx="481">
                  <c:v>42346</c:v>
                </c:pt>
                <c:pt idx="482">
                  <c:v>42347</c:v>
                </c:pt>
                <c:pt idx="483">
                  <c:v>42348</c:v>
                </c:pt>
                <c:pt idx="484">
                  <c:v>42349</c:v>
                </c:pt>
                <c:pt idx="485">
                  <c:v>42352</c:v>
                </c:pt>
                <c:pt idx="486">
                  <c:v>42353</c:v>
                </c:pt>
                <c:pt idx="487">
                  <c:v>42354</c:v>
                </c:pt>
                <c:pt idx="488">
                  <c:v>42355</c:v>
                </c:pt>
                <c:pt idx="489">
                  <c:v>42356</c:v>
                </c:pt>
              </c:numCache>
            </c:numRef>
          </c:xVal>
          <c:yVal>
            <c:numRef>
              <c:f>转债市场历史!$K$5:$K$600</c:f>
              <c:numCache>
                <c:formatCode>##0.0000</c:formatCode>
                <c:ptCount val="596"/>
                <c:pt idx="0">
                  <c:v>281.50599999999997</c:v>
                </c:pt>
                <c:pt idx="1">
                  <c:v>278.37200000000001</c:v>
                </c:pt>
                <c:pt idx="2">
                  <c:v>277.35399999999998</c:v>
                </c:pt>
                <c:pt idx="3">
                  <c:v>277.14600000000002</c:v>
                </c:pt>
                <c:pt idx="4">
                  <c:v>277.54199999999997</c:v>
                </c:pt>
                <c:pt idx="5">
                  <c:v>279.09699999999998</c:v>
                </c:pt>
                <c:pt idx="6">
                  <c:v>278.18</c:v>
                </c:pt>
                <c:pt idx="7">
                  <c:v>278.65300000000002</c:v>
                </c:pt>
                <c:pt idx="8">
                  <c:v>278.11599999999999</c:v>
                </c:pt>
                <c:pt idx="9">
                  <c:v>278.50099999999998</c:v>
                </c:pt>
                <c:pt idx="10">
                  <c:v>278.92899999999997</c:v>
                </c:pt>
                <c:pt idx="11">
                  <c:v>277.75900000000001</c:v>
                </c:pt>
                <c:pt idx="12">
                  <c:v>275.31599999999997</c:v>
                </c:pt>
                <c:pt idx="13">
                  <c:v>275.23200000000003</c:v>
                </c:pt>
                <c:pt idx="14">
                  <c:v>274.86799999999999</c:v>
                </c:pt>
                <c:pt idx="15">
                  <c:v>274.29199999999997</c:v>
                </c:pt>
                <c:pt idx="16">
                  <c:v>272.62099999999998</c:v>
                </c:pt>
                <c:pt idx="17">
                  <c:v>271.68</c:v>
                </c:pt>
                <c:pt idx="18">
                  <c:v>272.202</c:v>
                </c:pt>
                <c:pt idx="19">
                  <c:v>271.78800000000001</c:v>
                </c:pt>
                <c:pt idx="20">
                  <c:v>272.63499999999999</c:v>
                </c:pt>
                <c:pt idx="21">
                  <c:v>271.25599999999997</c:v>
                </c:pt>
                <c:pt idx="22">
                  <c:v>268.57600000000002</c:v>
                </c:pt>
                <c:pt idx="23">
                  <c:v>270.32299999999998</c:v>
                </c:pt>
                <c:pt idx="24">
                  <c:v>273.74</c:v>
                </c:pt>
                <c:pt idx="25">
                  <c:v>273.60000000000002</c:v>
                </c:pt>
                <c:pt idx="26">
                  <c:v>274.28100000000001</c:v>
                </c:pt>
                <c:pt idx="27">
                  <c:v>272.887</c:v>
                </c:pt>
                <c:pt idx="28">
                  <c:v>273.83499999999998</c:v>
                </c:pt>
                <c:pt idx="29">
                  <c:v>275.70299999999997</c:v>
                </c:pt>
                <c:pt idx="30">
                  <c:v>275.358</c:v>
                </c:pt>
                <c:pt idx="31">
                  <c:v>274.69400000000002</c:v>
                </c:pt>
                <c:pt idx="32">
                  <c:v>277.298</c:v>
                </c:pt>
                <c:pt idx="33">
                  <c:v>277.91899999999998</c:v>
                </c:pt>
                <c:pt idx="34">
                  <c:v>278.30399999999997</c:v>
                </c:pt>
                <c:pt idx="35">
                  <c:v>278.45400000000001</c:v>
                </c:pt>
                <c:pt idx="36">
                  <c:v>279.22199999999998</c:v>
                </c:pt>
                <c:pt idx="37">
                  <c:v>279.92899999999997</c:v>
                </c:pt>
                <c:pt idx="38">
                  <c:v>278.28100000000001</c:v>
                </c:pt>
                <c:pt idx="39">
                  <c:v>278.62</c:v>
                </c:pt>
                <c:pt idx="40">
                  <c:v>282.14299999999997</c:v>
                </c:pt>
                <c:pt idx="41">
                  <c:v>280.63200000000001</c:v>
                </c:pt>
                <c:pt idx="42">
                  <c:v>277.59100000000001</c:v>
                </c:pt>
                <c:pt idx="43">
                  <c:v>276.94200000000001</c:v>
                </c:pt>
                <c:pt idx="44">
                  <c:v>277.25299999999999</c:v>
                </c:pt>
                <c:pt idx="45">
                  <c:v>279.53699999999998</c:v>
                </c:pt>
                <c:pt idx="46">
                  <c:v>276.935</c:v>
                </c:pt>
                <c:pt idx="47">
                  <c:v>277.35700000000003</c:v>
                </c:pt>
                <c:pt idx="48">
                  <c:v>277.11900000000003</c:v>
                </c:pt>
                <c:pt idx="49">
                  <c:v>275.512</c:v>
                </c:pt>
                <c:pt idx="50">
                  <c:v>276.37299999999999</c:v>
                </c:pt>
                <c:pt idx="51">
                  <c:v>277.37700000000001</c:v>
                </c:pt>
                <c:pt idx="52">
                  <c:v>275.16199999999998</c:v>
                </c:pt>
                <c:pt idx="53">
                  <c:v>275.21800000000002</c:v>
                </c:pt>
                <c:pt idx="54">
                  <c:v>274.45699999999999</c:v>
                </c:pt>
                <c:pt idx="55">
                  <c:v>275.49400000000003</c:v>
                </c:pt>
                <c:pt idx="56">
                  <c:v>275.66800000000001</c:v>
                </c:pt>
                <c:pt idx="57">
                  <c:v>275.76</c:v>
                </c:pt>
                <c:pt idx="58">
                  <c:v>275.81400000000002</c:v>
                </c:pt>
                <c:pt idx="59">
                  <c:v>274.43700000000001</c:v>
                </c:pt>
                <c:pt idx="60">
                  <c:v>274.39299999999997</c:v>
                </c:pt>
                <c:pt idx="61">
                  <c:v>276.101</c:v>
                </c:pt>
                <c:pt idx="62">
                  <c:v>276.24799999999999</c:v>
                </c:pt>
                <c:pt idx="63">
                  <c:v>275.91500000000002</c:v>
                </c:pt>
                <c:pt idx="64">
                  <c:v>275.8</c:v>
                </c:pt>
                <c:pt idx="65">
                  <c:v>275.80700000000002</c:v>
                </c:pt>
                <c:pt idx="66">
                  <c:v>275.67</c:v>
                </c:pt>
                <c:pt idx="67">
                  <c:v>275.221</c:v>
                </c:pt>
                <c:pt idx="68">
                  <c:v>276.08499999999998</c:v>
                </c:pt>
                <c:pt idx="69">
                  <c:v>276.55599999999998</c:v>
                </c:pt>
                <c:pt idx="70">
                  <c:v>276.83199999999999</c:v>
                </c:pt>
                <c:pt idx="71">
                  <c:v>277.721</c:v>
                </c:pt>
                <c:pt idx="72">
                  <c:v>280.44099999999997</c:v>
                </c:pt>
                <c:pt idx="73">
                  <c:v>281.03399999999999</c:v>
                </c:pt>
                <c:pt idx="74">
                  <c:v>283.61399999999998</c:v>
                </c:pt>
                <c:pt idx="75">
                  <c:v>282.85300000000001</c:v>
                </c:pt>
                <c:pt idx="76">
                  <c:v>283.11599999999999</c:v>
                </c:pt>
                <c:pt idx="77">
                  <c:v>281.80700000000002</c:v>
                </c:pt>
                <c:pt idx="78">
                  <c:v>281.33999999999997</c:v>
                </c:pt>
                <c:pt idx="79">
                  <c:v>281.08499999999998</c:v>
                </c:pt>
                <c:pt idx="80">
                  <c:v>281.154</c:v>
                </c:pt>
                <c:pt idx="81">
                  <c:v>280.428</c:v>
                </c:pt>
                <c:pt idx="82">
                  <c:v>280.887</c:v>
                </c:pt>
                <c:pt idx="83">
                  <c:v>281.029</c:v>
                </c:pt>
                <c:pt idx="84">
                  <c:v>281.23</c:v>
                </c:pt>
                <c:pt idx="85">
                  <c:v>280.529</c:v>
                </c:pt>
                <c:pt idx="86">
                  <c:v>278.47300000000001</c:v>
                </c:pt>
                <c:pt idx="87">
                  <c:v>278.28899999999999</c:v>
                </c:pt>
                <c:pt idx="88">
                  <c:v>279.11399999999998</c:v>
                </c:pt>
                <c:pt idx="89">
                  <c:v>278.82600000000002</c:v>
                </c:pt>
                <c:pt idx="90">
                  <c:v>279.45800000000003</c:v>
                </c:pt>
                <c:pt idx="91">
                  <c:v>278.94600000000003</c:v>
                </c:pt>
                <c:pt idx="92">
                  <c:v>279.12900000000002</c:v>
                </c:pt>
                <c:pt idx="93">
                  <c:v>279.97899999999998</c:v>
                </c:pt>
                <c:pt idx="94">
                  <c:v>281.68299999999999</c:v>
                </c:pt>
                <c:pt idx="95">
                  <c:v>281.35000000000002</c:v>
                </c:pt>
                <c:pt idx="96">
                  <c:v>280.95400000000001</c:v>
                </c:pt>
                <c:pt idx="97">
                  <c:v>280.08600000000001</c:v>
                </c:pt>
                <c:pt idx="98">
                  <c:v>279.83999999999997</c:v>
                </c:pt>
                <c:pt idx="99">
                  <c:v>277.85899999999998</c:v>
                </c:pt>
                <c:pt idx="100">
                  <c:v>277.726</c:v>
                </c:pt>
                <c:pt idx="101">
                  <c:v>278.79500000000002</c:v>
                </c:pt>
                <c:pt idx="102">
                  <c:v>279.48500000000001</c:v>
                </c:pt>
                <c:pt idx="103">
                  <c:v>280.43</c:v>
                </c:pt>
                <c:pt idx="104">
                  <c:v>280.41899999999998</c:v>
                </c:pt>
                <c:pt idx="105">
                  <c:v>280.55500000000001</c:v>
                </c:pt>
                <c:pt idx="106">
                  <c:v>281.685</c:v>
                </c:pt>
                <c:pt idx="107">
                  <c:v>281.74599999999998</c:v>
                </c:pt>
                <c:pt idx="108">
                  <c:v>281.65499999999997</c:v>
                </c:pt>
                <c:pt idx="109">
                  <c:v>282.666</c:v>
                </c:pt>
                <c:pt idx="110">
                  <c:v>281.82799999999997</c:v>
                </c:pt>
                <c:pt idx="111">
                  <c:v>283.11700000000002</c:v>
                </c:pt>
                <c:pt idx="112">
                  <c:v>283.53100000000001</c:v>
                </c:pt>
                <c:pt idx="113">
                  <c:v>284.505</c:v>
                </c:pt>
                <c:pt idx="114">
                  <c:v>286.37599999999998</c:v>
                </c:pt>
                <c:pt idx="115">
                  <c:v>286.483</c:v>
                </c:pt>
                <c:pt idx="116">
                  <c:v>286.56799999999998</c:v>
                </c:pt>
                <c:pt idx="117">
                  <c:v>289.37400000000002</c:v>
                </c:pt>
                <c:pt idx="118">
                  <c:v>291.09500000000003</c:v>
                </c:pt>
                <c:pt idx="119">
                  <c:v>288.15100000000001</c:v>
                </c:pt>
                <c:pt idx="120">
                  <c:v>286.63499999999999</c:v>
                </c:pt>
                <c:pt idx="121">
                  <c:v>286.06799999999998</c:v>
                </c:pt>
                <c:pt idx="122">
                  <c:v>287.36</c:v>
                </c:pt>
                <c:pt idx="123">
                  <c:v>287.375</c:v>
                </c:pt>
                <c:pt idx="124">
                  <c:v>288.31</c:v>
                </c:pt>
                <c:pt idx="125">
                  <c:v>288.25200000000001</c:v>
                </c:pt>
                <c:pt idx="126">
                  <c:v>289.63600000000002</c:v>
                </c:pt>
                <c:pt idx="127">
                  <c:v>289.66500000000002</c:v>
                </c:pt>
                <c:pt idx="128">
                  <c:v>289.96600000000001</c:v>
                </c:pt>
                <c:pt idx="129">
                  <c:v>288.30200000000002</c:v>
                </c:pt>
                <c:pt idx="130">
                  <c:v>288.416</c:v>
                </c:pt>
                <c:pt idx="131">
                  <c:v>289.298</c:v>
                </c:pt>
                <c:pt idx="132">
                  <c:v>288.50400000000002</c:v>
                </c:pt>
                <c:pt idx="133">
                  <c:v>288.33800000000002</c:v>
                </c:pt>
                <c:pt idx="134">
                  <c:v>288.47500000000002</c:v>
                </c:pt>
                <c:pt idx="135">
                  <c:v>286.23599999999999</c:v>
                </c:pt>
                <c:pt idx="136">
                  <c:v>285.846</c:v>
                </c:pt>
                <c:pt idx="137">
                  <c:v>286.77699999999999</c:v>
                </c:pt>
                <c:pt idx="138">
                  <c:v>287.50799999999998</c:v>
                </c:pt>
                <c:pt idx="139">
                  <c:v>287.56599999999997</c:v>
                </c:pt>
                <c:pt idx="140">
                  <c:v>287.11500000000001</c:v>
                </c:pt>
                <c:pt idx="141">
                  <c:v>285.947</c:v>
                </c:pt>
                <c:pt idx="142">
                  <c:v>286.56700000000001</c:v>
                </c:pt>
                <c:pt idx="143">
                  <c:v>286.065</c:v>
                </c:pt>
                <c:pt idx="144">
                  <c:v>288.13600000000002</c:v>
                </c:pt>
                <c:pt idx="145">
                  <c:v>289.22699999999998</c:v>
                </c:pt>
                <c:pt idx="146">
                  <c:v>291.28699999999998</c:v>
                </c:pt>
                <c:pt idx="147">
                  <c:v>291.37200000000001</c:v>
                </c:pt>
                <c:pt idx="148">
                  <c:v>294.34199999999998</c:v>
                </c:pt>
                <c:pt idx="149">
                  <c:v>294.49799999999999</c:v>
                </c:pt>
                <c:pt idx="150">
                  <c:v>294.267</c:v>
                </c:pt>
                <c:pt idx="151">
                  <c:v>295.97000000000003</c:v>
                </c:pt>
                <c:pt idx="152">
                  <c:v>296.67200000000003</c:v>
                </c:pt>
                <c:pt idx="153">
                  <c:v>298.66500000000002</c:v>
                </c:pt>
                <c:pt idx="154">
                  <c:v>297.94099999999997</c:v>
                </c:pt>
                <c:pt idx="155">
                  <c:v>296.971</c:v>
                </c:pt>
                <c:pt idx="156">
                  <c:v>294.911</c:v>
                </c:pt>
                <c:pt idx="157">
                  <c:v>294.98399999999998</c:v>
                </c:pt>
                <c:pt idx="158">
                  <c:v>297.19200000000001</c:v>
                </c:pt>
                <c:pt idx="159">
                  <c:v>297.46699999999998</c:v>
                </c:pt>
                <c:pt idx="160">
                  <c:v>297.06099999999998</c:v>
                </c:pt>
                <c:pt idx="161">
                  <c:v>295.96499999999997</c:v>
                </c:pt>
                <c:pt idx="162">
                  <c:v>297.27999999999997</c:v>
                </c:pt>
                <c:pt idx="163">
                  <c:v>298.13200000000001</c:v>
                </c:pt>
                <c:pt idx="164">
                  <c:v>298.43099999999998</c:v>
                </c:pt>
                <c:pt idx="165">
                  <c:v>298.34699999999998</c:v>
                </c:pt>
                <c:pt idx="166">
                  <c:v>296.69099999999997</c:v>
                </c:pt>
                <c:pt idx="167">
                  <c:v>297.08100000000002</c:v>
                </c:pt>
                <c:pt idx="168">
                  <c:v>296.83499999999998</c:v>
                </c:pt>
                <c:pt idx="169">
                  <c:v>296.04399999999998</c:v>
                </c:pt>
                <c:pt idx="170">
                  <c:v>296.27</c:v>
                </c:pt>
                <c:pt idx="171">
                  <c:v>296.02300000000002</c:v>
                </c:pt>
                <c:pt idx="172">
                  <c:v>297.82900000000001</c:v>
                </c:pt>
                <c:pt idx="173">
                  <c:v>300.209</c:v>
                </c:pt>
                <c:pt idx="174">
                  <c:v>302.85500000000002</c:v>
                </c:pt>
                <c:pt idx="175">
                  <c:v>306.125</c:v>
                </c:pt>
                <c:pt idx="176">
                  <c:v>307.108</c:v>
                </c:pt>
                <c:pt idx="177">
                  <c:v>308.27600000000001</c:v>
                </c:pt>
                <c:pt idx="178">
                  <c:v>306.36399999999998</c:v>
                </c:pt>
                <c:pt idx="179">
                  <c:v>305.44299999999998</c:v>
                </c:pt>
                <c:pt idx="180">
                  <c:v>304.64</c:v>
                </c:pt>
                <c:pt idx="181">
                  <c:v>306.56900000000002</c:v>
                </c:pt>
                <c:pt idx="182">
                  <c:v>305.029</c:v>
                </c:pt>
                <c:pt idx="183">
                  <c:v>301.04599999999999</c:v>
                </c:pt>
                <c:pt idx="184">
                  <c:v>301.35500000000002</c:v>
                </c:pt>
                <c:pt idx="185">
                  <c:v>302.69099999999997</c:v>
                </c:pt>
                <c:pt idx="186">
                  <c:v>303.75799999999998</c:v>
                </c:pt>
                <c:pt idx="187">
                  <c:v>299.13900000000001</c:v>
                </c:pt>
                <c:pt idx="188">
                  <c:v>300.512</c:v>
                </c:pt>
                <c:pt idx="189">
                  <c:v>304.78800000000001</c:v>
                </c:pt>
                <c:pt idx="190">
                  <c:v>305.17399999999998</c:v>
                </c:pt>
                <c:pt idx="191">
                  <c:v>304.3</c:v>
                </c:pt>
                <c:pt idx="192">
                  <c:v>304.27199999999999</c:v>
                </c:pt>
                <c:pt idx="193">
                  <c:v>305.33999999999997</c:v>
                </c:pt>
                <c:pt idx="194">
                  <c:v>305.791</c:v>
                </c:pt>
                <c:pt idx="195">
                  <c:v>307.017</c:v>
                </c:pt>
                <c:pt idx="196">
                  <c:v>304.64600000000002</c:v>
                </c:pt>
                <c:pt idx="197">
                  <c:v>303.02499999999998</c:v>
                </c:pt>
                <c:pt idx="198">
                  <c:v>302.291</c:v>
                </c:pt>
                <c:pt idx="199">
                  <c:v>303.39800000000002</c:v>
                </c:pt>
                <c:pt idx="200">
                  <c:v>303.24700000000001</c:v>
                </c:pt>
                <c:pt idx="201">
                  <c:v>303.065</c:v>
                </c:pt>
                <c:pt idx="202">
                  <c:v>304.63900000000001</c:v>
                </c:pt>
                <c:pt idx="203">
                  <c:v>304.34500000000003</c:v>
                </c:pt>
                <c:pt idx="204">
                  <c:v>305.19799999999998</c:v>
                </c:pt>
                <c:pt idx="205">
                  <c:v>305.887</c:v>
                </c:pt>
                <c:pt idx="206">
                  <c:v>305.245</c:v>
                </c:pt>
                <c:pt idx="207">
                  <c:v>303.43400000000003</c:v>
                </c:pt>
                <c:pt idx="208">
                  <c:v>305.846</c:v>
                </c:pt>
                <c:pt idx="209">
                  <c:v>310.35599999999999</c:v>
                </c:pt>
                <c:pt idx="210">
                  <c:v>314.23500000000001</c:v>
                </c:pt>
                <c:pt idx="211">
                  <c:v>319.77199999999999</c:v>
                </c:pt>
                <c:pt idx="212">
                  <c:v>321.18400000000003</c:v>
                </c:pt>
                <c:pt idx="213">
                  <c:v>321.81400000000002</c:v>
                </c:pt>
                <c:pt idx="214">
                  <c:v>320.16899999999998</c:v>
                </c:pt>
                <c:pt idx="215">
                  <c:v>320.70299999999997</c:v>
                </c:pt>
                <c:pt idx="216">
                  <c:v>323.17099999999999</c:v>
                </c:pt>
                <c:pt idx="217">
                  <c:v>332.839</c:v>
                </c:pt>
                <c:pt idx="218">
                  <c:v>332.74700000000001</c:v>
                </c:pt>
                <c:pt idx="219">
                  <c:v>335.40199999999999</c:v>
                </c:pt>
                <c:pt idx="220">
                  <c:v>335.99</c:v>
                </c:pt>
                <c:pt idx="221">
                  <c:v>332.53699999999998</c:v>
                </c:pt>
                <c:pt idx="222">
                  <c:v>326.8</c:v>
                </c:pt>
                <c:pt idx="223">
                  <c:v>319.75900000000001</c:v>
                </c:pt>
                <c:pt idx="224">
                  <c:v>320.78800000000001</c:v>
                </c:pt>
                <c:pt idx="225">
                  <c:v>324.90600000000001</c:v>
                </c:pt>
                <c:pt idx="226">
                  <c:v>329.964</c:v>
                </c:pt>
                <c:pt idx="227">
                  <c:v>335.524</c:v>
                </c:pt>
                <c:pt idx="228">
                  <c:v>337.935</c:v>
                </c:pt>
                <c:pt idx="229">
                  <c:v>341.83199999999999</c:v>
                </c:pt>
                <c:pt idx="230">
                  <c:v>343.101</c:v>
                </c:pt>
                <c:pt idx="231">
                  <c:v>349.07100000000003</c:v>
                </c:pt>
                <c:pt idx="232">
                  <c:v>347.78300000000002</c:v>
                </c:pt>
                <c:pt idx="233">
                  <c:v>359.61</c:v>
                </c:pt>
                <c:pt idx="234">
                  <c:v>358.80200000000002</c:v>
                </c:pt>
                <c:pt idx="235">
                  <c:v>374.49599999999998</c:v>
                </c:pt>
                <c:pt idx="236">
                  <c:v>378.57400000000001</c:v>
                </c:pt>
                <c:pt idx="237">
                  <c:v>390.79</c:v>
                </c:pt>
                <c:pt idx="238">
                  <c:v>360.774</c:v>
                </c:pt>
                <c:pt idx="239">
                  <c:v>369.84199999999998</c:v>
                </c:pt>
                <c:pt idx="240">
                  <c:v>360.35</c:v>
                </c:pt>
                <c:pt idx="241">
                  <c:v>360.82499999999999</c:v>
                </c:pt>
                <c:pt idx="242">
                  <c:v>361.38499999999999</c:v>
                </c:pt>
                <c:pt idx="243">
                  <c:v>376.00900000000001</c:v>
                </c:pt>
                <c:pt idx="244">
                  <c:v>384.36799999999999</c:v>
                </c:pt>
                <c:pt idx="245">
                  <c:v>387.31799999999998</c:v>
                </c:pt>
                <c:pt idx="246">
                  <c:v>393.94799999999998</c:v>
                </c:pt>
                <c:pt idx="247">
                  <c:v>406.75</c:v>
                </c:pt>
                <c:pt idx="248">
                  <c:v>396.68099999999998</c:v>
                </c:pt>
                <c:pt idx="249">
                  <c:v>385.62700000000001</c:v>
                </c:pt>
                <c:pt idx="250">
                  <c:v>398.19900000000001</c:v>
                </c:pt>
                <c:pt idx="251">
                  <c:v>413.71</c:v>
                </c:pt>
                <c:pt idx="252">
                  <c:v>419.95699999999999</c:v>
                </c:pt>
                <c:pt idx="253">
                  <c:v>424.09500000000003</c:v>
                </c:pt>
                <c:pt idx="254">
                  <c:v>437.08100000000002</c:v>
                </c:pt>
                <c:pt idx="255">
                  <c:v>457.44600000000003</c:v>
                </c:pt>
                <c:pt idx="256">
                  <c:v>459.67599999999999</c:v>
                </c:pt>
                <c:pt idx="257">
                  <c:v>467.38099999999997</c:v>
                </c:pt>
                <c:pt idx="258">
                  <c:v>452.96199999999999</c:v>
                </c:pt>
                <c:pt idx="259">
                  <c:v>455.33100000000002</c:v>
                </c:pt>
                <c:pt idx="260">
                  <c:v>442.36900000000003</c:v>
                </c:pt>
                <c:pt idx="261">
                  <c:v>444.13099999999997</c:v>
                </c:pt>
                <c:pt idx="262">
                  <c:v>447.88200000000001</c:v>
                </c:pt>
                <c:pt idx="263">
                  <c:v>459.61500000000001</c:v>
                </c:pt>
                <c:pt idx="264">
                  <c:v>466.45</c:v>
                </c:pt>
                <c:pt idx="265">
                  <c:v>433.339</c:v>
                </c:pt>
                <c:pt idx="266">
                  <c:v>439.654</c:v>
                </c:pt>
                <c:pt idx="267">
                  <c:v>457.94600000000003</c:v>
                </c:pt>
                <c:pt idx="268">
                  <c:v>463.11399999999998</c:v>
                </c:pt>
                <c:pt idx="269">
                  <c:v>463.86200000000002</c:v>
                </c:pt>
                <c:pt idx="270">
                  <c:v>455.904</c:v>
                </c:pt>
                <c:pt idx="271">
                  <c:v>448.19299999999998</c:v>
                </c:pt>
                <c:pt idx="272">
                  <c:v>437.84100000000001</c:v>
                </c:pt>
                <c:pt idx="273">
                  <c:v>430.82299999999998</c:v>
                </c:pt>
                <c:pt idx="274">
                  <c:v>426.88799999999998</c:v>
                </c:pt>
                <c:pt idx="275">
                  <c:v>408.01100000000002</c:v>
                </c:pt>
                <c:pt idx="276">
                  <c:v>416.73700000000002</c:v>
                </c:pt>
                <c:pt idx="277">
                  <c:v>413.839</c:v>
                </c:pt>
                <c:pt idx="278">
                  <c:v>412.13400000000001</c:v>
                </c:pt>
                <c:pt idx="279">
                  <c:v>402.88299999999998</c:v>
                </c:pt>
                <c:pt idx="280">
                  <c:v>405.23899999999998</c:v>
                </c:pt>
                <c:pt idx="281">
                  <c:v>412.86099999999999</c:v>
                </c:pt>
                <c:pt idx="282">
                  <c:v>413.358</c:v>
                </c:pt>
                <c:pt idx="283">
                  <c:v>415.32900000000001</c:v>
                </c:pt>
                <c:pt idx="284">
                  <c:v>421.06799999999998</c:v>
                </c:pt>
                <c:pt idx="285">
                  <c:v>422.78300000000002</c:v>
                </c:pt>
                <c:pt idx="286">
                  <c:v>424.923</c:v>
                </c:pt>
                <c:pt idx="287">
                  <c:v>418.38400000000001</c:v>
                </c:pt>
                <c:pt idx="288">
                  <c:v>425.709</c:v>
                </c:pt>
                <c:pt idx="289">
                  <c:v>422.83300000000003</c:v>
                </c:pt>
                <c:pt idx="290">
                  <c:v>422.89499999999998</c:v>
                </c:pt>
                <c:pt idx="291">
                  <c:v>419.92</c:v>
                </c:pt>
                <c:pt idx="292">
                  <c:v>417.47199999999998</c:v>
                </c:pt>
                <c:pt idx="293">
                  <c:v>412.36599999999999</c:v>
                </c:pt>
                <c:pt idx="294">
                  <c:v>412.56099999999998</c:v>
                </c:pt>
                <c:pt idx="295">
                  <c:v>416.435</c:v>
                </c:pt>
                <c:pt idx="296">
                  <c:v>418.58</c:v>
                </c:pt>
                <c:pt idx="297">
                  <c:v>419.07299999999998</c:v>
                </c:pt>
                <c:pt idx="298">
                  <c:v>423.88200000000001</c:v>
                </c:pt>
                <c:pt idx="299">
                  <c:v>425.08600000000001</c:v>
                </c:pt>
                <c:pt idx="300">
                  <c:v>439.24099999999999</c:v>
                </c:pt>
                <c:pt idx="301">
                  <c:v>446.74200000000002</c:v>
                </c:pt>
                <c:pt idx="302">
                  <c:v>448.375</c:v>
                </c:pt>
                <c:pt idx="303">
                  <c:v>445.04300000000001</c:v>
                </c:pt>
                <c:pt idx="304">
                  <c:v>448.96499999999997</c:v>
                </c:pt>
                <c:pt idx="305">
                  <c:v>453.44200000000001</c:v>
                </c:pt>
                <c:pt idx="306">
                  <c:v>448.34800000000001</c:v>
                </c:pt>
                <c:pt idx="307">
                  <c:v>440.13400000000001</c:v>
                </c:pt>
                <c:pt idx="308">
                  <c:v>432.98200000000003</c:v>
                </c:pt>
                <c:pt idx="309">
                  <c:v>433.92</c:v>
                </c:pt>
                <c:pt idx="310">
                  <c:v>439.93599999999998</c:v>
                </c:pt>
                <c:pt idx="311">
                  <c:v>434.50700000000001</c:v>
                </c:pt>
                <c:pt idx="312">
                  <c:v>441.23200000000003</c:v>
                </c:pt>
                <c:pt idx="313">
                  <c:v>444.07</c:v>
                </c:pt>
                <c:pt idx="314">
                  <c:v>449.24599999999998</c:v>
                </c:pt>
                <c:pt idx="315">
                  <c:v>449.76900000000001</c:v>
                </c:pt>
                <c:pt idx="316">
                  <c:v>441.39</c:v>
                </c:pt>
                <c:pt idx="317">
                  <c:v>431.42200000000003</c:v>
                </c:pt>
                <c:pt idx="318">
                  <c:v>436.74599999999998</c:v>
                </c:pt>
                <c:pt idx="319">
                  <c:v>441.84699999999998</c:v>
                </c:pt>
                <c:pt idx="320">
                  <c:v>439.42</c:v>
                </c:pt>
                <c:pt idx="321">
                  <c:v>432.613</c:v>
                </c:pt>
                <c:pt idx="322">
                  <c:v>439.553</c:v>
                </c:pt>
                <c:pt idx="323">
                  <c:v>452.77499999999998</c:v>
                </c:pt>
                <c:pt idx="324">
                  <c:v>446.13600000000002</c:v>
                </c:pt>
                <c:pt idx="325">
                  <c:v>456.12099999999998</c:v>
                </c:pt>
                <c:pt idx="326">
                  <c:v>481.33199999999999</c:v>
                </c:pt>
                <c:pt idx="327">
                  <c:v>478.93799999999999</c:v>
                </c:pt>
                <c:pt idx="328">
                  <c:v>476.36099999999999</c:v>
                </c:pt>
                <c:pt idx="329">
                  <c:v>481.79199999999997</c:v>
                </c:pt>
                <c:pt idx="330">
                  <c:v>467.6</c:v>
                </c:pt>
                <c:pt idx="331">
                  <c:v>472.17500000000001</c:v>
                </c:pt>
                <c:pt idx="332">
                  <c:v>475.13400000000001</c:v>
                </c:pt>
                <c:pt idx="333">
                  <c:v>478.16699999999997</c:v>
                </c:pt>
                <c:pt idx="334">
                  <c:v>458.839</c:v>
                </c:pt>
                <c:pt idx="335">
                  <c:v>449.66500000000002</c:v>
                </c:pt>
                <c:pt idx="336">
                  <c:v>445.50099999999998</c:v>
                </c:pt>
                <c:pt idx="337">
                  <c:v>447.005</c:v>
                </c:pt>
                <c:pt idx="338">
                  <c:v>459.62</c:v>
                </c:pt>
                <c:pt idx="339">
                  <c:v>473.077</c:v>
                </c:pt>
                <c:pt idx="340">
                  <c:v>467.69099999999997</c:v>
                </c:pt>
                <c:pt idx="341">
                  <c:v>479.91300000000001</c:v>
                </c:pt>
                <c:pt idx="342">
                  <c:v>469.18299999999999</c:v>
                </c:pt>
                <c:pt idx="343">
                  <c:v>466.86900000000003</c:v>
                </c:pt>
                <c:pt idx="344">
                  <c:v>476.63600000000002</c:v>
                </c:pt>
                <c:pt idx="345">
                  <c:v>482.10399999999998</c:v>
                </c:pt>
                <c:pt idx="346">
                  <c:v>497.69400000000002</c:v>
                </c:pt>
                <c:pt idx="347">
                  <c:v>504.596</c:v>
                </c:pt>
                <c:pt idx="348">
                  <c:v>527.90800000000002</c:v>
                </c:pt>
                <c:pt idx="349">
                  <c:v>551.26499999999999</c:v>
                </c:pt>
                <c:pt idx="350">
                  <c:v>553.83299999999997</c:v>
                </c:pt>
                <c:pt idx="351">
                  <c:v>517.94200000000001</c:v>
                </c:pt>
                <c:pt idx="352">
                  <c:v>525.66499999999996</c:v>
                </c:pt>
                <c:pt idx="353">
                  <c:v>567.923</c:v>
                </c:pt>
                <c:pt idx="354">
                  <c:v>567.15499999999997</c:v>
                </c:pt>
                <c:pt idx="355">
                  <c:v>559.38499999999999</c:v>
                </c:pt>
                <c:pt idx="356">
                  <c:v>556.16800000000001</c:v>
                </c:pt>
                <c:pt idx="357">
                  <c:v>555.423</c:v>
                </c:pt>
                <c:pt idx="358">
                  <c:v>559.20799999999997</c:v>
                </c:pt>
                <c:pt idx="359">
                  <c:v>553.48400000000004</c:v>
                </c:pt>
                <c:pt idx="360">
                  <c:v>540.31939999999997</c:v>
                </c:pt>
                <c:pt idx="361">
                  <c:v>532.82669999999996</c:v>
                </c:pt>
                <c:pt idx="362">
                  <c:v>536.12490000000003</c:v>
                </c:pt>
                <c:pt idx="363">
                  <c:v>524.97069999999997</c:v>
                </c:pt>
                <c:pt idx="364">
                  <c:v>500.08300000000003</c:v>
                </c:pt>
                <c:pt idx="365">
                  <c:v>502.72469999999998</c:v>
                </c:pt>
                <c:pt idx="366">
                  <c:v>473.98329999999999</c:v>
                </c:pt>
                <c:pt idx="367">
                  <c:v>445.5394</c:v>
                </c:pt>
                <c:pt idx="368">
                  <c:v>445.75529999999998</c:v>
                </c:pt>
                <c:pt idx="369">
                  <c:v>466.5385</c:v>
                </c:pt>
                <c:pt idx="370">
                  <c:v>440.70479999999998</c:v>
                </c:pt>
                <c:pt idx="371">
                  <c:v>374.18990000000002</c:v>
                </c:pt>
                <c:pt idx="372">
                  <c:v>345.00069999999999</c:v>
                </c:pt>
                <c:pt idx="373">
                  <c:v>384.70179999999999</c:v>
                </c:pt>
                <c:pt idx="374">
                  <c:v>356.67680000000001</c:v>
                </c:pt>
                <c:pt idx="375">
                  <c:v>336.6028</c:v>
                </c:pt>
                <c:pt idx="376">
                  <c:v>349.91419999999999</c:v>
                </c:pt>
                <c:pt idx="377">
                  <c:v>355.6001</c:v>
                </c:pt>
                <c:pt idx="378">
                  <c:v>315.62099999999998</c:v>
                </c:pt>
                <c:pt idx="379">
                  <c:v>279.81700000000001</c:v>
                </c:pt>
                <c:pt idx="380">
                  <c:v>319.73340000000002</c:v>
                </c:pt>
                <c:pt idx="381">
                  <c:v>341.89870000000002</c:v>
                </c:pt>
                <c:pt idx="382">
                  <c:v>346.75670000000002</c:v>
                </c:pt>
                <c:pt idx="383">
                  <c:v>339.1798</c:v>
                </c:pt>
                <c:pt idx="384">
                  <c:v>318.24720000000002</c:v>
                </c:pt>
                <c:pt idx="385">
                  <c:v>319.41180000000003</c:v>
                </c:pt>
                <c:pt idx="386">
                  <c:v>337.3569</c:v>
                </c:pt>
                <c:pt idx="387">
                  <c:v>351.18920000000003</c:v>
                </c:pt>
                <c:pt idx="388">
                  <c:v>361.94659999999999</c:v>
                </c:pt>
                <c:pt idx="389">
                  <c:v>363.02820000000003</c:v>
                </c:pt>
                <c:pt idx="390">
                  <c:v>380.50650000000002</c:v>
                </c:pt>
                <c:pt idx="391">
                  <c:v>365.4742</c:v>
                </c:pt>
                <c:pt idx="392">
                  <c:v>329.51440000000002</c:v>
                </c:pt>
                <c:pt idx="393">
                  <c:v>331.23989999999998</c:v>
                </c:pt>
                <c:pt idx="394">
                  <c:v>341.58100000000002</c:v>
                </c:pt>
                <c:pt idx="395">
                  <c:v>331.57299999999998</c:v>
                </c:pt>
                <c:pt idx="396">
                  <c:v>325.66890000000001</c:v>
                </c:pt>
                <c:pt idx="397">
                  <c:v>318.21179999999998</c:v>
                </c:pt>
                <c:pt idx="398">
                  <c:v>334.75979999999998</c:v>
                </c:pt>
                <c:pt idx="399">
                  <c:v>332.58780000000002</c:v>
                </c:pt>
                <c:pt idx="400">
                  <c:v>333.65629999999999</c:v>
                </c:pt>
                <c:pt idx="401">
                  <c:v>345.69650000000001</c:v>
                </c:pt>
                <c:pt idx="402">
                  <c:v>365.27420000000001</c:v>
                </c:pt>
                <c:pt idx="403">
                  <c:v>352.17759999999998</c:v>
                </c:pt>
                <c:pt idx="404">
                  <c:v>343.9522</c:v>
                </c:pt>
                <c:pt idx="405">
                  <c:v>350.58940000000001</c:v>
                </c:pt>
                <c:pt idx="406">
                  <c:v>348.70519999999999</c:v>
                </c:pt>
                <c:pt idx="407">
                  <c:v>346.1155</c:v>
                </c:pt>
                <c:pt idx="408">
                  <c:v>324.88760000000002</c:v>
                </c:pt>
                <c:pt idx="409">
                  <c:v>328.32420000000002</c:v>
                </c:pt>
                <c:pt idx="410">
                  <c:v>320.25060000000002</c:v>
                </c:pt>
                <c:pt idx="411">
                  <c:v>312.69889999999998</c:v>
                </c:pt>
                <c:pt idx="412">
                  <c:v>283.01170000000002</c:v>
                </c:pt>
                <c:pt idx="413">
                  <c:v>277.5865</c:v>
                </c:pt>
                <c:pt idx="414">
                  <c:v>283.4119</c:v>
                </c:pt>
                <c:pt idx="415">
                  <c:v>293.78269999999998</c:v>
                </c:pt>
                <c:pt idx="416">
                  <c:v>302.42599999999999</c:v>
                </c:pt>
                <c:pt idx="417">
                  <c:v>297.00060000000002</c:v>
                </c:pt>
                <c:pt idx="418">
                  <c:v>291.36470000000003</c:v>
                </c:pt>
                <c:pt idx="419">
                  <c:v>289.32530000000003</c:v>
                </c:pt>
                <c:pt idx="420">
                  <c:v>292.46319999999997</c:v>
                </c:pt>
                <c:pt idx="421">
                  <c:v>303.36559999999997</c:v>
                </c:pt>
                <c:pt idx="422">
                  <c:v>310.0523</c:v>
                </c:pt>
                <c:pt idx="423">
                  <c:v>302.64710000000002</c:v>
                </c:pt>
                <c:pt idx="424">
                  <c:v>304.38810000000001</c:v>
                </c:pt>
                <c:pt idx="425">
                  <c:v>295.7106</c:v>
                </c:pt>
                <c:pt idx="426">
                  <c:v>291.93049999999999</c:v>
                </c:pt>
                <c:pt idx="427">
                  <c:v>301.72770000000003</c:v>
                </c:pt>
                <c:pt idx="428">
                  <c:v>299.75139999999999</c:v>
                </c:pt>
                <c:pt idx="429">
                  <c:v>301.80239999999998</c:v>
                </c:pt>
                <c:pt idx="430">
                  <c:v>311.26909999999998</c:v>
                </c:pt>
                <c:pt idx="431">
                  <c:v>312.41430000000003</c:v>
                </c:pt>
                <c:pt idx="432">
                  <c:v>308.88229999999999</c:v>
                </c:pt>
                <c:pt idx="433">
                  <c:v>309.69150000000002</c:v>
                </c:pt>
                <c:pt idx="434">
                  <c:v>305.89030000000002</c:v>
                </c:pt>
                <c:pt idx="435">
                  <c:v>306.7491</c:v>
                </c:pt>
                <c:pt idx="436">
                  <c:v>303.11829999999998</c:v>
                </c:pt>
                <c:pt idx="437">
                  <c:v>305.108</c:v>
                </c:pt>
                <c:pt idx="438">
                  <c:v>306.89640000000003</c:v>
                </c:pt>
                <c:pt idx="439">
                  <c:v>308.9468</c:v>
                </c:pt>
                <c:pt idx="440">
                  <c:v>314.22250000000003</c:v>
                </c:pt>
                <c:pt idx="441">
                  <c:v>315.55160000000001</c:v>
                </c:pt>
                <c:pt idx="442">
                  <c:v>314.81630000000001</c:v>
                </c:pt>
                <c:pt idx="443">
                  <c:v>317.38929999999999</c:v>
                </c:pt>
                <c:pt idx="444">
                  <c:v>319.15170000000001</c:v>
                </c:pt>
                <c:pt idx="445">
                  <c:v>317.37169999999998</c:v>
                </c:pt>
                <c:pt idx="446">
                  <c:v>319.48610000000002</c:v>
                </c:pt>
                <c:pt idx="447">
                  <c:v>315.86799999999999</c:v>
                </c:pt>
                <c:pt idx="448">
                  <c:v>317.7276</c:v>
                </c:pt>
                <c:pt idx="449">
                  <c:v>319.76819999999998</c:v>
                </c:pt>
                <c:pt idx="450">
                  <c:v>318.78429999999997</c:v>
                </c:pt>
                <c:pt idx="451">
                  <c:v>319.01620000000003</c:v>
                </c:pt>
                <c:pt idx="452">
                  <c:v>317.43079999999998</c:v>
                </c:pt>
                <c:pt idx="453">
                  <c:v>317.24040000000002</c:v>
                </c:pt>
                <c:pt idx="454">
                  <c:v>318.18279999999999</c:v>
                </c:pt>
                <c:pt idx="455">
                  <c:v>314.42619999999999</c:v>
                </c:pt>
                <c:pt idx="456">
                  <c:v>315.06650000000002</c:v>
                </c:pt>
                <c:pt idx="457">
                  <c:v>319.61860000000001</c:v>
                </c:pt>
                <c:pt idx="458">
                  <c:v>319.89510000000001</c:v>
                </c:pt>
                <c:pt idx="459">
                  <c:v>324.40789999999998</c:v>
                </c:pt>
                <c:pt idx="460">
                  <c:v>321.0138</c:v>
                </c:pt>
                <c:pt idx="461">
                  <c:v>322.5188</c:v>
                </c:pt>
                <c:pt idx="462">
                  <c:v>322.62079999999997</c:v>
                </c:pt>
                <c:pt idx="463">
                  <c:v>322.69639999999998</c:v>
                </c:pt>
                <c:pt idx="464">
                  <c:v>320.34339999999997</c:v>
                </c:pt>
                <c:pt idx="465">
                  <c:v>321.18189999999998</c:v>
                </c:pt>
                <c:pt idx="466">
                  <c:v>319.3877</c:v>
                </c:pt>
                <c:pt idx="467">
                  <c:v>316.50189999999998</c:v>
                </c:pt>
                <c:pt idx="468">
                  <c:v>321.52699999999999</c:v>
                </c:pt>
                <c:pt idx="469">
                  <c:v>322.55399999999997</c:v>
                </c:pt>
                <c:pt idx="470">
                  <c:v>320.9076</c:v>
                </c:pt>
                <c:pt idx="471">
                  <c:v>319.70870000000002</c:v>
                </c:pt>
                <c:pt idx="472">
                  <c:v>320.39909999999998</c:v>
                </c:pt>
                <c:pt idx="473">
                  <c:v>319.79070000000002</c:v>
                </c:pt>
                <c:pt idx="474">
                  <c:v>317.92610000000002</c:v>
                </c:pt>
                <c:pt idx="475">
                  <c:v>318.59320000000002</c:v>
                </c:pt>
                <c:pt idx="476">
                  <c:v>319.6216</c:v>
                </c:pt>
                <c:pt idx="477">
                  <c:v>319.92239999999998</c:v>
                </c:pt>
                <c:pt idx="478">
                  <c:v>320.63409999999999</c:v>
                </c:pt>
                <c:pt idx="479">
                  <c:v>319.68450000000001</c:v>
                </c:pt>
                <c:pt idx="480">
                  <c:v>345.14780000000002</c:v>
                </c:pt>
                <c:pt idx="481">
                  <c:v>338.40230000000003</c:v>
                </c:pt>
                <c:pt idx="482">
                  <c:v>331.96980000000002</c:v>
                </c:pt>
                <c:pt idx="483">
                  <c:v>330.34589999999997</c:v>
                </c:pt>
                <c:pt idx="484">
                  <c:v>327.80189999999999</c:v>
                </c:pt>
                <c:pt idx="485">
                  <c:v>330.80579999999998</c:v>
                </c:pt>
                <c:pt idx="486">
                  <c:v>330.9742</c:v>
                </c:pt>
                <c:pt idx="487">
                  <c:v>331.58760000000001</c:v>
                </c:pt>
                <c:pt idx="488">
                  <c:v>332.83190000000002</c:v>
                </c:pt>
                <c:pt idx="489">
                  <c:v>330.59399999999999</c:v>
                </c:pt>
              </c:numCache>
            </c:numRef>
          </c:yVal>
          <c:smooth val="0"/>
        </c:ser>
        <c:dLbls>
          <c:showLegendKey val="0"/>
          <c:showVal val="0"/>
          <c:showCatName val="0"/>
          <c:showSerName val="0"/>
          <c:showPercent val="0"/>
          <c:showBubbleSize val="0"/>
        </c:dLbls>
        <c:axId val="455772416"/>
        <c:axId val="455778304"/>
      </c:scatterChart>
      <c:scatterChart>
        <c:scatterStyle val="lineMarker"/>
        <c:varyColors val="0"/>
        <c:ser>
          <c:idx val="2"/>
          <c:order val="1"/>
          <c:tx>
            <c:strRef>
              <c:f>转债市场历史!$N$1</c:f>
              <c:strCache>
                <c:ptCount val="1"/>
                <c:pt idx="0">
                  <c:v>上证综指</c:v>
                </c:pt>
              </c:strCache>
            </c:strRef>
          </c:tx>
          <c:marker>
            <c:symbol val="none"/>
          </c:marker>
          <c:xVal>
            <c:numRef>
              <c:f>转债市场历史!$J$5:$J$600</c:f>
              <c:numCache>
                <c:formatCode>yyyy\-mm\-dd</c:formatCode>
                <c:ptCount val="596"/>
                <c:pt idx="0">
                  <c:v>41626</c:v>
                </c:pt>
                <c:pt idx="1">
                  <c:v>41627</c:v>
                </c:pt>
                <c:pt idx="2">
                  <c:v>41628</c:v>
                </c:pt>
                <c:pt idx="3">
                  <c:v>41631</c:v>
                </c:pt>
                <c:pt idx="4">
                  <c:v>41632</c:v>
                </c:pt>
                <c:pt idx="5">
                  <c:v>41633</c:v>
                </c:pt>
                <c:pt idx="6">
                  <c:v>41634</c:v>
                </c:pt>
                <c:pt idx="7">
                  <c:v>41635</c:v>
                </c:pt>
                <c:pt idx="8">
                  <c:v>41638</c:v>
                </c:pt>
                <c:pt idx="9">
                  <c:v>41639</c:v>
                </c:pt>
                <c:pt idx="10">
                  <c:v>41641</c:v>
                </c:pt>
                <c:pt idx="11">
                  <c:v>41642</c:v>
                </c:pt>
                <c:pt idx="12">
                  <c:v>41645</c:v>
                </c:pt>
                <c:pt idx="13">
                  <c:v>41646</c:v>
                </c:pt>
                <c:pt idx="14">
                  <c:v>41647</c:v>
                </c:pt>
                <c:pt idx="15">
                  <c:v>41648</c:v>
                </c:pt>
                <c:pt idx="16">
                  <c:v>41649</c:v>
                </c:pt>
                <c:pt idx="17">
                  <c:v>41652</c:v>
                </c:pt>
                <c:pt idx="18">
                  <c:v>41653</c:v>
                </c:pt>
                <c:pt idx="19">
                  <c:v>41654</c:v>
                </c:pt>
                <c:pt idx="20">
                  <c:v>41655</c:v>
                </c:pt>
                <c:pt idx="21">
                  <c:v>41656</c:v>
                </c:pt>
                <c:pt idx="22">
                  <c:v>41659</c:v>
                </c:pt>
                <c:pt idx="23">
                  <c:v>41660</c:v>
                </c:pt>
                <c:pt idx="24">
                  <c:v>41661</c:v>
                </c:pt>
                <c:pt idx="25">
                  <c:v>41662</c:v>
                </c:pt>
                <c:pt idx="26">
                  <c:v>41663</c:v>
                </c:pt>
                <c:pt idx="27">
                  <c:v>41666</c:v>
                </c:pt>
                <c:pt idx="28">
                  <c:v>41667</c:v>
                </c:pt>
                <c:pt idx="29">
                  <c:v>41668</c:v>
                </c:pt>
                <c:pt idx="30">
                  <c:v>41669</c:v>
                </c:pt>
                <c:pt idx="31">
                  <c:v>41677</c:v>
                </c:pt>
                <c:pt idx="32">
                  <c:v>41680</c:v>
                </c:pt>
                <c:pt idx="33">
                  <c:v>41681</c:v>
                </c:pt>
                <c:pt idx="34">
                  <c:v>41682</c:v>
                </c:pt>
                <c:pt idx="35">
                  <c:v>41683</c:v>
                </c:pt>
                <c:pt idx="36">
                  <c:v>41684</c:v>
                </c:pt>
                <c:pt idx="37">
                  <c:v>41687</c:v>
                </c:pt>
                <c:pt idx="38">
                  <c:v>41688</c:v>
                </c:pt>
                <c:pt idx="39">
                  <c:v>41689</c:v>
                </c:pt>
                <c:pt idx="40">
                  <c:v>41690</c:v>
                </c:pt>
                <c:pt idx="41">
                  <c:v>41691</c:v>
                </c:pt>
                <c:pt idx="42">
                  <c:v>41694</c:v>
                </c:pt>
                <c:pt idx="43">
                  <c:v>41695</c:v>
                </c:pt>
                <c:pt idx="44">
                  <c:v>41696</c:v>
                </c:pt>
                <c:pt idx="45">
                  <c:v>41697</c:v>
                </c:pt>
                <c:pt idx="46">
                  <c:v>41698</c:v>
                </c:pt>
                <c:pt idx="47">
                  <c:v>41701</c:v>
                </c:pt>
                <c:pt idx="48">
                  <c:v>41702</c:v>
                </c:pt>
                <c:pt idx="49">
                  <c:v>41703</c:v>
                </c:pt>
                <c:pt idx="50">
                  <c:v>41704</c:v>
                </c:pt>
                <c:pt idx="51">
                  <c:v>41705</c:v>
                </c:pt>
                <c:pt idx="52">
                  <c:v>41708</c:v>
                </c:pt>
                <c:pt idx="53">
                  <c:v>41709</c:v>
                </c:pt>
                <c:pt idx="54">
                  <c:v>41710</c:v>
                </c:pt>
                <c:pt idx="55">
                  <c:v>41711</c:v>
                </c:pt>
                <c:pt idx="56">
                  <c:v>41712</c:v>
                </c:pt>
                <c:pt idx="57">
                  <c:v>41715</c:v>
                </c:pt>
                <c:pt idx="58">
                  <c:v>41716</c:v>
                </c:pt>
                <c:pt idx="59">
                  <c:v>41717</c:v>
                </c:pt>
                <c:pt idx="60">
                  <c:v>41718</c:v>
                </c:pt>
                <c:pt idx="61">
                  <c:v>41719</c:v>
                </c:pt>
                <c:pt idx="62">
                  <c:v>41722</c:v>
                </c:pt>
                <c:pt idx="63">
                  <c:v>41723</c:v>
                </c:pt>
                <c:pt idx="64">
                  <c:v>41724</c:v>
                </c:pt>
                <c:pt idx="65">
                  <c:v>41725</c:v>
                </c:pt>
                <c:pt idx="66">
                  <c:v>41726</c:v>
                </c:pt>
                <c:pt idx="67">
                  <c:v>41729</c:v>
                </c:pt>
                <c:pt idx="68">
                  <c:v>41730</c:v>
                </c:pt>
                <c:pt idx="69">
                  <c:v>41731</c:v>
                </c:pt>
                <c:pt idx="70">
                  <c:v>41732</c:v>
                </c:pt>
                <c:pt idx="71">
                  <c:v>41733</c:v>
                </c:pt>
                <c:pt idx="72">
                  <c:v>41737</c:v>
                </c:pt>
                <c:pt idx="73">
                  <c:v>41738</c:v>
                </c:pt>
                <c:pt idx="74">
                  <c:v>41739</c:v>
                </c:pt>
                <c:pt idx="75">
                  <c:v>41740</c:v>
                </c:pt>
                <c:pt idx="76">
                  <c:v>41743</c:v>
                </c:pt>
                <c:pt idx="77">
                  <c:v>41744</c:v>
                </c:pt>
                <c:pt idx="78">
                  <c:v>41745</c:v>
                </c:pt>
                <c:pt idx="79">
                  <c:v>41746</c:v>
                </c:pt>
                <c:pt idx="80">
                  <c:v>41747</c:v>
                </c:pt>
                <c:pt idx="81">
                  <c:v>41750</c:v>
                </c:pt>
                <c:pt idx="82">
                  <c:v>41751</c:v>
                </c:pt>
                <c:pt idx="83">
                  <c:v>41752</c:v>
                </c:pt>
                <c:pt idx="84">
                  <c:v>41753</c:v>
                </c:pt>
                <c:pt idx="85">
                  <c:v>41754</c:v>
                </c:pt>
                <c:pt idx="86">
                  <c:v>41757</c:v>
                </c:pt>
                <c:pt idx="87">
                  <c:v>41758</c:v>
                </c:pt>
                <c:pt idx="88">
                  <c:v>41759</c:v>
                </c:pt>
                <c:pt idx="89">
                  <c:v>41764</c:v>
                </c:pt>
                <c:pt idx="90">
                  <c:v>41765</c:v>
                </c:pt>
                <c:pt idx="91">
                  <c:v>41766</c:v>
                </c:pt>
                <c:pt idx="92">
                  <c:v>41767</c:v>
                </c:pt>
                <c:pt idx="93">
                  <c:v>41768</c:v>
                </c:pt>
                <c:pt idx="94">
                  <c:v>41771</c:v>
                </c:pt>
                <c:pt idx="95">
                  <c:v>41772</c:v>
                </c:pt>
                <c:pt idx="96">
                  <c:v>41773</c:v>
                </c:pt>
                <c:pt idx="97">
                  <c:v>41774</c:v>
                </c:pt>
                <c:pt idx="98">
                  <c:v>41775</c:v>
                </c:pt>
                <c:pt idx="99">
                  <c:v>41778</c:v>
                </c:pt>
                <c:pt idx="100">
                  <c:v>41779</c:v>
                </c:pt>
                <c:pt idx="101">
                  <c:v>41780</c:v>
                </c:pt>
                <c:pt idx="102">
                  <c:v>41781</c:v>
                </c:pt>
                <c:pt idx="103">
                  <c:v>41782</c:v>
                </c:pt>
                <c:pt idx="104">
                  <c:v>41785</c:v>
                </c:pt>
                <c:pt idx="105">
                  <c:v>41786</c:v>
                </c:pt>
                <c:pt idx="106">
                  <c:v>41787</c:v>
                </c:pt>
                <c:pt idx="107">
                  <c:v>41788</c:v>
                </c:pt>
                <c:pt idx="108">
                  <c:v>41789</c:v>
                </c:pt>
                <c:pt idx="109">
                  <c:v>41793</c:v>
                </c:pt>
                <c:pt idx="110">
                  <c:v>41794</c:v>
                </c:pt>
                <c:pt idx="111">
                  <c:v>41795</c:v>
                </c:pt>
                <c:pt idx="112">
                  <c:v>41796</c:v>
                </c:pt>
                <c:pt idx="113">
                  <c:v>41799</c:v>
                </c:pt>
                <c:pt idx="114">
                  <c:v>41800</c:v>
                </c:pt>
                <c:pt idx="115">
                  <c:v>41801</c:v>
                </c:pt>
                <c:pt idx="116">
                  <c:v>41802</c:v>
                </c:pt>
                <c:pt idx="117">
                  <c:v>41803</c:v>
                </c:pt>
                <c:pt idx="118">
                  <c:v>41806</c:v>
                </c:pt>
                <c:pt idx="119">
                  <c:v>41807</c:v>
                </c:pt>
                <c:pt idx="120">
                  <c:v>41808</c:v>
                </c:pt>
                <c:pt idx="121">
                  <c:v>41809</c:v>
                </c:pt>
                <c:pt idx="122">
                  <c:v>41810</c:v>
                </c:pt>
                <c:pt idx="123">
                  <c:v>41813</c:v>
                </c:pt>
                <c:pt idx="124">
                  <c:v>41814</c:v>
                </c:pt>
                <c:pt idx="125">
                  <c:v>41815</c:v>
                </c:pt>
                <c:pt idx="126">
                  <c:v>41816</c:v>
                </c:pt>
                <c:pt idx="127">
                  <c:v>41817</c:v>
                </c:pt>
                <c:pt idx="128">
                  <c:v>41820</c:v>
                </c:pt>
                <c:pt idx="129">
                  <c:v>41821</c:v>
                </c:pt>
                <c:pt idx="130">
                  <c:v>41822</c:v>
                </c:pt>
                <c:pt idx="131">
                  <c:v>41823</c:v>
                </c:pt>
                <c:pt idx="132">
                  <c:v>41824</c:v>
                </c:pt>
                <c:pt idx="133">
                  <c:v>41827</c:v>
                </c:pt>
                <c:pt idx="134">
                  <c:v>41828</c:v>
                </c:pt>
                <c:pt idx="135">
                  <c:v>41829</c:v>
                </c:pt>
                <c:pt idx="136">
                  <c:v>41830</c:v>
                </c:pt>
                <c:pt idx="137">
                  <c:v>41831</c:v>
                </c:pt>
                <c:pt idx="138">
                  <c:v>41834</c:v>
                </c:pt>
                <c:pt idx="139">
                  <c:v>41835</c:v>
                </c:pt>
                <c:pt idx="140">
                  <c:v>41836</c:v>
                </c:pt>
                <c:pt idx="141">
                  <c:v>41837</c:v>
                </c:pt>
                <c:pt idx="142">
                  <c:v>41838</c:v>
                </c:pt>
                <c:pt idx="143">
                  <c:v>41841</c:v>
                </c:pt>
                <c:pt idx="144">
                  <c:v>41842</c:v>
                </c:pt>
                <c:pt idx="145">
                  <c:v>41843</c:v>
                </c:pt>
                <c:pt idx="146">
                  <c:v>41844</c:v>
                </c:pt>
                <c:pt idx="147">
                  <c:v>41845</c:v>
                </c:pt>
                <c:pt idx="148">
                  <c:v>41848</c:v>
                </c:pt>
                <c:pt idx="149">
                  <c:v>41849</c:v>
                </c:pt>
                <c:pt idx="150">
                  <c:v>41850</c:v>
                </c:pt>
                <c:pt idx="151">
                  <c:v>41851</c:v>
                </c:pt>
                <c:pt idx="152">
                  <c:v>41852</c:v>
                </c:pt>
                <c:pt idx="153">
                  <c:v>41855</c:v>
                </c:pt>
                <c:pt idx="154">
                  <c:v>41856</c:v>
                </c:pt>
                <c:pt idx="155">
                  <c:v>41857</c:v>
                </c:pt>
                <c:pt idx="156">
                  <c:v>41858</c:v>
                </c:pt>
                <c:pt idx="157">
                  <c:v>41859</c:v>
                </c:pt>
                <c:pt idx="158">
                  <c:v>41862</c:v>
                </c:pt>
                <c:pt idx="159">
                  <c:v>41863</c:v>
                </c:pt>
                <c:pt idx="160">
                  <c:v>41864</c:v>
                </c:pt>
                <c:pt idx="161">
                  <c:v>41865</c:v>
                </c:pt>
                <c:pt idx="162">
                  <c:v>41866</c:v>
                </c:pt>
                <c:pt idx="163">
                  <c:v>41869</c:v>
                </c:pt>
                <c:pt idx="164">
                  <c:v>41870</c:v>
                </c:pt>
                <c:pt idx="165">
                  <c:v>41871</c:v>
                </c:pt>
                <c:pt idx="166">
                  <c:v>41872</c:v>
                </c:pt>
                <c:pt idx="167">
                  <c:v>41873</c:v>
                </c:pt>
                <c:pt idx="168">
                  <c:v>41876</c:v>
                </c:pt>
                <c:pt idx="169">
                  <c:v>41877</c:v>
                </c:pt>
                <c:pt idx="170">
                  <c:v>41878</c:v>
                </c:pt>
                <c:pt idx="171">
                  <c:v>41879</c:v>
                </c:pt>
                <c:pt idx="172">
                  <c:v>41880</c:v>
                </c:pt>
                <c:pt idx="173">
                  <c:v>41883</c:v>
                </c:pt>
                <c:pt idx="174">
                  <c:v>41884</c:v>
                </c:pt>
                <c:pt idx="175">
                  <c:v>41885</c:v>
                </c:pt>
                <c:pt idx="176">
                  <c:v>41886</c:v>
                </c:pt>
                <c:pt idx="177">
                  <c:v>41887</c:v>
                </c:pt>
                <c:pt idx="178">
                  <c:v>41891</c:v>
                </c:pt>
                <c:pt idx="179">
                  <c:v>41892</c:v>
                </c:pt>
                <c:pt idx="180">
                  <c:v>41893</c:v>
                </c:pt>
                <c:pt idx="181">
                  <c:v>41894</c:v>
                </c:pt>
                <c:pt idx="182">
                  <c:v>41897</c:v>
                </c:pt>
                <c:pt idx="183">
                  <c:v>41898</c:v>
                </c:pt>
                <c:pt idx="184">
                  <c:v>41899</c:v>
                </c:pt>
                <c:pt idx="185">
                  <c:v>41900</c:v>
                </c:pt>
                <c:pt idx="186">
                  <c:v>41901</c:v>
                </c:pt>
                <c:pt idx="187">
                  <c:v>41904</c:v>
                </c:pt>
                <c:pt idx="188">
                  <c:v>41905</c:v>
                </c:pt>
                <c:pt idx="189">
                  <c:v>41906</c:v>
                </c:pt>
                <c:pt idx="190">
                  <c:v>41907</c:v>
                </c:pt>
                <c:pt idx="191">
                  <c:v>41908</c:v>
                </c:pt>
                <c:pt idx="192">
                  <c:v>41911</c:v>
                </c:pt>
                <c:pt idx="193">
                  <c:v>41912</c:v>
                </c:pt>
                <c:pt idx="194">
                  <c:v>41920</c:v>
                </c:pt>
                <c:pt idx="195">
                  <c:v>41921</c:v>
                </c:pt>
                <c:pt idx="196">
                  <c:v>41922</c:v>
                </c:pt>
                <c:pt idx="197">
                  <c:v>41925</c:v>
                </c:pt>
                <c:pt idx="198">
                  <c:v>41926</c:v>
                </c:pt>
                <c:pt idx="199">
                  <c:v>41927</c:v>
                </c:pt>
                <c:pt idx="200">
                  <c:v>41928</c:v>
                </c:pt>
                <c:pt idx="201">
                  <c:v>41929</c:v>
                </c:pt>
                <c:pt idx="202">
                  <c:v>41932</c:v>
                </c:pt>
                <c:pt idx="203">
                  <c:v>41933</c:v>
                </c:pt>
                <c:pt idx="204">
                  <c:v>41934</c:v>
                </c:pt>
                <c:pt idx="205">
                  <c:v>41935</c:v>
                </c:pt>
                <c:pt idx="206">
                  <c:v>41936</c:v>
                </c:pt>
                <c:pt idx="207">
                  <c:v>41939</c:v>
                </c:pt>
                <c:pt idx="208">
                  <c:v>41940</c:v>
                </c:pt>
                <c:pt idx="209">
                  <c:v>41941</c:v>
                </c:pt>
                <c:pt idx="210">
                  <c:v>41942</c:v>
                </c:pt>
                <c:pt idx="211">
                  <c:v>41943</c:v>
                </c:pt>
                <c:pt idx="212">
                  <c:v>41946</c:v>
                </c:pt>
                <c:pt idx="213">
                  <c:v>41947</c:v>
                </c:pt>
                <c:pt idx="214">
                  <c:v>41948</c:v>
                </c:pt>
                <c:pt idx="215">
                  <c:v>41949</c:v>
                </c:pt>
                <c:pt idx="216">
                  <c:v>41950</c:v>
                </c:pt>
                <c:pt idx="217">
                  <c:v>41953</c:v>
                </c:pt>
                <c:pt idx="218">
                  <c:v>41954</c:v>
                </c:pt>
                <c:pt idx="219">
                  <c:v>41955</c:v>
                </c:pt>
                <c:pt idx="220">
                  <c:v>41956</c:v>
                </c:pt>
                <c:pt idx="221">
                  <c:v>41957</c:v>
                </c:pt>
                <c:pt idx="222">
                  <c:v>41960</c:v>
                </c:pt>
                <c:pt idx="223">
                  <c:v>41961</c:v>
                </c:pt>
                <c:pt idx="224">
                  <c:v>41962</c:v>
                </c:pt>
                <c:pt idx="225">
                  <c:v>41963</c:v>
                </c:pt>
                <c:pt idx="226">
                  <c:v>41964</c:v>
                </c:pt>
                <c:pt idx="227">
                  <c:v>41967</c:v>
                </c:pt>
                <c:pt idx="228">
                  <c:v>41968</c:v>
                </c:pt>
                <c:pt idx="229">
                  <c:v>41969</c:v>
                </c:pt>
                <c:pt idx="230">
                  <c:v>41970</c:v>
                </c:pt>
                <c:pt idx="231">
                  <c:v>41971</c:v>
                </c:pt>
                <c:pt idx="232">
                  <c:v>41974</c:v>
                </c:pt>
                <c:pt idx="233">
                  <c:v>41975</c:v>
                </c:pt>
                <c:pt idx="234">
                  <c:v>41976</c:v>
                </c:pt>
                <c:pt idx="235">
                  <c:v>41977</c:v>
                </c:pt>
                <c:pt idx="236">
                  <c:v>41978</c:v>
                </c:pt>
                <c:pt idx="237">
                  <c:v>41981</c:v>
                </c:pt>
                <c:pt idx="238">
                  <c:v>41982</c:v>
                </c:pt>
                <c:pt idx="239">
                  <c:v>41983</c:v>
                </c:pt>
                <c:pt idx="240">
                  <c:v>41984</c:v>
                </c:pt>
                <c:pt idx="241">
                  <c:v>41985</c:v>
                </c:pt>
                <c:pt idx="242">
                  <c:v>41988</c:v>
                </c:pt>
                <c:pt idx="243">
                  <c:v>41989</c:v>
                </c:pt>
                <c:pt idx="244">
                  <c:v>41990</c:v>
                </c:pt>
                <c:pt idx="245">
                  <c:v>41991</c:v>
                </c:pt>
                <c:pt idx="246">
                  <c:v>41992</c:v>
                </c:pt>
                <c:pt idx="247">
                  <c:v>41995</c:v>
                </c:pt>
                <c:pt idx="248">
                  <c:v>41996</c:v>
                </c:pt>
                <c:pt idx="249">
                  <c:v>41997</c:v>
                </c:pt>
                <c:pt idx="250">
                  <c:v>41998</c:v>
                </c:pt>
                <c:pt idx="251">
                  <c:v>41999</c:v>
                </c:pt>
                <c:pt idx="252">
                  <c:v>42002</c:v>
                </c:pt>
                <c:pt idx="253">
                  <c:v>42003</c:v>
                </c:pt>
                <c:pt idx="254">
                  <c:v>42004</c:v>
                </c:pt>
                <c:pt idx="255">
                  <c:v>42009</c:v>
                </c:pt>
                <c:pt idx="256">
                  <c:v>42010</c:v>
                </c:pt>
                <c:pt idx="257">
                  <c:v>42011</c:v>
                </c:pt>
                <c:pt idx="258">
                  <c:v>42012</c:v>
                </c:pt>
                <c:pt idx="259">
                  <c:v>42013</c:v>
                </c:pt>
                <c:pt idx="260">
                  <c:v>42016</c:v>
                </c:pt>
                <c:pt idx="261">
                  <c:v>42017</c:v>
                </c:pt>
                <c:pt idx="262">
                  <c:v>42018</c:v>
                </c:pt>
                <c:pt idx="263">
                  <c:v>42019</c:v>
                </c:pt>
                <c:pt idx="264">
                  <c:v>42020</c:v>
                </c:pt>
                <c:pt idx="265">
                  <c:v>42023</c:v>
                </c:pt>
                <c:pt idx="266">
                  <c:v>42024</c:v>
                </c:pt>
                <c:pt idx="267">
                  <c:v>42025</c:v>
                </c:pt>
                <c:pt idx="268">
                  <c:v>42026</c:v>
                </c:pt>
                <c:pt idx="269">
                  <c:v>42027</c:v>
                </c:pt>
                <c:pt idx="270">
                  <c:v>42030</c:v>
                </c:pt>
                <c:pt idx="271">
                  <c:v>42031</c:v>
                </c:pt>
                <c:pt idx="272">
                  <c:v>42032</c:v>
                </c:pt>
                <c:pt idx="273">
                  <c:v>42033</c:v>
                </c:pt>
                <c:pt idx="274">
                  <c:v>42034</c:v>
                </c:pt>
                <c:pt idx="275">
                  <c:v>42037</c:v>
                </c:pt>
                <c:pt idx="276">
                  <c:v>42038</c:v>
                </c:pt>
                <c:pt idx="277">
                  <c:v>42039</c:v>
                </c:pt>
                <c:pt idx="278">
                  <c:v>42040</c:v>
                </c:pt>
                <c:pt idx="279">
                  <c:v>42041</c:v>
                </c:pt>
                <c:pt idx="280">
                  <c:v>42044</c:v>
                </c:pt>
                <c:pt idx="281">
                  <c:v>42045</c:v>
                </c:pt>
                <c:pt idx="282">
                  <c:v>42046</c:v>
                </c:pt>
                <c:pt idx="283">
                  <c:v>42047</c:v>
                </c:pt>
                <c:pt idx="284">
                  <c:v>42048</c:v>
                </c:pt>
                <c:pt idx="285">
                  <c:v>42051</c:v>
                </c:pt>
                <c:pt idx="286">
                  <c:v>42052</c:v>
                </c:pt>
                <c:pt idx="287">
                  <c:v>42060</c:v>
                </c:pt>
                <c:pt idx="288">
                  <c:v>42061</c:v>
                </c:pt>
                <c:pt idx="289">
                  <c:v>42062</c:v>
                </c:pt>
                <c:pt idx="290">
                  <c:v>42065</c:v>
                </c:pt>
                <c:pt idx="291">
                  <c:v>42066</c:v>
                </c:pt>
                <c:pt idx="292">
                  <c:v>42067</c:v>
                </c:pt>
                <c:pt idx="293">
                  <c:v>42068</c:v>
                </c:pt>
                <c:pt idx="294">
                  <c:v>42069</c:v>
                </c:pt>
                <c:pt idx="295">
                  <c:v>42072</c:v>
                </c:pt>
                <c:pt idx="296">
                  <c:v>42073</c:v>
                </c:pt>
                <c:pt idx="297">
                  <c:v>42074</c:v>
                </c:pt>
                <c:pt idx="298">
                  <c:v>42075</c:v>
                </c:pt>
                <c:pt idx="299">
                  <c:v>42076</c:v>
                </c:pt>
                <c:pt idx="300">
                  <c:v>42079</c:v>
                </c:pt>
                <c:pt idx="301">
                  <c:v>42080</c:v>
                </c:pt>
                <c:pt idx="302">
                  <c:v>42081</c:v>
                </c:pt>
                <c:pt idx="303">
                  <c:v>42082</c:v>
                </c:pt>
                <c:pt idx="304">
                  <c:v>42083</c:v>
                </c:pt>
                <c:pt idx="305">
                  <c:v>42086</c:v>
                </c:pt>
                <c:pt idx="306">
                  <c:v>42087</c:v>
                </c:pt>
                <c:pt idx="307">
                  <c:v>42088</c:v>
                </c:pt>
                <c:pt idx="308">
                  <c:v>42089</c:v>
                </c:pt>
                <c:pt idx="309">
                  <c:v>42090</c:v>
                </c:pt>
                <c:pt idx="310">
                  <c:v>42093</c:v>
                </c:pt>
                <c:pt idx="311">
                  <c:v>42094</c:v>
                </c:pt>
                <c:pt idx="312">
                  <c:v>42095</c:v>
                </c:pt>
                <c:pt idx="313">
                  <c:v>42096</c:v>
                </c:pt>
                <c:pt idx="314">
                  <c:v>42097</c:v>
                </c:pt>
                <c:pt idx="315">
                  <c:v>42101</c:v>
                </c:pt>
                <c:pt idx="316">
                  <c:v>42102</c:v>
                </c:pt>
                <c:pt idx="317">
                  <c:v>42103</c:v>
                </c:pt>
                <c:pt idx="318">
                  <c:v>42104</c:v>
                </c:pt>
                <c:pt idx="319">
                  <c:v>42107</c:v>
                </c:pt>
                <c:pt idx="320">
                  <c:v>42108</c:v>
                </c:pt>
                <c:pt idx="321">
                  <c:v>42109</c:v>
                </c:pt>
                <c:pt idx="322">
                  <c:v>42110</c:v>
                </c:pt>
                <c:pt idx="323">
                  <c:v>42111</c:v>
                </c:pt>
                <c:pt idx="324">
                  <c:v>42114</c:v>
                </c:pt>
                <c:pt idx="325">
                  <c:v>42115</c:v>
                </c:pt>
                <c:pt idx="326">
                  <c:v>42116</c:v>
                </c:pt>
                <c:pt idx="327">
                  <c:v>42117</c:v>
                </c:pt>
                <c:pt idx="328">
                  <c:v>42118</c:v>
                </c:pt>
                <c:pt idx="329">
                  <c:v>42121</c:v>
                </c:pt>
                <c:pt idx="330">
                  <c:v>42122</c:v>
                </c:pt>
                <c:pt idx="331">
                  <c:v>42123</c:v>
                </c:pt>
                <c:pt idx="332">
                  <c:v>42124</c:v>
                </c:pt>
                <c:pt idx="333">
                  <c:v>42128</c:v>
                </c:pt>
                <c:pt idx="334">
                  <c:v>42129</c:v>
                </c:pt>
                <c:pt idx="335">
                  <c:v>42130</c:v>
                </c:pt>
                <c:pt idx="336">
                  <c:v>42131</c:v>
                </c:pt>
                <c:pt idx="337">
                  <c:v>42132</c:v>
                </c:pt>
                <c:pt idx="338">
                  <c:v>42135</c:v>
                </c:pt>
                <c:pt idx="339">
                  <c:v>42136</c:v>
                </c:pt>
                <c:pt idx="340">
                  <c:v>42137</c:v>
                </c:pt>
                <c:pt idx="341">
                  <c:v>42138</c:v>
                </c:pt>
                <c:pt idx="342">
                  <c:v>42139</c:v>
                </c:pt>
                <c:pt idx="343">
                  <c:v>42142</c:v>
                </c:pt>
                <c:pt idx="344">
                  <c:v>42143</c:v>
                </c:pt>
                <c:pt idx="345">
                  <c:v>42144</c:v>
                </c:pt>
                <c:pt idx="346">
                  <c:v>42145</c:v>
                </c:pt>
                <c:pt idx="347">
                  <c:v>42146</c:v>
                </c:pt>
                <c:pt idx="348">
                  <c:v>42149</c:v>
                </c:pt>
                <c:pt idx="349">
                  <c:v>42150</c:v>
                </c:pt>
                <c:pt idx="350">
                  <c:v>42151</c:v>
                </c:pt>
                <c:pt idx="351">
                  <c:v>42152</c:v>
                </c:pt>
                <c:pt idx="352">
                  <c:v>42153</c:v>
                </c:pt>
                <c:pt idx="353">
                  <c:v>42156</c:v>
                </c:pt>
                <c:pt idx="354">
                  <c:v>42157</c:v>
                </c:pt>
                <c:pt idx="355">
                  <c:v>42158</c:v>
                </c:pt>
                <c:pt idx="356">
                  <c:v>42159</c:v>
                </c:pt>
                <c:pt idx="357">
                  <c:v>42160</c:v>
                </c:pt>
                <c:pt idx="358">
                  <c:v>42163</c:v>
                </c:pt>
                <c:pt idx="359">
                  <c:v>42164</c:v>
                </c:pt>
                <c:pt idx="360">
                  <c:v>42165</c:v>
                </c:pt>
                <c:pt idx="361">
                  <c:v>42166</c:v>
                </c:pt>
                <c:pt idx="362">
                  <c:v>42167</c:v>
                </c:pt>
                <c:pt idx="363">
                  <c:v>42170</c:v>
                </c:pt>
                <c:pt idx="364">
                  <c:v>42171</c:v>
                </c:pt>
                <c:pt idx="365">
                  <c:v>42172</c:v>
                </c:pt>
                <c:pt idx="366">
                  <c:v>42173</c:v>
                </c:pt>
                <c:pt idx="367">
                  <c:v>42174</c:v>
                </c:pt>
                <c:pt idx="368">
                  <c:v>42178</c:v>
                </c:pt>
                <c:pt idx="369">
                  <c:v>42179</c:v>
                </c:pt>
                <c:pt idx="370">
                  <c:v>42180</c:v>
                </c:pt>
                <c:pt idx="371">
                  <c:v>42181</c:v>
                </c:pt>
                <c:pt idx="372">
                  <c:v>42184</c:v>
                </c:pt>
                <c:pt idx="373">
                  <c:v>42185</c:v>
                </c:pt>
                <c:pt idx="374">
                  <c:v>42186</c:v>
                </c:pt>
                <c:pt idx="375">
                  <c:v>42187</c:v>
                </c:pt>
                <c:pt idx="376">
                  <c:v>42188</c:v>
                </c:pt>
                <c:pt idx="377">
                  <c:v>42191</c:v>
                </c:pt>
                <c:pt idx="378">
                  <c:v>42192</c:v>
                </c:pt>
                <c:pt idx="379">
                  <c:v>42193</c:v>
                </c:pt>
                <c:pt idx="380">
                  <c:v>42194</c:v>
                </c:pt>
                <c:pt idx="381">
                  <c:v>42195</c:v>
                </c:pt>
                <c:pt idx="382">
                  <c:v>42198</c:v>
                </c:pt>
                <c:pt idx="383">
                  <c:v>42199</c:v>
                </c:pt>
                <c:pt idx="384">
                  <c:v>42200</c:v>
                </c:pt>
                <c:pt idx="385">
                  <c:v>42201</c:v>
                </c:pt>
                <c:pt idx="386">
                  <c:v>42202</c:v>
                </c:pt>
                <c:pt idx="387">
                  <c:v>42205</c:v>
                </c:pt>
                <c:pt idx="388">
                  <c:v>42206</c:v>
                </c:pt>
                <c:pt idx="389">
                  <c:v>42207</c:v>
                </c:pt>
                <c:pt idx="390">
                  <c:v>42208</c:v>
                </c:pt>
                <c:pt idx="391">
                  <c:v>42209</c:v>
                </c:pt>
                <c:pt idx="392">
                  <c:v>42212</c:v>
                </c:pt>
                <c:pt idx="393">
                  <c:v>42213</c:v>
                </c:pt>
                <c:pt idx="394">
                  <c:v>42214</c:v>
                </c:pt>
                <c:pt idx="395">
                  <c:v>42215</c:v>
                </c:pt>
                <c:pt idx="396">
                  <c:v>42216</c:v>
                </c:pt>
                <c:pt idx="397">
                  <c:v>42219</c:v>
                </c:pt>
                <c:pt idx="398">
                  <c:v>42220</c:v>
                </c:pt>
                <c:pt idx="399">
                  <c:v>42221</c:v>
                </c:pt>
                <c:pt idx="400">
                  <c:v>42222</c:v>
                </c:pt>
                <c:pt idx="401">
                  <c:v>42223</c:v>
                </c:pt>
                <c:pt idx="402">
                  <c:v>42226</c:v>
                </c:pt>
                <c:pt idx="403">
                  <c:v>42227</c:v>
                </c:pt>
                <c:pt idx="404">
                  <c:v>42228</c:v>
                </c:pt>
                <c:pt idx="405">
                  <c:v>42229</c:v>
                </c:pt>
                <c:pt idx="406">
                  <c:v>42230</c:v>
                </c:pt>
                <c:pt idx="407">
                  <c:v>42233</c:v>
                </c:pt>
                <c:pt idx="408">
                  <c:v>42234</c:v>
                </c:pt>
                <c:pt idx="409">
                  <c:v>42235</c:v>
                </c:pt>
                <c:pt idx="410">
                  <c:v>42236</c:v>
                </c:pt>
                <c:pt idx="411">
                  <c:v>42237</c:v>
                </c:pt>
                <c:pt idx="412">
                  <c:v>42240</c:v>
                </c:pt>
                <c:pt idx="413">
                  <c:v>42241</c:v>
                </c:pt>
                <c:pt idx="414">
                  <c:v>42242</c:v>
                </c:pt>
                <c:pt idx="415">
                  <c:v>42243</c:v>
                </c:pt>
                <c:pt idx="416">
                  <c:v>42244</c:v>
                </c:pt>
                <c:pt idx="417">
                  <c:v>42247</c:v>
                </c:pt>
                <c:pt idx="418">
                  <c:v>42248</c:v>
                </c:pt>
                <c:pt idx="419">
                  <c:v>42249</c:v>
                </c:pt>
                <c:pt idx="420">
                  <c:v>42254</c:v>
                </c:pt>
                <c:pt idx="421">
                  <c:v>42255</c:v>
                </c:pt>
                <c:pt idx="422">
                  <c:v>42256</c:v>
                </c:pt>
                <c:pt idx="423">
                  <c:v>42257</c:v>
                </c:pt>
                <c:pt idx="424">
                  <c:v>42258</c:v>
                </c:pt>
                <c:pt idx="425">
                  <c:v>42261</c:v>
                </c:pt>
                <c:pt idx="426">
                  <c:v>42262</c:v>
                </c:pt>
                <c:pt idx="427">
                  <c:v>42263</c:v>
                </c:pt>
                <c:pt idx="428">
                  <c:v>42264</c:v>
                </c:pt>
                <c:pt idx="429">
                  <c:v>42265</c:v>
                </c:pt>
                <c:pt idx="430">
                  <c:v>42268</c:v>
                </c:pt>
                <c:pt idx="431">
                  <c:v>42269</c:v>
                </c:pt>
                <c:pt idx="432">
                  <c:v>42270</c:v>
                </c:pt>
                <c:pt idx="433">
                  <c:v>42271</c:v>
                </c:pt>
                <c:pt idx="434">
                  <c:v>42272</c:v>
                </c:pt>
                <c:pt idx="435">
                  <c:v>42275</c:v>
                </c:pt>
                <c:pt idx="436">
                  <c:v>42276</c:v>
                </c:pt>
                <c:pt idx="437">
                  <c:v>42277</c:v>
                </c:pt>
                <c:pt idx="438">
                  <c:v>42285</c:v>
                </c:pt>
                <c:pt idx="439">
                  <c:v>42286</c:v>
                </c:pt>
                <c:pt idx="440">
                  <c:v>42289</c:v>
                </c:pt>
                <c:pt idx="441">
                  <c:v>42290</c:v>
                </c:pt>
                <c:pt idx="442">
                  <c:v>42291</c:v>
                </c:pt>
                <c:pt idx="443">
                  <c:v>42292</c:v>
                </c:pt>
                <c:pt idx="444">
                  <c:v>42293</c:v>
                </c:pt>
                <c:pt idx="445">
                  <c:v>42296</c:v>
                </c:pt>
                <c:pt idx="446">
                  <c:v>42297</c:v>
                </c:pt>
                <c:pt idx="447">
                  <c:v>42298</c:v>
                </c:pt>
                <c:pt idx="448">
                  <c:v>42299</c:v>
                </c:pt>
                <c:pt idx="449">
                  <c:v>42300</c:v>
                </c:pt>
                <c:pt idx="450">
                  <c:v>42303</c:v>
                </c:pt>
                <c:pt idx="451">
                  <c:v>42304</c:v>
                </c:pt>
                <c:pt idx="452">
                  <c:v>42305</c:v>
                </c:pt>
                <c:pt idx="453">
                  <c:v>42306</c:v>
                </c:pt>
                <c:pt idx="454">
                  <c:v>42307</c:v>
                </c:pt>
                <c:pt idx="455">
                  <c:v>42310</c:v>
                </c:pt>
                <c:pt idx="456">
                  <c:v>42311</c:v>
                </c:pt>
                <c:pt idx="457">
                  <c:v>42312</c:v>
                </c:pt>
                <c:pt idx="458">
                  <c:v>42313</c:v>
                </c:pt>
                <c:pt idx="459">
                  <c:v>42314</c:v>
                </c:pt>
                <c:pt idx="460">
                  <c:v>42317</c:v>
                </c:pt>
                <c:pt idx="461">
                  <c:v>42318</c:v>
                </c:pt>
                <c:pt idx="462">
                  <c:v>42319</c:v>
                </c:pt>
                <c:pt idx="463">
                  <c:v>42320</c:v>
                </c:pt>
                <c:pt idx="464">
                  <c:v>42321</c:v>
                </c:pt>
                <c:pt idx="465">
                  <c:v>42324</c:v>
                </c:pt>
                <c:pt idx="466">
                  <c:v>42325</c:v>
                </c:pt>
                <c:pt idx="467">
                  <c:v>42326</c:v>
                </c:pt>
                <c:pt idx="468">
                  <c:v>42327</c:v>
                </c:pt>
                <c:pt idx="469">
                  <c:v>42328</c:v>
                </c:pt>
                <c:pt idx="470">
                  <c:v>42331</c:v>
                </c:pt>
                <c:pt idx="471">
                  <c:v>42332</c:v>
                </c:pt>
                <c:pt idx="472">
                  <c:v>42333</c:v>
                </c:pt>
                <c:pt idx="473">
                  <c:v>42334</c:v>
                </c:pt>
                <c:pt idx="474">
                  <c:v>42335</c:v>
                </c:pt>
                <c:pt idx="475">
                  <c:v>42338</c:v>
                </c:pt>
                <c:pt idx="476">
                  <c:v>42339</c:v>
                </c:pt>
                <c:pt idx="477">
                  <c:v>42340</c:v>
                </c:pt>
                <c:pt idx="478">
                  <c:v>42341</c:v>
                </c:pt>
                <c:pt idx="479">
                  <c:v>42342</c:v>
                </c:pt>
                <c:pt idx="480">
                  <c:v>42345</c:v>
                </c:pt>
                <c:pt idx="481">
                  <c:v>42346</c:v>
                </c:pt>
                <c:pt idx="482">
                  <c:v>42347</c:v>
                </c:pt>
                <c:pt idx="483">
                  <c:v>42348</c:v>
                </c:pt>
                <c:pt idx="484">
                  <c:v>42349</c:v>
                </c:pt>
                <c:pt idx="485">
                  <c:v>42352</c:v>
                </c:pt>
                <c:pt idx="486">
                  <c:v>42353</c:v>
                </c:pt>
                <c:pt idx="487">
                  <c:v>42354</c:v>
                </c:pt>
                <c:pt idx="488">
                  <c:v>42355</c:v>
                </c:pt>
                <c:pt idx="489">
                  <c:v>42356</c:v>
                </c:pt>
              </c:numCache>
            </c:numRef>
          </c:xVal>
          <c:yVal>
            <c:numRef>
              <c:f>转债市场历史!$N$5:$N$600</c:f>
              <c:numCache>
                <c:formatCode>##0.0000</c:formatCode>
                <c:ptCount val="596"/>
                <c:pt idx="0">
                  <c:v>2148.2849999999999</c:v>
                </c:pt>
                <c:pt idx="1">
                  <c:v>2127.7919999999999</c:v>
                </c:pt>
                <c:pt idx="2">
                  <c:v>2084.7939999999999</c:v>
                </c:pt>
                <c:pt idx="3">
                  <c:v>2089.7069999999999</c:v>
                </c:pt>
                <c:pt idx="4">
                  <c:v>2092.9050000000002</c:v>
                </c:pt>
                <c:pt idx="5">
                  <c:v>2106.3539999999998</c:v>
                </c:pt>
                <c:pt idx="6">
                  <c:v>2073.0990000000002</c:v>
                </c:pt>
                <c:pt idx="7">
                  <c:v>2101.2510000000002</c:v>
                </c:pt>
                <c:pt idx="8">
                  <c:v>2097.529</c:v>
                </c:pt>
                <c:pt idx="9">
                  <c:v>2115.9780000000001</c:v>
                </c:pt>
                <c:pt idx="10">
                  <c:v>2109.3870000000002</c:v>
                </c:pt>
                <c:pt idx="11">
                  <c:v>2083.136</c:v>
                </c:pt>
                <c:pt idx="12">
                  <c:v>2045.7090000000001</c:v>
                </c:pt>
                <c:pt idx="13">
                  <c:v>2047.317</c:v>
                </c:pt>
                <c:pt idx="14">
                  <c:v>2044.34</c:v>
                </c:pt>
                <c:pt idx="15">
                  <c:v>2027.6220000000001</c:v>
                </c:pt>
                <c:pt idx="16">
                  <c:v>2013.298</c:v>
                </c:pt>
                <c:pt idx="17">
                  <c:v>2009.5640000000001</c:v>
                </c:pt>
                <c:pt idx="18">
                  <c:v>2026.8420000000001</c:v>
                </c:pt>
                <c:pt idx="19">
                  <c:v>2023.348</c:v>
                </c:pt>
                <c:pt idx="20">
                  <c:v>2023.701</c:v>
                </c:pt>
                <c:pt idx="21">
                  <c:v>2004.9490000000001</c:v>
                </c:pt>
                <c:pt idx="22">
                  <c:v>1991.2529999999999</c:v>
                </c:pt>
                <c:pt idx="23">
                  <c:v>2008.3130000000001</c:v>
                </c:pt>
                <c:pt idx="24">
                  <c:v>2051.7489999999998</c:v>
                </c:pt>
                <c:pt idx="25">
                  <c:v>2042.18</c:v>
                </c:pt>
                <c:pt idx="26">
                  <c:v>2054.3919999999998</c:v>
                </c:pt>
                <c:pt idx="27">
                  <c:v>2033.3</c:v>
                </c:pt>
                <c:pt idx="28">
                  <c:v>2038.5129999999999</c:v>
                </c:pt>
                <c:pt idx="29">
                  <c:v>2049.9140000000002</c:v>
                </c:pt>
                <c:pt idx="30">
                  <c:v>2033.0830000000001</c:v>
                </c:pt>
                <c:pt idx="31">
                  <c:v>2044.4970000000001</c:v>
                </c:pt>
                <c:pt idx="32">
                  <c:v>2086.067</c:v>
                </c:pt>
                <c:pt idx="33">
                  <c:v>2103.6709999999998</c:v>
                </c:pt>
                <c:pt idx="34">
                  <c:v>2109.9549999999999</c:v>
                </c:pt>
                <c:pt idx="35">
                  <c:v>2098.4009999999998</c:v>
                </c:pt>
                <c:pt idx="36">
                  <c:v>2115.848</c:v>
                </c:pt>
                <c:pt idx="37">
                  <c:v>2135.415</c:v>
                </c:pt>
                <c:pt idx="38">
                  <c:v>2119.0659999999998</c:v>
                </c:pt>
                <c:pt idx="39">
                  <c:v>2142.5540000000001</c:v>
                </c:pt>
                <c:pt idx="40">
                  <c:v>2138.7820000000002</c:v>
                </c:pt>
                <c:pt idx="41">
                  <c:v>2113.6930000000002</c:v>
                </c:pt>
                <c:pt idx="42">
                  <c:v>2076.6860000000001</c:v>
                </c:pt>
                <c:pt idx="43">
                  <c:v>2034.2190000000001</c:v>
                </c:pt>
                <c:pt idx="44">
                  <c:v>2041.2539999999999</c:v>
                </c:pt>
                <c:pt idx="45">
                  <c:v>2047.354</c:v>
                </c:pt>
                <c:pt idx="46">
                  <c:v>2056.3020000000001</c:v>
                </c:pt>
                <c:pt idx="47">
                  <c:v>2075.2350000000001</c:v>
                </c:pt>
                <c:pt idx="48">
                  <c:v>2071.473</c:v>
                </c:pt>
                <c:pt idx="49">
                  <c:v>2053.0839999999998</c:v>
                </c:pt>
                <c:pt idx="50">
                  <c:v>2059.578</c:v>
                </c:pt>
                <c:pt idx="51">
                  <c:v>2057.9079999999999</c:v>
                </c:pt>
                <c:pt idx="52">
                  <c:v>1999.0650000000001</c:v>
                </c:pt>
                <c:pt idx="53">
                  <c:v>2001.1569999999999</c:v>
                </c:pt>
                <c:pt idx="54">
                  <c:v>1997.692</c:v>
                </c:pt>
                <c:pt idx="55">
                  <c:v>2019.1110000000001</c:v>
                </c:pt>
                <c:pt idx="56">
                  <c:v>2004.3389999999999</c:v>
                </c:pt>
                <c:pt idx="57">
                  <c:v>2023.673</c:v>
                </c:pt>
                <c:pt idx="58">
                  <c:v>2025.1959999999999</c:v>
                </c:pt>
                <c:pt idx="59">
                  <c:v>2021.7339999999999</c:v>
                </c:pt>
                <c:pt idx="60">
                  <c:v>1993.479</c:v>
                </c:pt>
                <c:pt idx="61">
                  <c:v>2047.6189999999999</c:v>
                </c:pt>
                <c:pt idx="62">
                  <c:v>2066.279</c:v>
                </c:pt>
                <c:pt idx="63">
                  <c:v>2067.3110000000001</c:v>
                </c:pt>
                <c:pt idx="64">
                  <c:v>2063.67</c:v>
                </c:pt>
                <c:pt idx="65">
                  <c:v>2046.588</c:v>
                </c:pt>
                <c:pt idx="66">
                  <c:v>2041.712</c:v>
                </c:pt>
                <c:pt idx="67">
                  <c:v>2033.306</c:v>
                </c:pt>
                <c:pt idx="68">
                  <c:v>2047.46</c:v>
                </c:pt>
                <c:pt idx="69">
                  <c:v>2058.9879999999998</c:v>
                </c:pt>
                <c:pt idx="70">
                  <c:v>2043.702</c:v>
                </c:pt>
                <c:pt idx="71">
                  <c:v>2058.8310000000001</c:v>
                </c:pt>
                <c:pt idx="72">
                  <c:v>2098.2840000000001</c:v>
                </c:pt>
                <c:pt idx="73">
                  <c:v>2105.2370000000001</c:v>
                </c:pt>
                <c:pt idx="74">
                  <c:v>2134.3000000000002</c:v>
                </c:pt>
                <c:pt idx="75">
                  <c:v>2130.5419999999999</c:v>
                </c:pt>
                <c:pt idx="76">
                  <c:v>2131.5390000000002</c:v>
                </c:pt>
                <c:pt idx="77">
                  <c:v>2101.6010000000001</c:v>
                </c:pt>
                <c:pt idx="78">
                  <c:v>2105.1219999999998</c:v>
                </c:pt>
                <c:pt idx="79">
                  <c:v>2098.8850000000002</c:v>
                </c:pt>
                <c:pt idx="80">
                  <c:v>2097.748</c:v>
                </c:pt>
                <c:pt idx="81">
                  <c:v>2065.826</c:v>
                </c:pt>
                <c:pt idx="82">
                  <c:v>2072.8310000000001</c:v>
                </c:pt>
                <c:pt idx="83">
                  <c:v>2067.3820000000001</c:v>
                </c:pt>
                <c:pt idx="84">
                  <c:v>2057.0329999999999</c:v>
                </c:pt>
                <c:pt idx="85">
                  <c:v>2036.519</c:v>
                </c:pt>
                <c:pt idx="86">
                  <c:v>2003.4870000000001</c:v>
                </c:pt>
                <c:pt idx="87">
                  <c:v>2020.3409999999999</c:v>
                </c:pt>
                <c:pt idx="88">
                  <c:v>2026.3579999999999</c:v>
                </c:pt>
                <c:pt idx="89">
                  <c:v>2027.3530000000001</c:v>
                </c:pt>
                <c:pt idx="90">
                  <c:v>2028.038</c:v>
                </c:pt>
                <c:pt idx="91">
                  <c:v>2010.0830000000001</c:v>
                </c:pt>
                <c:pt idx="92">
                  <c:v>2015.2739999999999</c:v>
                </c:pt>
                <c:pt idx="93">
                  <c:v>2011.135</c:v>
                </c:pt>
                <c:pt idx="94">
                  <c:v>2052.8710000000001</c:v>
                </c:pt>
                <c:pt idx="95">
                  <c:v>2050.7280000000001</c:v>
                </c:pt>
                <c:pt idx="96">
                  <c:v>2047.91</c:v>
                </c:pt>
                <c:pt idx="97">
                  <c:v>2024.9739999999999</c:v>
                </c:pt>
                <c:pt idx="98">
                  <c:v>2026.5039999999999</c:v>
                </c:pt>
                <c:pt idx="99">
                  <c:v>2005.183</c:v>
                </c:pt>
                <c:pt idx="100">
                  <c:v>2008.1189999999999</c:v>
                </c:pt>
                <c:pt idx="101">
                  <c:v>2024.951</c:v>
                </c:pt>
                <c:pt idx="102">
                  <c:v>2021.2850000000001</c:v>
                </c:pt>
                <c:pt idx="103">
                  <c:v>2034.569</c:v>
                </c:pt>
                <c:pt idx="104">
                  <c:v>2041.4760000000001</c:v>
                </c:pt>
                <c:pt idx="105">
                  <c:v>2034.5650000000001</c:v>
                </c:pt>
                <c:pt idx="106">
                  <c:v>2050.2280000000001</c:v>
                </c:pt>
                <c:pt idx="107">
                  <c:v>2040.595</c:v>
                </c:pt>
                <c:pt idx="108">
                  <c:v>2039.212</c:v>
                </c:pt>
                <c:pt idx="109">
                  <c:v>2038.3050000000001</c:v>
                </c:pt>
                <c:pt idx="110">
                  <c:v>2024.8340000000001</c:v>
                </c:pt>
                <c:pt idx="111">
                  <c:v>2040.8779999999999</c:v>
                </c:pt>
                <c:pt idx="112">
                  <c:v>2029.9559999999999</c:v>
                </c:pt>
                <c:pt idx="113">
                  <c:v>2030.502</c:v>
                </c:pt>
                <c:pt idx="114">
                  <c:v>2052.5320000000002</c:v>
                </c:pt>
                <c:pt idx="115">
                  <c:v>2054.9479999999999</c:v>
                </c:pt>
                <c:pt idx="116">
                  <c:v>2051.7130000000002</c:v>
                </c:pt>
                <c:pt idx="117">
                  <c:v>2070.7150000000001</c:v>
                </c:pt>
                <c:pt idx="118">
                  <c:v>2085.9830000000002</c:v>
                </c:pt>
                <c:pt idx="119">
                  <c:v>2066.6979999999999</c:v>
                </c:pt>
                <c:pt idx="120">
                  <c:v>2055.5189999999998</c:v>
                </c:pt>
                <c:pt idx="121">
                  <c:v>2023.7349999999999</c:v>
                </c:pt>
                <c:pt idx="122">
                  <c:v>2026.674</c:v>
                </c:pt>
                <c:pt idx="123">
                  <c:v>2024.365</c:v>
                </c:pt>
                <c:pt idx="124">
                  <c:v>2033.931</c:v>
                </c:pt>
                <c:pt idx="125">
                  <c:v>2025.502</c:v>
                </c:pt>
                <c:pt idx="126">
                  <c:v>2038.6769999999999</c:v>
                </c:pt>
                <c:pt idx="127">
                  <c:v>2036.51</c:v>
                </c:pt>
                <c:pt idx="128">
                  <c:v>2048.3270000000002</c:v>
                </c:pt>
                <c:pt idx="129">
                  <c:v>2050.3809999999999</c:v>
                </c:pt>
                <c:pt idx="130">
                  <c:v>2059.4180000000001</c:v>
                </c:pt>
                <c:pt idx="131">
                  <c:v>2063.2289999999998</c:v>
                </c:pt>
                <c:pt idx="132">
                  <c:v>2059.375</c:v>
                </c:pt>
                <c:pt idx="133">
                  <c:v>2059.9270000000001</c:v>
                </c:pt>
                <c:pt idx="134">
                  <c:v>2064.0210000000002</c:v>
                </c:pt>
                <c:pt idx="135">
                  <c:v>2038.6120000000001</c:v>
                </c:pt>
                <c:pt idx="136">
                  <c:v>2038.3420000000001</c:v>
                </c:pt>
                <c:pt idx="137">
                  <c:v>2046.961</c:v>
                </c:pt>
                <c:pt idx="138">
                  <c:v>2066.6460000000002</c:v>
                </c:pt>
                <c:pt idx="139">
                  <c:v>2070.357</c:v>
                </c:pt>
                <c:pt idx="140">
                  <c:v>2067.2759999999998</c:v>
                </c:pt>
                <c:pt idx="141">
                  <c:v>2055.5909999999999</c:v>
                </c:pt>
                <c:pt idx="142">
                  <c:v>2059.067</c:v>
                </c:pt>
                <c:pt idx="143">
                  <c:v>2054.4789999999998</c:v>
                </c:pt>
                <c:pt idx="144">
                  <c:v>2075.4810000000002</c:v>
                </c:pt>
                <c:pt idx="145">
                  <c:v>2078.489</c:v>
                </c:pt>
                <c:pt idx="146">
                  <c:v>2105.0619999999999</c:v>
                </c:pt>
                <c:pt idx="147">
                  <c:v>2126.614</c:v>
                </c:pt>
                <c:pt idx="148">
                  <c:v>2177.9479999999999</c:v>
                </c:pt>
                <c:pt idx="149">
                  <c:v>2183.192</c:v>
                </c:pt>
                <c:pt idx="150">
                  <c:v>2181.2429999999999</c:v>
                </c:pt>
                <c:pt idx="151">
                  <c:v>2201.5619999999999</c:v>
                </c:pt>
                <c:pt idx="152">
                  <c:v>2185.3029999999999</c:v>
                </c:pt>
                <c:pt idx="153">
                  <c:v>2223.3310000000001</c:v>
                </c:pt>
                <c:pt idx="154">
                  <c:v>2219.9450000000002</c:v>
                </c:pt>
                <c:pt idx="155">
                  <c:v>2217.4650000000001</c:v>
                </c:pt>
                <c:pt idx="156">
                  <c:v>2187.6689999999999</c:v>
                </c:pt>
                <c:pt idx="157">
                  <c:v>2194.4250000000002</c:v>
                </c:pt>
                <c:pt idx="158">
                  <c:v>2224.654</c:v>
                </c:pt>
                <c:pt idx="159">
                  <c:v>2221.5949999999998</c:v>
                </c:pt>
                <c:pt idx="160">
                  <c:v>2222.877</c:v>
                </c:pt>
                <c:pt idx="161">
                  <c:v>2206.4659999999999</c:v>
                </c:pt>
                <c:pt idx="162">
                  <c:v>2226.7339999999999</c:v>
                </c:pt>
                <c:pt idx="163">
                  <c:v>2239.4659999999999</c:v>
                </c:pt>
                <c:pt idx="164">
                  <c:v>2245.33</c:v>
                </c:pt>
                <c:pt idx="165">
                  <c:v>2240.2109999999998</c:v>
                </c:pt>
                <c:pt idx="166">
                  <c:v>2230.4580000000001</c:v>
                </c:pt>
                <c:pt idx="167">
                  <c:v>2240.8119999999999</c:v>
                </c:pt>
                <c:pt idx="168">
                  <c:v>2229.2739999999999</c:v>
                </c:pt>
                <c:pt idx="169">
                  <c:v>2207.1060000000002</c:v>
                </c:pt>
                <c:pt idx="170">
                  <c:v>2209.4650000000001</c:v>
                </c:pt>
                <c:pt idx="171">
                  <c:v>2195.8180000000002</c:v>
                </c:pt>
                <c:pt idx="172">
                  <c:v>2217.1999999999998</c:v>
                </c:pt>
                <c:pt idx="173">
                  <c:v>2235.511</c:v>
                </c:pt>
                <c:pt idx="174">
                  <c:v>2266.0459999999998</c:v>
                </c:pt>
                <c:pt idx="175">
                  <c:v>2288.627</c:v>
                </c:pt>
                <c:pt idx="176">
                  <c:v>2306.8620000000001</c:v>
                </c:pt>
                <c:pt idx="177">
                  <c:v>2326.4319999999998</c:v>
                </c:pt>
                <c:pt idx="178">
                  <c:v>2326.527</c:v>
                </c:pt>
                <c:pt idx="179">
                  <c:v>2318.3049999999998</c:v>
                </c:pt>
                <c:pt idx="180">
                  <c:v>2311.6790000000001</c:v>
                </c:pt>
                <c:pt idx="181">
                  <c:v>2331.9499999999998</c:v>
                </c:pt>
                <c:pt idx="182">
                  <c:v>2339.14</c:v>
                </c:pt>
                <c:pt idx="183">
                  <c:v>2296.5549999999998</c:v>
                </c:pt>
                <c:pt idx="184">
                  <c:v>2307.893</c:v>
                </c:pt>
                <c:pt idx="185">
                  <c:v>2315.9279999999999</c:v>
                </c:pt>
                <c:pt idx="186">
                  <c:v>2329.451</c:v>
                </c:pt>
                <c:pt idx="187">
                  <c:v>2289.866</c:v>
                </c:pt>
                <c:pt idx="188">
                  <c:v>2309.7179999999998</c:v>
                </c:pt>
                <c:pt idx="189">
                  <c:v>2343.5749999999998</c:v>
                </c:pt>
                <c:pt idx="190">
                  <c:v>2345.1030000000001</c:v>
                </c:pt>
                <c:pt idx="191">
                  <c:v>2347.7179999999998</c:v>
                </c:pt>
                <c:pt idx="192">
                  <c:v>2357.7109999999998</c:v>
                </c:pt>
                <c:pt idx="193">
                  <c:v>2363.87</c:v>
                </c:pt>
                <c:pt idx="194">
                  <c:v>2382.7939999999999</c:v>
                </c:pt>
                <c:pt idx="195">
                  <c:v>2389.3710000000001</c:v>
                </c:pt>
                <c:pt idx="196">
                  <c:v>2374.54</c:v>
                </c:pt>
                <c:pt idx="197">
                  <c:v>2366.009</c:v>
                </c:pt>
                <c:pt idx="198">
                  <c:v>2359.4749999999999</c:v>
                </c:pt>
                <c:pt idx="199">
                  <c:v>2373.67</c:v>
                </c:pt>
                <c:pt idx="200">
                  <c:v>2356.4989999999998</c:v>
                </c:pt>
                <c:pt idx="201">
                  <c:v>2341.1840000000002</c:v>
                </c:pt>
                <c:pt idx="202">
                  <c:v>2356.7280000000001</c:v>
                </c:pt>
                <c:pt idx="203">
                  <c:v>2339.6570000000002</c:v>
                </c:pt>
                <c:pt idx="204">
                  <c:v>2326.5529999999999</c:v>
                </c:pt>
                <c:pt idx="205">
                  <c:v>2302.4180000000001</c:v>
                </c:pt>
                <c:pt idx="206">
                  <c:v>2302.2800000000002</c:v>
                </c:pt>
                <c:pt idx="207">
                  <c:v>2290.4369999999999</c:v>
                </c:pt>
                <c:pt idx="208">
                  <c:v>2337.8710000000001</c:v>
                </c:pt>
                <c:pt idx="209">
                  <c:v>2373.0300000000002</c:v>
                </c:pt>
                <c:pt idx="210">
                  <c:v>2391.076</c:v>
                </c:pt>
                <c:pt idx="211">
                  <c:v>2420.1779999999999</c:v>
                </c:pt>
                <c:pt idx="212">
                  <c:v>2430.0320000000002</c:v>
                </c:pt>
                <c:pt idx="213">
                  <c:v>2430.6770000000001</c:v>
                </c:pt>
                <c:pt idx="214">
                  <c:v>2419.2539999999999</c:v>
                </c:pt>
                <c:pt idx="215">
                  <c:v>2425.864</c:v>
                </c:pt>
                <c:pt idx="216">
                  <c:v>2418.1709999999998</c:v>
                </c:pt>
                <c:pt idx="217">
                  <c:v>2473.6729999999998</c:v>
                </c:pt>
                <c:pt idx="218">
                  <c:v>2469.6729999999998</c:v>
                </c:pt>
                <c:pt idx="219">
                  <c:v>2494.4760000000001</c:v>
                </c:pt>
                <c:pt idx="220">
                  <c:v>2485.6060000000002</c:v>
                </c:pt>
                <c:pt idx="221">
                  <c:v>2478.8240000000001</c:v>
                </c:pt>
                <c:pt idx="222">
                  <c:v>2474.009</c:v>
                </c:pt>
                <c:pt idx="223">
                  <c:v>2456.366</c:v>
                </c:pt>
                <c:pt idx="224">
                  <c:v>2450.9859999999999</c:v>
                </c:pt>
                <c:pt idx="225">
                  <c:v>2452.66</c:v>
                </c:pt>
                <c:pt idx="226">
                  <c:v>2486.7910000000002</c:v>
                </c:pt>
                <c:pt idx="227">
                  <c:v>2532.8789999999999</c:v>
                </c:pt>
                <c:pt idx="228">
                  <c:v>2567.5970000000002</c:v>
                </c:pt>
                <c:pt idx="229">
                  <c:v>2604.3449999999998</c:v>
                </c:pt>
                <c:pt idx="230">
                  <c:v>2630.4859999999999</c:v>
                </c:pt>
                <c:pt idx="231">
                  <c:v>2682.835</c:v>
                </c:pt>
                <c:pt idx="232">
                  <c:v>2680.1550000000002</c:v>
                </c:pt>
                <c:pt idx="233">
                  <c:v>2763.5450000000001</c:v>
                </c:pt>
                <c:pt idx="234">
                  <c:v>2779.5250000000001</c:v>
                </c:pt>
                <c:pt idx="235">
                  <c:v>2899.4560000000001</c:v>
                </c:pt>
                <c:pt idx="236">
                  <c:v>2937.6469999999999</c:v>
                </c:pt>
                <c:pt idx="237">
                  <c:v>3020.2579999999998</c:v>
                </c:pt>
                <c:pt idx="238">
                  <c:v>2856.2689999999998</c:v>
                </c:pt>
                <c:pt idx="239">
                  <c:v>2940.0059999999999</c:v>
                </c:pt>
                <c:pt idx="240">
                  <c:v>2925.7429999999999</c:v>
                </c:pt>
                <c:pt idx="241">
                  <c:v>2938.1729999999998</c:v>
                </c:pt>
                <c:pt idx="242">
                  <c:v>2953.4209999999998</c:v>
                </c:pt>
                <c:pt idx="243">
                  <c:v>3021.518</c:v>
                </c:pt>
                <c:pt idx="244">
                  <c:v>3061.02</c:v>
                </c:pt>
                <c:pt idx="245">
                  <c:v>3057.5210000000002</c:v>
                </c:pt>
                <c:pt idx="246">
                  <c:v>3108.596</c:v>
                </c:pt>
                <c:pt idx="247">
                  <c:v>3127.4450000000002</c:v>
                </c:pt>
                <c:pt idx="248">
                  <c:v>3032.6120000000001</c:v>
                </c:pt>
                <c:pt idx="249">
                  <c:v>2972.5320000000002</c:v>
                </c:pt>
                <c:pt idx="250">
                  <c:v>3072.5360000000001</c:v>
                </c:pt>
                <c:pt idx="251">
                  <c:v>3157.6030000000001</c:v>
                </c:pt>
                <c:pt idx="252">
                  <c:v>3168.0160000000001</c:v>
                </c:pt>
                <c:pt idx="253">
                  <c:v>3165.8150000000001</c:v>
                </c:pt>
                <c:pt idx="254">
                  <c:v>3234.6770000000001</c:v>
                </c:pt>
                <c:pt idx="255">
                  <c:v>3350.5189999999998</c:v>
                </c:pt>
                <c:pt idx="256">
                  <c:v>3351.4459999999999</c:v>
                </c:pt>
                <c:pt idx="257">
                  <c:v>3373.9540000000002</c:v>
                </c:pt>
                <c:pt idx="258">
                  <c:v>3293.4560000000001</c:v>
                </c:pt>
                <c:pt idx="259">
                  <c:v>3285.4119999999998</c:v>
                </c:pt>
                <c:pt idx="260">
                  <c:v>3229.3159999999998</c:v>
                </c:pt>
                <c:pt idx="261">
                  <c:v>3235.3009999999999</c:v>
                </c:pt>
                <c:pt idx="262">
                  <c:v>3222.4369999999999</c:v>
                </c:pt>
                <c:pt idx="263">
                  <c:v>3336.4549999999999</c:v>
                </c:pt>
                <c:pt idx="264">
                  <c:v>3376.4949999999999</c:v>
                </c:pt>
                <c:pt idx="265">
                  <c:v>3116.3510000000001</c:v>
                </c:pt>
                <c:pt idx="266">
                  <c:v>3173.0520000000001</c:v>
                </c:pt>
                <c:pt idx="267">
                  <c:v>3323.6109999999999</c:v>
                </c:pt>
                <c:pt idx="268">
                  <c:v>3343.3440000000001</c:v>
                </c:pt>
                <c:pt idx="269">
                  <c:v>3351.7640000000001</c:v>
                </c:pt>
                <c:pt idx="270">
                  <c:v>3383.1819999999998</c:v>
                </c:pt>
                <c:pt idx="271">
                  <c:v>3352.96</c:v>
                </c:pt>
                <c:pt idx="272">
                  <c:v>3305.7379999999998</c:v>
                </c:pt>
                <c:pt idx="273">
                  <c:v>3262.3049999999998</c:v>
                </c:pt>
                <c:pt idx="274">
                  <c:v>3210.3629999999998</c:v>
                </c:pt>
                <c:pt idx="275">
                  <c:v>3128.3</c:v>
                </c:pt>
                <c:pt idx="276">
                  <c:v>3204.9070000000002</c:v>
                </c:pt>
                <c:pt idx="277">
                  <c:v>3174.1260000000002</c:v>
                </c:pt>
                <c:pt idx="278">
                  <c:v>3136.5309999999999</c:v>
                </c:pt>
                <c:pt idx="279">
                  <c:v>3075.9070000000002</c:v>
                </c:pt>
                <c:pt idx="280">
                  <c:v>3095.1239999999998</c:v>
                </c:pt>
                <c:pt idx="281">
                  <c:v>3141.5929999999998</c:v>
                </c:pt>
                <c:pt idx="282">
                  <c:v>3157.7040000000002</c:v>
                </c:pt>
                <c:pt idx="283">
                  <c:v>3173.4160000000002</c:v>
                </c:pt>
                <c:pt idx="284">
                  <c:v>3203.8270000000002</c:v>
                </c:pt>
                <c:pt idx="285">
                  <c:v>3222.3629999999998</c:v>
                </c:pt>
                <c:pt idx="286">
                  <c:v>3246.9059999999999</c:v>
                </c:pt>
                <c:pt idx="287">
                  <c:v>3228.8429999999998</c:v>
                </c:pt>
                <c:pt idx="288">
                  <c:v>3298.3589999999999</c:v>
                </c:pt>
                <c:pt idx="289">
                  <c:v>3310.3029999999999</c:v>
                </c:pt>
                <c:pt idx="290">
                  <c:v>3336.2849999999999</c:v>
                </c:pt>
                <c:pt idx="291">
                  <c:v>3263.0520000000001</c:v>
                </c:pt>
                <c:pt idx="292">
                  <c:v>3279.5329999999999</c:v>
                </c:pt>
                <c:pt idx="293">
                  <c:v>3248.4760000000001</c:v>
                </c:pt>
                <c:pt idx="294">
                  <c:v>3241.1869999999999</c:v>
                </c:pt>
                <c:pt idx="295">
                  <c:v>3302.4079999999999</c:v>
                </c:pt>
                <c:pt idx="296">
                  <c:v>3286.0680000000002</c:v>
                </c:pt>
                <c:pt idx="297">
                  <c:v>3290.9</c:v>
                </c:pt>
                <c:pt idx="298">
                  <c:v>3349.3229999999999</c:v>
                </c:pt>
                <c:pt idx="299">
                  <c:v>3372.9110000000001</c:v>
                </c:pt>
                <c:pt idx="300">
                  <c:v>3449.3049999999998</c:v>
                </c:pt>
                <c:pt idx="301">
                  <c:v>3502.8470000000002</c:v>
                </c:pt>
                <c:pt idx="302">
                  <c:v>3577.3009999999999</c:v>
                </c:pt>
                <c:pt idx="303">
                  <c:v>3582.2710000000002</c:v>
                </c:pt>
                <c:pt idx="304">
                  <c:v>3617.3180000000002</c:v>
                </c:pt>
                <c:pt idx="305">
                  <c:v>3687.7280000000001</c:v>
                </c:pt>
                <c:pt idx="306">
                  <c:v>3691.41</c:v>
                </c:pt>
                <c:pt idx="307">
                  <c:v>3660.7269999999999</c:v>
                </c:pt>
                <c:pt idx="308">
                  <c:v>3682.0949999999998</c:v>
                </c:pt>
                <c:pt idx="309">
                  <c:v>3691.096</c:v>
                </c:pt>
                <c:pt idx="310">
                  <c:v>3786.5680000000002</c:v>
                </c:pt>
                <c:pt idx="311">
                  <c:v>3747.8989999999999</c:v>
                </c:pt>
                <c:pt idx="312">
                  <c:v>3810.2939999999999</c:v>
                </c:pt>
                <c:pt idx="313">
                  <c:v>3825.7840000000001</c:v>
                </c:pt>
                <c:pt idx="314">
                  <c:v>3863.9290000000001</c:v>
                </c:pt>
                <c:pt idx="315">
                  <c:v>3961.3780000000002</c:v>
                </c:pt>
                <c:pt idx="316">
                  <c:v>3994.8110000000001</c:v>
                </c:pt>
                <c:pt idx="317">
                  <c:v>3957.5340000000001</c:v>
                </c:pt>
                <c:pt idx="318">
                  <c:v>4034.31</c:v>
                </c:pt>
                <c:pt idx="319">
                  <c:v>4121.7150000000001</c:v>
                </c:pt>
                <c:pt idx="320">
                  <c:v>4135.5649999999996</c:v>
                </c:pt>
                <c:pt idx="321">
                  <c:v>4084.163</c:v>
                </c:pt>
                <c:pt idx="322">
                  <c:v>4194.8230000000003</c:v>
                </c:pt>
                <c:pt idx="323">
                  <c:v>4287.2960000000003</c:v>
                </c:pt>
                <c:pt idx="324">
                  <c:v>4217.0770000000002</c:v>
                </c:pt>
                <c:pt idx="325">
                  <c:v>4293.6229999999996</c:v>
                </c:pt>
                <c:pt idx="326">
                  <c:v>4398.4939999999997</c:v>
                </c:pt>
                <c:pt idx="327">
                  <c:v>4414.5079999999998</c:v>
                </c:pt>
                <c:pt idx="328">
                  <c:v>4393.6859999999997</c:v>
                </c:pt>
                <c:pt idx="329">
                  <c:v>4527.3959999999997</c:v>
                </c:pt>
                <c:pt idx="330">
                  <c:v>4476.2150000000001</c:v>
                </c:pt>
                <c:pt idx="331">
                  <c:v>4476.62</c:v>
                </c:pt>
                <c:pt idx="332">
                  <c:v>4441.6549999999997</c:v>
                </c:pt>
                <c:pt idx="333">
                  <c:v>4480.4639999999999</c:v>
                </c:pt>
                <c:pt idx="334">
                  <c:v>4298.7060000000001</c:v>
                </c:pt>
                <c:pt idx="335">
                  <c:v>4229.2659999999996</c:v>
                </c:pt>
                <c:pt idx="336">
                  <c:v>4112.2139999999999</c:v>
                </c:pt>
                <c:pt idx="337">
                  <c:v>4205.9170000000004</c:v>
                </c:pt>
                <c:pt idx="338">
                  <c:v>4333.5839999999998</c:v>
                </c:pt>
                <c:pt idx="339">
                  <c:v>4401.2190000000001</c:v>
                </c:pt>
                <c:pt idx="340">
                  <c:v>4375.76</c:v>
                </c:pt>
                <c:pt idx="341">
                  <c:v>4378.3109999999997</c:v>
                </c:pt>
                <c:pt idx="342">
                  <c:v>4308.6909999999998</c:v>
                </c:pt>
                <c:pt idx="343">
                  <c:v>4283.491</c:v>
                </c:pt>
                <c:pt idx="344">
                  <c:v>4417.5519999999997</c:v>
                </c:pt>
                <c:pt idx="345">
                  <c:v>4446.2879999999996</c:v>
                </c:pt>
                <c:pt idx="346">
                  <c:v>4529.4219999999996</c:v>
                </c:pt>
                <c:pt idx="347">
                  <c:v>4657.5959999999995</c:v>
                </c:pt>
                <c:pt idx="348">
                  <c:v>4813.7979999999998</c:v>
                </c:pt>
                <c:pt idx="349">
                  <c:v>4910.8969999999999</c:v>
                </c:pt>
                <c:pt idx="350">
                  <c:v>4941.7139999999999</c:v>
                </c:pt>
                <c:pt idx="351">
                  <c:v>4620.2659999999996</c:v>
                </c:pt>
                <c:pt idx="352">
                  <c:v>4611.7439999999997</c:v>
                </c:pt>
                <c:pt idx="353">
                  <c:v>4828.7380000000003</c:v>
                </c:pt>
                <c:pt idx="354">
                  <c:v>4910.527</c:v>
                </c:pt>
                <c:pt idx="355">
                  <c:v>4909.9780000000001</c:v>
                </c:pt>
                <c:pt idx="356">
                  <c:v>4947.1019999999999</c:v>
                </c:pt>
                <c:pt idx="357">
                  <c:v>5023.0959999999995</c:v>
                </c:pt>
                <c:pt idx="358">
                  <c:v>5131.8810000000003</c:v>
                </c:pt>
                <c:pt idx="359">
                  <c:v>5113.5339999999997</c:v>
                </c:pt>
                <c:pt idx="360">
                  <c:v>5106.0358999999999</c:v>
                </c:pt>
                <c:pt idx="361">
                  <c:v>5121.5924999999997</c:v>
                </c:pt>
                <c:pt idx="362">
                  <c:v>5166.3500000000004</c:v>
                </c:pt>
                <c:pt idx="363">
                  <c:v>5062.9929000000002</c:v>
                </c:pt>
                <c:pt idx="364">
                  <c:v>4887.4319999999998</c:v>
                </c:pt>
                <c:pt idx="365">
                  <c:v>4967.8982999999998</c:v>
                </c:pt>
                <c:pt idx="366">
                  <c:v>4785.3559999999998</c:v>
                </c:pt>
                <c:pt idx="367">
                  <c:v>4478.3643000000002</c:v>
                </c:pt>
                <c:pt idx="368">
                  <c:v>4576.4921999999997</c:v>
                </c:pt>
                <c:pt idx="369">
                  <c:v>4690.1496999999999</c:v>
                </c:pt>
                <c:pt idx="370">
                  <c:v>4527.7789000000002</c:v>
                </c:pt>
                <c:pt idx="371">
                  <c:v>4192.8734000000004</c:v>
                </c:pt>
                <c:pt idx="372">
                  <c:v>4053.0304000000001</c:v>
                </c:pt>
                <c:pt idx="373">
                  <c:v>4277.2218999999996</c:v>
                </c:pt>
                <c:pt idx="374">
                  <c:v>4053.6997000000001</c:v>
                </c:pt>
                <c:pt idx="375">
                  <c:v>3912.7667999999999</c:v>
                </c:pt>
                <c:pt idx="376">
                  <c:v>3686.9153000000001</c:v>
                </c:pt>
                <c:pt idx="377">
                  <c:v>3775.9122000000002</c:v>
                </c:pt>
                <c:pt idx="378">
                  <c:v>3727.1248000000001</c:v>
                </c:pt>
                <c:pt idx="379">
                  <c:v>3507.1923000000002</c:v>
                </c:pt>
                <c:pt idx="380">
                  <c:v>3709.3303999999998</c:v>
                </c:pt>
                <c:pt idx="381">
                  <c:v>3877.8033999999998</c:v>
                </c:pt>
                <c:pt idx="382">
                  <c:v>3970.3878</c:v>
                </c:pt>
                <c:pt idx="383">
                  <c:v>3924.4870999999998</c:v>
                </c:pt>
                <c:pt idx="384">
                  <c:v>3805.7033000000001</c:v>
                </c:pt>
                <c:pt idx="385">
                  <c:v>3823.1754999999998</c:v>
                </c:pt>
                <c:pt idx="386">
                  <c:v>3957.3516</c:v>
                </c:pt>
                <c:pt idx="387">
                  <c:v>3992.1095999999998</c:v>
                </c:pt>
                <c:pt idx="388">
                  <c:v>4017.6747999999998</c:v>
                </c:pt>
                <c:pt idx="389">
                  <c:v>4026.0450000000001</c:v>
                </c:pt>
                <c:pt idx="390">
                  <c:v>4123.9233999999997</c:v>
                </c:pt>
                <c:pt idx="391">
                  <c:v>4070.9079999999999</c:v>
                </c:pt>
                <c:pt idx="392">
                  <c:v>3725.5581999999999</c:v>
                </c:pt>
                <c:pt idx="393">
                  <c:v>3663.0023999999999</c:v>
                </c:pt>
                <c:pt idx="394">
                  <c:v>3789.1680000000001</c:v>
                </c:pt>
                <c:pt idx="395">
                  <c:v>3705.7656000000002</c:v>
                </c:pt>
                <c:pt idx="396">
                  <c:v>3663.7256000000002</c:v>
                </c:pt>
                <c:pt idx="397">
                  <c:v>3622.9050999999999</c:v>
                </c:pt>
                <c:pt idx="398">
                  <c:v>3756.5448999999999</c:v>
                </c:pt>
                <c:pt idx="399">
                  <c:v>3694.5733</c:v>
                </c:pt>
                <c:pt idx="400">
                  <c:v>3661.5392000000002</c:v>
                </c:pt>
                <c:pt idx="401">
                  <c:v>3744.2044999999998</c:v>
                </c:pt>
                <c:pt idx="402">
                  <c:v>3928.4153999999999</c:v>
                </c:pt>
                <c:pt idx="403">
                  <c:v>3927.9083000000001</c:v>
                </c:pt>
                <c:pt idx="404">
                  <c:v>3886.3198000000002</c:v>
                </c:pt>
                <c:pt idx="405">
                  <c:v>3954.5560999999998</c:v>
                </c:pt>
                <c:pt idx="406">
                  <c:v>3965.3348999999998</c:v>
                </c:pt>
                <c:pt idx="407">
                  <c:v>3993.6677</c:v>
                </c:pt>
                <c:pt idx="408">
                  <c:v>3748.1639</c:v>
                </c:pt>
                <c:pt idx="409">
                  <c:v>3794.1093999999998</c:v>
                </c:pt>
                <c:pt idx="410">
                  <c:v>3664.2907</c:v>
                </c:pt>
                <c:pt idx="411">
                  <c:v>3507.7440000000001</c:v>
                </c:pt>
                <c:pt idx="412">
                  <c:v>3209.9050000000002</c:v>
                </c:pt>
                <c:pt idx="413">
                  <c:v>2964.9674</c:v>
                </c:pt>
                <c:pt idx="414">
                  <c:v>2927.288</c:v>
                </c:pt>
                <c:pt idx="415">
                  <c:v>3083.5911999999998</c:v>
                </c:pt>
                <c:pt idx="416">
                  <c:v>3232.3494999999998</c:v>
                </c:pt>
                <c:pt idx="417">
                  <c:v>3205.9854999999998</c:v>
                </c:pt>
                <c:pt idx="418">
                  <c:v>3166.6239</c:v>
                </c:pt>
                <c:pt idx="419">
                  <c:v>3160.1669999999999</c:v>
                </c:pt>
                <c:pt idx="420">
                  <c:v>3080.4200999999998</c:v>
                </c:pt>
                <c:pt idx="421">
                  <c:v>3170.4522000000002</c:v>
                </c:pt>
                <c:pt idx="422">
                  <c:v>3243.0889000000002</c:v>
                </c:pt>
                <c:pt idx="423">
                  <c:v>3197.8932</c:v>
                </c:pt>
                <c:pt idx="424">
                  <c:v>3200.2337000000002</c:v>
                </c:pt>
                <c:pt idx="425">
                  <c:v>3114.7979999999998</c:v>
                </c:pt>
                <c:pt idx="426">
                  <c:v>3005.1722</c:v>
                </c:pt>
                <c:pt idx="427">
                  <c:v>3152.2631999999999</c:v>
                </c:pt>
                <c:pt idx="428">
                  <c:v>3086.0610999999999</c:v>
                </c:pt>
                <c:pt idx="429">
                  <c:v>3097.9171999999999</c:v>
                </c:pt>
                <c:pt idx="430">
                  <c:v>3156.5399000000002</c:v>
                </c:pt>
                <c:pt idx="431">
                  <c:v>3185.6187</c:v>
                </c:pt>
                <c:pt idx="432">
                  <c:v>3115.8881000000001</c:v>
                </c:pt>
                <c:pt idx="433">
                  <c:v>3142.6869000000002</c:v>
                </c:pt>
                <c:pt idx="434">
                  <c:v>3092.3470000000002</c:v>
                </c:pt>
                <c:pt idx="435">
                  <c:v>3100.7559000000001</c:v>
                </c:pt>
                <c:pt idx="436">
                  <c:v>3038.1368000000002</c:v>
                </c:pt>
                <c:pt idx="437">
                  <c:v>3052.7813999999998</c:v>
                </c:pt>
                <c:pt idx="438">
                  <c:v>3143.3573000000001</c:v>
                </c:pt>
                <c:pt idx="439">
                  <c:v>3183.1516000000001</c:v>
                </c:pt>
                <c:pt idx="440">
                  <c:v>3287.6624000000002</c:v>
                </c:pt>
                <c:pt idx="441">
                  <c:v>3293.2301000000002</c:v>
                </c:pt>
                <c:pt idx="442">
                  <c:v>3262.4414000000002</c:v>
                </c:pt>
                <c:pt idx="443">
                  <c:v>3338.0729999999999</c:v>
                </c:pt>
                <c:pt idx="444">
                  <c:v>3391.3516</c:v>
                </c:pt>
                <c:pt idx="445">
                  <c:v>3386.7003</c:v>
                </c:pt>
                <c:pt idx="446">
                  <c:v>3425.3303000000001</c:v>
                </c:pt>
                <c:pt idx="447">
                  <c:v>3320.6761000000001</c:v>
                </c:pt>
                <c:pt idx="448">
                  <c:v>3368.7388000000001</c:v>
                </c:pt>
                <c:pt idx="449">
                  <c:v>3412.4337999999998</c:v>
                </c:pt>
                <c:pt idx="450">
                  <c:v>3429.5808999999999</c:v>
                </c:pt>
                <c:pt idx="451">
                  <c:v>3434.3359999999998</c:v>
                </c:pt>
                <c:pt idx="452">
                  <c:v>3375.1961000000001</c:v>
                </c:pt>
                <c:pt idx="453">
                  <c:v>3387.3154</c:v>
                </c:pt>
                <c:pt idx="454">
                  <c:v>3382.5612000000001</c:v>
                </c:pt>
                <c:pt idx="455">
                  <c:v>3325.0846000000001</c:v>
                </c:pt>
                <c:pt idx="456">
                  <c:v>3316.6954000000001</c:v>
                </c:pt>
                <c:pt idx="457">
                  <c:v>3459.6396</c:v>
                </c:pt>
                <c:pt idx="458">
                  <c:v>3522.8184999999999</c:v>
                </c:pt>
                <c:pt idx="459">
                  <c:v>3590.0324000000001</c:v>
                </c:pt>
                <c:pt idx="460">
                  <c:v>3646.8811000000001</c:v>
                </c:pt>
                <c:pt idx="461">
                  <c:v>3640.4852999999998</c:v>
                </c:pt>
                <c:pt idx="462">
                  <c:v>3650.2494000000002</c:v>
                </c:pt>
                <c:pt idx="463">
                  <c:v>3632.9016000000001</c:v>
                </c:pt>
                <c:pt idx="464">
                  <c:v>3580.8388</c:v>
                </c:pt>
                <c:pt idx="465">
                  <c:v>3606.9573999999998</c:v>
                </c:pt>
                <c:pt idx="466">
                  <c:v>3604.7950999999998</c:v>
                </c:pt>
                <c:pt idx="467">
                  <c:v>3568.4675999999999</c:v>
                </c:pt>
                <c:pt idx="468">
                  <c:v>3617.0619999999999</c:v>
                </c:pt>
                <c:pt idx="469">
                  <c:v>3630.4994999999999</c:v>
                </c:pt>
                <c:pt idx="470">
                  <c:v>3610.3195000000001</c:v>
                </c:pt>
                <c:pt idx="471">
                  <c:v>3616.1125000000002</c:v>
                </c:pt>
                <c:pt idx="472">
                  <c:v>3647.93</c:v>
                </c:pt>
                <c:pt idx="473">
                  <c:v>3635.5520999999999</c:v>
                </c:pt>
                <c:pt idx="474">
                  <c:v>3436.3029999999999</c:v>
                </c:pt>
                <c:pt idx="475">
                  <c:v>3445.4047999999998</c:v>
                </c:pt>
                <c:pt idx="476">
                  <c:v>3456.3085000000001</c:v>
                </c:pt>
                <c:pt idx="477">
                  <c:v>3536.9050999999999</c:v>
                </c:pt>
                <c:pt idx="478">
                  <c:v>3584.8236999999999</c:v>
                </c:pt>
                <c:pt idx="479">
                  <c:v>3524.9920000000002</c:v>
                </c:pt>
                <c:pt idx="480">
                  <c:v>3536.9272000000001</c:v>
                </c:pt>
                <c:pt idx="481">
                  <c:v>3470.0698000000002</c:v>
                </c:pt>
                <c:pt idx="482">
                  <c:v>3472.4394000000002</c:v>
                </c:pt>
                <c:pt idx="483">
                  <c:v>3455.4951000000001</c:v>
                </c:pt>
                <c:pt idx="484">
                  <c:v>3434.5812999999998</c:v>
                </c:pt>
                <c:pt idx="485">
                  <c:v>3520.6682000000001</c:v>
                </c:pt>
                <c:pt idx="486">
                  <c:v>3510.3539999999998</c:v>
                </c:pt>
                <c:pt idx="487">
                  <c:v>3516.1867000000002</c:v>
                </c:pt>
                <c:pt idx="488">
                  <c:v>3579.9989999999998</c:v>
                </c:pt>
                <c:pt idx="489">
                  <c:v>3578.9639999999999</c:v>
                </c:pt>
              </c:numCache>
            </c:numRef>
          </c:yVal>
          <c:smooth val="0"/>
        </c:ser>
        <c:dLbls>
          <c:showLegendKey val="0"/>
          <c:showVal val="0"/>
          <c:showCatName val="0"/>
          <c:showSerName val="0"/>
          <c:showPercent val="0"/>
          <c:showBubbleSize val="0"/>
        </c:dLbls>
        <c:axId val="455781376"/>
        <c:axId val="455779840"/>
      </c:scatterChart>
      <c:valAx>
        <c:axId val="455772416"/>
        <c:scaling>
          <c:orientation val="minMax"/>
          <c:max val="42369"/>
          <c:min val="41640"/>
        </c:scaling>
        <c:delete val="0"/>
        <c:axPos val="b"/>
        <c:numFmt formatCode="yy\-m" sourceLinked="0"/>
        <c:majorTickMark val="out"/>
        <c:minorTickMark val="none"/>
        <c:tickLblPos val="nextTo"/>
        <c:crossAx val="455778304"/>
        <c:crosses val="autoZero"/>
        <c:crossBetween val="midCat"/>
      </c:valAx>
      <c:valAx>
        <c:axId val="455778304"/>
        <c:scaling>
          <c:orientation val="minMax"/>
          <c:min val="250"/>
        </c:scaling>
        <c:delete val="0"/>
        <c:axPos val="l"/>
        <c:majorGridlines/>
        <c:numFmt formatCode="#,##0_ " sourceLinked="0"/>
        <c:majorTickMark val="out"/>
        <c:minorTickMark val="none"/>
        <c:tickLblPos val="nextTo"/>
        <c:crossAx val="455772416"/>
        <c:crosses val="autoZero"/>
        <c:crossBetween val="midCat"/>
      </c:valAx>
      <c:valAx>
        <c:axId val="455779840"/>
        <c:scaling>
          <c:orientation val="minMax"/>
          <c:min val="1800"/>
        </c:scaling>
        <c:delete val="0"/>
        <c:axPos val="r"/>
        <c:numFmt formatCode="#,##0_ " sourceLinked="0"/>
        <c:majorTickMark val="out"/>
        <c:minorTickMark val="none"/>
        <c:tickLblPos val="nextTo"/>
        <c:crossAx val="455781376"/>
        <c:crosses val="max"/>
        <c:crossBetween val="midCat"/>
      </c:valAx>
      <c:valAx>
        <c:axId val="455781376"/>
        <c:scaling>
          <c:orientation val="minMax"/>
        </c:scaling>
        <c:delete val="1"/>
        <c:axPos val="b"/>
        <c:numFmt formatCode="yyyy\-mm\-dd" sourceLinked="1"/>
        <c:majorTickMark val="out"/>
        <c:minorTickMark val="none"/>
        <c:tickLblPos val="nextTo"/>
        <c:crossAx val="455779840"/>
        <c:crosses val="autoZero"/>
        <c:crossBetween val="midCat"/>
      </c:valAx>
    </c:plotArea>
    <c:legend>
      <c:legendPos val="r"/>
      <c:layout>
        <c:manualLayout>
          <c:xMode val="edge"/>
          <c:yMode val="edge"/>
          <c:x val="0.1691542288557214"/>
          <c:y val="0.90171096305269538"/>
          <c:w val="0.62935323383084574"/>
          <c:h val="9.5039289319604286E-2"/>
        </c:manualLayout>
      </c:layou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5" Type="http://schemas.openxmlformats.org/officeDocument/2006/relationships/chart" Target="../charts/chart21.xml"/><Relationship Id="rId4"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0</xdr:col>
      <xdr:colOff>133350</xdr:colOff>
      <xdr:row>5</xdr:row>
      <xdr:rowOff>23812</xdr:rowOff>
    </xdr:from>
    <xdr:to>
      <xdr:col>7</xdr:col>
      <xdr:colOff>285750</xdr:colOff>
      <xdr:row>24</xdr:row>
      <xdr:rowOff>114300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133350</xdr:colOff>
      <xdr:row>26</xdr:row>
      <xdr:rowOff>38100</xdr:rowOff>
    </xdr:from>
    <xdr:to>
      <xdr:col>11</xdr:col>
      <xdr:colOff>285750</xdr:colOff>
      <xdr:row>44</xdr:row>
      <xdr:rowOff>138113</xdr:rowOff>
    </xdr:to>
    <xdr:graphicFrame macro="">
      <xdr:nvGraphicFramePr>
        <xdr:cNvPr id="3" name="图表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647700</xdr:colOff>
      <xdr:row>8</xdr:row>
      <xdr:rowOff>71437</xdr:rowOff>
    </xdr:from>
    <xdr:to>
      <xdr:col>16</xdr:col>
      <xdr:colOff>419100</xdr:colOff>
      <xdr:row>24</xdr:row>
      <xdr:rowOff>71437</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628650</xdr:colOff>
      <xdr:row>7</xdr:row>
      <xdr:rowOff>147637</xdr:rowOff>
    </xdr:from>
    <xdr:to>
      <xdr:col>7</xdr:col>
      <xdr:colOff>457200</xdr:colOff>
      <xdr:row>28</xdr:row>
      <xdr:rowOff>28575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533400</xdr:colOff>
      <xdr:row>8</xdr:row>
      <xdr:rowOff>80961</xdr:rowOff>
    </xdr:from>
    <xdr:to>
      <xdr:col>4</xdr:col>
      <xdr:colOff>485775</xdr:colOff>
      <xdr:row>30</xdr:row>
      <xdr:rowOff>66674</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152400</xdr:colOff>
      <xdr:row>26</xdr:row>
      <xdr:rowOff>42862</xdr:rowOff>
    </xdr:from>
    <xdr:to>
      <xdr:col>10</xdr:col>
      <xdr:colOff>371475</xdr:colOff>
      <xdr:row>42</xdr:row>
      <xdr:rowOff>42862</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666750</xdr:colOff>
      <xdr:row>5</xdr:row>
      <xdr:rowOff>23812</xdr:rowOff>
    </xdr:from>
    <xdr:to>
      <xdr:col>14</xdr:col>
      <xdr:colOff>295275</xdr:colOff>
      <xdr:row>25</xdr:row>
      <xdr:rowOff>114300</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666750</xdr:colOff>
      <xdr:row>19</xdr:row>
      <xdr:rowOff>114300</xdr:rowOff>
    </xdr:from>
    <xdr:to>
      <xdr:col>19</xdr:col>
      <xdr:colOff>533400</xdr:colOff>
      <xdr:row>40</xdr:row>
      <xdr:rowOff>33338</xdr:rowOff>
    </xdr:to>
    <xdr:graphicFrame macro="">
      <xdr:nvGraphicFramePr>
        <xdr:cNvPr id="6" name="图表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12</xdr:row>
      <xdr:rowOff>42862</xdr:rowOff>
    </xdr:from>
    <xdr:to>
      <xdr:col>7</xdr:col>
      <xdr:colOff>561975</xdr:colOff>
      <xdr:row>32</xdr:row>
      <xdr:rowOff>0</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476250</xdr:colOff>
      <xdr:row>10</xdr:row>
      <xdr:rowOff>109536</xdr:rowOff>
    </xdr:from>
    <xdr:to>
      <xdr:col>18</xdr:col>
      <xdr:colOff>571500</xdr:colOff>
      <xdr:row>30</xdr:row>
      <xdr:rowOff>38099</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9</xdr:row>
      <xdr:rowOff>142874</xdr:rowOff>
    </xdr:from>
    <xdr:to>
      <xdr:col>8</xdr:col>
      <xdr:colOff>357188</xdr:colOff>
      <xdr:row>33</xdr:row>
      <xdr:rowOff>123825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304800</xdr:colOff>
      <xdr:row>9</xdr:row>
      <xdr:rowOff>152400</xdr:rowOff>
    </xdr:from>
    <xdr:to>
      <xdr:col>18</xdr:col>
      <xdr:colOff>195263</xdr:colOff>
      <xdr:row>33</xdr:row>
      <xdr:rowOff>133351</xdr:rowOff>
    </xdr:to>
    <xdr:graphicFrame macro="">
      <xdr:nvGraphicFramePr>
        <xdr:cNvPr id="3" name="图表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304800</xdr:colOff>
      <xdr:row>10</xdr:row>
      <xdr:rowOff>14287</xdr:rowOff>
    </xdr:from>
    <xdr:to>
      <xdr:col>8</xdr:col>
      <xdr:colOff>28575</xdr:colOff>
      <xdr:row>31</xdr:row>
      <xdr:rowOff>142875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228600</xdr:colOff>
      <xdr:row>10</xdr:row>
      <xdr:rowOff>85725</xdr:rowOff>
    </xdr:from>
    <xdr:to>
      <xdr:col>16</xdr:col>
      <xdr:colOff>152400</xdr:colOff>
      <xdr:row>32</xdr:row>
      <xdr:rowOff>42863</xdr:rowOff>
    </xdr:to>
    <xdr:graphicFrame macro="">
      <xdr:nvGraphicFramePr>
        <xdr:cNvPr id="4" name="图表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228599</xdr:colOff>
      <xdr:row>32</xdr:row>
      <xdr:rowOff>133350</xdr:rowOff>
    </xdr:from>
    <xdr:to>
      <xdr:col>16</xdr:col>
      <xdr:colOff>123825</xdr:colOff>
      <xdr:row>50</xdr:row>
      <xdr:rowOff>133350</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685799</xdr:colOff>
      <xdr:row>11</xdr:row>
      <xdr:rowOff>80961</xdr:rowOff>
    </xdr:from>
    <xdr:to>
      <xdr:col>10</xdr:col>
      <xdr:colOff>123824</xdr:colOff>
      <xdr:row>33</xdr:row>
      <xdr:rowOff>133350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119062</xdr:colOff>
      <xdr:row>1</xdr:row>
      <xdr:rowOff>171449</xdr:rowOff>
    </xdr:from>
    <xdr:to>
      <xdr:col>7</xdr:col>
      <xdr:colOff>171450</xdr:colOff>
      <xdr:row>18</xdr:row>
      <xdr:rowOff>9524</xdr:rowOff>
    </xdr:to>
    <xdr:graphicFrame macro="">
      <xdr:nvGraphicFramePr>
        <xdr:cNvPr id="2" name="图表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119062</xdr:colOff>
      <xdr:row>17</xdr:row>
      <xdr:rowOff>161925</xdr:rowOff>
    </xdr:from>
    <xdr:to>
      <xdr:col>7</xdr:col>
      <xdr:colOff>171450</xdr:colOff>
      <xdr:row>34</xdr:row>
      <xdr:rowOff>47625</xdr:rowOff>
    </xdr:to>
    <xdr:graphicFrame macro="">
      <xdr:nvGraphicFramePr>
        <xdr:cNvPr id="3" name="图表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157163</xdr:colOff>
      <xdr:row>18</xdr:row>
      <xdr:rowOff>0</xdr:rowOff>
    </xdr:from>
    <xdr:to>
      <xdr:col>13</xdr:col>
      <xdr:colOff>495301</xdr:colOff>
      <xdr:row>34</xdr:row>
      <xdr:rowOff>19050</xdr:rowOff>
    </xdr:to>
    <xdr:graphicFrame macro="">
      <xdr:nvGraphicFramePr>
        <xdr:cNvPr id="4" name="图表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161926</xdr:colOff>
      <xdr:row>1</xdr:row>
      <xdr:rowOff>161924</xdr:rowOff>
    </xdr:from>
    <xdr:to>
      <xdr:col>13</xdr:col>
      <xdr:colOff>485776</xdr:colOff>
      <xdr:row>17</xdr:row>
      <xdr:rowOff>161926</xdr:rowOff>
    </xdr:to>
    <xdr:graphicFrame macro="">
      <xdr:nvGraphicFramePr>
        <xdr:cNvPr id="5" name="图表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104775</xdr:colOff>
      <xdr:row>38</xdr:row>
      <xdr:rowOff>38099</xdr:rowOff>
    </xdr:from>
    <xdr:to>
      <xdr:col>7</xdr:col>
      <xdr:colOff>180975</xdr:colOff>
      <xdr:row>56</xdr:row>
      <xdr:rowOff>47624</xdr:rowOff>
    </xdr:to>
    <xdr:graphicFrame macro="">
      <xdr:nvGraphicFramePr>
        <xdr:cNvPr id="6" name="图表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20Files/Wind/Wind.NET.Client/WindNET/DataBrowse/XLA/WindFunc.xl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definedNames>
      <definedName name="edb"/>
      <definedName name="WSD"/>
      <definedName name="WSS"/>
    </definedNames>
    <sheetDataSet>
      <sheetData sheetId="0"/>
      <sheetData sheetId="1"/>
      <sheetData sheetId="2"/>
    </sheetDataSet>
  </externalBook>
</externalLink>
</file>

<file path=xl/queryTables/queryTable1.xml><?xml version="1.0" encoding="utf-8"?>
<queryTable xmlns="http://schemas.openxmlformats.org/spreadsheetml/2006/main" name="ExternalData_2" headers="0" disableRefresh="1" disableEdit="1" connectionId="2" autoFormatId="16" applyNumberFormats="0" applyBorderFormats="0" applyFontFormats="1" applyPatternFormats="1" applyAlignmentFormats="0" applyWidthHeightFormats="0">
  <queryTableRefresh headersInLastRefresh="0" nextId="6">
    <queryTableFields count="5">
      <queryTableField id="1" name="Field1"/>
      <queryTableField id="2" name="Field2"/>
      <queryTableField id="3" name="Field3"/>
      <queryTableField id="4" name="Field4"/>
      <queryTableField id="5" name="Field5"/>
    </queryTableFields>
  </queryTableRefresh>
</queryTable>
</file>

<file path=xl/queryTables/queryTable2.xml><?xml version="1.0" encoding="utf-8"?>
<queryTable xmlns="http://schemas.openxmlformats.org/spreadsheetml/2006/main" name="ExternalData_1" headers="0" disableRefresh="1" disableEdit="1" connectionId="1" autoFormatId="16" applyNumberFormats="0" applyBorderFormats="0" applyFontFormats="1" applyPatternFormats="1" applyAlignmentFormats="0" applyWidthHeightFormats="0">
  <queryTableRefresh headersInLastRefresh="0" nextId="5">
    <queryTableFields count="4">
      <queryTableField id="1" name="Field1"/>
      <queryTableField id="2" name="Field2"/>
      <queryTableField id="3" name="Field3"/>
      <queryTableField id="4" name="Field4"/>
    </queryTableFields>
  </queryTableRefresh>
</queryTable>
</file>

<file path=xl/queryTables/queryTable3.xml><?xml version="1.0" encoding="utf-8"?>
<queryTable xmlns="http://schemas.openxmlformats.org/spreadsheetml/2006/main" name="ExternalData_3" headers="0" disableRefresh="1" disableEdit="1" connectionId="3" autoFormatId="16" applyNumberFormats="0" applyBorderFormats="0" applyFontFormats="1" applyPatternFormats="1" applyAlignmentFormats="0" applyWidthHeightFormats="0">
  <queryTableRefresh headersInLastRefresh="0" nextId="6">
    <queryTableFields count="5">
      <queryTableField id="1" name="Field1"/>
      <queryTableField id="2" name="Field2"/>
      <queryTableField id="3" name="Field3"/>
      <queryTableField id="4" name="Field4"/>
      <queryTableField id="5" name="Field5"/>
    </queryTableFields>
  </queryTableRefresh>
</query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queryTable" Target="../queryTables/queryTable1.xml"/><Relationship Id="rId2" Type="http://schemas.openxmlformats.org/officeDocument/2006/relationships/vmlDrawing" Target="../drawings/vmlDrawing3.vml"/><Relationship Id="rId1" Type="http://schemas.openxmlformats.org/officeDocument/2006/relationships/drawing" Target="../drawings/drawing3.xml"/><Relationship Id="rId6" Type="http://schemas.openxmlformats.org/officeDocument/2006/relationships/comments" Target="../comments3.xml"/><Relationship Id="rId5" Type="http://schemas.openxmlformats.org/officeDocument/2006/relationships/queryTable" Target="../queryTables/queryTable3.xml"/><Relationship Id="rId4" Type="http://schemas.openxmlformats.org/officeDocument/2006/relationships/queryTable" Target="../queryTables/queryTable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0"/>
  <sheetViews>
    <sheetView topLeftCell="A4" workbookViewId="0">
      <selection activeCell="Q30" sqref="Q30"/>
    </sheetView>
  </sheetViews>
  <sheetFormatPr defaultRowHeight="13.5" x14ac:dyDescent="0.15"/>
  <sheetData>
    <row r="1" spans="1:13" x14ac:dyDescent="0.15">
      <c r="A1" s="1" t="str">
        <f>[1]!edb()</f>
        <v>Wind资讯</v>
      </c>
      <c r="G1" s="1" t="str">
        <f>[1]!edb()</f>
        <v>Wind资讯</v>
      </c>
      <c r="H1" t="s">
        <v>228</v>
      </c>
      <c r="L1" s="1" t="str">
        <f>[1]!edb()</f>
        <v>Wind资讯</v>
      </c>
      <c r="M1" t="s">
        <v>228</v>
      </c>
    </row>
    <row r="2" spans="1:13" x14ac:dyDescent="0.15">
      <c r="A2" t="s">
        <v>211</v>
      </c>
      <c r="B2" t="s">
        <v>212</v>
      </c>
      <c r="C2" t="s">
        <v>213</v>
      </c>
      <c r="D2" t="s">
        <v>214</v>
      </c>
      <c r="G2">
        <v>0</v>
      </c>
      <c r="H2" t="s">
        <v>27</v>
      </c>
      <c r="L2">
        <v>0</v>
      </c>
      <c r="M2" t="s">
        <v>28</v>
      </c>
    </row>
    <row r="3" spans="1:13" x14ac:dyDescent="0.15">
      <c r="A3" t="s">
        <v>215</v>
      </c>
      <c r="B3" t="s">
        <v>216</v>
      </c>
      <c r="C3" t="s">
        <v>216</v>
      </c>
      <c r="D3" t="s">
        <v>216</v>
      </c>
      <c r="H3" t="s">
        <v>8</v>
      </c>
      <c r="M3" t="s">
        <v>29</v>
      </c>
    </row>
    <row r="4" spans="1:13" x14ac:dyDescent="0.15">
      <c r="A4" s="2">
        <v>39141</v>
      </c>
      <c r="B4" s="3">
        <v>0</v>
      </c>
      <c r="C4" s="3">
        <v>25.074300000000001</v>
      </c>
      <c r="D4" s="3">
        <v>24.3</v>
      </c>
      <c r="G4" s="2">
        <v>39113</v>
      </c>
      <c r="H4" s="3">
        <v>24.71</v>
      </c>
      <c r="L4" s="4">
        <v>33238</v>
      </c>
      <c r="M4" s="3">
        <v>36.4</v>
      </c>
    </row>
    <row r="5" spans="1:13" x14ac:dyDescent="0.15">
      <c r="A5" s="2">
        <v>39172</v>
      </c>
      <c r="B5" s="3">
        <v>0</v>
      </c>
      <c r="C5" s="3">
        <v>20.316199999999998</v>
      </c>
      <c r="D5" s="3">
        <v>26.9</v>
      </c>
      <c r="G5" s="2">
        <v>39141</v>
      </c>
      <c r="H5" s="3">
        <v>12.6</v>
      </c>
      <c r="L5" s="4">
        <v>33603</v>
      </c>
      <c r="M5" s="3">
        <v>36.799999999999997</v>
      </c>
    </row>
    <row r="6" spans="1:13" x14ac:dyDescent="0.15">
      <c r="A6" s="2">
        <v>39202</v>
      </c>
      <c r="B6" s="3">
        <v>0</v>
      </c>
      <c r="C6" s="3">
        <v>18.346299999999999</v>
      </c>
      <c r="D6" s="3">
        <v>27.4</v>
      </c>
      <c r="G6" s="2">
        <v>39172</v>
      </c>
      <c r="H6" s="3">
        <v>17.600000000000001</v>
      </c>
      <c r="L6" s="4">
        <v>33969</v>
      </c>
      <c r="M6" s="3">
        <v>37.9</v>
      </c>
    </row>
    <row r="7" spans="1:13" x14ac:dyDescent="0.15">
      <c r="A7" s="2">
        <v>39233</v>
      </c>
      <c r="B7" s="3">
        <v>0</v>
      </c>
      <c r="C7" s="3">
        <v>16.906700000000001</v>
      </c>
      <c r="D7" s="3">
        <v>27.5</v>
      </c>
      <c r="G7" s="2">
        <v>39202</v>
      </c>
      <c r="H7" s="3">
        <v>17.399999999999999</v>
      </c>
      <c r="L7" s="4">
        <v>34334</v>
      </c>
      <c r="M7" s="3">
        <v>39.799999999999997</v>
      </c>
    </row>
    <row r="8" spans="1:13" x14ac:dyDescent="0.15">
      <c r="A8" s="2">
        <v>39263</v>
      </c>
      <c r="B8" s="3">
        <v>0</v>
      </c>
      <c r="C8" s="3">
        <v>18.188700000000001</v>
      </c>
      <c r="D8" s="3">
        <v>28.5</v>
      </c>
      <c r="G8" s="2">
        <v>39233</v>
      </c>
      <c r="H8" s="3">
        <v>18.100000000000001</v>
      </c>
      <c r="L8" s="4">
        <v>34699</v>
      </c>
      <c r="M8" s="3">
        <v>40.1</v>
      </c>
    </row>
    <row r="9" spans="1:13" x14ac:dyDescent="0.15">
      <c r="A9" s="2">
        <v>39294</v>
      </c>
      <c r="B9" s="3">
        <v>0</v>
      </c>
      <c r="C9" s="3">
        <v>17.752600000000001</v>
      </c>
      <c r="D9" s="3">
        <v>28.9</v>
      </c>
      <c r="G9" s="2">
        <v>39263</v>
      </c>
      <c r="H9" s="3">
        <v>19.399999999999999</v>
      </c>
      <c r="L9" s="4">
        <v>35064</v>
      </c>
      <c r="M9" s="3">
        <v>40.700000000000003</v>
      </c>
    </row>
    <row r="10" spans="1:13" x14ac:dyDescent="0.15">
      <c r="A10" s="2">
        <v>39325</v>
      </c>
      <c r="B10" s="3">
        <v>0</v>
      </c>
      <c r="C10" s="3">
        <v>17.235099999999999</v>
      </c>
      <c r="D10" s="3">
        <v>29</v>
      </c>
      <c r="G10" s="2">
        <v>39294</v>
      </c>
      <c r="H10" s="3">
        <v>18</v>
      </c>
      <c r="L10" s="4">
        <v>35430</v>
      </c>
      <c r="M10" s="3">
        <v>41</v>
      </c>
    </row>
    <row r="11" spans="1:13" x14ac:dyDescent="0.15">
      <c r="A11" s="2">
        <v>39355</v>
      </c>
      <c r="B11" s="3">
        <v>0</v>
      </c>
      <c r="C11" s="3">
        <v>17.5229</v>
      </c>
      <c r="D11" s="3">
        <v>30.3</v>
      </c>
      <c r="G11" s="2">
        <v>39325</v>
      </c>
      <c r="H11" s="3">
        <v>17.5</v>
      </c>
      <c r="L11" s="4">
        <v>35795</v>
      </c>
      <c r="M11" s="3">
        <v>41.3</v>
      </c>
    </row>
    <row r="12" spans="1:13" x14ac:dyDescent="0.15">
      <c r="A12" s="2">
        <v>39386</v>
      </c>
      <c r="B12" s="3">
        <v>0</v>
      </c>
      <c r="C12" s="3">
        <v>17.175799999999999</v>
      </c>
      <c r="D12" s="3">
        <v>31.4</v>
      </c>
      <c r="G12" s="2">
        <v>39355</v>
      </c>
      <c r="H12" s="3">
        <v>18.899999999999999</v>
      </c>
      <c r="L12" s="4">
        <v>36160</v>
      </c>
      <c r="M12" s="3">
        <v>40</v>
      </c>
    </row>
    <row r="13" spans="1:13" x14ac:dyDescent="0.15">
      <c r="A13" s="2">
        <v>39416</v>
      </c>
      <c r="B13" s="3">
        <v>0</v>
      </c>
      <c r="C13" s="3">
        <v>16.8127</v>
      </c>
      <c r="D13" s="3">
        <v>31.8</v>
      </c>
      <c r="G13" s="2">
        <v>39386</v>
      </c>
      <c r="H13" s="3">
        <v>17.899999999999999</v>
      </c>
      <c r="L13" s="4">
        <v>36525</v>
      </c>
      <c r="M13" s="3">
        <v>39.700000000000003</v>
      </c>
    </row>
    <row r="14" spans="1:13" x14ac:dyDescent="0.15">
      <c r="A14" s="2">
        <v>39447</v>
      </c>
      <c r="B14" s="3">
        <v>0</v>
      </c>
      <c r="C14" s="3">
        <v>16.193300000000001</v>
      </c>
      <c r="D14" s="3">
        <v>30.2</v>
      </c>
      <c r="G14" s="2">
        <v>39416</v>
      </c>
      <c r="H14" s="3">
        <v>17.3</v>
      </c>
      <c r="L14" s="4">
        <v>36891</v>
      </c>
      <c r="M14" s="3">
        <v>40</v>
      </c>
    </row>
    <row r="15" spans="1:13" x14ac:dyDescent="0.15">
      <c r="A15" s="2">
        <v>39507</v>
      </c>
      <c r="B15" s="3">
        <v>0</v>
      </c>
      <c r="C15" s="3">
        <v>3.5640999999999998</v>
      </c>
      <c r="D15" s="3">
        <v>32.9</v>
      </c>
      <c r="G15" s="2">
        <v>39447</v>
      </c>
      <c r="H15" s="3">
        <v>17.399999999999999</v>
      </c>
      <c r="L15" s="4">
        <v>37256</v>
      </c>
      <c r="M15" s="3">
        <v>39.4</v>
      </c>
    </row>
    <row r="16" spans="1:13" x14ac:dyDescent="0.15">
      <c r="A16" s="2">
        <v>39538</v>
      </c>
      <c r="B16" s="3">
        <v>0</v>
      </c>
      <c r="C16" s="3">
        <v>11.6005</v>
      </c>
      <c r="D16" s="3">
        <v>32.299999999999997</v>
      </c>
      <c r="G16" s="2">
        <v>39478</v>
      </c>
      <c r="H16" s="3">
        <v>15.4</v>
      </c>
      <c r="L16" s="4">
        <v>37621</v>
      </c>
      <c r="M16" s="3">
        <v>39.1</v>
      </c>
    </row>
    <row r="17" spans="1:13" x14ac:dyDescent="0.15">
      <c r="A17" s="2">
        <v>39568</v>
      </c>
      <c r="B17" s="3">
        <v>0</v>
      </c>
      <c r="C17" s="3">
        <v>12.8835</v>
      </c>
      <c r="D17" s="3">
        <v>32.1</v>
      </c>
      <c r="G17" s="2">
        <v>39507</v>
      </c>
      <c r="H17" s="3">
        <v>15.4</v>
      </c>
      <c r="L17" s="4">
        <v>37986</v>
      </c>
      <c r="M17" s="3">
        <v>40.1</v>
      </c>
    </row>
    <row r="18" spans="1:13" x14ac:dyDescent="0.15">
      <c r="A18" s="2">
        <v>39599</v>
      </c>
      <c r="B18" s="3">
        <v>0</v>
      </c>
      <c r="C18" s="3">
        <v>13.8353</v>
      </c>
      <c r="D18" s="3">
        <v>31.9</v>
      </c>
      <c r="G18" s="2">
        <v>39538</v>
      </c>
      <c r="H18" s="3">
        <v>17.8</v>
      </c>
      <c r="L18" s="4">
        <v>38352</v>
      </c>
      <c r="M18" s="3">
        <v>40.5</v>
      </c>
    </row>
    <row r="19" spans="1:13" x14ac:dyDescent="0.15">
      <c r="A19" s="2">
        <v>39629</v>
      </c>
      <c r="B19" s="3">
        <v>0</v>
      </c>
      <c r="C19" s="3">
        <v>16.333500000000001</v>
      </c>
      <c r="D19" s="3">
        <v>33.5</v>
      </c>
      <c r="G19" s="2">
        <v>39568</v>
      </c>
      <c r="H19" s="3">
        <v>15.7</v>
      </c>
      <c r="L19" s="4">
        <v>38717</v>
      </c>
      <c r="M19" s="3">
        <v>41.4</v>
      </c>
    </row>
    <row r="20" spans="1:13" x14ac:dyDescent="0.15">
      <c r="A20" s="2">
        <v>39660</v>
      </c>
      <c r="B20" s="3">
        <v>0</v>
      </c>
      <c r="C20" s="3">
        <v>18.511099999999999</v>
      </c>
      <c r="D20" s="3">
        <v>30.9</v>
      </c>
      <c r="G20" s="2">
        <v>39599</v>
      </c>
      <c r="H20" s="3">
        <v>16</v>
      </c>
      <c r="L20" s="4">
        <v>39082</v>
      </c>
      <c r="M20" s="3">
        <v>41.8</v>
      </c>
    </row>
    <row r="21" spans="1:13" x14ac:dyDescent="0.15">
      <c r="A21" s="2">
        <v>39691</v>
      </c>
      <c r="B21" s="3">
        <v>0</v>
      </c>
      <c r="C21" s="3">
        <v>18.474799999999998</v>
      </c>
      <c r="D21" s="3">
        <v>29.1</v>
      </c>
      <c r="G21" s="2">
        <v>39629</v>
      </c>
      <c r="H21" s="3">
        <v>16</v>
      </c>
      <c r="L21" s="4">
        <v>39447</v>
      </c>
      <c r="M21" s="3">
        <v>41.1</v>
      </c>
    </row>
    <row r="22" spans="1:13" x14ac:dyDescent="0.15">
      <c r="A22" s="2">
        <v>39721</v>
      </c>
      <c r="B22" s="3">
        <v>0</v>
      </c>
      <c r="C22" s="3">
        <v>19.3367</v>
      </c>
      <c r="D22" s="3">
        <v>26.5</v>
      </c>
      <c r="G22" s="2">
        <v>39660</v>
      </c>
      <c r="H22" s="3">
        <v>14.7</v>
      </c>
      <c r="L22" s="4">
        <v>39813</v>
      </c>
      <c r="M22" s="3">
        <v>41</v>
      </c>
    </row>
    <row r="23" spans="1:13" x14ac:dyDescent="0.15">
      <c r="A23" s="2">
        <v>39752</v>
      </c>
      <c r="B23" s="3">
        <v>0</v>
      </c>
      <c r="C23" s="3">
        <v>20.489799999999999</v>
      </c>
      <c r="D23" s="3">
        <v>24.6</v>
      </c>
      <c r="G23" s="2">
        <v>39691</v>
      </c>
      <c r="H23" s="3">
        <v>12.8</v>
      </c>
      <c r="L23" s="4">
        <v>40178</v>
      </c>
      <c r="M23" s="3">
        <v>39.299999999999997</v>
      </c>
    </row>
    <row r="24" spans="1:13" x14ac:dyDescent="0.15">
      <c r="A24" s="2">
        <v>39782</v>
      </c>
      <c r="B24" s="3">
        <v>0</v>
      </c>
      <c r="C24" s="3">
        <v>20.354399999999998</v>
      </c>
      <c r="D24" s="3">
        <v>22.7</v>
      </c>
      <c r="G24" s="2">
        <v>39721</v>
      </c>
      <c r="H24" s="3">
        <v>11.4</v>
      </c>
      <c r="L24" s="4">
        <v>40543</v>
      </c>
      <c r="M24" s="3">
        <v>39.700000000000003</v>
      </c>
    </row>
    <row r="25" spans="1:13" x14ac:dyDescent="0.15">
      <c r="A25" s="2">
        <v>39813</v>
      </c>
      <c r="B25" s="3">
        <v>0</v>
      </c>
      <c r="C25" s="3">
        <v>22.665400000000002</v>
      </c>
      <c r="D25" s="3">
        <v>23.4</v>
      </c>
      <c r="G25" s="2">
        <v>39752</v>
      </c>
      <c r="H25" s="3">
        <v>8.1999999999999993</v>
      </c>
      <c r="L25" s="4">
        <v>40908</v>
      </c>
      <c r="M25" s="3">
        <v>39.6</v>
      </c>
    </row>
    <row r="26" spans="1:13" x14ac:dyDescent="0.15">
      <c r="A26" s="2">
        <v>39872</v>
      </c>
      <c r="B26" s="3">
        <v>0</v>
      </c>
      <c r="C26" s="3">
        <v>46.488599999999998</v>
      </c>
      <c r="D26" s="3">
        <v>1</v>
      </c>
      <c r="G26" s="2">
        <v>39782</v>
      </c>
      <c r="H26" s="3">
        <v>5.4</v>
      </c>
      <c r="L26" s="4">
        <v>41274</v>
      </c>
      <c r="M26" s="3">
        <v>38.299999999999997</v>
      </c>
    </row>
    <row r="27" spans="1:13" x14ac:dyDescent="0.15">
      <c r="A27" s="2">
        <v>39903</v>
      </c>
      <c r="B27" s="3">
        <v>0</v>
      </c>
      <c r="C27" s="3">
        <v>45.031500000000001</v>
      </c>
      <c r="D27" s="3">
        <v>4.0999999999999996</v>
      </c>
      <c r="G27" s="2">
        <v>39813</v>
      </c>
      <c r="H27" s="3">
        <v>5.7</v>
      </c>
      <c r="L27" s="4">
        <v>41639</v>
      </c>
      <c r="M27" s="3">
        <v>36.9</v>
      </c>
    </row>
    <row r="28" spans="1:13" x14ac:dyDescent="0.15">
      <c r="A28" s="2">
        <v>39933</v>
      </c>
      <c r="B28" s="3">
        <v>0</v>
      </c>
      <c r="C28" s="3">
        <v>47.508299999999998</v>
      </c>
      <c r="D28" s="3">
        <v>4.9000000000000004</v>
      </c>
      <c r="G28" s="2">
        <v>39844</v>
      </c>
      <c r="H28" s="3">
        <v>-2.93</v>
      </c>
      <c r="L28" s="4">
        <v>42004</v>
      </c>
      <c r="M28" s="3">
        <v>35.860554999999998</v>
      </c>
    </row>
    <row r="29" spans="1:13" x14ac:dyDescent="0.15">
      <c r="A29" s="2">
        <v>39964</v>
      </c>
      <c r="B29" s="3">
        <v>0</v>
      </c>
      <c r="C29" s="3">
        <v>49.855600000000003</v>
      </c>
      <c r="D29" s="3">
        <v>5.8</v>
      </c>
      <c r="G29" s="2">
        <v>39872</v>
      </c>
      <c r="H29" s="3">
        <v>11</v>
      </c>
    </row>
    <row r="30" spans="1:13" x14ac:dyDescent="0.15">
      <c r="A30" s="2">
        <v>39994</v>
      </c>
      <c r="B30" s="3">
        <v>0</v>
      </c>
      <c r="C30" s="3">
        <v>50.7759</v>
      </c>
      <c r="D30" s="3">
        <v>8.3000000000000007</v>
      </c>
      <c r="G30" s="2">
        <v>39903</v>
      </c>
      <c r="H30" s="3">
        <v>8.3000000000000007</v>
      </c>
    </row>
    <row r="31" spans="1:13" x14ac:dyDescent="0.15">
      <c r="A31" s="2">
        <v>40025</v>
      </c>
      <c r="B31" s="3">
        <v>0</v>
      </c>
      <c r="C31" s="3">
        <v>48.971299999999999</v>
      </c>
      <c r="D31" s="3">
        <v>9.5</v>
      </c>
      <c r="G31" s="2">
        <v>39933</v>
      </c>
      <c r="H31" s="3">
        <v>7.3</v>
      </c>
    </row>
    <row r="32" spans="1:13" x14ac:dyDescent="0.15">
      <c r="A32" s="2">
        <v>40056</v>
      </c>
      <c r="B32" s="3">
        <v>0</v>
      </c>
      <c r="C32" s="3">
        <v>48.384300000000003</v>
      </c>
      <c r="D32" s="3">
        <v>12.5</v>
      </c>
      <c r="G32" s="2">
        <v>39964</v>
      </c>
      <c r="H32" s="3">
        <v>8.9</v>
      </c>
    </row>
    <row r="33" spans="1:8" x14ac:dyDescent="0.15">
      <c r="A33" s="2">
        <v>40086</v>
      </c>
      <c r="B33" s="3">
        <v>0</v>
      </c>
      <c r="C33" s="3">
        <v>47.299399999999999</v>
      </c>
      <c r="D33" s="3">
        <v>15.4</v>
      </c>
      <c r="G33" s="2">
        <v>39994</v>
      </c>
      <c r="H33" s="3">
        <v>10.7</v>
      </c>
    </row>
    <row r="34" spans="1:8" x14ac:dyDescent="0.15">
      <c r="A34" s="2">
        <v>40117</v>
      </c>
      <c r="B34" s="3">
        <v>0</v>
      </c>
      <c r="C34" s="3">
        <v>45.703400000000002</v>
      </c>
      <c r="D34" s="3">
        <v>16.600000000000001</v>
      </c>
      <c r="G34" s="2">
        <v>40025</v>
      </c>
      <c r="H34" s="3">
        <v>10.8</v>
      </c>
    </row>
    <row r="35" spans="1:8" x14ac:dyDescent="0.15">
      <c r="A35" s="2">
        <v>40147</v>
      </c>
      <c r="B35" s="3">
        <v>0</v>
      </c>
      <c r="C35" s="3">
        <v>44.695900000000002</v>
      </c>
      <c r="D35" s="3">
        <v>17.8</v>
      </c>
      <c r="G35" s="2">
        <v>40056</v>
      </c>
      <c r="H35" s="3">
        <v>12.3</v>
      </c>
    </row>
    <row r="36" spans="1:8" x14ac:dyDescent="0.15">
      <c r="A36" s="2">
        <v>40178</v>
      </c>
      <c r="B36" s="3">
        <v>0</v>
      </c>
      <c r="C36" s="3">
        <v>42.161499999999997</v>
      </c>
      <c r="D36" s="3">
        <v>16.100000000000001</v>
      </c>
      <c r="G36" s="2">
        <v>40086</v>
      </c>
      <c r="H36" s="3">
        <v>13.9</v>
      </c>
    </row>
    <row r="37" spans="1:8" x14ac:dyDescent="0.15">
      <c r="A37" s="2">
        <v>40237</v>
      </c>
      <c r="B37" s="3">
        <v>0</v>
      </c>
      <c r="C37" s="3">
        <v>28.619900000000001</v>
      </c>
      <c r="D37" s="3">
        <v>31.1</v>
      </c>
      <c r="G37" s="2">
        <v>40117</v>
      </c>
      <c r="H37" s="3">
        <v>16.100000000000001</v>
      </c>
    </row>
    <row r="38" spans="1:8" x14ac:dyDescent="0.15">
      <c r="A38" s="2">
        <v>40268</v>
      </c>
      <c r="B38" s="3">
        <v>0</v>
      </c>
      <c r="C38" s="3">
        <v>22.344899999999999</v>
      </c>
      <c r="D38" s="3">
        <v>35.1</v>
      </c>
      <c r="G38" s="2">
        <v>40147</v>
      </c>
      <c r="H38" s="3">
        <v>19.2</v>
      </c>
    </row>
    <row r="39" spans="1:8" x14ac:dyDescent="0.15">
      <c r="A39" s="2">
        <v>40298</v>
      </c>
      <c r="B39" s="3">
        <v>0</v>
      </c>
      <c r="C39" s="3">
        <v>21.9999</v>
      </c>
      <c r="D39" s="3">
        <v>36.200000000000003</v>
      </c>
      <c r="G39" s="2">
        <v>40178</v>
      </c>
      <c r="H39" s="3">
        <v>18.5</v>
      </c>
    </row>
    <row r="40" spans="1:8" x14ac:dyDescent="0.15">
      <c r="A40" s="2">
        <v>40329</v>
      </c>
      <c r="B40" s="3">
        <v>0</v>
      </c>
      <c r="C40" s="3">
        <v>22.604399999999998</v>
      </c>
      <c r="D40" s="3">
        <v>38.200000000000003</v>
      </c>
      <c r="G40" s="2">
        <v>40209</v>
      </c>
      <c r="H40" s="3">
        <v>29.2</v>
      </c>
    </row>
    <row r="41" spans="1:8" x14ac:dyDescent="0.15">
      <c r="A41" s="2">
        <v>40359</v>
      </c>
      <c r="B41" s="3">
        <v>0</v>
      </c>
      <c r="C41" s="3">
        <v>21.8811</v>
      </c>
      <c r="D41" s="3">
        <v>38.1</v>
      </c>
      <c r="G41" s="2">
        <v>40237</v>
      </c>
      <c r="H41" s="3">
        <v>12.8</v>
      </c>
    </row>
    <row r="42" spans="1:8" x14ac:dyDescent="0.15">
      <c r="A42" s="2">
        <v>40390</v>
      </c>
      <c r="B42" s="3">
        <v>0</v>
      </c>
      <c r="C42" s="3">
        <v>21.5947</v>
      </c>
      <c r="D42" s="3">
        <v>37.200000000000003</v>
      </c>
      <c r="G42" s="2">
        <v>40268</v>
      </c>
      <c r="H42" s="3">
        <v>18.100000000000001</v>
      </c>
    </row>
    <row r="43" spans="1:8" x14ac:dyDescent="0.15">
      <c r="A43" s="2">
        <v>40421</v>
      </c>
      <c r="B43" s="3">
        <v>0</v>
      </c>
      <c r="C43" s="3">
        <v>21.127300000000002</v>
      </c>
      <c r="D43" s="3">
        <v>36.700000000000003</v>
      </c>
      <c r="G43" s="2">
        <v>40298</v>
      </c>
      <c r="H43" s="3">
        <v>17.8</v>
      </c>
    </row>
    <row r="44" spans="1:8" x14ac:dyDescent="0.15">
      <c r="A44" s="2">
        <v>40451</v>
      </c>
      <c r="B44" s="3">
        <v>0</v>
      </c>
      <c r="C44" s="3">
        <v>19.872599999999998</v>
      </c>
      <c r="D44" s="3">
        <v>36.4</v>
      </c>
      <c r="G44" s="2">
        <v>40329</v>
      </c>
      <c r="H44" s="3">
        <v>16.5</v>
      </c>
    </row>
    <row r="45" spans="1:8" x14ac:dyDescent="0.15">
      <c r="A45" s="2">
        <v>40482</v>
      </c>
      <c r="B45" s="3">
        <v>0</v>
      </c>
      <c r="C45" s="3">
        <v>19.4681</v>
      </c>
      <c r="D45" s="3">
        <v>36.5</v>
      </c>
      <c r="G45" s="2">
        <v>40359</v>
      </c>
      <c r="H45" s="3">
        <v>13.7</v>
      </c>
    </row>
    <row r="46" spans="1:8" x14ac:dyDescent="0.15">
      <c r="A46" s="2">
        <v>40512</v>
      </c>
      <c r="B46" s="3">
        <v>0</v>
      </c>
      <c r="C46" s="3">
        <v>19.709299999999999</v>
      </c>
      <c r="D46" s="3">
        <v>36.5</v>
      </c>
      <c r="G46" s="2">
        <v>40390</v>
      </c>
      <c r="H46" s="3">
        <v>13.4</v>
      </c>
    </row>
    <row r="47" spans="1:8" x14ac:dyDescent="0.15">
      <c r="A47" s="2">
        <v>40543</v>
      </c>
      <c r="B47" s="3">
        <v>0</v>
      </c>
      <c r="C47" s="3">
        <v>18.470300000000002</v>
      </c>
      <c r="D47" s="3">
        <v>33.200000000000003</v>
      </c>
      <c r="G47" s="2">
        <v>40421</v>
      </c>
      <c r="H47" s="3">
        <v>13.9</v>
      </c>
    </row>
    <row r="48" spans="1:8" x14ac:dyDescent="0.15">
      <c r="A48" s="2">
        <v>40602</v>
      </c>
      <c r="B48" s="3">
        <v>0</v>
      </c>
      <c r="C48" s="3">
        <v>17.3156</v>
      </c>
      <c r="D48" s="3">
        <v>35.200000000000003</v>
      </c>
      <c r="G48" s="2">
        <v>40451</v>
      </c>
      <c r="H48" s="3">
        <v>13.3</v>
      </c>
    </row>
    <row r="49" spans="1:8" x14ac:dyDescent="0.15">
      <c r="A49" s="2">
        <v>40633</v>
      </c>
      <c r="B49" s="3">
        <v>0</v>
      </c>
      <c r="C49" s="3">
        <v>17.828600000000002</v>
      </c>
      <c r="D49" s="3">
        <v>34.1</v>
      </c>
      <c r="G49" s="2">
        <v>40482</v>
      </c>
      <c r="H49" s="3">
        <v>13.1</v>
      </c>
    </row>
    <row r="50" spans="1:8" x14ac:dyDescent="0.15">
      <c r="A50" s="2">
        <v>40663</v>
      </c>
      <c r="B50" s="3">
        <v>0</v>
      </c>
      <c r="C50" s="3">
        <v>17.2896</v>
      </c>
      <c r="D50" s="3">
        <v>34.299999999999997</v>
      </c>
      <c r="G50" s="2">
        <v>40512</v>
      </c>
      <c r="H50" s="3">
        <v>13.3</v>
      </c>
    </row>
    <row r="51" spans="1:8" x14ac:dyDescent="0.15">
      <c r="A51" s="2">
        <v>40694</v>
      </c>
      <c r="B51" s="3">
        <v>0</v>
      </c>
      <c r="C51" s="3">
        <v>14.708</v>
      </c>
      <c r="D51" s="3">
        <v>34.6</v>
      </c>
      <c r="G51" s="2">
        <v>40543</v>
      </c>
      <c r="H51" s="3">
        <v>13.5</v>
      </c>
    </row>
    <row r="52" spans="1:8" x14ac:dyDescent="0.15">
      <c r="A52" s="2">
        <v>40724</v>
      </c>
      <c r="B52" s="3">
        <v>0</v>
      </c>
      <c r="C52" s="3">
        <v>13.4003</v>
      </c>
      <c r="D52" s="3">
        <v>32.9</v>
      </c>
      <c r="G52" s="2">
        <v>40574</v>
      </c>
      <c r="H52" s="3">
        <v>13.3</v>
      </c>
    </row>
    <row r="53" spans="1:8" x14ac:dyDescent="0.15">
      <c r="A53" s="2">
        <v>40755</v>
      </c>
      <c r="B53" s="3">
        <v>0</v>
      </c>
      <c r="C53" s="3">
        <v>11.196</v>
      </c>
      <c r="D53" s="3">
        <v>33.6</v>
      </c>
      <c r="G53" s="2">
        <v>40602</v>
      </c>
      <c r="H53" s="3">
        <v>14.9</v>
      </c>
    </row>
    <row r="54" spans="1:8" x14ac:dyDescent="0.15">
      <c r="A54" s="2">
        <v>40786</v>
      </c>
      <c r="B54" s="3">
        <v>0</v>
      </c>
      <c r="C54" s="3">
        <v>9.2356999999999996</v>
      </c>
      <c r="D54" s="3">
        <v>33.200000000000003</v>
      </c>
      <c r="G54" s="2">
        <v>40633</v>
      </c>
      <c r="H54" s="3">
        <v>14.8</v>
      </c>
    </row>
    <row r="55" spans="1:8" x14ac:dyDescent="0.15">
      <c r="A55" s="2">
        <v>40816</v>
      </c>
      <c r="B55" s="3">
        <v>0</v>
      </c>
      <c r="C55" s="3">
        <v>9.2988</v>
      </c>
      <c r="D55" s="3">
        <v>32</v>
      </c>
      <c r="G55" s="2">
        <v>40663</v>
      </c>
      <c r="H55" s="3">
        <v>13.4</v>
      </c>
    </row>
    <row r="56" spans="1:8" x14ac:dyDescent="0.15">
      <c r="A56" s="2">
        <v>40847</v>
      </c>
      <c r="B56" s="3">
        <v>0</v>
      </c>
      <c r="C56" s="3">
        <v>8.6571999999999996</v>
      </c>
      <c r="D56" s="3">
        <v>31.1</v>
      </c>
      <c r="G56" s="2">
        <v>40694</v>
      </c>
      <c r="H56" s="3">
        <v>13.3</v>
      </c>
    </row>
    <row r="57" spans="1:8" x14ac:dyDescent="0.15">
      <c r="A57" s="2">
        <v>40877</v>
      </c>
      <c r="B57" s="3">
        <v>0</v>
      </c>
      <c r="C57" s="3">
        <v>8.0451999999999995</v>
      </c>
      <c r="D57" s="3">
        <v>29.9</v>
      </c>
      <c r="G57" s="2">
        <v>40724</v>
      </c>
      <c r="H57" s="3">
        <v>15.1</v>
      </c>
    </row>
    <row r="58" spans="1:8" x14ac:dyDescent="0.15">
      <c r="A58" s="2">
        <v>40908</v>
      </c>
      <c r="B58" s="3">
        <v>0</v>
      </c>
      <c r="C58" s="3">
        <v>6.4842000000000004</v>
      </c>
      <c r="D58" s="3">
        <v>27.9</v>
      </c>
      <c r="G58" s="2">
        <v>40755</v>
      </c>
      <c r="H58" s="3">
        <v>14</v>
      </c>
    </row>
    <row r="59" spans="1:8" x14ac:dyDescent="0.15">
      <c r="A59" s="2">
        <v>40968</v>
      </c>
      <c r="B59" s="3">
        <v>0</v>
      </c>
      <c r="C59" s="3">
        <v>-2.3599000000000001</v>
      </c>
      <c r="D59" s="3">
        <v>27.8</v>
      </c>
      <c r="G59" s="2">
        <v>40786</v>
      </c>
      <c r="H59" s="3">
        <v>13.5</v>
      </c>
    </row>
    <row r="60" spans="1:8" x14ac:dyDescent="0.15">
      <c r="A60" s="2">
        <v>40999</v>
      </c>
      <c r="B60" s="3">
        <v>0</v>
      </c>
      <c r="C60" s="3">
        <v>1.8134999999999999</v>
      </c>
      <c r="D60" s="3">
        <v>23.5</v>
      </c>
      <c r="G60" s="2">
        <v>40816</v>
      </c>
      <c r="H60" s="3">
        <v>13.8</v>
      </c>
    </row>
    <row r="61" spans="1:8" x14ac:dyDescent="0.15">
      <c r="A61" s="2">
        <v>41029</v>
      </c>
      <c r="B61" s="3">
        <v>0</v>
      </c>
      <c r="C61" s="3">
        <v>3.2717999999999998</v>
      </c>
      <c r="D61" s="3">
        <v>18.7</v>
      </c>
      <c r="G61" s="2">
        <v>40847</v>
      </c>
      <c r="H61" s="3">
        <v>13.2</v>
      </c>
    </row>
    <row r="62" spans="1:8" x14ac:dyDescent="0.15">
      <c r="A62" s="2">
        <v>41060</v>
      </c>
      <c r="B62" s="3">
        <v>0</v>
      </c>
      <c r="C62" s="3">
        <v>4.6258999999999997</v>
      </c>
      <c r="D62" s="3">
        <v>18.5</v>
      </c>
      <c r="G62" s="2">
        <v>40877</v>
      </c>
      <c r="H62" s="3">
        <v>12.4</v>
      </c>
    </row>
    <row r="63" spans="1:8" x14ac:dyDescent="0.15">
      <c r="A63" s="2">
        <v>41090</v>
      </c>
      <c r="B63" s="3">
        <v>0</v>
      </c>
      <c r="C63" s="3">
        <v>8.2596000000000007</v>
      </c>
      <c r="D63" s="3">
        <v>16.600000000000001</v>
      </c>
      <c r="G63" s="2">
        <v>40908</v>
      </c>
      <c r="H63" s="3">
        <v>12.8</v>
      </c>
    </row>
    <row r="64" spans="1:8" x14ac:dyDescent="0.15">
      <c r="A64" s="2">
        <v>41121</v>
      </c>
      <c r="B64" s="3">
        <v>0</v>
      </c>
      <c r="C64" s="3">
        <v>9.3766999999999996</v>
      </c>
      <c r="D64" s="3">
        <v>15.4</v>
      </c>
      <c r="G64" s="2">
        <v>40939</v>
      </c>
      <c r="H64" s="3">
        <v>2.8</v>
      </c>
    </row>
    <row r="65" spans="1:8" x14ac:dyDescent="0.15">
      <c r="A65" s="2">
        <v>41152</v>
      </c>
      <c r="B65" s="3">
        <v>0</v>
      </c>
      <c r="C65" s="3">
        <v>10.2491</v>
      </c>
      <c r="D65" s="3">
        <v>15.6</v>
      </c>
      <c r="G65" s="2">
        <v>40968</v>
      </c>
      <c r="H65" s="3">
        <v>21.3</v>
      </c>
    </row>
    <row r="66" spans="1:8" x14ac:dyDescent="0.15">
      <c r="A66" s="2">
        <v>41182</v>
      </c>
      <c r="B66" s="3">
        <v>0</v>
      </c>
      <c r="C66" s="3">
        <v>12.5541</v>
      </c>
      <c r="D66" s="3">
        <v>15.4</v>
      </c>
      <c r="G66" s="2">
        <v>40999</v>
      </c>
      <c r="H66" s="3">
        <v>11.9</v>
      </c>
    </row>
    <row r="67" spans="1:8" x14ac:dyDescent="0.15">
      <c r="A67" s="2">
        <v>41213</v>
      </c>
      <c r="B67" s="3">
        <v>0</v>
      </c>
      <c r="C67" s="3">
        <v>14.1302</v>
      </c>
      <c r="D67" s="3">
        <v>15.4</v>
      </c>
      <c r="G67" s="2">
        <v>41029</v>
      </c>
      <c r="H67" s="3">
        <v>9.3000000000000007</v>
      </c>
    </row>
    <row r="68" spans="1:8" x14ac:dyDescent="0.15">
      <c r="A68" s="2">
        <v>41243</v>
      </c>
      <c r="B68" s="3">
        <v>0</v>
      </c>
      <c r="C68" s="3">
        <v>13.9514</v>
      </c>
      <c r="D68" s="3">
        <v>16.7</v>
      </c>
      <c r="G68" s="2">
        <v>41060</v>
      </c>
      <c r="H68" s="3">
        <v>9.6</v>
      </c>
    </row>
    <row r="69" spans="1:8" x14ac:dyDescent="0.15">
      <c r="A69" s="2">
        <v>41274</v>
      </c>
      <c r="B69" s="3">
        <v>0</v>
      </c>
      <c r="C69" s="3">
        <v>13.702400000000001</v>
      </c>
      <c r="D69" s="3">
        <v>16.2</v>
      </c>
      <c r="G69" s="2">
        <v>41090</v>
      </c>
      <c r="H69" s="3">
        <v>9.5</v>
      </c>
    </row>
    <row r="70" spans="1:8" x14ac:dyDescent="0.15">
      <c r="A70" s="2">
        <v>41333</v>
      </c>
      <c r="B70" s="3">
        <v>0</v>
      </c>
      <c r="C70" s="3">
        <v>23.197099999999999</v>
      </c>
      <c r="D70" s="3">
        <v>22.8</v>
      </c>
      <c r="G70" s="2">
        <v>41121</v>
      </c>
      <c r="H70" s="3">
        <v>9.1999999999999993</v>
      </c>
    </row>
    <row r="71" spans="1:8" x14ac:dyDescent="0.15">
      <c r="A71" s="2">
        <v>41364</v>
      </c>
      <c r="B71" s="3">
        <v>0</v>
      </c>
      <c r="C71" s="3">
        <v>25.5961</v>
      </c>
      <c r="D71" s="3">
        <v>20.2</v>
      </c>
      <c r="G71" s="2">
        <v>41152</v>
      </c>
      <c r="H71" s="3">
        <v>8.9</v>
      </c>
    </row>
    <row r="72" spans="1:8" x14ac:dyDescent="0.15">
      <c r="A72" s="2">
        <v>41394</v>
      </c>
      <c r="B72" s="3">
        <v>0</v>
      </c>
      <c r="C72" s="3">
        <v>24.036300000000001</v>
      </c>
      <c r="D72" s="3">
        <v>21.1</v>
      </c>
      <c r="G72" s="2">
        <v>41182</v>
      </c>
      <c r="H72" s="3">
        <v>9.1999999999999993</v>
      </c>
    </row>
    <row r="73" spans="1:8" x14ac:dyDescent="0.15">
      <c r="A73" s="2">
        <v>41425</v>
      </c>
      <c r="B73" s="3">
        <v>0</v>
      </c>
      <c r="C73" s="3">
        <v>24.125</v>
      </c>
      <c r="D73" s="3">
        <v>20.6</v>
      </c>
      <c r="G73" s="2">
        <v>41213</v>
      </c>
      <c r="H73" s="3">
        <v>9.6</v>
      </c>
    </row>
    <row r="74" spans="1:8" x14ac:dyDescent="0.15">
      <c r="A74" s="2">
        <v>41455</v>
      </c>
      <c r="B74" s="3">
        <v>0</v>
      </c>
      <c r="C74" s="3">
        <v>23.652699999999999</v>
      </c>
      <c r="D74" s="3">
        <v>20.3</v>
      </c>
      <c r="G74" s="2">
        <v>41243</v>
      </c>
      <c r="H74" s="3">
        <v>10.1</v>
      </c>
    </row>
    <row r="75" spans="1:8" x14ac:dyDescent="0.15">
      <c r="A75" s="2">
        <v>41486</v>
      </c>
      <c r="B75" s="3">
        <v>0</v>
      </c>
      <c r="C75" s="3">
        <v>23.873699999999999</v>
      </c>
      <c r="D75" s="3">
        <v>20.5</v>
      </c>
      <c r="G75" s="2">
        <v>41274</v>
      </c>
      <c r="H75" s="3">
        <v>10.3</v>
      </c>
    </row>
    <row r="76" spans="1:8" x14ac:dyDescent="0.15">
      <c r="A76" s="2">
        <v>41517</v>
      </c>
      <c r="B76" s="3">
        <v>0</v>
      </c>
      <c r="C76" s="3">
        <v>24.744299999999999</v>
      </c>
      <c r="D76" s="3">
        <v>19.3</v>
      </c>
      <c r="G76" s="2">
        <v>41305</v>
      </c>
      <c r="H76" s="3">
        <v>17.7</v>
      </c>
    </row>
    <row r="77" spans="1:8" x14ac:dyDescent="0.15">
      <c r="A77" s="2">
        <v>41547</v>
      </c>
      <c r="B77" s="3">
        <v>0</v>
      </c>
      <c r="C77" s="3">
        <v>24.206700000000001</v>
      </c>
      <c r="D77" s="3">
        <v>19.7</v>
      </c>
      <c r="G77" s="2">
        <v>41333</v>
      </c>
      <c r="H77" s="3">
        <v>2.2000000000000002</v>
      </c>
    </row>
    <row r="78" spans="1:8" x14ac:dyDescent="0.15">
      <c r="A78" s="2">
        <v>41578</v>
      </c>
      <c r="B78" s="3">
        <v>0</v>
      </c>
      <c r="C78" s="3">
        <v>23.138400000000001</v>
      </c>
      <c r="D78" s="3">
        <v>19.2</v>
      </c>
      <c r="G78" s="2">
        <v>41364</v>
      </c>
      <c r="H78" s="3">
        <v>8.9</v>
      </c>
    </row>
    <row r="79" spans="1:8" x14ac:dyDescent="0.15">
      <c r="A79" s="2">
        <v>41608</v>
      </c>
      <c r="B79" s="3">
        <v>0</v>
      </c>
      <c r="C79" s="3">
        <v>23.231999999999999</v>
      </c>
      <c r="D79" s="3">
        <v>19.5</v>
      </c>
      <c r="G79" s="2">
        <v>41394</v>
      </c>
      <c r="H79" s="3">
        <v>9.3000000000000007</v>
      </c>
    </row>
    <row r="80" spans="1:8" x14ac:dyDescent="0.15">
      <c r="A80" s="2">
        <v>41639</v>
      </c>
      <c r="B80" s="3">
        <v>0</v>
      </c>
      <c r="C80" s="3">
        <v>21.206199999999999</v>
      </c>
      <c r="D80" s="3">
        <v>19.8</v>
      </c>
      <c r="G80" s="2">
        <v>41425</v>
      </c>
      <c r="H80" s="3">
        <v>9.1999999999999993</v>
      </c>
    </row>
    <row r="81" spans="1:8" x14ac:dyDescent="0.15">
      <c r="A81" s="2">
        <v>41698</v>
      </c>
      <c r="B81" s="3">
        <v>0</v>
      </c>
      <c r="C81" s="3">
        <v>18.769100000000002</v>
      </c>
      <c r="D81" s="3">
        <v>19.3</v>
      </c>
      <c r="G81" s="2">
        <v>41455</v>
      </c>
      <c r="H81" s="3">
        <v>8.9</v>
      </c>
    </row>
    <row r="82" spans="1:8" x14ac:dyDescent="0.15">
      <c r="A82" s="2">
        <v>41729</v>
      </c>
      <c r="B82" s="3">
        <v>0</v>
      </c>
      <c r="C82" s="3">
        <v>20.8828</v>
      </c>
      <c r="D82" s="3">
        <v>16.8</v>
      </c>
      <c r="G82" s="2">
        <v>41486</v>
      </c>
      <c r="H82" s="3">
        <v>9.6999999999999993</v>
      </c>
    </row>
    <row r="83" spans="1:8" x14ac:dyDescent="0.15">
      <c r="A83" s="2">
        <v>41759</v>
      </c>
      <c r="B83" s="3">
        <v>0</v>
      </c>
      <c r="C83" s="3">
        <v>20.853899999999999</v>
      </c>
      <c r="D83" s="3">
        <v>16.399999999999999</v>
      </c>
      <c r="G83" s="2">
        <v>41517</v>
      </c>
      <c r="H83" s="3">
        <v>10.4</v>
      </c>
    </row>
    <row r="84" spans="1:8" x14ac:dyDescent="0.15">
      <c r="A84" s="2">
        <v>41790</v>
      </c>
      <c r="B84" s="3">
        <v>0</v>
      </c>
      <c r="C84" s="3">
        <v>23.015999999999998</v>
      </c>
      <c r="D84" s="3">
        <v>14.7</v>
      </c>
      <c r="G84" s="2">
        <v>41547</v>
      </c>
      <c r="H84" s="3">
        <v>10.199999999999999</v>
      </c>
    </row>
    <row r="85" spans="1:8" x14ac:dyDescent="0.15">
      <c r="A85" s="2">
        <v>41820</v>
      </c>
      <c r="B85" s="3">
        <v>0</v>
      </c>
      <c r="C85" s="3">
        <v>22.836500000000001</v>
      </c>
      <c r="D85" s="3">
        <v>14.1</v>
      </c>
      <c r="G85" s="2">
        <v>41578</v>
      </c>
      <c r="H85" s="3">
        <v>10.3</v>
      </c>
    </row>
    <row r="86" spans="1:8" x14ac:dyDescent="0.15">
      <c r="A86" s="2">
        <v>41851</v>
      </c>
      <c r="B86" s="3">
        <v>0</v>
      </c>
      <c r="C86" s="3">
        <v>22.6099</v>
      </c>
      <c r="D86" s="3">
        <v>13.7</v>
      </c>
      <c r="G86" s="2">
        <v>41608</v>
      </c>
      <c r="H86" s="3">
        <v>10</v>
      </c>
    </row>
    <row r="87" spans="1:8" x14ac:dyDescent="0.15">
      <c r="A87" s="2">
        <v>41882</v>
      </c>
      <c r="B87" s="3">
        <v>0</v>
      </c>
      <c r="C87" s="3">
        <v>21.568100000000001</v>
      </c>
      <c r="D87" s="3">
        <v>13.2</v>
      </c>
      <c r="G87" s="2">
        <v>41639</v>
      </c>
      <c r="H87" s="3">
        <v>9.6999999999999993</v>
      </c>
    </row>
    <row r="88" spans="1:8" x14ac:dyDescent="0.15">
      <c r="A88" s="2">
        <v>41912</v>
      </c>
      <c r="B88" s="3">
        <v>0</v>
      </c>
      <c r="C88" s="3">
        <v>20.946400000000001</v>
      </c>
      <c r="D88" s="3">
        <v>12.5</v>
      </c>
      <c r="G88" s="2">
        <v>41670</v>
      </c>
      <c r="H88" s="3">
        <v>8.5</v>
      </c>
    </row>
    <row r="89" spans="1:8" x14ac:dyDescent="0.15">
      <c r="A89" s="2">
        <v>41943</v>
      </c>
      <c r="B89" s="3">
        <v>0</v>
      </c>
      <c r="C89" s="3">
        <v>21.38</v>
      </c>
      <c r="D89" s="3">
        <v>12.4</v>
      </c>
      <c r="G89" s="2">
        <v>41698</v>
      </c>
      <c r="H89" s="3">
        <v>8.8000000000000007</v>
      </c>
    </row>
    <row r="90" spans="1:8" x14ac:dyDescent="0.15">
      <c r="A90" s="2">
        <v>41973</v>
      </c>
      <c r="B90" s="3">
        <v>0</v>
      </c>
      <c r="C90" s="3">
        <v>20.878</v>
      </c>
      <c r="D90" s="3">
        <v>11.9</v>
      </c>
      <c r="G90" s="2">
        <v>41729</v>
      </c>
      <c r="H90" s="3">
        <v>8.8000000000000007</v>
      </c>
    </row>
    <row r="91" spans="1:8" x14ac:dyDescent="0.15">
      <c r="A91" s="2">
        <v>42004</v>
      </c>
      <c r="B91" s="3">
        <v>0</v>
      </c>
      <c r="C91" s="3">
        <v>20.2926</v>
      </c>
      <c r="D91" s="3">
        <v>10.5</v>
      </c>
      <c r="G91" s="2">
        <v>41759</v>
      </c>
      <c r="H91" s="3">
        <v>8.6999999999999993</v>
      </c>
    </row>
    <row r="92" spans="1:8" x14ac:dyDescent="0.15">
      <c r="A92" s="2">
        <v>42063</v>
      </c>
      <c r="B92" s="3">
        <v>0</v>
      </c>
      <c r="C92" s="3">
        <v>20.793500000000002</v>
      </c>
      <c r="D92" s="3">
        <v>10.4</v>
      </c>
      <c r="G92" s="2">
        <v>41790</v>
      </c>
      <c r="H92" s="3">
        <v>8.8000000000000007</v>
      </c>
    </row>
    <row r="93" spans="1:8" x14ac:dyDescent="0.15">
      <c r="A93" s="2">
        <v>42094</v>
      </c>
      <c r="B93" s="3">
        <v>0</v>
      </c>
      <c r="C93" s="3">
        <v>22.8262</v>
      </c>
      <c r="D93" s="3">
        <v>8.5</v>
      </c>
      <c r="G93" s="2">
        <v>41820</v>
      </c>
      <c r="H93" s="3">
        <v>9.1999999999999993</v>
      </c>
    </row>
    <row r="94" spans="1:8" x14ac:dyDescent="0.15">
      <c r="A94" s="2">
        <v>42124</v>
      </c>
      <c r="B94" s="3">
        <v>0</v>
      </c>
      <c r="C94" s="3">
        <v>20.318000000000001</v>
      </c>
      <c r="D94" s="3">
        <v>6</v>
      </c>
      <c r="G94" s="2">
        <v>41851</v>
      </c>
      <c r="H94" s="3">
        <v>9</v>
      </c>
    </row>
    <row r="95" spans="1:8" x14ac:dyDescent="0.15">
      <c r="A95" s="2">
        <v>42155</v>
      </c>
      <c r="B95" s="3">
        <v>0</v>
      </c>
      <c r="C95" s="3">
        <v>18.660900000000002</v>
      </c>
      <c r="D95" s="3">
        <v>5.0999999999999996</v>
      </c>
      <c r="G95" s="2">
        <v>41882</v>
      </c>
      <c r="H95" s="3">
        <v>6.9</v>
      </c>
    </row>
    <row r="96" spans="1:8" x14ac:dyDescent="0.15">
      <c r="A96" s="2">
        <v>42185</v>
      </c>
      <c r="B96" s="3">
        <v>0</v>
      </c>
      <c r="C96" s="3">
        <v>19.188600000000001</v>
      </c>
      <c r="D96" s="3">
        <v>4.5999999999999996</v>
      </c>
      <c r="G96" s="2">
        <v>41912</v>
      </c>
      <c r="H96" s="3">
        <v>8</v>
      </c>
    </row>
    <row r="97" spans="1:8" x14ac:dyDescent="0.15">
      <c r="A97" s="2">
        <v>42216</v>
      </c>
      <c r="B97" s="3">
        <v>0</v>
      </c>
      <c r="C97" s="3">
        <v>18.629899999999999</v>
      </c>
      <c r="D97" s="3">
        <v>4.3</v>
      </c>
      <c r="G97" s="2">
        <v>41943</v>
      </c>
      <c r="H97" s="3">
        <v>7.7</v>
      </c>
    </row>
    <row r="98" spans="1:8" x14ac:dyDescent="0.15">
      <c r="A98" s="2">
        <v>42247</v>
      </c>
      <c r="B98" s="3">
        <v>0</v>
      </c>
      <c r="C98" s="3">
        <v>18.7944</v>
      </c>
      <c r="D98" s="3">
        <v>3.5</v>
      </c>
      <c r="G98" s="2">
        <v>41973</v>
      </c>
      <c r="H98" s="3">
        <v>7.2</v>
      </c>
    </row>
    <row r="99" spans="1:8" x14ac:dyDescent="0.15">
      <c r="A99" s="2">
        <v>42277</v>
      </c>
      <c r="B99" s="3">
        <v>0</v>
      </c>
      <c r="C99" s="3">
        <v>18.071400000000001</v>
      </c>
      <c r="D99" s="3">
        <v>2.6</v>
      </c>
      <c r="G99" s="2">
        <v>42004</v>
      </c>
      <c r="H99" s="3">
        <v>7.9</v>
      </c>
    </row>
    <row r="100" spans="1:8" x14ac:dyDescent="0.15">
      <c r="A100" s="2">
        <v>42308</v>
      </c>
      <c r="B100" s="3">
        <v>0</v>
      </c>
      <c r="C100" s="3">
        <v>17.4085</v>
      </c>
      <c r="D100" s="3">
        <v>2</v>
      </c>
      <c r="G100" s="2">
        <v>42035</v>
      </c>
      <c r="H100" s="3">
        <v>9.6</v>
      </c>
    </row>
    <row r="101" spans="1:8" x14ac:dyDescent="0.15">
      <c r="A101" s="2">
        <v>42338</v>
      </c>
      <c r="B101" s="3">
        <v>0</v>
      </c>
      <c r="C101" s="3">
        <v>18.008299999999998</v>
      </c>
      <c r="D101" s="3">
        <v>1.3</v>
      </c>
      <c r="G101" s="2">
        <v>42063</v>
      </c>
      <c r="H101" s="3">
        <v>3.6</v>
      </c>
    </row>
    <row r="102" spans="1:8" x14ac:dyDescent="0.15">
      <c r="G102" s="2">
        <v>42094</v>
      </c>
      <c r="H102" s="3">
        <v>5.6</v>
      </c>
    </row>
    <row r="103" spans="1:8" x14ac:dyDescent="0.15">
      <c r="G103" s="2">
        <v>42124</v>
      </c>
      <c r="H103" s="3">
        <v>5.9</v>
      </c>
    </row>
    <row r="104" spans="1:8" x14ac:dyDescent="0.15">
      <c r="G104" s="2">
        <v>42155</v>
      </c>
      <c r="H104" s="3">
        <v>6.1</v>
      </c>
    </row>
    <row r="105" spans="1:8" x14ac:dyDescent="0.15">
      <c r="G105" s="2">
        <v>42185</v>
      </c>
      <c r="H105" s="3">
        <v>6.8</v>
      </c>
    </row>
    <row r="106" spans="1:8" x14ac:dyDescent="0.15">
      <c r="G106" s="2">
        <v>42216</v>
      </c>
      <c r="H106" s="3">
        <v>6</v>
      </c>
    </row>
    <row r="107" spans="1:8" x14ac:dyDescent="0.15">
      <c r="G107" s="2">
        <v>42247</v>
      </c>
      <c r="H107" s="3">
        <v>6.1</v>
      </c>
    </row>
    <row r="108" spans="1:8" x14ac:dyDescent="0.15">
      <c r="G108" s="2">
        <v>42277</v>
      </c>
      <c r="H108" s="3">
        <v>5.7</v>
      </c>
    </row>
    <row r="109" spans="1:8" x14ac:dyDescent="0.15">
      <c r="G109" s="2">
        <v>42308</v>
      </c>
      <c r="H109" s="3">
        <v>5.6</v>
      </c>
    </row>
    <row r="110" spans="1:8" x14ac:dyDescent="0.15">
      <c r="G110" s="2">
        <v>42338</v>
      </c>
      <c r="H110" s="3">
        <v>6.2</v>
      </c>
    </row>
  </sheetData>
  <phoneticPr fontId="2" type="noConversion"/>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722"/>
  <sheetViews>
    <sheetView workbookViewId="0">
      <selection activeCell="I1" sqref="I1"/>
    </sheetView>
  </sheetViews>
  <sheetFormatPr defaultRowHeight="13.5" x14ac:dyDescent="0.15"/>
  <cols>
    <col min="1" max="1" width="11.625" bestFit="1" customWidth="1"/>
    <col min="2" max="2" width="10.5" bestFit="1" customWidth="1"/>
    <col min="4" max="4" width="11.625" bestFit="1" customWidth="1"/>
  </cols>
  <sheetData>
    <row r="1" spans="1:5" x14ac:dyDescent="0.15">
      <c r="B1" s="6" t="str">
        <f>[1]!WSS(B2,"sec_name","ShowCodes=N","cols=1;rows=1")</f>
        <v>上证综指</v>
      </c>
      <c r="E1" t="s">
        <v>5</v>
      </c>
    </row>
    <row r="2" spans="1:5" x14ac:dyDescent="0.15">
      <c r="B2" s="5" t="s">
        <v>0</v>
      </c>
      <c r="D2" s="1" t="str">
        <f>[1]!edb()</f>
        <v>Wind资讯</v>
      </c>
    </row>
    <row r="3" spans="1:5" x14ac:dyDescent="0.15">
      <c r="A3" s="5" t="s">
        <v>2</v>
      </c>
      <c r="B3" s="5" t="s">
        <v>4</v>
      </c>
      <c r="D3" t="s">
        <v>211</v>
      </c>
      <c r="E3" t="s">
        <v>217</v>
      </c>
    </row>
    <row r="4" spans="1:5" x14ac:dyDescent="0.15">
      <c r="A4" s="5" t="s">
        <v>1</v>
      </c>
      <c r="B4" s="5" t="s">
        <v>3</v>
      </c>
      <c r="D4" t="s">
        <v>215</v>
      </c>
      <c r="E4" t="s">
        <v>218</v>
      </c>
    </row>
    <row r="5" spans="1:5" x14ac:dyDescent="0.15">
      <c r="A5" s="7">
        <v>41278</v>
      </c>
      <c r="B5" s="18">
        <f>[1]!WSD(B2,B4:B4,"2013-01-01","","rptType=1","cols=1;rows=718")</f>
        <v>2276.9920000000002</v>
      </c>
      <c r="D5" s="8">
        <v>41305</v>
      </c>
      <c r="E5" s="9">
        <v>3.6023999999999998</v>
      </c>
    </row>
    <row r="6" spans="1:5" x14ac:dyDescent="0.15">
      <c r="A6" s="7">
        <v>41281</v>
      </c>
      <c r="B6" s="18">
        <v>2285.364</v>
      </c>
      <c r="D6" s="8">
        <v>41306</v>
      </c>
      <c r="E6" s="9">
        <v>3.6009000000000002</v>
      </c>
    </row>
    <row r="7" spans="1:5" x14ac:dyDescent="0.15">
      <c r="A7" s="7">
        <v>41282</v>
      </c>
      <c r="B7" s="18">
        <v>2276.0700000000002</v>
      </c>
      <c r="D7" s="8">
        <v>41309</v>
      </c>
      <c r="E7" s="9">
        <v>3.5983000000000001</v>
      </c>
    </row>
    <row r="8" spans="1:5" x14ac:dyDescent="0.15">
      <c r="A8" s="7">
        <v>41283</v>
      </c>
      <c r="B8" s="18">
        <v>2275.34</v>
      </c>
      <c r="D8" s="8">
        <v>41310</v>
      </c>
      <c r="E8" s="9">
        <v>3.6015000000000001</v>
      </c>
    </row>
    <row r="9" spans="1:5" x14ac:dyDescent="0.15">
      <c r="A9" s="7">
        <v>41284</v>
      </c>
      <c r="B9" s="18">
        <v>2283.6579999999999</v>
      </c>
      <c r="D9" s="8">
        <v>41311</v>
      </c>
      <c r="E9" s="9">
        <v>3.5991</v>
      </c>
    </row>
    <row r="10" spans="1:5" x14ac:dyDescent="0.15">
      <c r="A10" s="7">
        <v>41285</v>
      </c>
      <c r="B10" s="18">
        <v>2242.9969999999998</v>
      </c>
      <c r="D10" s="8">
        <v>41312</v>
      </c>
      <c r="E10" s="9">
        <v>3.5990000000000002</v>
      </c>
    </row>
    <row r="11" spans="1:5" x14ac:dyDescent="0.15">
      <c r="A11" s="7">
        <v>41288</v>
      </c>
      <c r="B11" s="18">
        <v>2311.7399999999998</v>
      </c>
      <c r="D11" s="8">
        <v>41313</v>
      </c>
      <c r="E11" s="9">
        <v>3.5988000000000002</v>
      </c>
    </row>
    <row r="12" spans="1:5" x14ac:dyDescent="0.15">
      <c r="A12" s="7">
        <v>41289</v>
      </c>
      <c r="B12" s="18">
        <v>2325.6819999999998</v>
      </c>
      <c r="D12" s="8">
        <v>41323</v>
      </c>
      <c r="E12" s="9">
        <v>3.5916999999999999</v>
      </c>
    </row>
    <row r="13" spans="1:5" x14ac:dyDescent="0.15">
      <c r="A13" s="7">
        <v>41290</v>
      </c>
      <c r="B13" s="18">
        <v>2309.4989999999998</v>
      </c>
      <c r="D13" s="8">
        <v>41324</v>
      </c>
      <c r="E13" s="9">
        <v>3.5943000000000001</v>
      </c>
    </row>
    <row r="14" spans="1:5" x14ac:dyDescent="0.15">
      <c r="A14" s="7">
        <v>41291</v>
      </c>
      <c r="B14" s="18">
        <v>2284.9090000000001</v>
      </c>
      <c r="D14" s="8">
        <v>41325</v>
      </c>
      <c r="E14" s="9">
        <v>3.5945</v>
      </c>
    </row>
    <row r="15" spans="1:5" x14ac:dyDescent="0.15">
      <c r="A15" s="7">
        <v>41292</v>
      </c>
      <c r="B15" s="18">
        <v>2317.0700000000002</v>
      </c>
      <c r="D15" s="8">
        <v>41326</v>
      </c>
      <c r="E15" s="9">
        <v>3.5669</v>
      </c>
    </row>
    <row r="16" spans="1:5" x14ac:dyDescent="0.15">
      <c r="A16" s="7">
        <v>41295</v>
      </c>
      <c r="B16" s="18">
        <v>2328.221</v>
      </c>
      <c r="D16" s="8">
        <v>41327</v>
      </c>
      <c r="E16" s="9">
        <v>3.5714000000000001</v>
      </c>
    </row>
    <row r="17" spans="1:5" x14ac:dyDescent="0.15">
      <c r="A17" s="7">
        <v>41296</v>
      </c>
      <c r="B17" s="18">
        <v>2315.1390000000001</v>
      </c>
      <c r="D17" s="8">
        <v>41330</v>
      </c>
      <c r="E17" s="9">
        <v>3.5798000000000001</v>
      </c>
    </row>
    <row r="18" spans="1:5" x14ac:dyDescent="0.15">
      <c r="A18" s="7">
        <v>41297</v>
      </c>
      <c r="B18" s="18">
        <v>2320.9110000000001</v>
      </c>
      <c r="D18" s="8">
        <v>41331</v>
      </c>
      <c r="E18" s="9">
        <v>3.6053999999999999</v>
      </c>
    </row>
    <row r="19" spans="1:5" x14ac:dyDescent="0.15">
      <c r="A19" s="7">
        <v>41298</v>
      </c>
      <c r="B19" s="18">
        <v>2302.598</v>
      </c>
      <c r="D19" s="8">
        <v>41332</v>
      </c>
      <c r="E19" s="9">
        <v>3.5996000000000001</v>
      </c>
    </row>
    <row r="20" spans="1:5" x14ac:dyDescent="0.15">
      <c r="A20" s="7">
        <v>41299</v>
      </c>
      <c r="B20" s="18">
        <v>2291.3040000000001</v>
      </c>
      <c r="D20" s="8">
        <v>41333</v>
      </c>
      <c r="E20" s="9">
        <v>3.5996000000000001</v>
      </c>
    </row>
    <row r="21" spans="1:5" x14ac:dyDescent="0.15">
      <c r="A21" s="7">
        <v>41302</v>
      </c>
      <c r="B21" s="18">
        <v>2346.5050000000001</v>
      </c>
      <c r="D21" s="8">
        <v>41334</v>
      </c>
      <c r="E21" s="9">
        <v>3.6092</v>
      </c>
    </row>
    <row r="22" spans="1:5" x14ac:dyDescent="0.15">
      <c r="A22" s="7">
        <v>41303</v>
      </c>
      <c r="B22" s="18">
        <v>2358.9769999999999</v>
      </c>
      <c r="D22" s="8">
        <v>41337</v>
      </c>
      <c r="E22" s="9">
        <v>3.6006</v>
      </c>
    </row>
    <row r="23" spans="1:5" x14ac:dyDescent="0.15">
      <c r="A23" s="7">
        <v>41304</v>
      </c>
      <c r="B23" s="18">
        <v>2382.4749999999999</v>
      </c>
      <c r="D23" s="8">
        <v>41338</v>
      </c>
      <c r="E23" s="9">
        <v>3.5796999999999999</v>
      </c>
    </row>
    <row r="24" spans="1:5" x14ac:dyDescent="0.15">
      <c r="A24" s="7">
        <v>41305</v>
      </c>
      <c r="B24" s="18">
        <v>2385.422</v>
      </c>
      <c r="D24" s="8">
        <v>41339</v>
      </c>
      <c r="E24" s="9">
        <v>3.5796999999999999</v>
      </c>
    </row>
    <row r="25" spans="1:5" x14ac:dyDescent="0.15">
      <c r="A25" s="7">
        <v>41306</v>
      </c>
      <c r="B25" s="18">
        <v>2419.02</v>
      </c>
      <c r="D25" s="8">
        <v>41340</v>
      </c>
      <c r="E25" s="9">
        <v>3.5849000000000002</v>
      </c>
    </row>
    <row r="26" spans="1:5" x14ac:dyDescent="0.15">
      <c r="A26" s="7">
        <v>41309</v>
      </c>
      <c r="B26" s="18">
        <v>2428.154</v>
      </c>
      <c r="D26" s="8">
        <v>41341</v>
      </c>
      <c r="E26" s="9">
        <v>3.585</v>
      </c>
    </row>
    <row r="27" spans="1:5" x14ac:dyDescent="0.15">
      <c r="A27" s="7">
        <v>41310</v>
      </c>
      <c r="B27" s="18">
        <v>2433.13</v>
      </c>
      <c r="D27" s="8">
        <v>41344</v>
      </c>
      <c r="E27" s="9">
        <v>3.585</v>
      </c>
    </row>
    <row r="28" spans="1:5" x14ac:dyDescent="0.15">
      <c r="A28" s="7">
        <v>41311</v>
      </c>
      <c r="B28" s="18">
        <v>2434.4769999999999</v>
      </c>
      <c r="D28" s="8">
        <v>41345</v>
      </c>
      <c r="E28" s="9">
        <v>3.5851000000000002</v>
      </c>
    </row>
    <row r="29" spans="1:5" x14ac:dyDescent="0.15">
      <c r="A29" s="7">
        <v>41312</v>
      </c>
      <c r="B29" s="18">
        <v>2418.5300000000002</v>
      </c>
      <c r="D29" s="8">
        <v>41346</v>
      </c>
      <c r="E29" s="9">
        <v>3.5899000000000001</v>
      </c>
    </row>
    <row r="30" spans="1:5" x14ac:dyDescent="0.15">
      <c r="A30" s="7">
        <v>41313</v>
      </c>
      <c r="B30" s="18">
        <v>2432.402</v>
      </c>
      <c r="D30" s="8">
        <v>41347</v>
      </c>
      <c r="E30" s="9">
        <v>3.5899000000000001</v>
      </c>
    </row>
    <row r="31" spans="1:5" x14ac:dyDescent="0.15">
      <c r="A31" s="7">
        <v>41323</v>
      </c>
      <c r="B31" s="18">
        <v>2421.558</v>
      </c>
      <c r="D31" s="8">
        <v>41348</v>
      </c>
      <c r="E31" s="9">
        <v>3.5951</v>
      </c>
    </row>
    <row r="32" spans="1:5" x14ac:dyDescent="0.15">
      <c r="A32" s="7">
        <v>41324</v>
      </c>
      <c r="B32" s="18">
        <v>2382.9140000000002</v>
      </c>
      <c r="D32" s="8">
        <v>41351</v>
      </c>
      <c r="E32" s="9">
        <v>3.5950000000000002</v>
      </c>
    </row>
    <row r="33" spans="1:5" x14ac:dyDescent="0.15">
      <c r="A33" s="7">
        <v>41325</v>
      </c>
      <c r="B33" s="18">
        <v>2397.1779999999999</v>
      </c>
      <c r="D33" s="8">
        <v>41352</v>
      </c>
      <c r="E33" s="9">
        <v>3.5996999999999999</v>
      </c>
    </row>
    <row r="34" spans="1:5" x14ac:dyDescent="0.15">
      <c r="A34" s="7">
        <v>41326</v>
      </c>
      <c r="B34" s="18">
        <v>2325.951</v>
      </c>
      <c r="D34" s="8">
        <v>41353</v>
      </c>
      <c r="E34" s="9">
        <v>3.5950000000000002</v>
      </c>
    </row>
    <row r="35" spans="1:5" x14ac:dyDescent="0.15">
      <c r="A35" s="7">
        <v>41327</v>
      </c>
      <c r="B35" s="18">
        <v>2314.1640000000002</v>
      </c>
      <c r="D35" s="8">
        <v>41354</v>
      </c>
      <c r="E35" s="9">
        <v>3.5950000000000002</v>
      </c>
    </row>
    <row r="36" spans="1:5" x14ac:dyDescent="0.15">
      <c r="A36" s="7">
        <v>41330</v>
      </c>
      <c r="B36" s="18">
        <v>2325.819</v>
      </c>
      <c r="D36" s="8">
        <v>41355</v>
      </c>
      <c r="E36" s="9">
        <v>3.5874999999999999</v>
      </c>
    </row>
    <row r="37" spans="1:5" x14ac:dyDescent="0.15">
      <c r="A37" s="7">
        <v>41331</v>
      </c>
      <c r="B37" s="18">
        <v>2293.3409999999999</v>
      </c>
      <c r="D37" s="8">
        <v>41358</v>
      </c>
      <c r="E37" s="9">
        <v>3.5851000000000002</v>
      </c>
    </row>
    <row r="38" spans="1:5" x14ac:dyDescent="0.15">
      <c r="A38" s="7">
        <v>41332</v>
      </c>
      <c r="B38" s="18">
        <v>2313.2199999999998</v>
      </c>
      <c r="D38" s="8">
        <v>41359</v>
      </c>
      <c r="E38" s="9">
        <v>3.5802</v>
      </c>
    </row>
    <row r="39" spans="1:5" x14ac:dyDescent="0.15">
      <c r="A39" s="7">
        <v>41333</v>
      </c>
      <c r="B39" s="18">
        <v>2365.5929999999998</v>
      </c>
      <c r="D39" s="8">
        <v>41360</v>
      </c>
      <c r="E39" s="9">
        <v>3.5750000000000002</v>
      </c>
    </row>
    <row r="40" spans="1:5" x14ac:dyDescent="0.15">
      <c r="A40" s="7">
        <v>41334</v>
      </c>
      <c r="B40" s="18">
        <v>2359.5059999999999</v>
      </c>
      <c r="D40" s="8">
        <v>41361</v>
      </c>
      <c r="E40" s="9">
        <v>3.5607000000000002</v>
      </c>
    </row>
    <row r="41" spans="1:5" x14ac:dyDescent="0.15">
      <c r="A41" s="7">
        <v>41337</v>
      </c>
      <c r="B41" s="18">
        <v>2273.404</v>
      </c>
      <c r="D41" s="8">
        <v>41362</v>
      </c>
      <c r="E41" s="9">
        <v>3.5505</v>
      </c>
    </row>
    <row r="42" spans="1:5" x14ac:dyDescent="0.15">
      <c r="A42" s="7">
        <v>41338</v>
      </c>
      <c r="B42" s="18">
        <v>2326.306</v>
      </c>
      <c r="D42" s="8">
        <v>41365</v>
      </c>
      <c r="E42" s="9">
        <v>3.5386000000000002</v>
      </c>
    </row>
    <row r="43" spans="1:5" x14ac:dyDescent="0.15">
      <c r="A43" s="7">
        <v>41339</v>
      </c>
      <c r="B43" s="18">
        <v>2347.1790000000001</v>
      </c>
      <c r="D43" s="8">
        <v>41366</v>
      </c>
      <c r="E43" s="9">
        <v>3.53</v>
      </c>
    </row>
    <row r="44" spans="1:5" x14ac:dyDescent="0.15">
      <c r="A44" s="7">
        <v>41340</v>
      </c>
      <c r="B44" s="18">
        <v>2324.2930000000001</v>
      </c>
      <c r="D44" s="8">
        <v>41367</v>
      </c>
      <c r="E44" s="9">
        <v>3.5101</v>
      </c>
    </row>
    <row r="45" spans="1:5" x14ac:dyDescent="0.15">
      <c r="A45" s="7">
        <v>41341</v>
      </c>
      <c r="B45" s="18">
        <v>2318.6109999999999</v>
      </c>
      <c r="D45" s="8">
        <v>41372</v>
      </c>
      <c r="E45" s="9">
        <v>3.4901</v>
      </c>
    </row>
    <row r="46" spans="1:5" x14ac:dyDescent="0.15">
      <c r="A46" s="7">
        <v>41344</v>
      </c>
      <c r="B46" s="18">
        <v>2310.5929999999998</v>
      </c>
      <c r="D46" s="8">
        <v>41373</v>
      </c>
      <c r="E46" s="9">
        <v>3.4497</v>
      </c>
    </row>
    <row r="47" spans="1:5" x14ac:dyDescent="0.15">
      <c r="A47" s="7">
        <v>41345</v>
      </c>
      <c r="B47" s="18">
        <v>2286.605</v>
      </c>
      <c r="D47" s="8">
        <v>41374</v>
      </c>
      <c r="E47" s="9">
        <v>3.4668000000000001</v>
      </c>
    </row>
    <row r="48" spans="1:5" x14ac:dyDescent="0.15">
      <c r="A48" s="7">
        <v>41346</v>
      </c>
      <c r="B48" s="18">
        <v>2263.9679999999998</v>
      </c>
      <c r="D48" s="8">
        <v>41375</v>
      </c>
      <c r="E48" s="9">
        <v>3.4702000000000002</v>
      </c>
    </row>
    <row r="49" spans="1:5" x14ac:dyDescent="0.15">
      <c r="A49" s="7">
        <v>41347</v>
      </c>
      <c r="B49" s="18">
        <v>2270.277</v>
      </c>
      <c r="D49" s="8">
        <v>41376</v>
      </c>
      <c r="E49" s="9">
        <v>3.47</v>
      </c>
    </row>
    <row r="50" spans="1:5" x14ac:dyDescent="0.15">
      <c r="A50" s="7">
        <v>41348</v>
      </c>
      <c r="B50" s="18">
        <v>2278.4009999999998</v>
      </c>
      <c r="D50" s="8">
        <v>41379</v>
      </c>
      <c r="E50" s="9">
        <v>3.46</v>
      </c>
    </row>
    <row r="51" spans="1:5" x14ac:dyDescent="0.15">
      <c r="A51" s="7">
        <v>41351</v>
      </c>
      <c r="B51" s="18">
        <v>2240.0160000000001</v>
      </c>
      <c r="D51" s="8">
        <v>41380</v>
      </c>
      <c r="E51" s="9">
        <v>3.4401000000000002</v>
      </c>
    </row>
    <row r="52" spans="1:5" x14ac:dyDescent="0.15">
      <c r="A52" s="7">
        <v>41352</v>
      </c>
      <c r="B52" s="18">
        <v>2257.4340000000002</v>
      </c>
      <c r="D52" s="8">
        <v>41381</v>
      </c>
      <c r="E52" s="9">
        <v>3.4300999999999999</v>
      </c>
    </row>
    <row r="53" spans="1:5" x14ac:dyDescent="0.15">
      <c r="A53" s="7">
        <v>41353</v>
      </c>
      <c r="B53" s="18">
        <v>2317.3739999999998</v>
      </c>
      <c r="D53" s="8">
        <v>41382</v>
      </c>
      <c r="E53" s="9">
        <v>3.4502999999999999</v>
      </c>
    </row>
    <row r="54" spans="1:5" x14ac:dyDescent="0.15">
      <c r="A54" s="7">
        <v>41354</v>
      </c>
      <c r="B54" s="18">
        <v>2324.2420000000002</v>
      </c>
      <c r="D54" s="8">
        <v>41383</v>
      </c>
      <c r="E54" s="9">
        <v>3.4798</v>
      </c>
    </row>
    <row r="55" spans="1:5" x14ac:dyDescent="0.15">
      <c r="A55" s="7">
        <v>41355</v>
      </c>
      <c r="B55" s="18">
        <v>2328.2779999999998</v>
      </c>
      <c r="D55" s="8">
        <v>41386</v>
      </c>
      <c r="E55" s="9">
        <v>3.4803999999999999</v>
      </c>
    </row>
    <row r="56" spans="1:5" x14ac:dyDescent="0.15">
      <c r="A56" s="7">
        <v>41358</v>
      </c>
      <c r="B56" s="18">
        <v>2326.7150000000001</v>
      </c>
      <c r="D56" s="8">
        <v>41387</v>
      </c>
      <c r="E56" s="9">
        <v>3.4601999999999999</v>
      </c>
    </row>
    <row r="57" spans="1:5" x14ac:dyDescent="0.15">
      <c r="A57" s="7">
        <v>41359</v>
      </c>
      <c r="B57" s="18">
        <v>2297.6689999999999</v>
      </c>
      <c r="D57" s="8">
        <v>41388</v>
      </c>
      <c r="E57" s="9">
        <v>3.4502000000000002</v>
      </c>
    </row>
    <row r="58" spans="1:5" x14ac:dyDescent="0.15">
      <c r="A58" s="7">
        <v>41360</v>
      </c>
      <c r="B58" s="18">
        <v>2301.259</v>
      </c>
      <c r="D58" s="8">
        <v>41389</v>
      </c>
      <c r="E58" s="9">
        <v>3.4350999999999998</v>
      </c>
    </row>
    <row r="59" spans="1:5" x14ac:dyDescent="0.15">
      <c r="A59" s="7">
        <v>41361</v>
      </c>
      <c r="B59" s="18">
        <v>2236.3020000000001</v>
      </c>
      <c r="D59" s="8">
        <v>41390</v>
      </c>
      <c r="E59" s="9">
        <v>3.4331</v>
      </c>
    </row>
    <row r="60" spans="1:5" x14ac:dyDescent="0.15">
      <c r="A60" s="7">
        <v>41362</v>
      </c>
      <c r="B60" s="18">
        <v>2236.6210000000001</v>
      </c>
      <c r="D60" s="8">
        <v>41396</v>
      </c>
      <c r="E60" s="9">
        <v>3.4184000000000001</v>
      </c>
    </row>
    <row r="61" spans="1:5" x14ac:dyDescent="0.15">
      <c r="A61" s="7">
        <v>41365</v>
      </c>
      <c r="B61" s="18">
        <v>2234.395</v>
      </c>
      <c r="D61" s="8">
        <v>41397</v>
      </c>
      <c r="E61" s="9">
        <v>3.4148999999999998</v>
      </c>
    </row>
    <row r="62" spans="1:5" x14ac:dyDescent="0.15">
      <c r="A62" s="7">
        <v>41366</v>
      </c>
      <c r="B62" s="18">
        <v>2227.7399999999998</v>
      </c>
      <c r="D62" s="8">
        <v>41400</v>
      </c>
      <c r="E62" s="9">
        <v>3.4346000000000001</v>
      </c>
    </row>
    <row r="63" spans="1:5" x14ac:dyDescent="0.15">
      <c r="A63" s="7">
        <v>41367</v>
      </c>
      <c r="B63" s="18">
        <v>2225.2950000000001</v>
      </c>
      <c r="D63" s="8">
        <v>41401</v>
      </c>
      <c r="E63" s="9">
        <v>3.4205000000000001</v>
      </c>
    </row>
    <row r="64" spans="1:5" x14ac:dyDescent="0.15">
      <c r="A64" s="7">
        <v>41372</v>
      </c>
      <c r="B64" s="18">
        <v>2211.5920000000001</v>
      </c>
      <c r="D64" s="8">
        <v>41402</v>
      </c>
      <c r="E64" s="9">
        <v>3.4296000000000002</v>
      </c>
    </row>
    <row r="65" spans="1:5" x14ac:dyDescent="0.15">
      <c r="A65" s="7">
        <v>41373</v>
      </c>
      <c r="B65" s="18">
        <v>2225.7750000000001</v>
      </c>
      <c r="D65" s="8">
        <v>41403</v>
      </c>
      <c r="E65" s="9">
        <v>3.4203000000000001</v>
      </c>
    </row>
    <row r="66" spans="1:5" x14ac:dyDescent="0.15">
      <c r="A66" s="7">
        <v>41374</v>
      </c>
      <c r="B66" s="18">
        <v>2226.1260000000002</v>
      </c>
      <c r="D66" s="8">
        <v>41404</v>
      </c>
      <c r="E66" s="9">
        <v>3.4203000000000001</v>
      </c>
    </row>
    <row r="67" spans="1:5" x14ac:dyDescent="0.15">
      <c r="A67" s="7">
        <v>41375</v>
      </c>
      <c r="B67" s="18">
        <v>2219.5529999999999</v>
      </c>
      <c r="D67" s="8">
        <v>41407</v>
      </c>
      <c r="E67" s="9">
        <v>3.4203000000000001</v>
      </c>
    </row>
    <row r="68" spans="1:5" x14ac:dyDescent="0.15">
      <c r="A68" s="7">
        <v>41376</v>
      </c>
      <c r="B68" s="18">
        <v>2206.7800000000002</v>
      </c>
      <c r="D68" s="8">
        <v>41408</v>
      </c>
      <c r="E68" s="9">
        <v>3.4201999999999999</v>
      </c>
    </row>
    <row r="69" spans="1:5" x14ac:dyDescent="0.15">
      <c r="A69" s="7">
        <v>41379</v>
      </c>
      <c r="B69" s="18">
        <v>2181.942</v>
      </c>
      <c r="D69" s="8">
        <v>41409</v>
      </c>
      <c r="E69" s="9">
        <v>3.4247000000000001</v>
      </c>
    </row>
    <row r="70" spans="1:5" x14ac:dyDescent="0.15">
      <c r="A70" s="7">
        <v>41380</v>
      </c>
      <c r="B70" s="18">
        <v>2194.846</v>
      </c>
      <c r="D70" s="8">
        <v>41410</v>
      </c>
      <c r="E70" s="9">
        <v>3.4201000000000001</v>
      </c>
    </row>
    <row r="71" spans="1:5" x14ac:dyDescent="0.15">
      <c r="A71" s="7">
        <v>41381</v>
      </c>
      <c r="B71" s="18">
        <v>2193.7959999999998</v>
      </c>
      <c r="D71" s="8">
        <v>41411</v>
      </c>
      <c r="E71" s="9">
        <v>3.4201000000000001</v>
      </c>
    </row>
    <row r="72" spans="1:5" x14ac:dyDescent="0.15">
      <c r="A72" s="7">
        <v>41382</v>
      </c>
      <c r="B72" s="18">
        <v>2197.6019999999999</v>
      </c>
      <c r="D72" s="8">
        <v>41414</v>
      </c>
      <c r="E72" s="9">
        <v>3.4201000000000001</v>
      </c>
    </row>
    <row r="73" spans="1:5" x14ac:dyDescent="0.15">
      <c r="A73" s="7">
        <v>41383</v>
      </c>
      <c r="B73" s="18">
        <v>2244.643</v>
      </c>
      <c r="D73" s="8">
        <v>41415</v>
      </c>
      <c r="E73" s="9">
        <v>3.4201999999999999</v>
      </c>
    </row>
    <row r="74" spans="1:5" x14ac:dyDescent="0.15">
      <c r="A74" s="7">
        <v>41386</v>
      </c>
      <c r="B74" s="18">
        <v>2242.1689999999999</v>
      </c>
      <c r="D74" s="8">
        <v>41416</v>
      </c>
      <c r="E74" s="9">
        <v>3.4196</v>
      </c>
    </row>
    <row r="75" spans="1:5" x14ac:dyDescent="0.15">
      <c r="A75" s="7">
        <v>41387</v>
      </c>
      <c r="B75" s="18">
        <v>2184.538</v>
      </c>
      <c r="D75" s="8">
        <v>41417</v>
      </c>
      <c r="E75" s="9">
        <v>3.4150999999999998</v>
      </c>
    </row>
    <row r="76" spans="1:5" x14ac:dyDescent="0.15">
      <c r="A76" s="7">
        <v>41388</v>
      </c>
      <c r="B76" s="18">
        <v>2218.3180000000002</v>
      </c>
      <c r="D76" s="8">
        <v>41418</v>
      </c>
      <c r="E76" s="9">
        <v>3.4148999999999998</v>
      </c>
    </row>
    <row r="77" spans="1:5" x14ac:dyDescent="0.15">
      <c r="A77" s="7">
        <v>41389</v>
      </c>
      <c r="B77" s="18">
        <v>2199.3069999999998</v>
      </c>
      <c r="D77" s="8">
        <v>41421</v>
      </c>
      <c r="E77" s="9">
        <v>3.4152</v>
      </c>
    </row>
    <row r="78" spans="1:5" x14ac:dyDescent="0.15">
      <c r="A78" s="7">
        <v>41390</v>
      </c>
      <c r="B78" s="18">
        <v>2177.9119999999998</v>
      </c>
      <c r="D78" s="8">
        <v>41422</v>
      </c>
      <c r="E78" s="9">
        <v>3.415</v>
      </c>
    </row>
    <row r="79" spans="1:5" x14ac:dyDescent="0.15">
      <c r="A79" s="7">
        <v>41396</v>
      </c>
      <c r="B79" s="18">
        <v>2174.123</v>
      </c>
      <c r="D79" s="8">
        <v>41423</v>
      </c>
      <c r="E79" s="9">
        <v>3.4205999999999999</v>
      </c>
    </row>
    <row r="80" spans="1:5" x14ac:dyDescent="0.15">
      <c r="A80" s="7">
        <v>41397</v>
      </c>
      <c r="B80" s="18">
        <v>2205.4969999999998</v>
      </c>
      <c r="D80" s="8">
        <v>41424</v>
      </c>
      <c r="E80" s="9">
        <v>3.4205000000000001</v>
      </c>
    </row>
    <row r="81" spans="1:5" x14ac:dyDescent="0.15">
      <c r="A81" s="7">
        <v>41400</v>
      </c>
      <c r="B81" s="18">
        <v>2231.1660000000002</v>
      </c>
      <c r="D81" s="8">
        <v>41425</v>
      </c>
      <c r="E81" s="9">
        <v>3.4300999999999999</v>
      </c>
    </row>
    <row r="82" spans="1:5" x14ac:dyDescent="0.15">
      <c r="A82" s="7">
        <v>41401</v>
      </c>
      <c r="B82" s="18">
        <v>2235.5749999999998</v>
      </c>
      <c r="D82" s="8">
        <v>41428</v>
      </c>
      <c r="E82" s="9">
        <v>3.4390999999999998</v>
      </c>
    </row>
    <row r="83" spans="1:5" x14ac:dyDescent="0.15">
      <c r="A83" s="7">
        <v>41402</v>
      </c>
      <c r="B83" s="18">
        <v>2246.3000000000002</v>
      </c>
      <c r="D83" s="8">
        <v>41429</v>
      </c>
      <c r="E83" s="9">
        <v>3.4498000000000002</v>
      </c>
    </row>
    <row r="84" spans="1:5" x14ac:dyDescent="0.15">
      <c r="A84" s="7">
        <v>41403</v>
      </c>
      <c r="B84" s="18">
        <v>2232.971</v>
      </c>
      <c r="D84" s="8">
        <v>41430</v>
      </c>
      <c r="E84" s="9">
        <v>3.4645999999999999</v>
      </c>
    </row>
    <row r="85" spans="1:5" x14ac:dyDescent="0.15">
      <c r="A85" s="7">
        <v>41404</v>
      </c>
      <c r="B85" s="18">
        <v>2246.8310000000001</v>
      </c>
      <c r="D85" s="8">
        <v>41431</v>
      </c>
      <c r="E85" s="9">
        <v>3.47</v>
      </c>
    </row>
    <row r="86" spans="1:5" x14ac:dyDescent="0.15">
      <c r="A86" s="7">
        <v>41407</v>
      </c>
      <c r="B86" s="18">
        <v>2241.92</v>
      </c>
      <c r="D86" s="8">
        <v>41432</v>
      </c>
      <c r="E86" s="9">
        <v>3.4681999999999999</v>
      </c>
    </row>
    <row r="87" spans="1:5" x14ac:dyDescent="0.15">
      <c r="A87" s="7">
        <v>41408</v>
      </c>
      <c r="B87" s="18">
        <v>2217.0100000000002</v>
      </c>
      <c r="D87" s="8">
        <v>41438</v>
      </c>
      <c r="E87" s="9">
        <v>3.4597000000000002</v>
      </c>
    </row>
    <row r="88" spans="1:5" x14ac:dyDescent="0.15">
      <c r="A88" s="7">
        <v>41409</v>
      </c>
      <c r="B88" s="18">
        <v>2224.797</v>
      </c>
      <c r="D88" s="8">
        <v>41439</v>
      </c>
      <c r="E88" s="9">
        <v>3.4649999999999999</v>
      </c>
    </row>
    <row r="89" spans="1:5" x14ac:dyDescent="0.15">
      <c r="A89" s="7">
        <v>41410</v>
      </c>
      <c r="B89" s="18">
        <v>2251.806</v>
      </c>
      <c r="D89" s="8">
        <v>41442</v>
      </c>
      <c r="E89" s="9">
        <v>3.4698000000000002</v>
      </c>
    </row>
    <row r="90" spans="1:5" x14ac:dyDescent="0.15">
      <c r="A90" s="7">
        <v>41411</v>
      </c>
      <c r="B90" s="18">
        <v>2282.87</v>
      </c>
      <c r="D90" s="8">
        <v>41443</v>
      </c>
      <c r="E90" s="9">
        <v>3.4845999999999999</v>
      </c>
    </row>
    <row r="91" spans="1:5" x14ac:dyDescent="0.15">
      <c r="A91" s="7">
        <v>41414</v>
      </c>
      <c r="B91" s="18">
        <v>2299.9859999999999</v>
      </c>
      <c r="D91" s="8">
        <v>41444</v>
      </c>
      <c r="E91" s="9">
        <v>3.5402</v>
      </c>
    </row>
    <row r="92" spans="1:5" x14ac:dyDescent="0.15">
      <c r="A92" s="7">
        <v>41415</v>
      </c>
      <c r="B92" s="18">
        <v>2305.114</v>
      </c>
      <c r="D92" s="8">
        <v>41445</v>
      </c>
      <c r="E92" s="9">
        <v>3.649</v>
      </c>
    </row>
    <row r="93" spans="1:5" x14ac:dyDescent="0.15">
      <c r="A93" s="7">
        <v>41416</v>
      </c>
      <c r="B93" s="18">
        <v>2302.4029999999998</v>
      </c>
      <c r="D93" s="8">
        <v>41446</v>
      </c>
      <c r="E93" s="9">
        <v>3.6000999999999999</v>
      </c>
    </row>
    <row r="94" spans="1:5" x14ac:dyDescent="0.15">
      <c r="A94" s="7">
        <v>41417</v>
      </c>
      <c r="B94" s="18">
        <v>2275.6669999999999</v>
      </c>
      <c r="D94" s="8">
        <v>41449</v>
      </c>
      <c r="E94" s="9">
        <v>3.5819000000000001</v>
      </c>
    </row>
    <row r="95" spans="1:5" x14ac:dyDescent="0.15">
      <c r="A95" s="7">
        <v>41418</v>
      </c>
      <c r="B95" s="18">
        <v>2288.5329999999999</v>
      </c>
      <c r="D95" s="8">
        <v>41450</v>
      </c>
      <c r="E95" s="9">
        <v>3.5821999999999998</v>
      </c>
    </row>
    <row r="96" spans="1:5" x14ac:dyDescent="0.15">
      <c r="A96" s="7">
        <v>41421</v>
      </c>
      <c r="B96" s="18">
        <v>2293.0770000000002</v>
      </c>
      <c r="D96" s="8">
        <v>41451</v>
      </c>
      <c r="E96" s="9">
        <v>3.5493000000000001</v>
      </c>
    </row>
    <row r="97" spans="1:5" x14ac:dyDescent="0.15">
      <c r="A97" s="7">
        <v>41422</v>
      </c>
      <c r="B97" s="18">
        <v>2321.3180000000002</v>
      </c>
      <c r="D97" s="8">
        <v>41452</v>
      </c>
      <c r="E97" s="9">
        <v>3.53</v>
      </c>
    </row>
    <row r="98" spans="1:5" x14ac:dyDescent="0.15">
      <c r="A98" s="7">
        <v>41423</v>
      </c>
      <c r="B98" s="18">
        <v>2324.0169999999998</v>
      </c>
      <c r="D98" s="8">
        <v>41453</v>
      </c>
      <c r="E98" s="9">
        <v>3.5118999999999998</v>
      </c>
    </row>
    <row r="99" spans="1:5" x14ac:dyDescent="0.15">
      <c r="A99" s="7">
        <v>41424</v>
      </c>
      <c r="B99" s="18">
        <v>2317.7489999999998</v>
      </c>
      <c r="D99" s="8">
        <v>41456</v>
      </c>
      <c r="E99" s="9">
        <v>3.5118</v>
      </c>
    </row>
    <row r="100" spans="1:5" x14ac:dyDescent="0.15">
      <c r="A100" s="7">
        <v>41425</v>
      </c>
      <c r="B100" s="18">
        <v>2300.5949999999998</v>
      </c>
      <c r="D100" s="8">
        <v>41457</v>
      </c>
      <c r="E100" s="9">
        <v>3.5295999999999998</v>
      </c>
    </row>
    <row r="101" spans="1:5" x14ac:dyDescent="0.15">
      <c r="A101" s="7">
        <v>41428</v>
      </c>
      <c r="B101" s="18">
        <v>2299.252</v>
      </c>
      <c r="D101" s="8">
        <v>41458</v>
      </c>
      <c r="E101" s="9">
        <v>3.5377999999999998</v>
      </c>
    </row>
    <row r="102" spans="1:5" x14ac:dyDescent="0.15">
      <c r="A102" s="7">
        <v>41429</v>
      </c>
      <c r="B102" s="18">
        <v>2272.4160000000002</v>
      </c>
      <c r="D102" s="8">
        <v>41459</v>
      </c>
      <c r="E102" s="9">
        <v>3.5205000000000002</v>
      </c>
    </row>
    <row r="103" spans="1:5" x14ac:dyDescent="0.15">
      <c r="A103" s="7">
        <v>41430</v>
      </c>
      <c r="B103" s="18">
        <v>2270.931</v>
      </c>
      <c r="D103" s="8">
        <v>41460</v>
      </c>
      <c r="E103" s="9">
        <v>3.5099</v>
      </c>
    </row>
    <row r="104" spans="1:5" x14ac:dyDescent="0.15">
      <c r="A104" s="7">
        <v>41431</v>
      </c>
      <c r="B104" s="18">
        <v>2242.11</v>
      </c>
      <c r="D104" s="8">
        <v>41463</v>
      </c>
      <c r="E104" s="9">
        <v>3.5198999999999998</v>
      </c>
    </row>
    <row r="105" spans="1:5" x14ac:dyDescent="0.15">
      <c r="A105" s="7">
        <v>41432</v>
      </c>
      <c r="B105" s="18">
        <v>2210.8980000000001</v>
      </c>
      <c r="D105" s="8">
        <v>41464</v>
      </c>
      <c r="E105" s="9">
        <v>3.5289000000000001</v>
      </c>
    </row>
    <row r="106" spans="1:5" x14ac:dyDescent="0.15">
      <c r="A106" s="7">
        <v>41438</v>
      </c>
      <c r="B106" s="18">
        <v>2148.355</v>
      </c>
      <c r="D106" s="8">
        <v>41465</v>
      </c>
      <c r="E106" s="9">
        <v>3.59</v>
      </c>
    </row>
    <row r="107" spans="1:5" x14ac:dyDescent="0.15">
      <c r="A107" s="7">
        <v>41439</v>
      </c>
      <c r="B107" s="18">
        <v>2162.0410000000002</v>
      </c>
      <c r="D107" s="8">
        <v>41466</v>
      </c>
      <c r="E107" s="9">
        <v>3.6004</v>
      </c>
    </row>
    <row r="108" spans="1:5" x14ac:dyDescent="0.15">
      <c r="A108" s="7">
        <v>41442</v>
      </c>
      <c r="B108" s="18">
        <v>2156.2150000000001</v>
      </c>
      <c r="D108" s="8">
        <v>41467</v>
      </c>
      <c r="E108" s="9">
        <v>3.6004</v>
      </c>
    </row>
    <row r="109" spans="1:5" x14ac:dyDescent="0.15">
      <c r="A109" s="7">
        <v>41443</v>
      </c>
      <c r="B109" s="18">
        <v>2159.2910000000002</v>
      </c>
      <c r="D109" s="8">
        <v>41470</v>
      </c>
      <c r="E109" s="9">
        <v>3.63</v>
      </c>
    </row>
    <row r="110" spans="1:5" x14ac:dyDescent="0.15">
      <c r="A110" s="7">
        <v>41444</v>
      </c>
      <c r="B110" s="18">
        <v>2143.4540000000002</v>
      </c>
      <c r="D110" s="8">
        <v>41471</v>
      </c>
      <c r="E110" s="9">
        <v>3.6396999999999999</v>
      </c>
    </row>
    <row r="111" spans="1:5" x14ac:dyDescent="0.15">
      <c r="A111" s="7">
        <v>41445</v>
      </c>
      <c r="B111" s="18">
        <v>2084.0210000000002</v>
      </c>
      <c r="D111" s="8">
        <v>41472</v>
      </c>
      <c r="E111" s="9">
        <v>3.6596000000000002</v>
      </c>
    </row>
    <row r="112" spans="1:5" x14ac:dyDescent="0.15">
      <c r="A112" s="7">
        <v>41446</v>
      </c>
      <c r="B112" s="18">
        <v>2073.0949999999998</v>
      </c>
      <c r="D112" s="8">
        <v>41473</v>
      </c>
      <c r="E112" s="9">
        <v>3.7082999999999999</v>
      </c>
    </row>
    <row r="113" spans="1:5" x14ac:dyDescent="0.15">
      <c r="A113" s="7">
        <v>41449</v>
      </c>
      <c r="B113" s="18">
        <v>1963.2349999999999</v>
      </c>
      <c r="D113" s="8">
        <v>41474</v>
      </c>
      <c r="E113" s="9">
        <v>3.7096</v>
      </c>
    </row>
    <row r="114" spans="1:5" x14ac:dyDescent="0.15">
      <c r="A114" s="7">
        <v>41450</v>
      </c>
      <c r="B114" s="18">
        <v>1959.508</v>
      </c>
      <c r="D114" s="8">
        <v>41477</v>
      </c>
      <c r="E114" s="9">
        <v>3.74</v>
      </c>
    </row>
    <row r="115" spans="1:5" x14ac:dyDescent="0.15">
      <c r="A115" s="7">
        <v>41451</v>
      </c>
      <c r="B115" s="18">
        <v>1951.4949999999999</v>
      </c>
      <c r="D115" s="8">
        <v>41478</v>
      </c>
      <c r="E115" s="9">
        <v>3.7599</v>
      </c>
    </row>
    <row r="116" spans="1:5" x14ac:dyDescent="0.15">
      <c r="A116" s="7">
        <v>41452</v>
      </c>
      <c r="B116" s="18">
        <v>1950.0129999999999</v>
      </c>
      <c r="D116" s="8">
        <v>41479</v>
      </c>
      <c r="E116" s="9">
        <v>3.7797000000000001</v>
      </c>
    </row>
    <row r="117" spans="1:5" x14ac:dyDescent="0.15">
      <c r="A117" s="7">
        <v>41453</v>
      </c>
      <c r="B117" s="18">
        <v>1979.2059999999999</v>
      </c>
      <c r="D117" s="8">
        <v>41480</v>
      </c>
      <c r="E117" s="9">
        <v>3.74</v>
      </c>
    </row>
    <row r="118" spans="1:5" x14ac:dyDescent="0.15">
      <c r="A118" s="7">
        <v>41456</v>
      </c>
      <c r="B118" s="18">
        <v>1995.242</v>
      </c>
      <c r="D118" s="8">
        <v>41481</v>
      </c>
      <c r="E118" s="9">
        <v>3.7101999999999999</v>
      </c>
    </row>
    <row r="119" spans="1:5" x14ac:dyDescent="0.15">
      <c r="A119" s="7">
        <v>41457</v>
      </c>
      <c r="B119" s="18">
        <v>2006.56</v>
      </c>
      <c r="D119" s="8">
        <v>41484</v>
      </c>
      <c r="E119" s="9">
        <v>3.73</v>
      </c>
    </row>
    <row r="120" spans="1:5" x14ac:dyDescent="0.15">
      <c r="A120" s="7">
        <v>41458</v>
      </c>
      <c r="B120" s="18">
        <v>1994.268</v>
      </c>
      <c r="D120" s="8">
        <v>41485</v>
      </c>
      <c r="E120" s="9">
        <v>3.7298</v>
      </c>
    </row>
    <row r="121" spans="1:5" x14ac:dyDescent="0.15">
      <c r="A121" s="7">
        <v>41459</v>
      </c>
      <c r="B121" s="18">
        <v>2006.098</v>
      </c>
      <c r="D121" s="8">
        <v>41486</v>
      </c>
      <c r="E121" s="9">
        <v>3.7248000000000001</v>
      </c>
    </row>
    <row r="122" spans="1:5" x14ac:dyDescent="0.15">
      <c r="A122" s="7">
        <v>41460</v>
      </c>
      <c r="B122" s="18">
        <v>2007.1990000000001</v>
      </c>
      <c r="D122" s="8">
        <v>41487</v>
      </c>
      <c r="E122" s="9">
        <v>3.7193999999999998</v>
      </c>
    </row>
    <row r="123" spans="1:5" x14ac:dyDescent="0.15">
      <c r="A123" s="7">
        <v>41463</v>
      </c>
      <c r="B123" s="18">
        <v>1958.2729999999999</v>
      </c>
      <c r="D123" s="8">
        <v>41488</v>
      </c>
      <c r="E123" s="9">
        <v>3.7189999999999999</v>
      </c>
    </row>
    <row r="124" spans="1:5" x14ac:dyDescent="0.15">
      <c r="A124" s="7">
        <v>41464</v>
      </c>
      <c r="B124" s="18">
        <v>1965.454</v>
      </c>
      <c r="D124" s="8">
        <v>41491</v>
      </c>
      <c r="E124" s="9">
        <v>3.72</v>
      </c>
    </row>
    <row r="125" spans="1:5" x14ac:dyDescent="0.15">
      <c r="A125" s="7">
        <v>41465</v>
      </c>
      <c r="B125" s="18">
        <v>2008.126</v>
      </c>
      <c r="D125" s="8">
        <v>41492</v>
      </c>
      <c r="E125" s="9">
        <v>3.72</v>
      </c>
    </row>
    <row r="126" spans="1:5" x14ac:dyDescent="0.15">
      <c r="A126" s="7">
        <v>41466</v>
      </c>
      <c r="B126" s="18">
        <v>2072.991</v>
      </c>
      <c r="D126" s="8">
        <v>41493</v>
      </c>
      <c r="E126" s="9">
        <v>3.7593999999999999</v>
      </c>
    </row>
    <row r="127" spans="1:5" x14ac:dyDescent="0.15">
      <c r="A127" s="7">
        <v>41467</v>
      </c>
      <c r="B127" s="18">
        <v>2039.4860000000001</v>
      </c>
      <c r="D127" s="8">
        <v>41494</v>
      </c>
      <c r="E127" s="9">
        <v>3.8397000000000001</v>
      </c>
    </row>
    <row r="128" spans="1:5" x14ac:dyDescent="0.15">
      <c r="A128" s="7">
        <v>41470</v>
      </c>
      <c r="B128" s="18">
        <v>2059.39</v>
      </c>
      <c r="D128" s="8">
        <v>41495</v>
      </c>
      <c r="E128" s="9">
        <v>3.8205</v>
      </c>
    </row>
    <row r="129" spans="1:5" x14ac:dyDescent="0.15">
      <c r="A129" s="7">
        <v>41471</v>
      </c>
      <c r="B129" s="18">
        <v>2065.7199999999998</v>
      </c>
      <c r="D129" s="8">
        <v>41498</v>
      </c>
      <c r="E129" s="9">
        <v>3.85</v>
      </c>
    </row>
    <row r="130" spans="1:5" x14ac:dyDescent="0.15">
      <c r="A130" s="7">
        <v>41472</v>
      </c>
      <c r="B130" s="18">
        <v>2044.922</v>
      </c>
      <c r="D130" s="8">
        <v>41499</v>
      </c>
      <c r="E130" s="9">
        <v>3.8999000000000001</v>
      </c>
    </row>
    <row r="131" spans="1:5" x14ac:dyDescent="0.15">
      <c r="A131" s="7">
        <v>41473</v>
      </c>
      <c r="B131" s="18">
        <v>2023.396</v>
      </c>
      <c r="D131" s="8">
        <v>41500</v>
      </c>
      <c r="E131" s="9">
        <v>3.9496000000000002</v>
      </c>
    </row>
    <row r="132" spans="1:5" x14ac:dyDescent="0.15">
      <c r="A132" s="7">
        <v>41474</v>
      </c>
      <c r="B132" s="18">
        <v>1992.6479999999999</v>
      </c>
      <c r="D132" s="8">
        <v>41501</v>
      </c>
      <c r="E132" s="9">
        <v>3.9586999999999999</v>
      </c>
    </row>
    <row r="133" spans="1:5" x14ac:dyDescent="0.15">
      <c r="A133" s="7">
        <v>41477</v>
      </c>
      <c r="B133" s="18">
        <v>2004.7619999999999</v>
      </c>
      <c r="D133" s="8">
        <v>41502</v>
      </c>
      <c r="E133" s="9">
        <v>3.9481999999999999</v>
      </c>
    </row>
    <row r="134" spans="1:5" x14ac:dyDescent="0.15">
      <c r="A134" s="7">
        <v>41478</v>
      </c>
      <c r="B134" s="18">
        <v>2043.876</v>
      </c>
      <c r="D134" s="8">
        <v>41505</v>
      </c>
      <c r="E134" s="9">
        <v>3.9996</v>
      </c>
    </row>
    <row r="135" spans="1:5" x14ac:dyDescent="0.15">
      <c r="A135" s="7">
        <v>41479</v>
      </c>
      <c r="B135" s="18">
        <v>2033.329</v>
      </c>
      <c r="D135" s="8">
        <v>41506</v>
      </c>
      <c r="E135" s="9">
        <v>4.0785</v>
      </c>
    </row>
    <row r="136" spans="1:5" x14ac:dyDescent="0.15">
      <c r="A136" s="7">
        <v>41480</v>
      </c>
      <c r="B136" s="18">
        <v>2021.174</v>
      </c>
      <c r="D136" s="8">
        <v>41507</v>
      </c>
      <c r="E136" s="9">
        <v>4.05</v>
      </c>
    </row>
    <row r="137" spans="1:5" x14ac:dyDescent="0.15">
      <c r="A137" s="7">
        <v>41481</v>
      </c>
      <c r="B137" s="18">
        <v>2010.85</v>
      </c>
      <c r="D137" s="8">
        <v>41508</v>
      </c>
      <c r="E137" s="9">
        <v>4.0349000000000004</v>
      </c>
    </row>
    <row r="138" spans="1:5" x14ac:dyDescent="0.15">
      <c r="A138" s="7">
        <v>41484</v>
      </c>
      <c r="B138" s="18">
        <v>1976.306</v>
      </c>
      <c r="D138" s="8">
        <v>41509</v>
      </c>
      <c r="E138" s="9">
        <v>3.99</v>
      </c>
    </row>
    <row r="139" spans="1:5" x14ac:dyDescent="0.15">
      <c r="A139" s="7">
        <v>41485</v>
      </c>
      <c r="B139" s="18">
        <v>1990.0640000000001</v>
      </c>
      <c r="D139" s="8">
        <v>41512</v>
      </c>
      <c r="E139" s="9">
        <v>3.9499</v>
      </c>
    </row>
    <row r="140" spans="1:5" x14ac:dyDescent="0.15">
      <c r="A140" s="7">
        <v>41486</v>
      </c>
      <c r="B140" s="18">
        <v>1993.799</v>
      </c>
      <c r="D140" s="8">
        <v>41513</v>
      </c>
      <c r="E140" s="9">
        <v>3.9699</v>
      </c>
    </row>
    <row r="141" spans="1:5" x14ac:dyDescent="0.15">
      <c r="A141" s="7">
        <v>41487</v>
      </c>
      <c r="B141" s="18">
        <v>2029.067</v>
      </c>
      <c r="D141" s="8">
        <v>41514</v>
      </c>
      <c r="E141" s="9">
        <v>4.0148999999999999</v>
      </c>
    </row>
    <row r="142" spans="1:5" x14ac:dyDescent="0.15">
      <c r="A142" s="7">
        <v>41488</v>
      </c>
      <c r="B142" s="18">
        <v>2029.4179999999999</v>
      </c>
      <c r="D142" s="8">
        <v>41515</v>
      </c>
      <c r="E142" s="9">
        <v>4.03</v>
      </c>
    </row>
    <row r="143" spans="1:5" x14ac:dyDescent="0.15">
      <c r="A143" s="7">
        <v>41491</v>
      </c>
      <c r="B143" s="18">
        <v>2050.4810000000002</v>
      </c>
      <c r="D143" s="8">
        <v>41516</v>
      </c>
      <c r="E143" s="9">
        <v>4.0351999999999997</v>
      </c>
    </row>
    <row r="144" spans="1:5" x14ac:dyDescent="0.15">
      <c r="A144" s="7">
        <v>41492</v>
      </c>
      <c r="B144" s="18">
        <v>2060.5</v>
      </c>
      <c r="D144" s="8">
        <v>41519</v>
      </c>
      <c r="E144" s="9">
        <v>4.0354000000000001</v>
      </c>
    </row>
    <row r="145" spans="1:5" x14ac:dyDescent="0.15">
      <c r="A145" s="7">
        <v>41493</v>
      </c>
      <c r="B145" s="18">
        <v>2046.778</v>
      </c>
      <c r="D145" s="8">
        <v>41520</v>
      </c>
      <c r="E145" s="9">
        <v>4.0399000000000003</v>
      </c>
    </row>
    <row r="146" spans="1:5" x14ac:dyDescent="0.15">
      <c r="A146" s="7">
        <v>41494</v>
      </c>
      <c r="B146" s="18">
        <v>2044.895</v>
      </c>
      <c r="D146" s="8">
        <v>41521</v>
      </c>
      <c r="E146" s="9">
        <v>4.0599999999999996</v>
      </c>
    </row>
    <row r="147" spans="1:5" x14ac:dyDescent="0.15">
      <c r="A147" s="7">
        <v>41495</v>
      </c>
      <c r="B147" s="18">
        <v>2052.2350000000001</v>
      </c>
      <c r="D147" s="8">
        <v>41522</v>
      </c>
      <c r="E147" s="9">
        <v>4.0549999999999997</v>
      </c>
    </row>
    <row r="148" spans="1:5" x14ac:dyDescent="0.15">
      <c r="A148" s="7">
        <v>41498</v>
      </c>
      <c r="B148" s="18">
        <v>2101.2829999999999</v>
      </c>
      <c r="D148" s="8">
        <v>41523</v>
      </c>
      <c r="E148" s="9">
        <v>4.0498000000000003</v>
      </c>
    </row>
    <row r="149" spans="1:5" x14ac:dyDescent="0.15">
      <c r="A149" s="7">
        <v>41499</v>
      </c>
      <c r="B149" s="18">
        <v>2106.1559999999999</v>
      </c>
      <c r="D149" s="8">
        <v>41526</v>
      </c>
      <c r="E149" s="9">
        <v>4.0586000000000002</v>
      </c>
    </row>
    <row r="150" spans="1:5" x14ac:dyDescent="0.15">
      <c r="A150" s="7">
        <v>41500</v>
      </c>
      <c r="B150" s="18">
        <v>2100.1370000000002</v>
      </c>
      <c r="D150" s="8">
        <v>41527</v>
      </c>
      <c r="E150" s="9">
        <v>4.0758999999999999</v>
      </c>
    </row>
    <row r="151" spans="1:5" x14ac:dyDescent="0.15">
      <c r="A151" s="7">
        <v>41501</v>
      </c>
      <c r="B151" s="18">
        <v>2081.88</v>
      </c>
      <c r="D151" s="8">
        <v>41528</v>
      </c>
      <c r="E151" s="9">
        <v>4.1407999999999996</v>
      </c>
    </row>
    <row r="152" spans="1:5" x14ac:dyDescent="0.15">
      <c r="A152" s="7">
        <v>41502</v>
      </c>
      <c r="B152" s="18">
        <v>2068.4520000000002</v>
      </c>
      <c r="D152" s="8">
        <v>41529</v>
      </c>
      <c r="E152" s="9">
        <v>4.1399999999999997</v>
      </c>
    </row>
    <row r="153" spans="1:5" x14ac:dyDescent="0.15">
      <c r="A153" s="7">
        <v>41505</v>
      </c>
      <c r="B153" s="18">
        <v>2085.6019999999999</v>
      </c>
      <c r="D153" s="8">
        <v>41530</v>
      </c>
      <c r="E153" s="9">
        <v>4.1243999999999996</v>
      </c>
    </row>
    <row r="154" spans="1:5" x14ac:dyDescent="0.15">
      <c r="A154" s="7">
        <v>41506</v>
      </c>
      <c r="B154" s="18">
        <v>2072.5949999999998</v>
      </c>
      <c r="D154" s="8">
        <v>41533</v>
      </c>
      <c r="E154" s="9">
        <v>4.1154999999999999</v>
      </c>
    </row>
    <row r="155" spans="1:5" x14ac:dyDescent="0.15">
      <c r="A155" s="7">
        <v>41507</v>
      </c>
      <c r="B155" s="18">
        <v>2072.9609999999998</v>
      </c>
      <c r="D155" s="8">
        <v>41534</v>
      </c>
      <c r="E155" s="9">
        <v>4.0697000000000001</v>
      </c>
    </row>
    <row r="156" spans="1:5" x14ac:dyDescent="0.15">
      <c r="A156" s="7">
        <v>41508</v>
      </c>
      <c r="B156" s="18">
        <v>2067.1239999999998</v>
      </c>
      <c r="D156" s="8">
        <v>41535</v>
      </c>
      <c r="E156" s="9">
        <v>4.0476000000000001</v>
      </c>
    </row>
    <row r="157" spans="1:5" x14ac:dyDescent="0.15">
      <c r="A157" s="7">
        <v>41509</v>
      </c>
      <c r="B157" s="18">
        <v>2057.4580000000001</v>
      </c>
      <c r="D157" s="8">
        <v>41540</v>
      </c>
      <c r="E157" s="9">
        <v>4.0095999999999998</v>
      </c>
    </row>
    <row r="158" spans="1:5" x14ac:dyDescent="0.15">
      <c r="A158" s="7">
        <v>41512</v>
      </c>
      <c r="B158" s="18">
        <v>2096.4740000000002</v>
      </c>
      <c r="D158" s="8">
        <v>41541</v>
      </c>
      <c r="E158" s="9">
        <v>4.0198</v>
      </c>
    </row>
    <row r="159" spans="1:5" x14ac:dyDescent="0.15">
      <c r="A159" s="7">
        <v>41513</v>
      </c>
      <c r="B159" s="18">
        <v>2103.567</v>
      </c>
      <c r="D159" s="8">
        <v>41542</v>
      </c>
      <c r="E159" s="9">
        <v>4.0197000000000003</v>
      </c>
    </row>
    <row r="160" spans="1:5" x14ac:dyDescent="0.15">
      <c r="A160" s="7">
        <v>41514</v>
      </c>
      <c r="B160" s="18">
        <v>2101.3009999999999</v>
      </c>
      <c r="D160" s="8">
        <v>41543</v>
      </c>
      <c r="E160" s="9">
        <v>3.9824999999999999</v>
      </c>
    </row>
    <row r="161" spans="1:5" x14ac:dyDescent="0.15">
      <c r="A161" s="7">
        <v>41515</v>
      </c>
      <c r="B161" s="18">
        <v>2097.2269999999999</v>
      </c>
      <c r="D161" s="8">
        <v>41544</v>
      </c>
      <c r="E161" s="9">
        <v>4.01</v>
      </c>
    </row>
    <row r="162" spans="1:5" x14ac:dyDescent="0.15">
      <c r="A162" s="7">
        <v>41516</v>
      </c>
      <c r="B162" s="18">
        <v>2098.3820000000001</v>
      </c>
      <c r="D162" s="8">
        <v>41547</v>
      </c>
      <c r="E162" s="9">
        <v>4.0049999999999999</v>
      </c>
    </row>
    <row r="163" spans="1:5" x14ac:dyDescent="0.15">
      <c r="A163" s="7">
        <v>41519</v>
      </c>
      <c r="B163" s="18">
        <v>2098.4479999999999</v>
      </c>
      <c r="D163" s="8">
        <v>41555</v>
      </c>
      <c r="E163" s="9">
        <v>3.9990999999999999</v>
      </c>
    </row>
    <row r="164" spans="1:5" x14ac:dyDescent="0.15">
      <c r="A164" s="7">
        <v>41520</v>
      </c>
      <c r="B164" s="18">
        <v>2123.1120000000001</v>
      </c>
      <c r="D164" s="8">
        <v>41556</v>
      </c>
      <c r="E164" s="9">
        <v>4.0400999999999998</v>
      </c>
    </row>
    <row r="165" spans="1:5" x14ac:dyDescent="0.15">
      <c r="A165" s="7">
        <v>41521</v>
      </c>
      <c r="B165" s="18">
        <v>2127.6179999999999</v>
      </c>
      <c r="D165" s="8">
        <v>41557</v>
      </c>
      <c r="E165" s="9">
        <v>4.0297000000000001</v>
      </c>
    </row>
    <row r="166" spans="1:5" x14ac:dyDescent="0.15">
      <c r="A166" s="7">
        <v>41522</v>
      </c>
      <c r="B166" s="18">
        <v>2122.4299999999998</v>
      </c>
      <c r="D166" s="8">
        <v>41558</v>
      </c>
      <c r="E166" s="9">
        <v>4.01</v>
      </c>
    </row>
    <row r="167" spans="1:5" x14ac:dyDescent="0.15">
      <c r="A167" s="7">
        <v>41523</v>
      </c>
      <c r="B167" s="18">
        <v>2139.9929999999999</v>
      </c>
      <c r="D167" s="8">
        <v>41561</v>
      </c>
      <c r="E167" s="9">
        <v>4.0396000000000001</v>
      </c>
    </row>
    <row r="168" spans="1:5" x14ac:dyDescent="0.15">
      <c r="A168" s="7">
        <v>41526</v>
      </c>
      <c r="B168" s="18">
        <v>2212.5160000000001</v>
      </c>
      <c r="D168" s="8">
        <v>41562</v>
      </c>
      <c r="E168" s="9">
        <v>4.0894000000000004</v>
      </c>
    </row>
    <row r="169" spans="1:5" x14ac:dyDescent="0.15">
      <c r="A169" s="7">
        <v>41527</v>
      </c>
      <c r="B169" s="18">
        <v>2237.9839999999999</v>
      </c>
      <c r="D169" s="8">
        <v>41563</v>
      </c>
      <c r="E169" s="9">
        <v>4.0990000000000002</v>
      </c>
    </row>
    <row r="170" spans="1:5" x14ac:dyDescent="0.15">
      <c r="A170" s="7">
        <v>41528</v>
      </c>
      <c r="B170" s="18">
        <v>2241.268</v>
      </c>
      <c r="D170" s="8">
        <v>41564</v>
      </c>
      <c r="E170" s="9">
        <v>4.1097000000000001</v>
      </c>
    </row>
    <row r="171" spans="1:5" x14ac:dyDescent="0.15">
      <c r="A171" s="7">
        <v>41529</v>
      </c>
      <c r="B171" s="18">
        <v>2255.605</v>
      </c>
      <c r="D171" s="8">
        <v>41565</v>
      </c>
      <c r="E171" s="9">
        <v>4.109</v>
      </c>
    </row>
    <row r="172" spans="1:5" x14ac:dyDescent="0.15">
      <c r="A172" s="7">
        <v>41530</v>
      </c>
      <c r="B172" s="18">
        <v>2236.2170000000001</v>
      </c>
      <c r="D172" s="8">
        <v>41568</v>
      </c>
      <c r="E172" s="9">
        <v>4.1087999999999996</v>
      </c>
    </row>
    <row r="173" spans="1:5" x14ac:dyDescent="0.15">
      <c r="A173" s="7">
        <v>41533</v>
      </c>
      <c r="B173" s="18">
        <v>2231.4009999999998</v>
      </c>
      <c r="D173" s="8">
        <v>41569</v>
      </c>
      <c r="E173" s="9">
        <v>4.1346999999999996</v>
      </c>
    </row>
    <row r="174" spans="1:5" x14ac:dyDescent="0.15">
      <c r="A174" s="7">
        <v>41534</v>
      </c>
      <c r="B174" s="18">
        <v>2185.56</v>
      </c>
      <c r="D174" s="8">
        <v>41570</v>
      </c>
      <c r="E174" s="9">
        <v>4.1502999999999997</v>
      </c>
    </row>
    <row r="175" spans="1:5" x14ac:dyDescent="0.15">
      <c r="A175" s="7">
        <v>41535</v>
      </c>
      <c r="B175" s="18">
        <v>2191.8510000000001</v>
      </c>
      <c r="D175" s="8">
        <v>41571</v>
      </c>
      <c r="E175" s="9">
        <v>4.2</v>
      </c>
    </row>
    <row r="176" spans="1:5" x14ac:dyDescent="0.15">
      <c r="A176" s="7">
        <v>41540</v>
      </c>
      <c r="B176" s="18">
        <v>2221.0439999999999</v>
      </c>
      <c r="D176" s="8">
        <v>41572</v>
      </c>
      <c r="E176" s="9">
        <v>4.2</v>
      </c>
    </row>
    <row r="177" spans="1:5" x14ac:dyDescent="0.15">
      <c r="A177" s="7">
        <v>41541</v>
      </c>
      <c r="B177" s="18">
        <v>2207.5309999999999</v>
      </c>
      <c r="D177" s="8">
        <v>41575</v>
      </c>
      <c r="E177" s="9">
        <v>4.1897000000000002</v>
      </c>
    </row>
    <row r="178" spans="1:5" x14ac:dyDescent="0.15">
      <c r="A178" s="7">
        <v>41542</v>
      </c>
      <c r="B178" s="18">
        <v>2198.5149999999999</v>
      </c>
      <c r="D178" s="8">
        <v>41576</v>
      </c>
      <c r="E178" s="9">
        <v>4.1950000000000003</v>
      </c>
    </row>
    <row r="179" spans="1:5" x14ac:dyDescent="0.15">
      <c r="A179" s="7">
        <v>41543</v>
      </c>
      <c r="B179" s="18">
        <v>2155.8090000000002</v>
      </c>
      <c r="D179" s="8">
        <v>41577</v>
      </c>
      <c r="E179" s="9">
        <v>4.2096</v>
      </c>
    </row>
    <row r="180" spans="1:5" x14ac:dyDescent="0.15">
      <c r="A180" s="7">
        <v>41544</v>
      </c>
      <c r="B180" s="18">
        <v>2160.027</v>
      </c>
      <c r="D180" s="8">
        <v>41578</v>
      </c>
      <c r="E180" s="9">
        <v>4.1798000000000002</v>
      </c>
    </row>
    <row r="181" spans="1:5" x14ac:dyDescent="0.15">
      <c r="A181" s="7">
        <v>41547</v>
      </c>
      <c r="B181" s="18">
        <v>2174.665</v>
      </c>
      <c r="D181" s="8">
        <v>41579</v>
      </c>
      <c r="E181" s="9">
        <v>4.1597999999999997</v>
      </c>
    </row>
    <row r="182" spans="1:5" x14ac:dyDescent="0.15">
      <c r="A182" s="7">
        <v>41555</v>
      </c>
      <c r="B182" s="18">
        <v>2198.1990000000001</v>
      </c>
      <c r="D182" s="8">
        <v>41582</v>
      </c>
      <c r="E182" s="9">
        <v>4.1696</v>
      </c>
    </row>
    <row r="183" spans="1:5" x14ac:dyDescent="0.15">
      <c r="A183" s="7">
        <v>41556</v>
      </c>
      <c r="B183" s="18">
        <v>2211.7689999999998</v>
      </c>
      <c r="D183" s="8">
        <v>41583</v>
      </c>
      <c r="E183" s="9">
        <v>4.2099000000000002</v>
      </c>
    </row>
    <row r="184" spans="1:5" x14ac:dyDescent="0.15">
      <c r="A184" s="7">
        <v>41557</v>
      </c>
      <c r="B184" s="18">
        <v>2190.9290000000001</v>
      </c>
      <c r="D184" s="8">
        <v>41584</v>
      </c>
      <c r="E184" s="9">
        <v>4.2247000000000003</v>
      </c>
    </row>
    <row r="185" spans="1:5" x14ac:dyDescent="0.15">
      <c r="A185" s="7">
        <v>41558</v>
      </c>
      <c r="B185" s="18">
        <v>2228.1460000000002</v>
      </c>
      <c r="D185" s="8">
        <v>41585</v>
      </c>
      <c r="E185" s="9">
        <v>4.2885999999999997</v>
      </c>
    </row>
    <row r="186" spans="1:5" x14ac:dyDescent="0.15">
      <c r="A186" s="7">
        <v>41561</v>
      </c>
      <c r="B186" s="18">
        <v>2237.7730000000001</v>
      </c>
      <c r="D186" s="8">
        <v>41586</v>
      </c>
      <c r="E186" s="9">
        <v>4.3198999999999996</v>
      </c>
    </row>
    <row r="187" spans="1:5" x14ac:dyDescent="0.15">
      <c r="A187" s="7">
        <v>41562</v>
      </c>
      <c r="B187" s="18">
        <v>2233.4119999999998</v>
      </c>
      <c r="D187" s="8">
        <v>41589</v>
      </c>
      <c r="E187" s="9">
        <v>4.3800999999999997</v>
      </c>
    </row>
    <row r="188" spans="1:5" x14ac:dyDescent="0.15">
      <c r="A188" s="7">
        <v>41563</v>
      </c>
      <c r="B188" s="18">
        <v>2193.0740000000001</v>
      </c>
      <c r="D188" s="8">
        <v>41590</v>
      </c>
      <c r="E188" s="9">
        <v>4.4100999999999999</v>
      </c>
    </row>
    <row r="189" spans="1:5" x14ac:dyDescent="0.15">
      <c r="A189" s="7">
        <v>41564</v>
      </c>
      <c r="B189" s="18">
        <v>2188.5419999999999</v>
      </c>
      <c r="D189" s="8">
        <v>41591</v>
      </c>
      <c r="E189" s="9">
        <v>4.4501999999999997</v>
      </c>
    </row>
    <row r="190" spans="1:5" x14ac:dyDescent="0.15">
      <c r="A190" s="7">
        <v>41565</v>
      </c>
      <c r="B190" s="18">
        <v>2193.7800000000002</v>
      </c>
      <c r="D190" s="8">
        <v>41592</v>
      </c>
      <c r="E190" s="9">
        <v>4.4996</v>
      </c>
    </row>
    <row r="191" spans="1:5" x14ac:dyDescent="0.15">
      <c r="A191" s="7">
        <v>41568</v>
      </c>
      <c r="B191" s="18">
        <v>2229.2370000000001</v>
      </c>
      <c r="D191" s="8">
        <v>41593</v>
      </c>
      <c r="E191" s="9">
        <v>4.5896999999999997</v>
      </c>
    </row>
    <row r="192" spans="1:5" x14ac:dyDescent="0.15">
      <c r="A192" s="7">
        <v>41569</v>
      </c>
      <c r="B192" s="18">
        <v>2210.652</v>
      </c>
      <c r="D192" s="8">
        <v>41596</v>
      </c>
      <c r="E192" s="9">
        <v>4.6402999999999999</v>
      </c>
    </row>
    <row r="193" spans="1:5" x14ac:dyDescent="0.15">
      <c r="A193" s="7">
        <v>41570</v>
      </c>
      <c r="B193" s="18">
        <v>2183.107</v>
      </c>
      <c r="D193" s="8">
        <v>41597</v>
      </c>
      <c r="E193" s="9">
        <v>4.6505000000000001</v>
      </c>
    </row>
    <row r="194" spans="1:5" x14ac:dyDescent="0.15">
      <c r="A194" s="7">
        <v>41571</v>
      </c>
      <c r="B194" s="18">
        <v>2164.3220000000001</v>
      </c>
      <c r="D194" s="8">
        <v>41598</v>
      </c>
      <c r="E194" s="9">
        <v>4.7202000000000002</v>
      </c>
    </row>
    <row r="195" spans="1:5" x14ac:dyDescent="0.15">
      <c r="A195" s="7">
        <v>41572</v>
      </c>
      <c r="B195" s="18">
        <v>2132.9549999999999</v>
      </c>
      <c r="D195" s="8">
        <v>41599</v>
      </c>
      <c r="E195" s="9">
        <v>4.6989000000000001</v>
      </c>
    </row>
    <row r="196" spans="1:5" x14ac:dyDescent="0.15">
      <c r="A196" s="7">
        <v>41575</v>
      </c>
      <c r="B196" s="18">
        <v>2133.8690000000001</v>
      </c>
      <c r="D196" s="8">
        <v>41600</v>
      </c>
      <c r="E196" s="9">
        <v>4.6003999999999996</v>
      </c>
    </row>
    <row r="197" spans="1:5" x14ac:dyDescent="0.15">
      <c r="A197" s="7">
        <v>41576</v>
      </c>
      <c r="B197" s="18">
        <v>2128.864</v>
      </c>
      <c r="D197" s="8">
        <v>41603</v>
      </c>
      <c r="E197" s="9">
        <v>4.6197999999999997</v>
      </c>
    </row>
    <row r="198" spans="1:5" x14ac:dyDescent="0.15">
      <c r="A198" s="7">
        <v>41577</v>
      </c>
      <c r="B198" s="18">
        <v>2160.4630000000002</v>
      </c>
      <c r="D198" s="8">
        <v>41604</v>
      </c>
      <c r="E198" s="9">
        <v>4.6002999999999998</v>
      </c>
    </row>
    <row r="199" spans="1:5" x14ac:dyDescent="0.15">
      <c r="A199" s="7">
        <v>41578</v>
      </c>
      <c r="B199" s="18">
        <v>2141.614</v>
      </c>
      <c r="D199" s="8">
        <v>41605</v>
      </c>
      <c r="E199" s="9">
        <v>4.5502000000000002</v>
      </c>
    </row>
    <row r="200" spans="1:5" x14ac:dyDescent="0.15">
      <c r="A200" s="7">
        <v>41579</v>
      </c>
      <c r="B200" s="18">
        <v>2149.5619999999999</v>
      </c>
      <c r="D200" s="8">
        <v>41606</v>
      </c>
      <c r="E200" s="9">
        <v>4.4767000000000001</v>
      </c>
    </row>
    <row r="201" spans="1:5" x14ac:dyDescent="0.15">
      <c r="A201" s="7">
        <v>41582</v>
      </c>
      <c r="B201" s="18">
        <v>2149.634</v>
      </c>
      <c r="D201" s="8">
        <v>41607</v>
      </c>
      <c r="E201" s="9">
        <v>4.3860000000000001</v>
      </c>
    </row>
    <row r="202" spans="1:5" x14ac:dyDescent="0.15">
      <c r="A202" s="7">
        <v>41583</v>
      </c>
      <c r="B202" s="18">
        <v>2157.2399999999998</v>
      </c>
      <c r="D202" s="8">
        <v>41610</v>
      </c>
      <c r="E202" s="9">
        <v>4.4802</v>
      </c>
    </row>
    <row r="203" spans="1:5" x14ac:dyDescent="0.15">
      <c r="A203" s="7">
        <v>41584</v>
      </c>
      <c r="B203" s="18">
        <v>2139.607</v>
      </c>
      <c r="D203" s="8">
        <v>41611</v>
      </c>
      <c r="E203" s="9">
        <v>4.4301000000000004</v>
      </c>
    </row>
    <row r="204" spans="1:5" x14ac:dyDescent="0.15">
      <c r="A204" s="7">
        <v>41585</v>
      </c>
      <c r="B204" s="18">
        <v>2129.4</v>
      </c>
      <c r="D204" s="8">
        <v>41612</v>
      </c>
      <c r="E204" s="9">
        <v>4.4298999999999999</v>
      </c>
    </row>
    <row r="205" spans="1:5" x14ac:dyDescent="0.15">
      <c r="A205" s="7">
        <v>41586</v>
      </c>
      <c r="B205" s="18">
        <v>2106.127</v>
      </c>
      <c r="D205" s="8">
        <v>41613</v>
      </c>
      <c r="E205" s="9">
        <v>4.4894999999999996</v>
      </c>
    </row>
    <row r="206" spans="1:5" x14ac:dyDescent="0.15">
      <c r="A206" s="7">
        <v>41589</v>
      </c>
      <c r="B206" s="18">
        <v>2109.471</v>
      </c>
      <c r="D206" s="8">
        <v>41614</v>
      </c>
      <c r="E206" s="9">
        <v>4.5292000000000003</v>
      </c>
    </row>
    <row r="207" spans="1:5" x14ac:dyDescent="0.15">
      <c r="A207" s="7">
        <v>41590</v>
      </c>
      <c r="B207" s="18">
        <v>2126.7719999999999</v>
      </c>
      <c r="D207" s="8">
        <v>41617</v>
      </c>
      <c r="E207" s="9">
        <v>4.5496999999999996</v>
      </c>
    </row>
    <row r="208" spans="1:5" x14ac:dyDescent="0.15">
      <c r="A208" s="7">
        <v>41591</v>
      </c>
      <c r="B208" s="18">
        <v>2087.9409999999998</v>
      </c>
      <c r="D208" s="8">
        <v>41618</v>
      </c>
      <c r="E208" s="9">
        <v>4.5999999999999996</v>
      </c>
    </row>
    <row r="209" spans="1:5" x14ac:dyDescent="0.15">
      <c r="A209" s="7">
        <v>41592</v>
      </c>
      <c r="B209" s="18">
        <v>2100.5059999999999</v>
      </c>
      <c r="D209" s="8">
        <v>41619</v>
      </c>
      <c r="E209" s="9">
        <v>4.6196999999999999</v>
      </c>
    </row>
    <row r="210" spans="1:5" x14ac:dyDescent="0.15">
      <c r="A210" s="7">
        <v>41593</v>
      </c>
      <c r="B210" s="18">
        <v>2135.8270000000002</v>
      </c>
      <c r="D210" s="8">
        <v>41620</v>
      </c>
      <c r="E210" s="9">
        <v>4.5697999999999999</v>
      </c>
    </row>
    <row r="211" spans="1:5" x14ac:dyDescent="0.15">
      <c r="A211" s="7">
        <v>41596</v>
      </c>
      <c r="B211" s="18">
        <v>2197.2190000000001</v>
      </c>
      <c r="D211" s="8">
        <v>41621</v>
      </c>
      <c r="E211" s="9">
        <v>4.5297999999999998</v>
      </c>
    </row>
    <row r="212" spans="1:5" x14ac:dyDescent="0.15">
      <c r="A212" s="7">
        <v>41597</v>
      </c>
      <c r="B212" s="18">
        <v>2193.125</v>
      </c>
      <c r="D212" s="8">
        <v>41624</v>
      </c>
      <c r="E212" s="9">
        <v>4.5712999999999999</v>
      </c>
    </row>
    <row r="213" spans="1:5" x14ac:dyDescent="0.15">
      <c r="A213" s="7">
        <v>41598</v>
      </c>
      <c r="B213" s="18">
        <v>2206.6129999999998</v>
      </c>
      <c r="D213" s="8">
        <v>41625</v>
      </c>
      <c r="E213" s="9">
        <v>4.5888</v>
      </c>
    </row>
    <row r="214" spans="1:5" x14ac:dyDescent="0.15">
      <c r="A214" s="7">
        <v>41599</v>
      </c>
      <c r="B214" s="18">
        <v>2205.7660000000001</v>
      </c>
      <c r="D214" s="8">
        <v>41626</v>
      </c>
      <c r="E214" s="9">
        <v>4.5896999999999997</v>
      </c>
    </row>
    <row r="215" spans="1:5" x14ac:dyDescent="0.15">
      <c r="A215" s="7">
        <v>41600</v>
      </c>
      <c r="B215" s="18">
        <v>2196.3780000000002</v>
      </c>
      <c r="D215" s="8">
        <v>41627</v>
      </c>
      <c r="E215" s="9">
        <v>4.5998000000000001</v>
      </c>
    </row>
    <row r="216" spans="1:5" x14ac:dyDescent="0.15">
      <c r="A216" s="7">
        <v>41603</v>
      </c>
      <c r="B216" s="18">
        <v>2186.1149999999998</v>
      </c>
      <c r="D216" s="8">
        <v>41628</v>
      </c>
      <c r="E216" s="9">
        <v>4.5900999999999996</v>
      </c>
    </row>
    <row r="217" spans="1:5" x14ac:dyDescent="0.15">
      <c r="A217" s="7">
        <v>41604</v>
      </c>
      <c r="B217" s="18">
        <v>2183.0729999999999</v>
      </c>
      <c r="D217" s="8">
        <v>41631</v>
      </c>
      <c r="E217" s="9">
        <v>4.5848000000000004</v>
      </c>
    </row>
    <row r="218" spans="1:5" x14ac:dyDescent="0.15">
      <c r="A218" s="7">
        <v>41605</v>
      </c>
      <c r="B218" s="18">
        <v>2201.0700000000002</v>
      </c>
      <c r="D218" s="8">
        <v>41632</v>
      </c>
      <c r="E218" s="9">
        <v>4.55</v>
      </c>
    </row>
    <row r="219" spans="1:5" x14ac:dyDescent="0.15">
      <c r="A219" s="7">
        <v>41606</v>
      </c>
      <c r="B219" s="18">
        <v>2219.3719999999998</v>
      </c>
      <c r="D219" s="8">
        <v>41633</v>
      </c>
      <c r="E219" s="9">
        <v>4.5696000000000003</v>
      </c>
    </row>
    <row r="220" spans="1:5" x14ac:dyDescent="0.15">
      <c r="A220" s="7">
        <v>41607</v>
      </c>
      <c r="B220" s="18">
        <v>2220.5039999999999</v>
      </c>
      <c r="D220" s="8">
        <v>41634</v>
      </c>
      <c r="E220" s="9">
        <v>4.5599999999999996</v>
      </c>
    </row>
    <row r="221" spans="1:5" x14ac:dyDescent="0.15">
      <c r="A221" s="7">
        <v>41610</v>
      </c>
      <c r="B221" s="18">
        <v>2207.3710000000001</v>
      </c>
      <c r="D221" s="8">
        <v>41635</v>
      </c>
      <c r="E221" s="9">
        <v>4.5408999999999997</v>
      </c>
    </row>
    <row r="222" spans="1:5" x14ac:dyDescent="0.15">
      <c r="A222" s="7">
        <v>41611</v>
      </c>
      <c r="B222" s="18">
        <v>2222.67</v>
      </c>
      <c r="D222" s="8">
        <v>41638</v>
      </c>
      <c r="E222" s="9">
        <v>4.5601000000000003</v>
      </c>
    </row>
    <row r="223" spans="1:5" x14ac:dyDescent="0.15">
      <c r="A223" s="7">
        <v>41612</v>
      </c>
      <c r="B223" s="18">
        <v>2251.7620000000002</v>
      </c>
      <c r="D223" s="8">
        <v>41639</v>
      </c>
      <c r="E223" s="9">
        <v>4.5609000000000002</v>
      </c>
    </row>
    <row r="224" spans="1:5" x14ac:dyDescent="0.15">
      <c r="A224" s="7">
        <v>41613</v>
      </c>
      <c r="B224" s="18">
        <v>2247.0630000000001</v>
      </c>
      <c r="D224" s="8">
        <v>41641</v>
      </c>
      <c r="E224" s="9">
        <v>4.5457999999999998</v>
      </c>
    </row>
    <row r="225" spans="1:5" x14ac:dyDescent="0.15">
      <c r="A225" s="7">
        <v>41614</v>
      </c>
      <c r="B225" s="18">
        <v>2237.1080000000002</v>
      </c>
      <c r="D225" s="8">
        <v>41642</v>
      </c>
      <c r="E225" s="9">
        <v>4.6399999999999997</v>
      </c>
    </row>
    <row r="226" spans="1:5" x14ac:dyDescent="0.15">
      <c r="A226" s="7">
        <v>41617</v>
      </c>
      <c r="B226" s="18">
        <v>2238.1999999999998</v>
      </c>
      <c r="D226" s="8">
        <v>41645</v>
      </c>
      <c r="E226" s="9">
        <v>4.6595000000000004</v>
      </c>
    </row>
    <row r="227" spans="1:5" x14ac:dyDescent="0.15">
      <c r="A227" s="7">
        <v>41618</v>
      </c>
      <c r="B227" s="18">
        <v>2237.4920000000002</v>
      </c>
      <c r="D227" s="8">
        <v>41646</v>
      </c>
      <c r="E227" s="9">
        <v>4.6298000000000004</v>
      </c>
    </row>
    <row r="228" spans="1:5" x14ac:dyDescent="0.15">
      <c r="A228" s="7">
        <v>41619</v>
      </c>
      <c r="B228" s="18">
        <v>2204.1660000000002</v>
      </c>
      <c r="D228" s="8">
        <v>41647</v>
      </c>
      <c r="E228" s="9">
        <v>4.5995999999999997</v>
      </c>
    </row>
    <row r="229" spans="1:5" x14ac:dyDescent="0.15">
      <c r="A229" s="7">
        <v>41620</v>
      </c>
      <c r="B229" s="18">
        <v>2202.7959999999998</v>
      </c>
      <c r="D229" s="8">
        <v>41648</v>
      </c>
      <c r="E229" s="9">
        <v>4.5998000000000001</v>
      </c>
    </row>
    <row r="230" spans="1:5" x14ac:dyDescent="0.15">
      <c r="A230" s="7">
        <v>41621</v>
      </c>
      <c r="B230" s="18">
        <v>2196.0749999999998</v>
      </c>
      <c r="D230" s="8">
        <v>41649</v>
      </c>
      <c r="E230" s="9">
        <v>4.6097000000000001</v>
      </c>
    </row>
    <row r="231" spans="1:5" x14ac:dyDescent="0.15">
      <c r="A231" s="7">
        <v>41624</v>
      </c>
      <c r="B231" s="18">
        <v>2160.8609999999999</v>
      </c>
      <c r="D231" s="8">
        <v>41652</v>
      </c>
      <c r="E231" s="9">
        <v>4.6097999999999999</v>
      </c>
    </row>
    <row r="232" spans="1:5" x14ac:dyDescent="0.15">
      <c r="A232" s="7">
        <v>41625</v>
      </c>
      <c r="B232" s="18">
        <v>2151.0790000000002</v>
      </c>
      <c r="D232" s="8">
        <v>41653</v>
      </c>
      <c r="E232" s="9">
        <v>4.6013999999999999</v>
      </c>
    </row>
    <row r="233" spans="1:5" x14ac:dyDescent="0.15">
      <c r="A233" s="7">
        <v>41626</v>
      </c>
      <c r="B233" s="18">
        <v>2148.2849999999999</v>
      </c>
      <c r="D233" s="8">
        <v>41654</v>
      </c>
      <c r="E233" s="9">
        <v>4.5887000000000002</v>
      </c>
    </row>
    <row r="234" spans="1:5" x14ac:dyDescent="0.15">
      <c r="A234" s="7">
        <v>41627</v>
      </c>
      <c r="B234" s="18">
        <v>2127.7919999999999</v>
      </c>
      <c r="D234" s="8">
        <v>41655</v>
      </c>
      <c r="E234" s="9">
        <v>4.5707000000000004</v>
      </c>
    </row>
    <row r="235" spans="1:5" x14ac:dyDescent="0.15">
      <c r="A235" s="7">
        <v>41628</v>
      </c>
      <c r="B235" s="18">
        <v>2084.7939999999999</v>
      </c>
      <c r="D235" s="8">
        <v>41656</v>
      </c>
      <c r="E235" s="9">
        <v>4.5799000000000003</v>
      </c>
    </row>
    <row r="236" spans="1:5" x14ac:dyDescent="0.15">
      <c r="A236" s="7">
        <v>41631</v>
      </c>
      <c r="B236" s="18">
        <v>2089.7069999999999</v>
      </c>
      <c r="D236" s="8">
        <v>41659</v>
      </c>
      <c r="E236" s="9">
        <v>4.5895000000000001</v>
      </c>
    </row>
    <row r="237" spans="1:5" x14ac:dyDescent="0.15">
      <c r="A237" s="7">
        <v>41632</v>
      </c>
      <c r="B237" s="18">
        <v>2092.9050000000002</v>
      </c>
      <c r="D237" s="8">
        <v>41660</v>
      </c>
      <c r="E237" s="9">
        <v>4.5499000000000001</v>
      </c>
    </row>
    <row r="238" spans="1:5" x14ac:dyDescent="0.15">
      <c r="A238" s="7">
        <v>41633</v>
      </c>
      <c r="B238" s="18">
        <v>2106.3539999999998</v>
      </c>
      <c r="D238" s="8">
        <v>41661</v>
      </c>
      <c r="E238" s="9">
        <v>4.5</v>
      </c>
    </row>
    <row r="239" spans="1:5" x14ac:dyDescent="0.15">
      <c r="A239" s="7">
        <v>41634</v>
      </c>
      <c r="B239" s="18">
        <v>2073.0990000000002</v>
      </c>
      <c r="D239" s="8">
        <v>41662</v>
      </c>
      <c r="E239" s="9">
        <v>4.5099</v>
      </c>
    </row>
    <row r="240" spans="1:5" x14ac:dyDescent="0.15">
      <c r="A240" s="7">
        <v>41635</v>
      </c>
      <c r="B240" s="18">
        <v>2101.2510000000002</v>
      </c>
      <c r="D240" s="8">
        <v>41663</v>
      </c>
      <c r="E240" s="9">
        <v>4.51</v>
      </c>
    </row>
    <row r="241" spans="1:5" x14ac:dyDescent="0.15">
      <c r="A241" s="7">
        <v>41638</v>
      </c>
      <c r="B241" s="18">
        <v>2097.529</v>
      </c>
      <c r="D241" s="8">
        <v>41666</v>
      </c>
      <c r="E241" s="9">
        <v>4.4701000000000004</v>
      </c>
    </row>
    <row r="242" spans="1:5" x14ac:dyDescent="0.15">
      <c r="A242" s="7">
        <v>41639</v>
      </c>
      <c r="B242" s="18">
        <v>2115.9780000000001</v>
      </c>
      <c r="D242" s="8">
        <v>41667</v>
      </c>
      <c r="E242" s="9">
        <v>4.5002000000000004</v>
      </c>
    </row>
    <row r="243" spans="1:5" x14ac:dyDescent="0.15">
      <c r="A243" s="7">
        <v>41641</v>
      </c>
      <c r="B243" s="18">
        <v>2109.3870000000002</v>
      </c>
      <c r="D243" s="8">
        <v>41668</v>
      </c>
      <c r="E243" s="9">
        <v>4.5102000000000002</v>
      </c>
    </row>
    <row r="244" spans="1:5" x14ac:dyDescent="0.15">
      <c r="A244" s="7">
        <v>41642</v>
      </c>
      <c r="B244" s="18">
        <v>2083.136</v>
      </c>
      <c r="D244" s="8">
        <v>41669</v>
      </c>
      <c r="E244" s="9">
        <v>4.51</v>
      </c>
    </row>
    <row r="245" spans="1:5" x14ac:dyDescent="0.15">
      <c r="A245" s="7">
        <v>41645</v>
      </c>
      <c r="B245" s="18">
        <v>2045.7090000000001</v>
      </c>
      <c r="D245" s="8">
        <v>41677</v>
      </c>
      <c r="E245" s="9">
        <v>4.4800000000000004</v>
      </c>
    </row>
    <row r="246" spans="1:5" x14ac:dyDescent="0.15">
      <c r="A246" s="7">
        <v>41646</v>
      </c>
      <c r="B246" s="18">
        <v>2047.317</v>
      </c>
      <c r="D246" s="8">
        <v>41680</v>
      </c>
      <c r="E246" s="9">
        <v>4.4985999999999997</v>
      </c>
    </row>
    <row r="247" spans="1:5" x14ac:dyDescent="0.15">
      <c r="A247" s="7">
        <v>41647</v>
      </c>
      <c r="B247" s="18">
        <v>2044.34</v>
      </c>
      <c r="D247" s="8">
        <v>41681</v>
      </c>
      <c r="E247" s="9">
        <v>4.4847999999999999</v>
      </c>
    </row>
    <row r="248" spans="1:5" x14ac:dyDescent="0.15">
      <c r="A248" s="7">
        <v>41648</v>
      </c>
      <c r="B248" s="18">
        <v>2027.6220000000001</v>
      </c>
      <c r="D248" s="8">
        <v>41682</v>
      </c>
      <c r="E248" s="9">
        <v>4.4859</v>
      </c>
    </row>
    <row r="249" spans="1:5" x14ac:dyDescent="0.15">
      <c r="A249" s="7">
        <v>41649</v>
      </c>
      <c r="B249" s="18">
        <v>2013.298</v>
      </c>
      <c r="D249" s="8">
        <v>41683</v>
      </c>
      <c r="E249" s="9">
        <v>4.4779999999999998</v>
      </c>
    </row>
    <row r="250" spans="1:5" x14ac:dyDescent="0.15">
      <c r="A250" s="7">
        <v>41652</v>
      </c>
      <c r="B250" s="18">
        <v>2009.5640000000001</v>
      </c>
      <c r="D250" s="8">
        <v>41684</v>
      </c>
      <c r="E250" s="9">
        <v>4.4855999999999998</v>
      </c>
    </row>
    <row r="251" spans="1:5" x14ac:dyDescent="0.15">
      <c r="A251" s="7">
        <v>41653</v>
      </c>
      <c r="B251" s="18">
        <v>2026.8420000000001</v>
      </c>
      <c r="D251" s="8">
        <v>41687</v>
      </c>
      <c r="E251" s="9">
        <v>4.5098000000000003</v>
      </c>
    </row>
    <row r="252" spans="1:5" x14ac:dyDescent="0.15">
      <c r="A252" s="7">
        <v>41654</v>
      </c>
      <c r="B252" s="18">
        <v>2023.348</v>
      </c>
      <c r="D252" s="8">
        <v>41688</v>
      </c>
      <c r="E252" s="9">
        <v>4.5286999999999997</v>
      </c>
    </row>
    <row r="253" spans="1:5" x14ac:dyDescent="0.15">
      <c r="A253" s="7">
        <v>41655</v>
      </c>
      <c r="B253" s="18">
        <v>2023.701</v>
      </c>
      <c r="D253" s="8">
        <v>41689</v>
      </c>
      <c r="E253" s="9">
        <v>4.5452000000000004</v>
      </c>
    </row>
    <row r="254" spans="1:5" x14ac:dyDescent="0.15">
      <c r="A254" s="7">
        <v>41656</v>
      </c>
      <c r="B254" s="18">
        <v>2004.9490000000001</v>
      </c>
      <c r="D254" s="8">
        <v>41690</v>
      </c>
      <c r="E254" s="9">
        <v>4.5370999999999997</v>
      </c>
    </row>
    <row r="255" spans="1:5" x14ac:dyDescent="0.15">
      <c r="A255" s="7">
        <v>41659</v>
      </c>
      <c r="B255" s="18">
        <v>1991.2529999999999</v>
      </c>
      <c r="D255" s="8">
        <v>41691</v>
      </c>
      <c r="E255" s="9">
        <v>4.5209999999999999</v>
      </c>
    </row>
    <row r="256" spans="1:5" x14ac:dyDescent="0.15">
      <c r="A256" s="7">
        <v>41660</v>
      </c>
      <c r="B256" s="18">
        <v>2008.3130000000001</v>
      </c>
      <c r="D256" s="8">
        <v>41694</v>
      </c>
      <c r="E256" s="9">
        <v>4.4908999999999999</v>
      </c>
    </row>
    <row r="257" spans="1:5" x14ac:dyDescent="0.15">
      <c r="A257" s="7">
        <v>41661</v>
      </c>
      <c r="B257" s="18">
        <v>2051.7489999999998</v>
      </c>
      <c r="D257" s="8">
        <v>41695</v>
      </c>
      <c r="E257" s="9">
        <v>4.4263000000000003</v>
      </c>
    </row>
    <row r="258" spans="1:5" x14ac:dyDescent="0.15">
      <c r="A258" s="7">
        <v>41662</v>
      </c>
      <c r="B258" s="18">
        <v>2042.18</v>
      </c>
      <c r="D258" s="8">
        <v>41696</v>
      </c>
      <c r="E258" s="9">
        <v>4.4352</v>
      </c>
    </row>
    <row r="259" spans="1:5" x14ac:dyDescent="0.15">
      <c r="A259" s="7">
        <v>41663</v>
      </c>
      <c r="B259" s="18">
        <v>2054.3919999999998</v>
      </c>
      <c r="D259" s="8">
        <v>41697</v>
      </c>
      <c r="E259" s="9">
        <v>4.3720999999999997</v>
      </c>
    </row>
    <row r="260" spans="1:5" x14ac:dyDescent="0.15">
      <c r="A260" s="7">
        <v>41666</v>
      </c>
      <c r="B260" s="18">
        <v>2033.3</v>
      </c>
      <c r="D260" s="8">
        <v>41698</v>
      </c>
      <c r="E260" s="9">
        <v>4.3901000000000003</v>
      </c>
    </row>
    <row r="261" spans="1:5" x14ac:dyDescent="0.15">
      <c r="A261" s="7">
        <v>41667</v>
      </c>
      <c r="B261" s="18">
        <v>2038.5129999999999</v>
      </c>
      <c r="D261" s="8">
        <v>41701</v>
      </c>
      <c r="E261" s="9">
        <v>4.4301000000000004</v>
      </c>
    </row>
    <row r="262" spans="1:5" x14ac:dyDescent="0.15">
      <c r="A262" s="7">
        <v>41668</v>
      </c>
      <c r="B262" s="18">
        <v>2049.9140000000002</v>
      </c>
      <c r="D262" s="8">
        <v>41702</v>
      </c>
      <c r="E262" s="9">
        <v>4.4901999999999997</v>
      </c>
    </row>
    <row r="263" spans="1:5" x14ac:dyDescent="0.15">
      <c r="A263" s="7">
        <v>41669</v>
      </c>
      <c r="B263" s="18">
        <v>2033.0830000000001</v>
      </c>
      <c r="D263" s="8">
        <v>41703</v>
      </c>
      <c r="E263" s="9">
        <v>4.49</v>
      </c>
    </row>
    <row r="264" spans="1:5" x14ac:dyDescent="0.15">
      <c r="A264" s="7">
        <v>41677</v>
      </c>
      <c r="B264" s="18">
        <v>2044.4970000000001</v>
      </c>
      <c r="D264" s="8">
        <v>41704</v>
      </c>
      <c r="E264" s="9">
        <v>4.4797000000000002</v>
      </c>
    </row>
    <row r="265" spans="1:5" x14ac:dyDescent="0.15">
      <c r="A265" s="7">
        <v>41680</v>
      </c>
      <c r="B265" s="18">
        <v>2086.067</v>
      </c>
      <c r="D265" s="8">
        <v>41705</v>
      </c>
      <c r="E265" s="9">
        <v>4.4992000000000001</v>
      </c>
    </row>
    <row r="266" spans="1:5" x14ac:dyDescent="0.15">
      <c r="A266" s="7">
        <v>41681</v>
      </c>
      <c r="B266" s="18">
        <v>2103.6709999999998</v>
      </c>
      <c r="D266" s="8">
        <v>41708</v>
      </c>
      <c r="E266" s="9">
        <v>4.4694000000000003</v>
      </c>
    </row>
    <row r="267" spans="1:5" x14ac:dyDescent="0.15">
      <c r="A267" s="7">
        <v>41682</v>
      </c>
      <c r="B267" s="18">
        <v>2109.9549999999999</v>
      </c>
      <c r="D267" s="8">
        <v>41709</v>
      </c>
      <c r="E267" s="9">
        <v>4.4696999999999996</v>
      </c>
    </row>
    <row r="268" spans="1:5" x14ac:dyDescent="0.15">
      <c r="A268" s="7">
        <v>41683</v>
      </c>
      <c r="B268" s="18">
        <v>2098.4009999999998</v>
      </c>
      <c r="D268" s="8">
        <v>41710</v>
      </c>
      <c r="E268" s="9">
        <v>4.4984999999999999</v>
      </c>
    </row>
    <row r="269" spans="1:5" x14ac:dyDescent="0.15">
      <c r="A269" s="7">
        <v>41684</v>
      </c>
      <c r="B269" s="18">
        <v>2115.848</v>
      </c>
      <c r="D269" s="8">
        <v>41711</v>
      </c>
      <c r="E269" s="9">
        <v>4.4875999999999996</v>
      </c>
    </row>
    <row r="270" spans="1:5" x14ac:dyDescent="0.15">
      <c r="A270" s="7">
        <v>41687</v>
      </c>
      <c r="B270" s="18">
        <v>2135.415</v>
      </c>
      <c r="D270" s="8">
        <v>41712</v>
      </c>
      <c r="E270" s="9">
        <v>4.4291</v>
      </c>
    </row>
    <row r="271" spans="1:5" x14ac:dyDescent="0.15">
      <c r="A271" s="7">
        <v>41688</v>
      </c>
      <c r="B271" s="18">
        <v>2119.0659999999998</v>
      </c>
      <c r="D271" s="8">
        <v>41715</v>
      </c>
      <c r="E271" s="9">
        <v>4.4394999999999998</v>
      </c>
    </row>
    <row r="272" spans="1:5" x14ac:dyDescent="0.15">
      <c r="A272" s="7">
        <v>41689</v>
      </c>
      <c r="B272" s="18">
        <v>2142.5540000000001</v>
      </c>
      <c r="D272" s="8">
        <v>41716</v>
      </c>
      <c r="E272" s="9">
        <v>4.4591000000000003</v>
      </c>
    </row>
    <row r="273" spans="1:5" x14ac:dyDescent="0.15">
      <c r="A273" s="7">
        <v>41690</v>
      </c>
      <c r="B273" s="18">
        <v>2138.7820000000002</v>
      </c>
      <c r="D273" s="8">
        <v>41717</v>
      </c>
      <c r="E273" s="9">
        <v>4.4851000000000001</v>
      </c>
    </row>
    <row r="274" spans="1:5" x14ac:dyDescent="0.15">
      <c r="A274" s="7">
        <v>41691</v>
      </c>
      <c r="B274" s="18">
        <v>2113.6930000000002</v>
      </c>
      <c r="D274" s="8">
        <v>41718</v>
      </c>
      <c r="E274" s="9">
        <v>4.4800000000000004</v>
      </c>
    </row>
    <row r="275" spans="1:5" x14ac:dyDescent="0.15">
      <c r="A275" s="7">
        <v>41694</v>
      </c>
      <c r="B275" s="18">
        <v>2076.6860000000001</v>
      </c>
      <c r="D275" s="8">
        <v>41719</v>
      </c>
      <c r="E275" s="9">
        <v>4.49</v>
      </c>
    </row>
    <row r="276" spans="1:5" x14ac:dyDescent="0.15">
      <c r="A276" s="7">
        <v>41695</v>
      </c>
      <c r="B276" s="18">
        <v>2034.2190000000001</v>
      </c>
      <c r="D276" s="8">
        <v>41722</v>
      </c>
      <c r="E276" s="9">
        <v>4.4901</v>
      </c>
    </row>
    <row r="277" spans="1:5" x14ac:dyDescent="0.15">
      <c r="A277" s="7">
        <v>41696</v>
      </c>
      <c r="B277" s="18">
        <v>2041.2539999999999</v>
      </c>
      <c r="D277" s="8">
        <v>41723</v>
      </c>
      <c r="E277" s="9">
        <v>4.4850000000000003</v>
      </c>
    </row>
    <row r="278" spans="1:5" x14ac:dyDescent="0.15">
      <c r="A278" s="7">
        <v>41697</v>
      </c>
      <c r="B278" s="18">
        <v>2047.354</v>
      </c>
      <c r="D278" s="8">
        <v>41724</v>
      </c>
      <c r="E278" s="9">
        <v>4.4851000000000001</v>
      </c>
    </row>
    <row r="279" spans="1:5" x14ac:dyDescent="0.15">
      <c r="A279" s="7">
        <v>41698</v>
      </c>
      <c r="B279" s="18">
        <v>2056.3020000000001</v>
      </c>
      <c r="D279" s="8">
        <v>41725</v>
      </c>
      <c r="E279" s="9">
        <v>4.4851999999999999</v>
      </c>
    </row>
    <row r="280" spans="1:5" x14ac:dyDescent="0.15">
      <c r="A280" s="7">
        <v>41701</v>
      </c>
      <c r="B280" s="18">
        <v>2075.2350000000001</v>
      </c>
      <c r="D280" s="8">
        <v>41726</v>
      </c>
      <c r="E280" s="9">
        <v>4.4901</v>
      </c>
    </row>
    <row r="281" spans="1:5" x14ac:dyDescent="0.15">
      <c r="A281" s="7">
        <v>41702</v>
      </c>
      <c r="B281" s="18">
        <v>2071.473</v>
      </c>
      <c r="D281" s="8">
        <v>41729</v>
      </c>
      <c r="E281" s="9">
        <v>4.4802999999999997</v>
      </c>
    </row>
    <row r="282" spans="1:5" x14ac:dyDescent="0.15">
      <c r="A282" s="7">
        <v>41703</v>
      </c>
      <c r="B282" s="18">
        <v>2053.0839999999998</v>
      </c>
      <c r="D282" s="8">
        <v>41730</v>
      </c>
      <c r="E282" s="9">
        <v>4.5</v>
      </c>
    </row>
    <row r="283" spans="1:5" x14ac:dyDescent="0.15">
      <c r="A283" s="7">
        <v>41704</v>
      </c>
      <c r="B283" s="18">
        <v>2059.578</v>
      </c>
      <c r="D283" s="8">
        <v>41731</v>
      </c>
      <c r="E283" s="9">
        <v>4.5</v>
      </c>
    </row>
    <row r="284" spans="1:5" x14ac:dyDescent="0.15">
      <c r="A284" s="7">
        <v>41705</v>
      </c>
      <c r="B284" s="18">
        <v>2057.9079999999999</v>
      </c>
      <c r="D284" s="8">
        <v>41732</v>
      </c>
      <c r="E284" s="9">
        <v>4.5296000000000003</v>
      </c>
    </row>
    <row r="285" spans="1:5" x14ac:dyDescent="0.15">
      <c r="A285" s="7">
        <v>41708</v>
      </c>
      <c r="B285" s="18">
        <v>1999.0650000000001</v>
      </c>
      <c r="D285" s="8">
        <v>41733</v>
      </c>
      <c r="E285" s="9">
        <v>4.5347999999999997</v>
      </c>
    </row>
    <row r="286" spans="1:5" x14ac:dyDescent="0.15">
      <c r="A286" s="7">
        <v>41709</v>
      </c>
      <c r="B286" s="18">
        <v>2001.1569999999999</v>
      </c>
      <c r="D286" s="8">
        <v>41737</v>
      </c>
      <c r="E286" s="9">
        <v>4.5396000000000001</v>
      </c>
    </row>
    <row r="287" spans="1:5" x14ac:dyDescent="0.15">
      <c r="A287" s="7">
        <v>41710</v>
      </c>
      <c r="B287" s="18">
        <v>1997.692</v>
      </c>
      <c r="D287" s="8">
        <v>41738</v>
      </c>
      <c r="E287" s="9">
        <v>4.5303000000000004</v>
      </c>
    </row>
    <row r="288" spans="1:5" x14ac:dyDescent="0.15">
      <c r="A288" s="7">
        <v>41711</v>
      </c>
      <c r="B288" s="18">
        <v>2019.1110000000001</v>
      </c>
      <c r="D288" s="8">
        <v>41739</v>
      </c>
      <c r="E288" s="9">
        <v>4.5351999999999997</v>
      </c>
    </row>
    <row r="289" spans="1:5" x14ac:dyDescent="0.15">
      <c r="A289" s="7">
        <v>41712</v>
      </c>
      <c r="B289" s="18">
        <v>2004.3389999999999</v>
      </c>
      <c r="D289" s="8">
        <v>41740</v>
      </c>
      <c r="E289" s="9">
        <v>4.4905999999999997</v>
      </c>
    </row>
    <row r="290" spans="1:5" x14ac:dyDescent="0.15">
      <c r="A290" s="7">
        <v>41715</v>
      </c>
      <c r="B290" s="18">
        <v>2023.673</v>
      </c>
      <c r="D290" s="8">
        <v>41743</v>
      </c>
      <c r="E290" s="9">
        <v>4.4554999999999998</v>
      </c>
    </row>
    <row r="291" spans="1:5" x14ac:dyDescent="0.15">
      <c r="A291" s="7">
        <v>41716</v>
      </c>
      <c r="B291" s="18">
        <v>2025.1959999999999</v>
      </c>
      <c r="D291" s="8">
        <v>41744</v>
      </c>
      <c r="E291" s="9">
        <v>4.4317000000000002</v>
      </c>
    </row>
    <row r="292" spans="1:5" x14ac:dyDescent="0.15">
      <c r="A292" s="7">
        <v>41717</v>
      </c>
      <c r="B292" s="18">
        <v>2021.7339999999999</v>
      </c>
      <c r="D292" s="8">
        <v>41745</v>
      </c>
      <c r="E292" s="9">
        <v>4.4324000000000003</v>
      </c>
    </row>
    <row r="293" spans="1:5" x14ac:dyDescent="0.15">
      <c r="A293" s="7">
        <v>41718</v>
      </c>
      <c r="B293" s="18">
        <v>1993.479</v>
      </c>
      <c r="D293" s="8">
        <v>41746</v>
      </c>
      <c r="E293" s="9">
        <v>4.3544999999999998</v>
      </c>
    </row>
    <row r="294" spans="1:5" x14ac:dyDescent="0.15">
      <c r="A294" s="7">
        <v>41719</v>
      </c>
      <c r="B294" s="18">
        <v>2047.6189999999999</v>
      </c>
      <c r="D294" s="8">
        <v>41747</v>
      </c>
      <c r="E294" s="9">
        <v>4.3120000000000003</v>
      </c>
    </row>
    <row r="295" spans="1:5" x14ac:dyDescent="0.15">
      <c r="A295" s="7">
        <v>41722</v>
      </c>
      <c r="B295" s="18">
        <v>2066.279</v>
      </c>
      <c r="D295" s="8">
        <v>41750</v>
      </c>
      <c r="E295" s="9">
        <v>4.3324999999999996</v>
      </c>
    </row>
    <row r="296" spans="1:5" x14ac:dyDescent="0.15">
      <c r="A296" s="7">
        <v>41723</v>
      </c>
      <c r="B296" s="18">
        <v>2067.3110000000001</v>
      </c>
      <c r="D296" s="8">
        <v>41751</v>
      </c>
      <c r="E296" s="9">
        <v>4.3258999999999999</v>
      </c>
    </row>
    <row r="297" spans="1:5" x14ac:dyDescent="0.15">
      <c r="A297" s="7">
        <v>41724</v>
      </c>
      <c r="B297" s="18">
        <v>2063.67</v>
      </c>
      <c r="D297" s="8">
        <v>41752</v>
      </c>
      <c r="E297" s="9">
        <v>4.3510999999999997</v>
      </c>
    </row>
    <row r="298" spans="1:5" x14ac:dyDescent="0.15">
      <c r="A298" s="7">
        <v>41725</v>
      </c>
      <c r="B298" s="18">
        <v>2046.588</v>
      </c>
      <c r="D298" s="8">
        <v>41753</v>
      </c>
      <c r="E298" s="9">
        <v>4.3616999999999999</v>
      </c>
    </row>
    <row r="299" spans="1:5" x14ac:dyDescent="0.15">
      <c r="A299" s="7">
        <v>41726</v>
      </c>
      <c r="B299" s="18">
        <v>2041.712</v>
      </c>
      <c r="D299" s="8">
        <v>41754</v>
      </c>
      <c r="E299" s="9">
        <v>4.367</v>
      </c>
    </row>
    <row r="300" spans="1:5" x14ac:dyDescent="0.15">
      <c r="A300" s="7">
        <v>41729</v>
      </c>
      <c r="B300" s="18">
        <v>2033.306</v>
      </c>
      <c r="D300" s="8">
        <v>41757</v>
      </c>
      <c r="E300" s="9">
        <v>4.3532000000000002</v>
      </c>
    </row>
    <row r="301" spans="1:5" x14ac:dyDescent="0.15">
      <c r="A301" s="7">
        <v>41730</v>
      </c>
      <c r="B301" s="18">
        <v>2047.46</v>
      </c>
      <c r="D301" s="8">
        <v>41758</v>
      </c>
      <c r="E301" s="9">
        <v>4.3601999999999999</v>
      </c>
    </row>
    <row r="302" spans="1:5" x14ac:dyDescent="0.15">
      <c r="A302" s="7">
        <v>41731</v>
      </c>
      <c r="B302" s="18">
        <v>2058.9879999999998</v>
      </c>
      <c r="D302" s="8">
        <v>41759</v>
      </c>
      <c r="E302" s="9">
        <v>4.3399000000000001</v>
      </c>
    </row>
    <row r="303" spans="1:5" x14ac:dyDescent="0.15">
      <c r="A303" s="7">
        <v>41732</v>
      </c>
      <c r="B303" s="18">
        <v>2043.702</v>
      </c>
      <c r="D303" s="8">
        <v>41764</v>
      </c>
      <c r="E303" s="9">
        <v>4.3285999999999998</v>
      </c>
    </row>
    <row r="304" spans="1:5" x14ac:dyDescent="0.15">
      <c r="A304" s="7">
        <v>41733</v>
      </c>
      <c r="B304" s="18">
        <v>2058.8310000000001</v>
      </c>
      <c r="D304" s="8">
        <v>41765</v>
      </c>
      <c r="E304" s="9">
        <v>4.3156999999999996</v>
      </c>
    </row>
    <row r="305" spans="1:5" x14ac:dyDescent="0.15">
      <c r="A305" s="7">
        <v>41737</v>
      </c>
      <c r="B305" s="18">
        <v>2098.2840000000001</v>
      </c>
      <c r="D305" s="8">
        <v>41766</v>
      </c>
      <c r="E305" s="9">
        <v>4.3118999999999996</v>
      </c>
    </row>
    <row r="306" spans="1:5" x14ac:dyDescent="0.15">
      <c r="A306" s="7">
        <v>41738</v>
      </c>
      <c r="B306" s="18">
        <v>2105.2370000000001</v>
      </c>
      <c r="D306" s="8">
        <v>41767</v>
      </c>
      <c r="E306" s="9">
        <v>4.2857000000000003</v>
      </c>
    </row>
    <row r="307" spans="1:5" x14ac:dyDescent="0.15">
      <c r="A307" s="7">
        <v>41739</v>
      </c>
      <c r="B307" s="18">
        <v>2134.3000000000002</v>
      </c>
      <c r="D307" s="8">
        <v>41768</v>
      </c>
      <c r="E307" s="9">
        <v>4.2091000000000003</v>
      </c>
    </row>
    <row r="308" spans="1:5" x14ac:dyDescent="0.15">
      <c r="A308" s="7">
        <v>41740</v>
      </c>
      <c r="B308" s="18">
        <v>2130.5419999999999</v>
      </c>
      <c r="D308" s="8">
        <v>41771</v>
      </c>
      <c r="E308" s="9">
        <v>4.2003000000000004</v>
      </c>
    </row>
    <row r="309" spans="1:5" x14ac:dyDescent="0.15">
      <c r="A309" s="7">
        <v>41743</v>
      </c>
      <c r="B309" s="18">
        <v>2131.5390000000002</v>
      </c>
      <c r="D309" s="8">
        <v>41772</v>
      </c>
      <c r="E309" s="9">
        <v>4.2205000000000004</v>
      </c>
    </row>
    <row r="310" spans="1:5" x14ac:dyDescent="0.15">
      <c r="A310" s="7">
        <v>41744</v>
      </c>
      <c r="B310" s="18">
        <v>2101.6010000000001</v>
      </c>
      <c r="D310" s="8">
        <v>41773</v>
      </c>
      <c r="E310" s="9">
        <v>4.2220000000000004</v>
      </c>
    </row>
    <row r="311" spans="1:5" x14ac:dyDescent="0.15">
      <c r="A311" s="7">
        <v>41745</v>
      </c>
      <c r="B311" s="18">
        <v>2105.1219999999998</v>
      </c>
      <c r="D311" s="8">
        <v>41774</v>
      </c>
      <c r="E311" s="9">
        <v>4.2637999999999998</v>
      </c>
    </row>
    <row r="312" spans="1:5" x14ac:dyDescent="0.15">
      <c r="A312" s="7">
        <v>41746</v>
      </c>
      <c r="B312" s="18">
        <v>2098.8850000000002</v>
      </c>
      <c r="D312" s="8">
        <v>41775</v>
      </c>
      <c r="E312" s="9">
        <v>4.2362000000000002</v>
      </c>
    </row>
    <row r="313" spans="1:5" x14ac:dyDescent="0.15">
      <c r="A313" s="7">
        <v>41747</v>
      </c>
      <c r="B313" s="18">
        <v>2097.748</v>
      </c>
      <c r="D313" s="8">
        <v>41778</v>
      </c>
      <c r="E313" s="9">
        <v>4.2803000000000004</v>
      </c>
    </row>
    <row r="314" spans="1:5" x14ac:dyDescent="0.15">
      <c r="A314" s="7">
        <v>41750</v>
      </c>
      <c r="B314" s="18">
        <v>2065.826</v>
      </c>
      <c r="D314" s="8">
        <v>41779</v>
      </c>
      <c r="E314" s="9">
        <v>4.2510000000000003</v>
      </c>
    </row>
    <row r="315" spans="1:5" x14ac:dyDescent="0.15">
      <c r="A315" s="7">
        <v>41751</v>
      </c>
      <c r="B315" s="18">
        <v>2072.8310000000001</v>
      </c>
      <c r="D315" s="8">
        <v>41780</v>
      </c>
      <c r="E315" s="9">
        <v>4.2313000000000001</v>
      </c>
    </row>
    <row r="316" spans="1:5" x14ac:dyDescent="0.15">
      <c r="A316" s="7">
        <v>41752</v>
      </c>
      <c r="B316" s="18">
        <v>2067.3820000000001</v>
      </c>
      <c r="D316" s="8">
        <v>41781</v>
      </c>
      <c r="E316" s="9">
        <v>4.2263999999999999</v>
      </c>
    </row>
    <row r="317" spans="1:5" x14ac:dyDescent="0.15">
      <c r="A317" s="7">
        <v>41753</v>
      </c>
      <c r="B317" s="18">
        <v>2057.0329999999999</v>
      </c>
      <c r="D317" s="8">
        <v>41782</v>
      </c>
      <c r="E317" s="9">
        <v>4.2141000000000002</v>
      </c>
    </row>
    <row r="318" spans="1:5" x14ac:dyDescent="0.15">
      <c r="A318" s="7">
        <v>41754</v>
      </c>
      <c r="B318" s="18">
        <v>2036.519</v>
      </c>
      <c r="D318" s="8">
        <v>41785</v>
      </c>
      <c r="E318" s="9">
        <v>4.1761999999999997</v>
      </c>
    </row>
    <row r="319" spans="1:5" x14ac:dyDescent="0.15">
      <c r="A319" s="7">
        <v>41757</v>
      </c>
      <c r="B319" s="18">
        <v>2003.4870000000001</v>
      </c>
      <c r="D319" s="8">
        <v>41786</v>
      </c>
      <c r="E319" s="9">
        <v>4.1860999999999997</v>
      </c>
    </row>
    <row r="320" spans="1:5" x14ac:dyDescent="0.15">
      <c r="A320" s="7">
        <v>41758</v>
      </c>
      <c r="B320" s="18">
        <v>2020.3409999999999</v>
      </c>
      <c r="D320" s="8">
        <v>41787</v>
      </c>
      <c r="E320" s="9">
        <v>4.1757</v>
      </c>
    </row>
    <row r="321" spans="1:5" x14ac:dyDescent="0.15">
      <c r="A321" s="7">
        <v>41759</v>
      </c>
      <c r="B321" s="18">
        <v>2026.3579999999999</v>
      </c>
      <c r="D321" s="8">
        <v>41788</v>
      </c>
      <c r="E321" s="9">
        <v>4.1368</v>
      </c>
    </row>
    <row r="322" spans="1:5" x14ac:dyDescent="0.15">
      <c r="A322" s="7">
        <v>41764</v>
      </c>
      <c r="B322" s="18">
        <v>2027.3530000000001</v>
      </c>
      <c r="D322" s="8">
        <v>41789</v>
      </c>
      <c r="E322" s="9">
        <v>4.1189</v>
      </c>
    </row>
    <row r="323" spans="1:5" x14ac:dyDescent="0.15">
      <c r="A323" s="7">
        <v>41765</v>
      </c>
      <c r="B323" s="18">
        <v>2028.038</v>
      </c>
      <c r="D323" s="8">
        <v>41793</v>
      </c>
      <c r="E323" s="9">
        <v>4.1052</v>
      </c>
    </row>
    <row r="324" spans="1:5" x14ac:dyDescent="0.15">
      <c r="A324" s="7">
        <v>41766</v>
      </c>
      <c r="B324" s="18">
        <v>2010.0830000000001</v>
      </c>
      <c r="D324" s="8">
        <v>41794</v>
      </c>
      <c r="E324" s="9">
        <v>4.05</v>
      </c>
    </row>
    <row r="325" spans="1:5" x14ac:dyDescent="0.15">
      <c r="A325" s="7">
        <v>41767</v>
      </c>
      <c r="B325" s="18">
        <v>2015.2739999999999</v>
      </c>
      <c r="D325" s="8">
        <v>41795</v>
      </c>
      <c r="E325" s="9">
        <v>4.0709999999999997</v>
      </c>
    </row>
    <row r="326" spans="1:5" x14ac:dyDescent="0.15">
      <c r="A326" s="7">
        <v>41768</v>
      </c>
      <c r="B326" s="18">
        <v>2011.135</v>
      </c>
      <c r="D326" s="8">
        <v>41796</v>
      </c>
      <c r="E326" s="9">
        <v>4.0620000000000003</v>
      </c>
    </row>
    <row r="327" spans="1:5" x14ac:dyDescent="0.15">
      <c r="A327" s="7">
        <v>41771</v>
      </c>
      <c r="B327" s="18">
        <v>2052.8710000000001</v>
      </c>
      <c r="D327" s="8">
        <v>41799</v>
      </c>
      <c r="E327" s="9">
        <v>4.0800999999999998</v>
      </c>
    </row>
    <row r="328" spans="1:5" x14ac:dyDescent="0.15">
      <c r="A328" s="7">
        <v>41772</v>
      </c>
      <c r="B328" s="18">
        <v>2050.7280000000001</v>
      </c>
      <c r="D328" s="8">
        <v>41800</v>
      </c>
      <c r="E328" s="9">
        <v>4.0842999999999998</v>
      </c>
    </row>
    <row r="329" spans="1:5" x14ac:dyDescent="0.15">
      <c r="A329" s="7">
        <v>41773</v>
      </c>
      <c r="B329" s="18">
        <v>2047.91</v>
      </c>
      <c r="D329" s="8">
        <v>41801</v>
      </c>
      <c r="E329" s="9">
        <v>4.0717999999999996</v>
      </c>
    </row>
    <row r="330" spans="1:5" x14ac:dyDescent="0.15">
      <c r="A330" s="7">
        <v>41774</v>
      </c>
      <c r="B330" s="18">
        <v>2024.9739999999999</v>
      </c>
      <c r="D330" s="8">
        <v>41802</v>
      </c>
      <c r="E330" s="9">
        <v>4.0491000000000001</v>
      </c>
    </row>
    <row r="331" spans="1:5" x14ac:dyDescent="0.15">
      <c r="A331" s="7">
        <v>41775</v>
      </c>
      <c r="B331" s="18">
        <v>2026.5039999999999</v>
      </c>
      <c r="D331" s="8">
        <v>41803</v>
      </c>
      <c r="E331" s="9">
        <v>4.0697000000000001</v>
      </c>
    </row>
    <row r="332" spans="1:5" x14ac:dyDescent="0.15">
      <c r="A332" s="7">
        <v>41778</v>
      </c>
      <c r="B332" s="18">
        <v>2005.183</v>
      </c>
      <c r="D332" s="8">
        <v>41806</v>
      </c>
      <c r="E332" s="9">
        <v>4.0528000000000004</v>
      </c>
    </row>
    <row r="333" spans="1:5" x14ac:dyDescent="0.15">
      <c r="A333" s="7">
        <v>41779</v>
      </c>
      <c r="B333" s="18">
        <v>2008.1189999999999</v>
      </c>
      <c r="D333" s="8">
        <v>41807</v>
      </c>
      <c r="E333" s="9">
        <v>4.0430999999999999</v>
      </c>
    </row>
    <row r="334" spans="1:5" x14ac:dyDescent="0.15">
      <c r="A334" s="7">
        <v>41780</v>
      </c>
      <c r="B334" s="18">
        <v>2024.951</v>
      </c>
      <c r="D334" s="8">
        <v>41808</v>
      </c>
      <c r="E334" s="9">
        <v>4.0656999999999996</v>
      </c>
    </row>
    <row r="335" spans="1:5" x14ac:dyDescent="0.15">
      <c r="A335" s="7">
        <v>41781</v>
      </c>
      <c r="B335" s="18">
        <v>2021.2850000000001</v>
      </c>
      <c r="D335" s="8">
        <v>41809</v>
      </c>
      <c r="E335" s="9">
        <v>4.0547000000000004</v>
      </c>
    </row>
    <row r="336" spans="1:5" x14ac:dyDescent="0.15">
      <c r="A336" s="7">
        <v>41782</v>
      </c>
      <c r="B336" s="18">
        <v>2034.569</v>
      </c>
      <c r="D336" s="8">
        <v>41810</v>
      </c>
      <c r="E336" s="9">
        <v>4.0678000000000001</v>
      </c>
    </row>
    <row r="337" spans="1:5" x14ac:dyDescent="0.15">
      <c r="A337" s="7">
        <v>41785</v>
      </c>
      <c r="B337" s="18">
        <v>2041.4760000000001</v>
      </c>
      <c r="D337" s="8">
        <v>41813</v>
      </c>
      <c r="E337" s="9">
        <v>4.0396999999999998</v>
      </c>
    </row>
    <row r="338" spans="1:5" x14ac:dyDescent="0.15">
      <c r="A338" s="7">
        <v>41786</v>
      </c>
      <c r="B338" s="18">
        <v>2034.5650000000001</v>
      </c>
      <c r="D338" s="8">
        <v>41814</v>
      </c>
      <c r="E338" s="9">
        <v>4.0458999999999996</v>
      </c>
    </row>
    <row r="339" spans="1:5" x14ac:dyDescent="0.15">
      <c r="A339" s="7">
        <v>41787</v>
      </c>
      <c r="B339" s="18">
        <v>2050.2280000000001</v>
      </c>
      <c r="D339" s="8">
        <v>41815</v>
      </c>
      <c r="E339" s="9">
        <v>4.0514999999999999</v>
      </c>
    </row>
    <row r="340" spans="1:5" x14ac:dyDescent="0.15">
      <c r="A340" s="7">
        <v>41788</v>
      </c>
      <c r="B340" s="18">
        <v>2040.595</v>
      </c>
      <c r="D340" s="8">
        <v>41816</v>
      </c>
      <c r="E340" s="9">
        <v>4.0518000000000001</v>
      </c>
    </row>
    <row r="341" spans="1:5" x14ac:dyDescent="0.15">
      <c r="A341" s="7">
        <v>41789</v>
      </c>
      <c r="B341" s="18">
        <v>2039.212</v>
      </c>
      <c r="D341" s="8">
        <v>41817</v>
      </c>
      <c r="E341" s="9">
        <v>4.0510000000000002</v>
      </c>
    </row>
    <row r="342" spans="1:5" x14ac:dyDescent="0.15">
      <c r="A342" s="7">
        <v>41793</v>
      </c>
      <c r="B342" s="18">
        <v>2038.3050000000001</v>
      </c>
      <c r="D342" s="8">
        <v>41820</v>
      </c>
      <c r="E342" s="9">
        <v>4.0594999999999999</v>
      </c>
    </row>
    <row r="343" spans="1:5" x14ac:dyDescent="0.15">
      <c r="A343" s="7">
        <v>41794</v>
      </c>
      <c r="B343" s="18">
        <v>2024.8340000000001</v>
      </c>
      <c r="D343" s="8">
        <v>41821</v>
      </c>
      <c r="E343" s="9">
        <v>4.0659000000000001</v>
      </c>
    </row>
    <row r="344" spans="1:5" x14ac:dyDescent="0.15">
      <c r="A344" s="7">
        <v>41795</v>
      </c>
      <c r="B344" s="18">
        <v>2040.8779999999999</v>
      </c>
      <c r="D344" s="8">
        <v>41822</v>
      </c>
      <c r="E344" s="9">
        <v>4.0910000000000002</v>
      </c>
    </row>
    <row r="345" spans="1:5" x14ac:dyDescent="0.15">
      <c r="A345" s="7">
        <v>41796</v>
      </c>
      <c r="B345" s="18">
        <v>2029.9559999999999</v>
      </c>
      <c r="D345" s="8">
        <v>41823</v>
      </c>
      <c r="E345" s="9">
        <v>4.1399999999999997</v>
      </c>
    </row>
    <row r="346" spans="1:5" x14ac:dyDescent="0.15">
      <c r="A346" s="7">
        <v>41799</v>
      </c>
      <c r="B346" s="18">
        <v>2030.502</v>
      </c>
      <c r="D346" s="8">
        <v>41824</v>
      </c>
      <c r="E346" s="9">
        <v>4.1498999999999997</v>
      </c>
    </row>
    <row r="347" spans="1:5" x14ac:dyDescent="0.15">
      <c r="A347" s="7">
        <v>41800</v>
      </c>
      <c r="B347" s="18">
        <v>2052.5320000000002</v>
      </c>
      <c r="D347" s="8">
        <v>41827</v>
      </c>
      <c r="E347" s="9">
        <v>4.1300999999999997</v>
      </c>
    </row>
    <row r="348" spans="1:5" x14ac:dyDescent="0.15">
      <c r="A348" s="7">
        <v>41801</v>
      </c>
      <c r="B348" s="18">
        <v>2054.9479999999999</v>
      </c>
      <c r="D348" s="8">
        <v>41828</v>
      </c>
      <c r="E348" s="9">
        <v>4.1295999999999999</v>
      </c>
    </row>
    <row r="349" spans="1:5" x14ac:dyDescent="0.15">
      <c r="A349" s="7">
        <v>41802</v>
      </c>
      <c r="B349" s="18">
        <v>2051.7130000000002</v>
      </c>
      <c r="D349" s="8">
        <v>41829</v>
      </c>
      <c r="E349" s="9">
        <v>4.1200999999999999</v>
      </c>
    </row>
    <row r="350" spans="1:5" x14ac:dyDescent="0.15">
      <c r="A350" s="7">
        <v>41803</v>
      </c>
      <c r="B350" s="18">
        <v>2070.7150000000001</v>
      </c>
      <c r="D350" s="8">
        <v>41830</v>
      </c>
      <c r="E350" s="9">
        <v>4.1200999999999999</v>
      </c>
    </row>
    <row r="351" spans="1:5" x14ac:dyDescent="0.15">
      <c r="A351" s="7">
        <v>41806</v>
      </c>
      <c r="B351" s="18">
        <v>2085.9830000000002</v>
      </c>
      <c r="D351" s="8">
        <v>41831</v>
      </c>
      <c r="E351" s="9">
        <v>4.1299000000000001</v>
      </c>
    </row>
    <row r="352" spans="1:5" x14ac:dyDescent="0.15">
      <c r="A352" s="7">
        <v>41807</v>
      </c>
      <c r="B352" s="18">
        <v>2066.6979999999999</v>
      </c>
      <c r="D352" s="8">
        <v>41834</v>
      </c>
      <c r="E352" s="9">
        <v>4.1197999999999997</v>
      </c>
    </row>
    <row r="353" spans="1:5" x14ac:dyDescent="0.15">
      <c r="A353" s="7">
        <v>41808</v>
      </c>
      <c r="B353" s="18">
        <v>2055.5189999999998</v>
      </c>
      <c r="D353" s="8">
        <v>41835</v>
      </c>
      <c r="E353" s="9">
        <v>4.1501000000000001</v>
      </c>
    </row>
    <row r="354" spans="1:5" x14ac:dyDescent="0.15">
      <c r="A354" s="7">
        <v>41809</v>
      </c>
      <c r="B354" s="18">
        <v>2023.7349999999999</v>
      </c>
      <c r="D354" s="8">
        <v>41836</v>
      </c>
      <c r="E354" s="9">
        <v>4.1706000000000003</v>
      </c>
    </row>
    <row r="355" spans="1:5" x14ac:dyDescent="0.15">
      <c r="A355" s="7">
        <v>41810</v>
      </c>
      <c r="B355" s="18">
        <v>2026.674</v>
      </c>
      <c r="D355" s="8">
        <v>41837</v>
      </c>
      <c r="E355" s="9">
        <v>4.25</v>
      </c>
    </row>
    <row r="356" spans="1:5" x14ac:dyDescent="0.15">
      <c r="A356" s="7">
        <v>41813</v>
      </c>
      <c r="B356" s="18">
        <v>2024.365</v>
      </c>
      <c r="D356" s="8">
        <v>41838</v>
      </c>
      <c r="E356" s="9">
        <v>4.2758000000000003</v>
      </c>
    </row>
    <row r="357" spans="1:5" x14ac:dyDescent="0.15">
      <c r="A357" s="7">
        <v>41814</v>
      </c>
      <c r="B357" s="18">
        <v>2033.931</v>
      </c>
      <c r="D357" s="8">
        <v>41841</v>
      </c>
      <c r="E357" s="9">
        <v>4.3</v>
      </c>
    </row>
    <row r="358" spans="1:5" x14ac:dyDescent="0.15">
      <c r="A358" s="7">
        <v>41815</v>
      </c>
      <c r="B358" s="18">
        <v>2025.502</v>
      </c>
      <c r="D358" s="8">
        <v>41842</v>
      </c>
      <c r="E358" s="9">
        <v>4.2995999999999999</v>
      </c>
    </row>
    <row r="359" spans="1:5" x14ac:dyDescent="0.15">
      <c r="A359" s="7">
        <v>41816</v>
      </c>
      <c r="B359" s="18">
        <v>2038.6769999999999</v>
      </c>
      <c r="D359" s="8">
        <v>41843</v>
      </c>
      <c r="E359" s="9">
        <v>4.2699999999999996</v>
      </c>
    </row>
    <row r="360" spans="1:5" x14ac:dyDescent="0.15">
      <c r="A360" s="7">
        <v>41817</v>
      </c>
      <c r="B360" s="18">
        <v>2036.51</v>
      </c>
      <c r="D360" s="8">
        <v>41844</v>
      </c>
      <c r="E360" s="9">
        <v>4.2900999999999998</v>
      </c>
    </row>
    <row r="361" spans="1:5" x14ac:dyDescent="0.15">
      <c r="A361" s="7">
        <v>41820</v>
      </c>
      <c r="B361" s="18">
        <v>2048.3270000000002</v>
      </c>
      <c r="D361" s="8">
        <v>41845</v>
      </c>
      <c r="E361" s="9">
        <v>4.2596999999999996</v>
      </c>
    </row>
    <row r="362" spans="1:5" x14ac:dyDescent="0.15">
      <c r="A362" s="7">
        <v>41821</v>
      </c>
      <c r="B362" s="18">
        <v>2050.3809999999999</v>
      </c>
      <c r="D362" s="8">
        <v>41848</v>
      </c>
      <c r="E362" s="9">
        <v>4.2701000000000002</v>
      </c>
    </row>
    <row r="363" spans="1:5" x14ac:dyDescent="0.15">
      <c r="A363" s="7">
        <v>41822</v>
      </c>
      <c r="B363" s="18">
        <v>2059.4180000000001</v>
      </c>
      <c r="D363" s="8">
        <v>41849</v>
      </c>
      <c r="E363" s="9">
        <v>4.2701000000000002</v>
      </c>
    </row>
    <row r="364" spans="1:5" x14ac:dyDescent="0.15">
      <c r="A364" s="7">
        <v>41823</v>
      </c>
      <c r="B364" s="18">
        <v>2063.2289999999998</v>
      </c>
      <c r="D364" s="8">
        <v>41850</v>
      </c>
      <c r="E364" s="9">
        <v>4.2648999999999999</v>
      </c>
    </row>
    <row r="365" spans="1:5" x14ac:dyDescent="0.15">
      <c r="A365" s="7">
        <v>41824</v>
      </c>
      <c r="B365" s="18">
        <v>2059.375</v>
      </c>
      <c r="D365" s="8">
        <v>41851</v>
      </c>
      <c r="E365" s="9">
        <v>4.2797000000000001</v>
      </c>
    </row>
    <row r="366" spans="1:5" x14ac:dyDescent="0.15">
      <c r="A366" s="7">
        <v>41827</v>
      </c>
      <c r="B366" s="18">
        <v>2059.9270000000001</v>
      </c>
      <c r="D366" s="8">
        <v>41852</v>
      </c>
      <c r="E366" s="9">
        <v>4.26</v>
      </c>
    </row>
    <row r="367" spans="1:5" x14ac:dyDescent="0.15">
      <c r="A367" s="7">
        <v>41828</v>
      </c>
      <c r="B367" s="18">
        <v>2064.0210000000002</v>
      </c>
      <c r="D367" s="8">
        <v>41855</v>
      </c>
      <c r="E367" s="9">
        <v>4.2601000000000004</v>
      </c>
    </row>
    <row r="368" spans="1:5" x14ac:dyDescent="0.15">
      <c r="A368" s="7">
        <v>41829</v>
      </c>
      <c r="B368" s="18">
        <v>2038.6120000000001</v>
      </c>
      <c r="D368" s="8">
        <v>41856</v>
      </c>
      <c r="E368" s="9">
        <v>4.2601000000000004</v>
      </c>
    </row>
    <row r="369" spans="1:5" x14ac:dyDescent="0.15">
      <c r="A369" s="7">
        <v>41830</v>
      </c>
      <c r="B369" s="18">
        <v>2038.3420000000001</v>
      </c>
      <c r="D369" s="8">
        <v>41857</v>
      </c>
      <c r="E369" s="9">
        <v>4.2460000000000004</v>
      </c>
    </row>
    <row r="370" spans="1:5" x14ac:dyDescent="0.15">
      <c r="A370" s="7">
        <v>41831</v>
      </c>
      <c r="B370" s="18">
        <v>2046.961</v>
      </c>
      <c r="D370" s="8">
        <v>41858</v>
      </c>
      <c r="E370" s="9">
        <v>4.2550999999999997</v>
      </c>
    </row>
    <row r="371" spans="1:5" x14ac:dyDescent="0.15">
      <c r="A371" s="7">
        <v>41834</v>
      </c>
      <c r="B371" s="18">
        <v>2066.6460000000002</v>
      </c>
      <c r="D371" s="8">
        <v>41859</v>
      </c>
      <c r="E371" s="9">
        <v>4.2801</v>
      </c>
    </row>
    <row r="372" spans="1:5" x14ac:dyDescent="0.15">
      <c r="A372" s="7">
        <v>41835</v>
      </c>
      <c r="B372" s="18">
        <v>2070.357</v>
      </c>
      <c r="D372" s="8">
        <v>41862</v>
      </c>
      <c r="E372" s="9">
        <v>4.2796000000000003</v>
      </c>
    </row>
    <row r="373" spans="1:5" x14ac:dyDescent="0.15">
      <c r="A373" s="7">
        <v>41836</v>
      </c>
      <c r="B373" s="18">
        <v>2067.2759999999998</v>
      </c>
      <c r="D373" s="8">
        <v>41863</v>
      </c>
      <c r="E373" s="9">
        <v>4.2846000000000002</v>
      </c>
    </row>
    <row r="374" spans="1:5" x14ac:dyDescent="0.15">
      <c r="A374" s="7">
        <v>41837</v>
      </c>
      <c r="B374" s="18">
        <v>2055.5909999999999</v>
      </c>
      <c r="D374" s="8">
        <v>41864</v>
      </c>
      <c r="E374" s="9">
        <v>4.2504</v>
      </c>
    </row>
    <row r="375" spans="1:5" x14ac:dyDescent="0.15">
      <c r="A375" s="7">
        <v>41838</v>
      </c>
      <c r="B375" s="18">
        <v>2059.067</v>
      </c>
      <c r="D375" s="8">
        <v>41865</v>
      </c>
      <c r="E375" s="9">
        <v>4.2145000000000001</v>
      </c>
    </row>
    <row r="376" spans="1:5" x14ac:dyDescent="0.15">
      <c r="A376" s="7">
        <v>41841</v>
      </c>
      <c r="B376" s="18">
        <v>2054.4789999999998</v>
      </c>
      <c r="D376" s="8">
        <v>41866</v>
      </c>
      <c r="E376" s="9">
        <v>4.2092000000000001</v>
      </c>
    </row>
    <row r="377" spans="1:5" x14ac:dyDescent="0.15">
      <c r="A377" s="7">
        <v>41842</v>
      </c>
      <c r="B377" s="18">
        <v>2075.4810000000002</v>
      </c>
      <c r="D377" s="8">
        <v>41869</v>
      </c>
      <c r="E377" s="9">
        <v>4.2096</v>
      </c>
    </row>
    <row r="378" spans="1:5" x14ac:dyDescent="0.15">
      <c r="A378" s="7">
        <v>41843</v>
      </c>
      <c r="B378" s="18">
        <v>2078.489</v>
      </c>
      <c r="D378" s="8">
        <v>41870</v>
      </c>
      <c r="E378" s="9">
        <v>4.2295999999999996</v>
      </c>
    </row>
    <row r="379" spans="1:5" x14ac:dyDescent="0.15">
      <c r="A379" s="7">
        <v>41844</v>
      </c>
      <c r="B379" s="18">
        <v>2105.0619999999999</v>
      </c>
      <c r="D379" s="8">
        <v>41871</v>
      </c>
      <c r="E379" s="9">
        <v>4.2480000000000002</v>
      </c>
    </row>
    <row r="380" spans="1:5" x14ac:dyDescent="0.15">
      <c r="A380" s="7">
        <v>41845</v>
      </c>
      <c r="B380" s="18">
        <v>2126.614</v>
      </c>
      <c r="D380" s="8">
        <v>41872</v>
      </c>
      <c r="E380" s="9">
        <v>4.2596999999999996</v>
      </c>
    </row>
    <row r="381" spans="1:5" x14ac:dyDescent="0.15">
      <c r="A381" s="7">
        <v>41848</v>
      </c>
      <c r="B381" s="18">
        <v>2177.9479999999999</v>
      </c>
      <c r="D381" s="8">
        <v>41873</v>
      </c>
      <c r="E381" s="9">
        <v>4.2550999999999997</v>
      </c>
    </row>
    <row r="382" spans="1:5" x14ac:dyDescent="0.15">
      <c r="A382" s="7">
        <v>41849</v>
      </c>
      <c r="B382" s="18">
        <v>2183.192</v>
      </c>
      <c r="D382" s="8">
        <v>41876</v>
      </c>
      <c r="E382" s="9">
        <v>4.2550999999999997</v>
      </c>
    </row>
    <row r="383" spans="1:5" x14ac:dyDescent="0.15">
      <c r="A383" s="7">
        <v>41850</v>
      </c>
      <c r="B383" s="18">
        <v>2181.2429999999999</v>
      </c>
      <c r="D383" s="8">
        <v>41877</v>
      </c>
      <c r="E383" s="9">
        <v>4.24</v>
      </c>
    </row>
    <row r="384" spans="1:5" x14ac:dyDescent="0.15">
      <c r="A384" s="7">
        <v>41851</v>
      </c>
      <c r="B384" s="18">
        <v>2201.5619999999999</v>
      </c>
      <c r="D384" s="8">
        <v>41878</v>
      </c>
      <c r="E384" s="9">
        <v>4.2300000000000004</v>
      </c>
    </row>
    <row r="385" spans="1:5" x14ac:dyDescent="0.15">
      <c r="A385" s="7">
        <v>41852</v>
      </c>
      <c r="B385" s="18">
        <v>2185.3029999999999</v>
      </c>
      <c r="D385" s="8">
        <v>41879</v>
      </c>
      <c r="E385" s="9">
        <v>4.2249999999999996</v>
      </c>
    </row>
    <row r="386" spans="1:5" x14ac:dyDescent="0.15">
      <c r="A386" s="7">
        <v>41855</v>
      </c>
      <c r="B386" s="18">
        <v>2223.3310000000001</v>
      </c>
      <c r="D386" s="8">
        <v>41880</v>
      </c>
      <c r="E386" s="9">
        <v>4.2351000000000001</v>
      </c>
    </row>
    <row r="387" spans="1:5" x14ac:dyDescent="0.15">
      <c r="A387" s="7">
        <v>41856</v>
      </c>
      <c r="B387" s="18">
        <v>2219.9450000000002</v>
      </c>
      <c r="D387" s="8">
        <v>41883</v>
      </c>
      <c r="E387" s="9">
        <v>4.24</v>
      </c>
    </row>
    <row r="388" spans="1:5" x14ac:dyDescent="0.15">
      <c r="A388" s="7">
        <v>41857</v>
      </c>
      <c r="B388" s="18">
        <v>2217.4650000000001</v>
      </c>
      <c r="D388" s="8">
        <v>41884</v>
      </c>
      <c r="E388" s="9">
        <v>4.2445000000000004</v>
      </c>
    </row>
    <row r="389" spans="1:5" x14ac:dyDescent="0.15">
      <c r="A389" s="7">
        <v>41858</v>
      </c>
      <c r="B389" s="18">
        <v>2187.6689999999999</v>
      </c>
      <c r="D389" s="8">
        <v>41885</v>
      </c>
      <c r="E389" s="9">
        <v>4.2602000000000002</v>
      </c>
    </row>
    <row r="390" spans="1:5" x14ac:dyDescent="0.15">
      <c r="A390" s="7">
        <v>41859</v>
      </c>
      <c r="B390" s="18">
        <v>2194.4250000000002</v>
      </c>
      <c r="D390" s="8">
        <v>41886</v>
      </c>
      <c r="E390" s="9">
        <v>4.2701000000000002</v>
      </c>
    </row>
    <row r="391" spans="1:5" x14ac:dyDescent="0.15">
      <c r="A391" s="7">
        <v>41862</v>
      </c>
      <c r="B391" s="18">
        <v>2224.654</v>
      </c>
      <c r="D391" s="8">
        <v>41887</v>
      </c>
      <c r="E391" s="9">
        <v>4.2846000000000002</v>
      </c>
    </row>
    <row r="392" spans="1:5" x14ac:dyDescent="0.15">
      <c r="A392" s="7">
        <v>41863</v>
      </c>
      <c r="B392" s="18">
        <v>2221.5949999999998</v>
      </c>
      <c r="D392" s="8">
        <v>41891</v>
      </c>
      <c r="E392" s="9">
        <v>4.2794999999999996</v>
      </c>
    </row>
    <row r="393" spans="1:5" x14ac:dyDescent="0.15">
      <c r="A393" s="7">
        <v>41864</v>
      </c>
      <c r="B393" s="18">
        <v>2222.877</v>
      </c>
      <c r="D393" s="8">
        <v>41892</v>
      </c>
      <c r="E393" s="9">
        <v>4.2892000000000001</v>
      </c>
    </row>
    <row r="394" spans="1:5" x14ac:dyDescent="0.15">
      <c r="A394" s="7">
        <v>41865</v>
      </c>
      <c r="B394" s="18">
        <v>2206.4659999999999</v>
      </c>
      <c r="D394" s="8">
        <v>41893</v>
      </c>
      <c r="E394" s="9">
        <v>4.2847</v>
      </c>
    </row>
    <row r="395" spans="1:5" x14ac:dyDescent="0.15">
      <c r="A395" s="7">
        <v>41866</v>
      </c>
      <c r="B395" s="18">
        <v>2226.7339999999999</v>
      </c>
      <c r="D395" s="8">
        <v>41894</v>
      </c>
      <c r="E395" s="9">
        <v>4.2706999999999997</v>
      </c>
    </row>
    <row r="396" spans="1:5" x14ac:dyDescent="0.15">
      <c r="A396" s="7">
        <v>41869</v>
      </c>
      <c r="B396" s="18">
        <v>2239.4659999999999</v>
      </c>
      <c r="D396" s="8">
        <v>41897</v>
      </c>
      <c r="E396" s="9">
        <v>4.2549999999999999</v>
      </c>
    </row>
    <row r="397" spans="1:5" x14ac:dyDescent="0.15">
      <c r="A397" s="7">
        <v>41870</v>
      </c>
      <c r="B397" s="18">
        <v>2245.33</v>
      </c>
      <c r="D397" s="8">
        <v>41898</v>
      </c>
      <c r="E397" s="9">
        <v>4.2599</v>
      </c>
    </row>
    <row r="398" spans="1:5" x14ac:dyDescent="0.15">
      <c r="A398" s="7">
        <v>41871</v>
      </c>
      <c r="B398" s="18">
        <v>2240.2109999999998</v>
      </c>
      <c r="D398" s="8">
        <v>41899</v>
      </c>
      <c r="E398" s="9">
        <v>4.2</v>
      </c>
    </row>
    <row r="399" spans="1:5" x14ac:dyDescent="0.15">
      <c r="A399" s="7">
        <v>41872</v>
      </c>
      <c r="B399" s="18">
        <v>2230.4580000000001</v>
      </c>
      <c r="D399" s="8">
        <v>41900</v>
      </c>
      <c r="E399" s="9">
        <v>4.1699000000000002</v>
      </c>
    </row>
    <row r="400" spans="1:5" x14ac:dyDescent="0.15">
      <c r="A400" s="7">
        <v>41873</v>
      </c>
      <c r="B400" s="18">
        <v>2240.8119999999999</v>
      </c>
      <c r="D400" s="8">
        <v>41901</v>
      </c>
      <c r="E400" s="9">
        <v>4.03</v>
      </c>
    </row>
    <row r="401" spans="1:5" x14ac:dyDescent="0.15">
      <c r="A401" s="7">
        <v>41876</v>
      </c>
      <c r="B401" s="18">
        <v>2229.2739999999999</v>
      </c>
      <c r="D401" s="8">
        <v>41904</v>
      </c>
      <c r="E401" s="9">
        <v>4.01</v>
      </c>
    </row>
    <row r="402" spans="1:5" x14ac:dyDescent="0.15">
      <c r="A402" s="7">
        <v>41877</v>
      </c>
      <c r="B402" s="18">
        <v>2207.1060000000002</v>
      </c>
      <c r="D402" s="8">
        <v>41905</v>
      </c>
      <c r="E402" s="9">
        <v>4.0052000000000003</v>
      </c>
    </row>
    <row r="403" spans="1:5" x14ac:dyDescent="0.15">
      <c r="A403" s="7">
        <v>41878</v>
      </c>
      <c r="B403" s="18">
        <v>2209.4650000000001</v>
      </c>
      <c r="D403" s="8">
        <v>41906</v>
      </c>
      <c r="E403" s="9">
        <v>4.0449999999999999</v>
      </c>
    </row>
    <row r="404" spans="1:5" x14ac:dyDescent="0.15">
      <c r="A404" s="7">
        <v>41879</v>
      </c>
      <c r="B404" s="18">
        <v>2195.8180000000002</v>
      </c>
      <c r="D404" s="8">
        <v>41907</v>
      </c>
      <c r="E404" s="9">
        <v>4.0209999999999999</v>
      </c>
    </row>
    <row r="405" spans="1:5" x14ac:dyDescent="0.15">
      <c r="A405" s="7">
        <v>41880</v>
      </c>
      <c r="B405" s="18">
        <v>2217.1999999999998</v>
      </c>
      <c r="D405" s="8">
        <v>41908</v>
      </c>
      <c r="E405" s="9">
        <v>4.01</v>
      </c>
    </row>
    <row r="406" spans="1:5" x14ac:dyDescent="0.15">
      <c r="A406" s="7">
        <v>41883</v>
      </c>
      <c r="B406" s="18">
        <v>2235.511</v>
      </c>
      <c r="D406" s="8">
        <v>41911</v>
      </c>
      <c r="E406" s="9">
        <v>3.9902000000000002</v>
      </c>
    </row>
    <row r="407" spans="1:5" x14ac:dyDescent="0.15">
      <c r="A407" s="7">
        <v>41884</v>
      </c>
      <c r="B407" s="18">
        <v>2266.0459999999998</v>
      </c>
      <c r="D407" s="8">
        <v>41912</v>
      </c>
      <c r="E407" s="9">
        <v>3.9801000000000002</v>
      </c>
    </row>
    <row r="408" spans="1:5" x14ac:dyDescent="0.15">
      <c r="A408" s="7">
        <v>41885</v>
      </c>
      <c r="B408" s="18">
        <v>2288.627</v>
      </c>
      <c r="D408" s="8">
        <v>41920</v>
      </c>
      <c r="E408" s="9">
        <v>4</v>
      </c>
    </row>
    <row r="409" spans="1:5" x14ac:dyDescent="0.15">
      <c r="A409" s="7">
        <v>41886</v>
      </c>
      <c r="B409" s="18">
        <v>2306.8620000000001</v>
      </c>
      <c r="D409" s="8">
        <v>41921</v>
      </c>
      <c r="E409" s="9">
        <v>4.0034999999999998</v>
      </c>
    </row>
    <row r="410" spans="1:5" x14ac:dyDescent="0.15">
      <c r="A410" s="7">
        <v>41887</v>
      </c>
      <c r="B410" s="18">
        <v>2326.4319999999998</v>
      </c>
      <c r="D410" s="8">
        <v>41922</v>
      </c>
      <c r="E410" s="9">
        <v>4.0149999999999997</v>
      </c>
    </row>
    <row r="411" spans="1:5" x14ac:dyDescent="0.15">
      <c r="A411" s="7">
        <v>41891</v>
      </c>
      <c r="B411" s="18">
        <v>2326.527</v>
      </c>
      <c r="D411" s="8">
        <v>41925</v>
      </c>
      <c r="E411" s="9">
        <v>3.9979</v>
      </c>
    </row>
    <row r="412" spans="1:5" x14ac:dyDescent="0.15">
      <c r="A412" s="7">
        <v>41892</v>
      </c>
      <c r="B412" s="18">
        <v>2318.3049999999998</v>
      </c>
      <c r="D412" s="8">
        <v>41926</v>
      </c>
      <c r="E412" s="9">
        <v>3.9097</v>
      </c>
    </row>
    <row r="413" spans="1:5" x14ac:dyDescent="0.15">
      <c r="A413" s="7">
        <v>41893</v>
      </c>
      <c r="B413" s="18">
        <v>2311.6790000000001</v>
      </c>
      <c r="D413" s="8">
        <v>41927</v>
      </c>
      <c r="E413" s="9">
        <v>3.8386999999999998</v>
      </c>
    </row>
    <row r="414" spans="1:5" x14ac:dyDescent="0.15">
      <c r="A414" s="7">
        <v>41894</v>
      </c>
      <c r="B414" s="18">
        <v>2331.9499999999998</v>
      </c>
      <c r="D414" s="8">
        <v>41928</v>
      </c>
      <c r="E414" s="9">
        <v>3.7948</v>
      </c>
    </row>
    <row r="415" spans="1:5" x14ac:dyDescent="0.15">
      <c r="A415" s="7">
        <v>41897</v>
      </c>
      <c r="B415" s="18">
        <v>2339.14</v>
      </c>
      <c r="D415" s="8">
        <v>41929</v>
      </c>
      <c r="E415" s="9">
        <v>3.8022999999999998</v>
      </c>
    </row>
    <row r="416" spans="1:5" x14ac:dyDescent="0.15">
      <c r="A416" s="7">
        <v>41898</v>
      </c>
      <c r="B416" s="18">
        <v>2296.5549999999998</v>
      </c>
      <c r="D416" s="8">
        <v>41932</v>
      </c>
      <c r="E416" s="9">
        <v>3.7625000000000002</v>
      </c>
    </row>
    <row r="417" spans="1:5" x14ac:dyDescent="0.15">
      <c r="A417" s="7">
        <v>41899</v>
      </c>
      <c r="B417" s="18">
        <v>2307.893</v>
      </c>
      <c r="D417" s="8">
        <v>41933</v>
      </c>
      <c r="E417" s="9">
        <v>3.7403</v>
      </c>
    </row>
    <row r="418" spans="1:5" x14ac:dyDescent="0.15">
      <c r="A418" s="7">
        <v>41900</v>
      </c>
      <c r="B418" s="18">
        <v>2315.9279999999999</v>
      </c>
      <c r="D418" s="8">
        <v>41934</v>
      </c>
      <c r="E418" s="9">
        <v>3.7703000000000002</v>
      </c>
    </row>
    <row r="419" spans="1:5" x14ac:dyDescent="0.15">
      <c r="A419" s="7">
        <v>41901</v>
      </c>
      <c r="B419" s="18">
        <v>2329.451</v>
      </c>
      <c r="D419" s="8">
        <v>41935</v>
      </c>
      <c r="E419" s="9">
        <v>3.8092999999999999</v>
      </c>
    </row>
    <row r="420" spans="1:5" x14ac:dyDescent="0.15">
      <c r="A420" s="7">
        <v>41904</v>
      </c>
      <c r="B420" s="18">
        <v>2289.866</v>
      </c>
      <c r="D420" s="8">
        <v>41936</v>
      </c>
      <c r="E420" s="9">
        <v>3.79</v>
      </c>
    </row>
    <row r="421" spans="1:5" x14ac:dyDescent="0.15">
      <c r="A421" s="7">
        <v>41905</v>
      </c>
      <c r="B421" s="18">
        <v>2309.7179999999998</v>
      </c>
      <c r="D421" s="8">
        <v>41939</v>
      </c>
      <c r="E421" s="9">
        <v>3.78</v>
      </c>
    </row>
    <row r="422" spans="1:5" x14ac:dyDescent="0.15">
      <c r="A422" s="7">
        <v>41906</v>
      </c>
      <c r="B422" s="18">
        <v>2343.5749999999998</v>
      </c>
      <c r="D422" s="8">
        <v>41940</v>
      </c>
      <c r="E422" s="9">
        <v>3.7429000000000001</v>
      </c>
    </row>
    <row r="423" spans="1:5" x14ac:dyDescent="0.15">
      <c r="A423" s="7">
        <v>41907</v>
      </c>
      <c r="B423" s="18">
        <v>2345.1030000000001</v>
      </c>
      <c r="D423" s="8">
        <v>41941</v>
      </c>
      <c r="E423" s="9">
        <v>3.7219000000000002</v>
      </c>
    </row>
    <row r="424" spans="1:5" x14ac:dyDescent="0.15">
      <c r="A424" s="7">
        <v>41908</v>
      </c>
      <c r="B424" s="18">
        <v>2347.7179999999998</v>
      </c>
      <c r="D424" s="8">
        <v>41942</v>
      </c>
      <c r="E424" s="9">
        <v>3.7605</v>
      </c>
    </row>
    <row r="425" spans="1:5" x14ac:dyDescent="0.15">
      <c r="A425" s="7">
        <v>41911</v>
      </c>
      <c r="B425" s="18">
        <v>2357.7109999999998</v>
      </c>
      <c r="D425" s="8">
        <v>41943</v>
      </c>
      <c r="E425" s="9">
        <v>3.7601</v>
      </c>
    </row>
    <row r="426" spans="1:5" x14ac:dyDescent="0.15">
      <c r="A426" s="7">
        <v>41912</v>
      </c>
      <c r="B426" s="18">
        <v>2363.87</v>
      </c>
      <c r="D426" s="8">
        <v>41946</v>
      </c>
      <c r="E426" s="9">
        <v>3.7080000000000002</v>
      </c>
    </row>
    <row r="427" spans="1:5" x14ac:dyDescent="0.15">
      <c r="A427" s="7">
        <v>41920</v>
      </c>
      <c r="B427" s="18">
        <v>2382.7939999999999</v>
      </c>
      <c r="D427" s="8">
        <v>41947</v>
      </c>
      <c r="E427" s="9">
        <v>3.6698</v>
      </c>
    </row>
    <row r="428" spans="1:5" x14ac:dyDescent="0.15">
      <c r="A428" s="7">
        <v>41921</v>
      </c>
      <c r="B428" s="18">
        <v>2389.3710000000001</v>
      </c>
      <c r="D428" s="8">
        <v>41948</v>
      </c>
      <c r="E428" s="9">
        <v>3.62</v>
      </c>
    </row>
    <row r="429" spans="1:5" x14ac:dyDescent="0.15">
      <c r="A429" s="7">
        <v>41922</v>
      </c>
      <c r="B429" s="18">
        <v>2374.54</v>
      </c>
      <c r="D429" s="8">
        <v>41949</v>
      </c>
      <c r="E429" s="9">
        <v>3.6204000000000001</v>
      </c>
    </row>
    <row r="430" spans="1:5" x14ac:dyDescent="0.15">
      <c r="A430" s="7">
        <v>41925</v>
      </c>
      <c r="B430" s="18">
        <v>2366.009</v>
      </c>
      <c r="D430" s="8">
        <v>41950</v>
      </c>
      <c r="E430" s="9">
        <v>3.5709</v>
      </c>
    </row>
    <row r="431" spans="1:5" x14ac:dyDescent="0.15">
      <c r="A431" s="7">
        <v>41926</v>
      </c>
      <c r="B431" s="18">
        <v>2359.4749999999999</v>
      </c>
      <c r="D431" s="8">
        <v>41953</v>
      </c>
      <c r="E431" s="9">
        <v>3.5360999999999998</v>
      </c>
    </row>
    <row r="432" spans="1:5" x14ac:dyDescent="0.15">
      <c r="A432" s="7">
        <v>41927</v>
      </c>
      <c r="B432" s="18">
        <v>2373.67</v>
      </c>
      <c r="D432" s="8">
        <v>41954</v>
      </c>
      <c r="E432" s="9">
        <v>3.4796999999999998</v>
      </c>
    </row>
    <row r="433" spans="1:5" x14ac:dyDescent="0.15">
      <c r="A433" s="7">
        <v>41928</v>
      </c>
      <c r="B433" s="18">
        <v>2356.4989999999998</v>
      </c>
      <c r="D433" s="8">
        <v>41955</v>
      </c>
      <c r="E433" s="9">
        <v>3.5104000000000002</v>
      </c>
    </row>
    <row r="434" spans="1:5" x14ac:dyDescent="0.15">
      <c r="A434" s="7">
        <v>41929</v>
      </c>
      <c r="B434" s="18">
        <v>2341.1840000000002</v>
      </c>
      <c r="D434" s="8">
        <v>41956</v>
      </c>
      <c r="E434" s="9">
        <v>3.5644</v>
      </c>
    </row>
    <row r="435" spans="1:5" x14ac:dyDescent="0.15">
      <c r="A435" s="7">
        <v>41932</v>
      </c>
      <c r="B435" s="18">
        <v>2356.7280000000001</v>
      </c>
      <c r="D435" s="8">
        <v>41957</v>
      </c>
      <c r="E435" s="9">
        <v>3.6493000000000002</v>
      </c>
    </row>
    <row r="436" spans="1:5" x14ac:dyDescent="0.15">
      <c r="A436" s="7">
        <v>41933</v>
      </c>
      <c r="B436" s="18">
        <v>2339.6570000000002</v>
      </c>
      <c r="D436" s="8">
        <v>41960</v>
      </c>
      <c r="E436" s="9">
        <v>3.6501999999999999</v>
      </c>
    </row>
    <row r="437" spans="1:5" x14ac:dyDescent="0.15">
      <c r="A437" s="7">
        <v>41934</v>
      </c>
      <c r="B437" s="18">
        <v>2326.5529999999999</v>
      </c>
      <c r="D437" s="8">
        <v>41961</v>
      </c>
      <c r="E437" s="9">
        <v>3.6023999999999998</v>
      </c>
    </row>
    <row r="438" spans="1:5" x14ac:dyDescent="0.15">
      <c r="A438" s="7">
        <v>41935</v>
      </c>
      <c r="B438" s="18">
        <v>2302.4180000000001</v>
      </c>
      <c r="D438" s="8">
        <v>41962</v>
      </c>
      <c r="E438" s="9">
        <v>3.6394000000000002</v>
      </c>
    </row>
    <row r="439" spans="1:5" x14ac:dyDescent="0.15">
      <c r="A439" s="7">
        <v>41936</v>
      </c>
      <c r="B439" s="18">
        <v>2302.2800000000002</v>
      </c>
      <c r="D439" s="8">
        <v>41963</v>
      </c>
      <c r="E439" s="9">
        <v>3.6457000000000002</v>
      </c>
    </row>
    <row r="440" spans="1:5" x14ac:dyDescent="0.15">
      <c r="A440" s="7">
        <v>41939</v>
      </c>
      <c r="B440" s="18">
        <v>2290.4369999999999</v>
      </c>
      <c r="D440" s="8">
        <v>41964</v>
      </c>
      <c r="E440" s="9">
        <v>3.6888000000000001</v>
      </c>
    </row>
    <row r="441" spans="1:5" x14ac:dyDescent="0.15">
      <c r="A441" s="7">
        <v>41940</v>
      </c>
      <c r="B441" s="18">
        <v>2337.8710000000001</v>
      </c>
      <c r="D441" s="8">
        <v>41967</v>
      </c>
      <c r="E441" s="9">
        <v>3.4809999999999999</v>
      </c>
    </row>
    <row r="442" spans="1:5" x14ac:dyDescent="0.15">
      <c r="A442" s="7">
        <v>41941</v>
      </c>
      <c r="B442" s="18">
        <v>2373.0300000000002</v>
      </c>
      <c r="D442" s="8">
        <v>41968</v>
      </c>
      <c r="E442" s="9">
        <v>3.4908999999999999</v>
      </c>
    </row>
    <row r="443" spans="1:5" x14ac:dyDescent="0.15">
      <c r="A443" s="7">
        <v>41942</v>
      </c>
      <c r="B443" s="18">
        <v>2391.076</v>
      </c>
      <c r="D443" s="8">
        <v>41969</v>
      </c>
      <c r="E443" s="9">
        <v>3.5442</v>
      </c>
    </row>
    <row r="444" spans="1:5" x14ac:dyDescent="0.15">
      <c r="A444" s="7">
        <v>41943</v>
      </c>
      <c r="B444" s="18">
        <v>2420.1779999999999</v>
      </c>
      <c r="D444" s="8">
        <v>41970</v>
      </c>
      <c r="E444" s="9">
        <v>3.5293000000000001</v>
      </c>
    </row>
    <row r="445" spans="1:5" x14ac:dyDescent="0.15">
      <c r="A445" s="7">
        <v>41946</v>
      </c>
      <c r="B445" s="18">
        <v>2430.0320000000002</v>
      </c>
      <c r="D445" s="8">
        <v>41971</v>
      </c>
      <c r="E445" s="9">
        <v>3.5182000000000002</v>
      </c>
    </row>
    <row r="446" spans="1:5" x14ac:dyDescent="0.15">
      <c r="A446" s="7">
        <v>41947</v>
      </c>
      <c r="B446" s="18">
        <v>2430.6770000000001</v>
      </c>
      <c r="D446" s="8">
        <v>41974</v>
      </c>
      <c r="E446" s="9">
        <v>3.4977</v>
      </c>
    </row>
    <row r="447" spans="1:5" x14ac:dyDescent="0.15">
      <c r="A447" s="7">
        <v>41948</v>
      </c>
      <c r="B447" s="18">
        <v>2419.2539999999999</v>
      </c>
      <c r="D447" s="8">
        <v>41975</v>
      </c>
      <c r="E447" s="9">
        <v>3.5461</v>
      </c>
    </row>
    <row r="448" spans="1:5" x14ac:dyDescent="0.15">
      <c r="A448" s="7">
        <v>41949</v>
      </c>
      <c r="B448" s="18">
        <v>2425.864</v>
      </c>
      <c r="D448" s="8">
        <v>41976</v>
      </c>
      <c r="E448" s="9">
        <v>3.6009000000000002</v>
      </c>
    </row>
    <row r="449" spans="1:5" x14ac:dyDescent="0.15">
      <c r="A449" s="7">
        <v>41950</v>
      </c>
      <c r="B449" s="18">
        <v>2418.1709999999998</v>
      </c>
      <c r="D449" s="8">
        <v>41977</v>
      </c>
      <c r="E449" s="9">
        <v>3.6377000000000002</v>
      </c>
    </row>
    <row r="450" spans="1:5" x14ac:dyDescent="0.15">
      <c r="A450" s="7">
        <v>41953</v>
      </c>
      <c r="B450" s="18">
        <v>2473.6729999999998</v>
      </c>
      <c r="D450" s="8">
        <v>41978</v>
      </c>
      <c r="E450" s="9">
        <v>3.7494000000000001</v>
      </c>
    </row>
    <row r="451" spans="1:5" x14ac:dyDescent="0.15">
      <c r="A451" s="7">
        <v>41954</v>
      </c>
      <c r="B451" s="18">
        <v>2469.6729999999998</v>
      </c>
      <c r="D451" s="8">
        <v>41981</v>
      </c>
      <c r="E451" s="9">
        <v>3.7696999999999998</v>
      </c>
    </row>
    <row r="452" spans="1:5" x14ac:dyDescent="0.15">
      <c r="A452" s="7">
        <v>41955</v>
      </c>
      <c r="B452" s="18">
        <v>2494.4760000000001</v>
      </c>
      <c r="D452" s="8">
        <v>41982</v>
      </c>
      <c r="E452" s="9">
        <v>3.823</v>
      </c>
    </row>
    <row r="453" spans="1:5" x14ac:dyDescent="0.15">
      <c r="A453" s="7">
        <v>41956</v>
      </c>
      <c r="B453" s="18">
        <v>2485.6060000000002</v>
      </c>
      <c r="D453" s="8">
        <v>41983</v>
      </c>
      <c r="E453" s="9">
        <v>3.7747000000000002</v>
      </c>
    </row>
    <row r="454" spans="1:5" x14ac:dyDescent="0.15">
      <c r="A454" s="7">
        <v>41957</v>
      </c>
      <c r="B454" s="18">
        <v>2478.8240000000001</v>
      </c>
      <c r="D454" s="8">
        <v>41984</v>
      </c>
      <c r="E454" s="9">
        <v>3.7370999999999999</v>
      </c>
    </row>
    <row r="455" spans="1:5" x14ac:dyDescent="0.15">
      <c r="A455" s="7">
        <v>41960</v>
      </c>
      <c r="B455" s="18">
        <v>2474.009</v>
      </c>
      <c r="D455" s="8">
        <v>41985</v>
      </c>
      <c r="E455" s="9">
        <v>3.7343000000000002</v>
      </c>
    </row>
    <row r="456" spans="1:5" x14ac:dyDescent="0.15">
      <c r="A456" s="7">
        <v>41961</v>
      </c>
      <c r="B456" s="18">
        <v>2456.366</v>
      </c>
      <c r="D456" s="8">
        <v>41988</v>
      </c>
      <c r="E456" s="9">
        <v>3.7698999999999998</v>
      </c>
    </row>
    <row r="457" spans="1:5" x14ac:dyDescent="0.15">
      <c r="A457" s="7">
        <v>41962</v>
      </c>
      <c r="B457" s="18">
        <v>2450.9859999999999</v>
      </c>
      <c r="D457" s="8">
        <v>41989</v>
      </c>
      <c r="E457" s="9">
        <v>3.7679999999999998</v>
      </c>
    </row>
    <row r="458" spans="1:5" x14ac:dyDescent="0.15">
      <c r="A458" s="7">
        <v>41963</v>
      </c>
      <c r="B458" s="18">
        <v>2452.66</v>
      </c>
      <c r="D458" s="8">
        <v>41990</v>
      </c>
      <c r="E458" s="9">
        <v>3.7494000000000001</v>
      </c>
    </row>
    <row r="459" spans="1:5" x14ac:dyDescent="0.15">
      <c r="A459" s="7">
        <v>41964</v>
      </c>
      <c r="B459" s="18">
        <v>2486.7910000000002</v>
      </c>
      <c r="D459" s="8">
        <v>41991</v>
      </c>
      <c r="E459" s="9">
        <v>3.7522000000000002</v>
      </c>
    </row>
    <row r="460" spans="1:5" x14ac:dyDescent="0.15">
      <c r="A460" s="7">
        <v>41967</v>
      </c>
      <c r="B460" s="18">
        <v>2532.8789999999999</v>
      </c>
      <c r="D460" s="8">
        <v>41992</v>
      </c>
      <c r="E460" s="9">
        <v>3.7179000000000002</v>
      </c>
    </row>
    <row r="461" spans="1:5" x14ac:dyDescent="0.15">
      <c r="A461" s="7">
        <v>41968</v>
      </c>
      <c r="B461" s="18">
        <v>2567.5970000000002</v>
      </c>
      <c r="D461" s="8">
        <v>41995</v>
      </c>
      <c r="E461" s="9">
        <v>3.6745000000000001</v>
      </c>
    </row>
    <row r="462" spans="1:5" x14ac:dyDescent="0.15">
      <c r="A462" s="7">
        <v>41969</v>
      </c>
      <c r="B462" s="18">
        <v>2604.3449999999998</v>
      </c>
      <c r="D462" s="8">
        <v>41996</v>
      </c>
      <c r="E462" s="9">
        <v>3.6898</v>
      </c>
    </row>
    <row r="463" spans="1:5" x14ac:dyDescent="0.15">
      <c r="A463" s="7">
        <v>41970</v>
      </c>
      <c r="B463" s="18">
        <v>2630.4859999999999</v>
      </c>
      <c r="D463" s="8">
        <v>41997</v>
      </c>
      <c r="E463" s="9">
        <v>3.6899000000000002</v>
      </c>
    </row>
    <row r="464" spans="1:5" x14ac:dyDescent="0.15">
      <c r="A464" s="7">
        <v>41971</v>
      </c>
      <c r="B464" s="18">
        <v>2682.835</v>
      </c>
      <c r="D464" s="8">
        <v>41998</v>
      </c>
      <c r="E464" s="9">
        <v>3.6450999999999998</v>
      </c>
    </row>
    <row r="465" spans="1:5" x14ac:dyDescent="0.15">
      <c r="A465" s="7">
        <v>41974</v>
      </c>
      <c r="B465" s="18">
        <v>2680.1550000000002</v>
      </c>
      <c r="D465" s="8">
        <v>41999</v>
      </c>
      <c r="E465" s="9">
        <v>3.7115999999999998</v>
      </c>
    </row>
    <row r="466" spans="1:5" x14ac:dyDescent="0.15">
      <c r="A466" s="7">
        <v>41975</v>
      </c>
      <c r="B466" s="18">
        <v>2763.5450000000001</v>
      </c>
      <c r="D466" s="8">
        <v>42002</v>
      </c>
      <c r="E466" s="9">
        <v>3.6551999999999998</v>
      </c>
    </row>
    <row r="467" spans="1:5" x14ac:dyDescent="0.15">
      <c r="A467" s="7">
        <v>41976</v>
      </c>
      <c r="B467" s="18">
        <v>2779.5250000000001</v>
      </c>
      <c r="D467" s="8">
        <v>42003</v>
      </c>
      <c r="E467" s="9">
        <v>3.613</v>
      </c>
    </row>
    <row r="468" spans="1:5" x14ac:dyDescent="0.15">
      <c r="A468" s="7">
        <v>41977</v>
      </c>
      <c r="B468" s="18">
        <v>2899.4560000000001</v>
      </c>
      <c r="D468" s="8">
        <v>42004</v>
      </c>
      <c r="E468" s="9">
        <v>3.6175999999999999</v>
      </c>
    </row>
    <row r="469" spans="1:5" x14ac:dyDescent="0.15">
      <c r="A469" s="7">
        <v>41978</v>
      </c>
      <c r="B469" s="18">
        <v>2937.6469999999999</v>
      </c>
      <c r="D469" s="8">
        <v>42009</v>
      </c>
      <c r="E469" s="9">
        <v>3.6650999999999998</v>
      </c>
    </row>
    <row r="470" spans="1:5" x14ac:dyDescent="0.15">
      <c r="A470" s="7">
        <v>41981</v>
      </c>
      <c r="B470" s="18">
        <v>3020.2579999999998</v>
      </c>
      <c r="D470" s="8">
        <v>42010</v>
      </c>
      <c r="E470" s="9">
        <v>3.6349</v>
      </c>
    </row>
    <row r="471" spans="1:5" x14ac:dyDescent="0.15">
      <c r="A471" s="7">
        <v>41982</v>
      </c>
      <c r="B471" s="18">
        <v>2856.2689999999998</v>
      </c>
      <c r="D471" s="8">
        <v>42011</v>
      </c>
      <c r="E471" s="9">
        <v>3.6543000000000001</v>
      </c>
    </row>
    <row r="472" spans="1:5" x14ac:dyDescent="0.15">
      <c r="A472" s="7">
        <v>41983</v>
      </c>
      <c r="B472" s="18">
        <v>2940.0059999999999</v>
      </c>
      <c r="D472" s="8">
        <v>42012</v>
      </c>
      <c r="E472" s="9">
        <v>3.6616</v>
      </c>
    </row>
    <row r="473" spans="1:5" x14ac:dyDescent="0.15">
      <c r="A473" s="7">
        <v>41984</v>
      </c>
      <c r="B473" s="18">
        <v>2925.7429999999999</v>
      </c>
      <c r="D473" s="8">
        <v>42013</v>
      </c>
      <c r="E473" s="9">
        <v>3.6339999999999999</v>
      </c>
    </row>
    <row r="474" spans="1:5" x14ac:dyDescent="0.15">
      <c r="A474" s="7">
        <v>41985</v>
      </c>
      <c r="B474" s="18">
        <v>2938.1729999999998</v>
      </c>
      <c r="D474" s="8">
        <v>42016</v>
      </c>
      <c r="E474" s="9">
        <v>3.63</v>
      </c>
    </row>
    <row r="475" spans="1:5" x14ac:dyDescent="0.15">
      <c r="A475" s="7">
        <v>41988</v>
      </c>
      <c r="B475" s="18">
        <v>2953.4209999999998</v>
      </c>
      <c r="D475" s="8">
        <v>42017</v>
      </c>
      <c r="E475" s="9">
        <v>3.6076000000000001</v>
      </c>
    </row>
    <row r="476" spans="1:5" x14ac:dyDescent="0.15">
      <c r="A476" s="7">
        <v>41989</v>
      </c>
      <c r="B476" s="18">
        <v>3021.518</v>
      </c>
      <c r="D476" s="8">
        <v>42018</v>
      </c>
      <c r="E476" s="9">
        <v>3.5849000000000002</v>
      </c>
    </row>
    <row r="477" spans="1:5" x14ac:dyDescent="0.15">
      <c r="A477" s="7">
        <v>41990</v>
      </c>
      <c r="B477" s="18">
        <v>3061.02</v>
      </c>
      <c r="D477" s="8">
        <v>42019</v>
      </c>
      <c r="E477" s="9">
        <v>3.5190999999999999</v>
      </c>
    </row>
    <row r="478" spans="1:5" x14ac:dyDescent="0.15">
      <c r="A478" s="7">
        <v>41991</v>
      </c>
      <c r="B478" s="18">
        <v>3057.5210000000002</v>
      </c>
      <c r="D478" s="8">
        <v>42020</v>
      </c>
      <c r="E478" s="9">
        <v>3.5032000000000001</v>
      </c>
    </row>
    <row r="479" spans="1:5" x14ac:dyDescent="0.15">
      <c r="A479" s="7">
        <v>41992</v>
      </c>
      <c r="B479" s="18">
        <v>3108.596</v>
      </c>
      <c r="D479" s="8">
        <v>42023</v>
      </c>
      <c r="E479" s="9">
        <v>3.4761000000000002</v>
      </c>
    </row>
    <row r="480" spans="1:5" x14ac:dyDescent="0.15">
      <c r="A480" s="7">
        <v>41995</v>
      </c>
      <c r="B480" s="18">
        <v>3127.4450000000002</v>
      </c>
      <c r="D480" s="8">
        <v>42024</v>
      </c>
      <c r="E480" s="9">
        <v>3.4573</v>
      </c>
    </row>
    <row r="481" spans="1:5" x14ac:dyDescent="0.15">
      <c r="A481" s="7">
        <v>41996</v>
      </c>
      <c r="B481" s="18">
        <v>3032.6120000000001</v>
      </c>
      <c r="D481" s="8">
        <v>42025</v>
      </c>
      <c r="E481" s="9">
        <v>3.4683999999999999</v>
      </c>
    </row>
    <row r="482" spans="1:5" x14ac:dyDescent="0.15">
      <c r="A482" s="7">
        <v>41997</v>
      </c>
      <c r="B482" s="18">
        <v>2972.5320000000002</v>
      </c>
      <c r="D482" s="8">
        <v>42026</v>
      </c>
      <c r="E482" s="9">
        <v>3.4508000000000001</v>
      </c>
    </row>
    <row r="483" spans="1:5" x14ac:dyDescent="0.15">
      <c r="A483" s="7">
        <v>41998</v>
      </c>
      <c r="B483" s="18">
        <v>3072.5360000000001</v>
      </c>
      <c r="D483" s="8">
        <v>42027</v>
      </c>
      <c r="E483" s="9">
        <v>3.4416000000000002</v>
      </c>
    </row>
    <row r="484" spans="1:5" x14ac:dyDescent="0.15">
      <c r="A484" s="7">
        <v>41999</v>
      </c>
      <c r="B484" s="18">
        <v>3157.6030000000001</v>
      </c>
      <c r="D484" s="8">
        <v>42030</v>
      </c>
      <c r="E484" s="9">
        <v>3.4342000000000001</v>
      </c>
    </row>
    <row r="485" spans="1:5" x14ac:dyDescent="0.15">
      <c r="A485" s="7">
        <v>42002</v>
      </c>
      <c r="B485" s="18">
        <v>3168.0160000000001</v>
      </c>
      <c r="D485" s="8">
        <v>42031</v>
      </c>
      <c r="E485" s="9">
        <v>3.4260999999999999</v>
      </c>
    </row>
    <row r="486" spans="1:5" x14ac:dyDescent="0.15">
      <c r="A486" s="7">
        <v>42003</v>
      </c>
      <c r="B486" s="18">
        <v>3165.8150000000001</v>
      </c>
      <c r="D486" s="8">
        <v>42032</v>
      </c>
      <c r="E486" s="9">
        <v>3.4409000000000001</v>
      </c>
    </row>
    <row r="487" spans="1:5" x14ac:dyDescent="0.15">
      <c r="A487" s="7">
        <v>42004</v>
      </c>
      <c r="B487" s="18">
        <v>3234.6770000000001</v>
      </c>
      <c r="D487" s="8">
        <v>42033</v>
      </c>
      <c r="E487" s="9">
        <v>3.4466999999999999</v>
      </c>
    </row>
    <row r="488" spans="1:5" x14ac:dyDescent="0.15">
      <c r="A488" s="7">
        <v>42009</v>
      </c>
      <c r="B488" s="18">
        <v>3350.5189999999998</v>
      </c>
      <c r="D488" s="8">
        <v>42034</v>
      </c>
      <c r="E488" s="9">
        <v>3.4706999999999999</v>
      </c>
    </row>
    <row r="489" spans="1:5" x14ac:dyDescent="0.15">
      <c r="A489" s="7">
        <v>42010</v>
      </c>
      <c r="B489" s="18">
        <v>3351.4459999999999</v>
      </c>
      <c r="D489" s="8">
        <v>42037</v>
      </c>
      <c r="E489" s="9">
        <v>3.4681999999999999</v>
      </c>
    </row>
    <row r="490" spans="1:5" x14ac:dyDescent="0.15">
      <c r="A490" s="7">
        <v>42011</v>
      </c>
      <c r="B490" s="18">
        <v>3373.9540000000002</v>
      </c>
      <c r="D490" s="8">
        <v>42038</v>
      </c>
      <c r="E490" s="9">
        <v>3.4407000000000001</v>
      </c>
    </row>
    <row r="491" spans="1:5" x14ac:dyDescent="0.15">
      <c r="A491" s="7">
        <v>42012</v>
      </c>
      <c r="B491" s="18">
        <v>3293.4560000000001</v>
      </c>
      <c r="D491" s="8">
        <v>42039</v>
      </c>
      <c r="E491" s="9">
        <v>3.4119999999999999</v>
      </c>
    </row>
    <row r="492" spans="1:5" x14ac:dyDescent="0.15">
      <c r="A492" s="7">
        <v>42013</v>
      </c>
      <c r="B492" s="18">
        <v>3285.4119999999998</v>
      </c>
      <c r="D492" s="8">
        <v>42040</v>
      </c>
      <c r="E492" s="9">
        <v>3.3782000000000001</v>
      </c>
    </row>
    <row r="493" spans="1:5" x14ac:dyDescent="0.15">
      <c r="A493" s="7">
        <v>42016</v>
      </c>
      <c r="B493" s="18">
        <v>3229.3159999999998</v>
      </c>
      <c r="D493" s="8">
        <v>42041</v>
      </c>
      <c r="E493" s="9">
        <v>3.4306999999999999</v>
      </c>
    </row>
    <row r="494" spans="1:5" x14ac:dyDescent="0.15">
      <c r="A494" s="7">
        <v>42017</v>
      </c>
      <c r="B494" s="18">
        <v>3235.3009999999999</v>
      </c>
      <c r="D494" s="8">
        <v>42044</v>
      </c>
      <c r="E494" s="9">
        <v>3.4268999999999998</v>
      </c>
    </row>
    <row r="495" spans="1:5" x14ac:dyDescent="0.15">
      <c r="A495" s="7">
        <v>42018</v>
      </c>
      <c r="B495" s="18">
        <v>3222.4369999999999</v>
      </c>
      <c r="D495" s="8">
        <v>42045</v>
      </c>
      <c r="E495" s="9">
        <v>3.4182000000000001</v>
      </c>
    </row>
    <row r="496" spans="1:5" x14ac:dyDescent="0.15">
      <c r="A496" s="7">
        <v>42019</v>
      </c>
      <c r="B496" s="18">
        <v>3336.4549999999999</v>
      </c>
      <c r="D496" s="8">
        <v>42046</v>
      </c>
      <c r="E496" s="9">
        <v>3.4091</v>
      </c>
    </row>
    <row r="497" spans="1:5" x14ac:dyDescent="0.15">
      <c r="A497" s="7">
        <v>42020</v>
      </c>
      <c r="B497" s="18">
        <v>3376.4949999999999</v>
      </c>
      <c r="D497" s="8">
        <v>42047</v>
      </c>
      <c r="E497" s="9">
        <v>3.3795999999999999</v>
      </c>
    </row>
    <row r="498" spans="1:5" x14ac:dyDescent="0.15">
      <c r="A498" s="7">
        <v>42023</v>
      </c>
      <c r="B498" s="18">
        <v>3116.3510000000001</v>
      </c>
      <c r="D498" s="8">
        <v>42048</v>
      </c>
      <c r="E498" s="9">
        <v>3.3732000000000002</v>
      </c>
    </row>
    <row r="499" spans="1:5" x14ac:dyDescent="0.15">
      <c r="A499" s="7">
        <v>42024</v>
      </c>
      <c r="B499" s="18">
        <v>3173.0520000000001</v>
      </c>
      <c r="D499" s="8">
        <v>42051</v>
      </c>
      <c r="E499" s="9">
        <v>3.3439000000000001</v>
      </c>
    </row>
    <row r="500" spans="1:5" x14ac:dyDescent="0.15">
      <c r="A500" s="7">
        <v>42025</v>
      </c>
      <c r="B500" s="18">
        <v>3323.6109999999999</v>
      </c>
      <c r="D500" s="8">
        <v>42052</v>
      </c>
      <c r="E500" s="9">
        <v>3.3016999999999999</v>
      </c>
    </row>
    <row r="501" spans="1:5" x14ac:dyDescent="0.15">
      <c r="A501" s="7">
        <v>42026</v>
      </c>
      <c r="B501" s="18">
        <v>3343.3440000000001</v>
      </c>
      <c r="D501" s="8">
        <v>42060</v>
      </c>
      <c r="E501" s="9">
        <v>3.3031000000000001</v>
      </c>
    </row>
    <row r="502" spans="1:5" x14ac:dyDescent="0.15">
      <c r="A502" s="7">
        <v>42027</v>
      </c>
      <c r="B502" s="18">
        <v>3351.7640000000001</v>
      </c>
      <c r="D502" s="8">
        <v>42061</v>
      </c>
      <c r="E502" s="9">
        <v>3.3090000000000002</v>
      </c>
    </row>
    <row r="503" spans="1:5" x14ac:dyDescent="0.15">
      <c r="A503" s="7">
        <v>42030</v>
      </c>
      <c r="B503" s="18">
        <v>3383.1819999999998</v>
      </c>
      <c r="D503" s="8">
        <v>42062</v>
      </c>
      <c r="E503" s="9">
        <v>3.3365</v>
      </c>
    </row>
    <row r="504" spans="1:5" x14ac:dyDescent="0.15">
      <c r="A504" s="7">
        <v>42031</v>
      </c>
      <c r="B504" s="18">
        <v>3352.96</v>
      </c>
      <c r="D504" s="8">
        <v>42065</v>
      </c>
      <c r="E504" s="9">
        <v>3.3412999999999999</v>
      </c>
    </row>
    <row r="505" spans="1:5" x14ac:dyDescent="0.15">
      <c r="A505" s="7">
        <v>42032</v>
      </c>
      <c r="B505" s="18">
        <v>3305.7379999999998</v>
      </c>
      <c r="D505" s="8">
        <v>42066</v>
      </c>
      <c r="E505" s="9">
        <v>3.3997999999999999</v>
      </c>
    </row>
    <row r="506" spans="1:5" x14ac:dyDescent="0.15">
      <c r="A506" s="7">
        <v>42033</v>
      </c>
      <c r="B506" s="18">
        <v>3262.3049999999998</v>
      </c>
      <c r="D506" s="8">
        <v>42067</v>
      </c>
      <c r="E506" s="9">
        <v>3.4085999999999999</v>
      </c>
    </row>
    <row r="507" spans="1:5" x14ac:dyDescent="0.15">
      <c r="A507" s="7">
        <v>42034</v>
      </c>
      <c r="B507" s="18">
        <v>3210.3629999999998</v>
      </c>
      <c r="D507" s="8">
        <v>42068</v>
      </c>
      <c r="E507" s="9">
        <v>3.4342000000000001</v>
      </c>
    </row>
    <row r="508" spans="1:5" x14ac:dyDescent="0.15">
      <c r="A508" s="7">
        <v>42037</v>
      </c>
      <c r="B508" s="18">
        <v>3128.3</v>
      </c>
      <c r="D508" s="8">
        <v>42069</v>
      </c>
      <c r="E508" s="9">
        <v>3.4786000000000001</v>
      </c>
    </row>
    <row r="509" spans="1:5" x14ac:dyDescent="0.15">
      <c r="A509" s="7">
        <v>42038</v>
      </c>
      <c r="B509" s="18">
        <v>3204.9070000000002</v>
      </c>
      <c r="D509" s="8">
        <v>42072</v>
      </c>
      <c r="E509" s="9">
        <v>3.4950000000000001</v>
      </c>
    </row>
    <row r="510" spans="1:5" x14ac:dyDescent="0.15">
      <c r="A510" s="7">
        <v>42039</v>
      </c>
      <c r="B510" s="18">
        <v>3174.1260000000002</v>
      </c>
      <c r="D510" s="8">
        <v>42073</v>
      </c>
      <c r="E510" s="9">
        <v>3.4881000000000002</v>
      </c>
    </row>
    <row r="511" spans="1:5" x14ac:dyDescent="0.15">
      <c r="A511" s="7">
        <v>42040</v>
      </c>
      <c r="B511" s="18">
        <v>3136.5309999999999</v>
      </c>
      <c r="D511" s="8">
        <v>42074</v>
      </c>
      <c r="E511" s="9">
        <v>3.4504000000000001</v>
      </c>
    </row>
    <row r="512" spans="1:5" x14ac:dyDescent="0.15">
      <c r="A512" s="7">
        <v>42041</v>
      </c>
      <c r="B512" s="18">
        <v>3075.9070000000002</v>
      </c>
      <c r="D512" s="8">
        <v>42075</v>
      </c>
      <c r="E512" s="9">
        <v>3.4275000000000002</v>
      </c>
    </row>
    <row r="513" spans="1:5" x14ac:dyDescent="0.15">
      <c r="A513" s="7">
        <v>42044</v>
      </c>
      <c r="B513" s="18">
        <v>3095.1239999999998</v>
      </c>
      <c r="D513" s="8">
        <v>42076</v>
      </c>
      <c r="E513" s="9">
        <v>3.4731999999999998</v>
      </c>
    </row>
    <row r="514" spans="1:5" x14ac:dyDescent="0.15">
      <c r="A514" s="7">
        <v>42045</v>
      </c>
      <c r="B514" s="18">
        <v>3141.5929999999998</v>
      </c>
      <c r="D514" s="8">
        <v>42079</v>
      </c>
      <c r="E514" s="9">
        <v>3.4994000000000001</v>
      </c>
    </row>
    <row r="515" spans="1:5" x14ac:dyDescent="0.15">
      <c r="A515" s="7">
        <v>42046</v>
      </c>
      <c r="B515" s="18">
        <v>3157.7040000000002</v>
      </c>
      <c r="D515" s="8">
        <v>42080</v>
      </c>
      <c r="E515" s="9">
        <v>3.5394999999999999</v>
      </c>
    </row>
    <row r="516" spans="1:5" x14ac:dyDescent="0.15">
      <c r="A516" s="7">
        <v>42047</v>
      </c>
      <c r="B516" s="18">
        <v>3173.4160000000002</v>
      </c>
      <c r="D516" s="8">
        <v>42081</v>
      </c>
      <c r="E516" s="9">
        <v>3.5022000000000002</v>
      </c>
    </row>
    <row r="517" spans="1:5" x14ac:dyDescent="0.15">
      <c r="A517" s="7">
        <v>42048</v>
      </c>
      <c r="B517" s="18">
        <v>3203.8270000000002</v>
      </c>
      <c r="D517" s="8">
        <v>42082</v>
      </c>
      <c r="E517" s="9">
        <v>3.5304000000000002</v>
      </c>
    </row>
    <row r="518" spans="1:5" x14ac:dyDescent="0.15">
      <c r="A518" s="7">
        <v>42051</v>
      </c>
      <c r="B518" s="18">
        <v>3222.3629999999998</v>
      </c>
      <c r="D518" s="8">
        <v>42083</v>
      </c>
      <c r="E518" s="9">
        <v>3.4950000000000001</v>
      </c>
    </row>
    <row r="519" spans="1:5" x14ac:dyDescent="0.15">
      <c r="A519" s="7">
        <v>42052</v>
      </c>
      <c r="B519" s="18">
        <v>3246.9059999999999</v>
      </c>
      <c r="D519" s="8">
        <v>42086</v>
      </c>
      <c r="E519" s="9">
        <v>3.492</v>
      </c>
    </row>
    <row r="520" spans="1:5" x14ac:dyDescent="0.15">
      <c r="A520" s="7">
        <v>42060</v>
      </c>
      <c r="B520" s="18">
        <v>3228.8429999999998</v>
      </c>
      <c r="D520" s="8">
        <v>42087</v>
      </c>
      <c r="E520" s="9">
        <v>3.4878999999999998</v>
      </c>
    </row>
    <row r="521" spans="1:5" x14ac:dyDescent="0.15">
      <c r="A521" s="7">
        <v>42061</v>
      </c>
      <c r="B521" s="18">
        <v>3298.3589999999999</v>
      </c>
      <c r="D521" s="8">
        <v>42088</v>
      </c>
      <c r="E521" s="9">
        <v>3.4950999999999999</v>
      </c>
    </row>
    <row r="522" spans="1:5" x14ac:dyDescent="0.15">
      <c r="A522" s="7">
        <v>42062</v>
      </c>
      <c r="B522" s="18">
        <v>3310.3029999999999</v>
      </c>
      <c r="D522" s="8">
        <v>42089</v>
      </c>
      <c r="E522" s="9">
        <v>3.5272000000000001</v>
      </c>
    </row>
    <row r="523" spans="1:5" x14ac:dyDescent="0.15">
      <c r="A523" s="7">
        <v>42065</v>
      </c>
      <c r="B523" s="18">
        <v>3336.2849999999999</v>
      </c>
      <c r="D523" s="8">
        <v>42090</v>
      </c>
      <c r="E523" s="9">
        <v>3.5619000000000001</v>
      </c>
    </row>
    <row r="524" spans="1:5" x14ac:dyDescent="0.15">
      <c r="A524" s="7">
        <v>42066</v>
      </c>
      <c r="B524" s="18">
        <v>3263.0520000000001</v>
      </c>
      <c r="D524" s="8">
        <v>42093</v>
      </c>
      <c r="E524" s="9">
        <v>3.5847000000000002</v>
      </c>
    </row>
    <row r="525" spans="1:5" x14ac:dyDescent="0.15">
      <c r="A525" s="7">
        <v>42067</v>
      </c>
      <c r="B525" s="18">
        <v>3279.5329999999999</v>
      </c>
      <c r="D525" s="8">
        <v>42094</v>
      </c>
      <c r="E525" s="9">
        <v>3.63</v>
      </c>
    </row>
    <row r="526" spans="1:5" x14ac:dyDescent="0.15">
      <c r="A526" s="7">
        <v>42068</v>
      </c>
      <c r="B526" s="18">
        <v>3248.4760000000001</v>
      </c>
      <c r="D526" s="8">
        <v>42095</v>
      </c>
      <c r="E526" s="9">
        <v>3.6295999999999999</v>
      </c>
    </row>
    <row r="527" spans="1:5" x14ac:dyDescent="0.15">
      <c r="A527" s="7">
        <v>42069</v>
      </c>
      <c r="B527" s="18">
        <v>3241.1869999999999</v>
      </c>
      <c r="D527" s="8">
        <v>42096</v>
      </c>
      <c r="E527" s="9">
        <v>3.5516000000000001</v>
      </c>
    </row>
    <row r="528" spans="1:5" x14ac:dyDescent="0.15">
      <c r="A528" s="7">
        <v>42072</v>
      </c>
      <c r="B528" s="18">
        <v>3302.4079999999999</v>
      </c>
      <c r="D528" s="8">
        <v>42097</v>
      </c>
      <c r="E528" s="9">
        <v>3.5436999999999999</v>
      </c>
    </row>
    <row r="529" spans="1:5" x14ac:dyDescent="0.15">
      <c r="A529" s="7">
        <v>42073</v>
      </c>
      <c r="B529" s="18">
        <v>3286.0680000000002</v>
      </c>
      <c r="D529" s="8">
        <v>42101</v>
      </c>
      <c r="E529" s="9">
        <v>3.5550000000000002</v>
      </c>
    </row>
    <row r="530" spans="1:5" x14ac:dyDescent="0.15">
      <c r="A530" s="7">
        <v>42074</v>
      </c>
      <c r="B530" s="18">
        <v>3290.9</v>
      </c>
      <c r="D530" s="8">
        <v>42102</v>
      </c>
      <c r="E530" s="9">
        <v>3.6337999999999999</v>
      </c>
    </row>
    <row r="531" spans="1:5" x14ac:dyDescent="0.15">
      <c r="A531" s="7">
        <v>42075</v>
      </c>
      <c r="B531" s="18">
        <v>3349.3229999999999</v>
      </c>
      <c r="D531" s="8">
        <v>42103</v>
      </c>
      <c r="E531" s="9">
        <v>3.6983000000000001</v>
      </c>
    </row>
    <row r="532" spans="1:5" x14ac:dyDescent="0.15">
      <c r="A532" s="7">
        <v>42076</v>
      </c>
      <c r="B532" s="18">
        <v>3372.9110000000001</v>
      </c>
      <c r="D532" s="8">
        <v>42104</v>
      </c>
      <c r="E532" s="9">
        <v>3.6764000000000001</v>
      </c>
    </row>
    <row r="533" spans="1:5" x14ac:dyDescent="0.15">
      <c r="A533" s="7">
        <v>42079</v>
      </c>
      <c r="B533" s="18">
        <v>3449.3049999999998</v>
      </c>
      <c r="D533" s="8">
        <v>42107</v>
      </c>
      <c r="E533" s="9">
        <v>3.6817000000000002</v>
      </c>
    </row>
    <row r="534" spans="1:5" x14ac:dyDescent="0.15">
      <c r="A534" s="7">
        <v>42080</v>
      </c>
      <c r="B534" s="18">
        <v>3502.8470000000002</v>
      </c>
      <c r="D534" s="8">
        <v>42108</v>
      </c>
      <c r="E534" s="9">
        <v>3.645</v>
      </c>
    </row>
    <row r="535" spans="1:5" x14ac:dyDescent="0.15">
      <c r="A535" s="7">
        <v>42081</v>
      </c>
      <c r="B535" s="18">
        <v>3577.3009999999999</v>
      </c>
      <c r="D535" s="8">
        <v>42109</v>
      </c>
      <c r="E535" s="9">
        <v>3.6116999999999999</v>
      </c>
    </row>
    <row r="536" spans="1:5" x14ac:dyDescent="0.15">
      <c r="A536" s="7">
        <v>42082</v>
      </c>
      <c r="B536" s="18">
        <v>3582.2710000000002</v>
      </c>
      <c r="D536" s="8">
        <v>42110</v>
      </c>
      <c r="E536" s="9">
        <v>3.5708000000000002</v>
      </c>
    </row>
    <row r="537" spans="1:5" x14ac:dyDescent="0.15">
      <c r="A537" s="7">
        <v>42083</v>
      </c>
      <c r="B537" s="18">
        <v>3617.3180000000002</v>
      </c>
      <c r="D537" s="8">
        <v>42111</v>
      </c>
      <c r="E537" s="9">
        <v>3.5642</v>
      </c>
    </row>
    <row r="538" spans="1:5" x14ac:dyDescent="0.15">
      <c r="A538" s="7">
        <v>42086</v>
      </c>
      <c r="B538" s="18">
        <v>3687.7280000000001</v>
      </c>
      <c r="D538" s="8">
        <v>42114</v>
      </c>
      <c r="E538" s="9">
        <v>3.4881000000000002</v>
      </c>
    </row>
    <row r="539" spans="1:5" x14ac:dyDescent="0.15">
      <c r="A539" s="7">
        <v>42087</v>
      </c>
      <c r="B539" s="18">
        <v>3691.41</v>
      </c>
      <c r="D539" s="8">
        <v>42115</v>
      </c>
      <c r="E539" s="9">
        <v>3.3980000000000001</v>
      </c>
    </row>
    <row r="540" spans="1:5" x14ac:dyDescent="0.15">
      <c r="A540" s="7">
        <v>42088</v>
      </c>
      <c r="B540" s="18">
        <v>3660.7269999999999</v>
      </c>
      <c r="D540" s="8">
        <v>42116</v>
      </c>
      <c r="E540" s="9">
        <v>3.4034</v>
      </c>
    </row>
    <row r="541" spans="1:5" x14ac:dyDescent="0.15">
      <c r="A541" s="7">
        <v>42089</v>
      </c>
      <c r="B541" s="18">
        <v>3682.0949999999998</v>
      </c>
      <c r="D541" s="8">
        <v>42117</v>
      </c>
      <c r="E541" s="9">
        <v>3.4205999999999999</v>
      </c>
    </row>
    <row r="542" spans="1:5" x14ac:dyDescent="0.15">
      <c r="A542" s="7">
        <v>42090</v>
      </c>
      <c r="B542" s="18">
        <v>3691.096</v>
      </c>
      <c r="D542" s="8">
        <v>42118</v>
      </c>
      <c r="E542" s="9">
        <v>3.4407999999999999</v>
      </c>
    </row>
    <row r="543" spans="1:5" x14ac:dyDescent="0.15">
      <c r="A543" s="7">
        <v>42093</v>
      </c>
      <c r="B543" s="18">
        <v>3786.5680000000002</v>
      </c>
      <c r="D543" s="8">
        <v>42121</v>
      </c>
      <c r="E543" s="9">
        <v>3.4073000000000002</v>
      </c>
    </row>
    <row r="544" spans="1:5" x14ac:dyDescent="0.15">
      <c r="A544" s="7">
        <v>42094</v>
      </c>
      <c r="B544" s="18">
        <v>3747.8989999999999</v>
      </c>
      <c r="D544" s="8">
        <v>42122</v>
      </c>
      <c r="E544" s="9">
        <v>3.3866999999999998</v>
      </c>
    </row>
    <row r="545" spans="1:5" x14ac:dyDescent="0.15">
      <c r="A545" s="7">
        <v>42095</v>
      </c>
      <c r="B545" s="18">
        <v>3810.2939999999999</v>
      </c>
      <c r="D545" s="8">
        <v>42123</v>
      </c>
      <c r="E545" s="9">
        <v>3.3978999999999999</v>
      </c>
    </row>
    <row r="546" spans="1:5" x14ac:dyDescent="0.15">
      <c r="A546" s="7">
        <v>42096</v>
      </c>
      <c r="B546" s="18">
        <v>3825.7840000000001</v>
      </c>
      <c r="D546" s="8">
        <v>42124</v>
      </c>
      <c r="E546" s="9">
        <v>3.3673000000000002</v>
      </c>
    </row>
    <row r="547" spans="1:5" x14ac:dyDescent="0.15">
      <c r="A547" s="7">
        <v>42097</v>
      </c>
      <c r="B547" s="18">
        <v>3863.9290000000001</v>
      </c>
      <c r="D547" s="8">
        <v>42128</v>
      </c>
      <c r="E547" s="9">
        <v>3.3774000000000002</v>
      </c>
    </row>
    <row r="548" spans="1:5" x14ac:dyDescent="0.15">
      <c r="A548" s="7">
        <v>42101</v>
      </c>
      <c r="B548" s="18">
        <v>3961.3780000000002</v>
      </c>
      <c r="D548" s="8">
        <v>42129</v>
      </c>
      <c r="E548" s="9">
        <v>3.3944999999999999</v>
      </c>
    </row>
    <row r="549" spans="1:5" x14ac:dyDescent="0.15">
      <c r="A549" s="7">
        <v>42102</v>
      </c>
      <c r="B549" s="18">
        <v>3994.8110000000001</v>
      </c>
      <c r="D549" s="8">
        <v>42130</v>
      </c>
      <c r="E549" s="9">
        <v>3.4102000000000001</v>
      </c>
    </row>
    <row r="550" spans="1:5" x14ac:dyDescent="0.15">
      <c r="A550" s="7">
        <v>42103</v>
      </c>
      <c r="B550" s="18">
        <v>3957.5340000000001</v>
      </c>
      <c r="D550" s="8">
        <v>42131</v>
      </c>
      <c r="E550" s="9">
        <v>3.4577</v>
      </c>
    </row>
    <row r="551" spans="1:5" x14ac:dyDescent="0.15">
      <c r="A551" s="7">
        <v>42104</v>
      </c>
      <c r="B551" s="18">
        <v>4034.31</v>
      </c>
      <c r="D551" s="8">
        <v>42132</v>
      </c>
      <c r="E551" s="9">
        <v>3.3892000000000002</v>
      </c>
    </row>
    <row r="552" spans="1:5" x14ac:dyDescent="0.15">
      <c r="A552" s="7">
        <v>42107</v>
      </c>
      <c r="B552" s="18">
        <v>4121.7150000000001</v>
      </c>
      <c r="D552" s="8">
        <v>42135</v>
      </c>
      <c r="E552" s="9">
        <v>3.3708</v>
      </c>
    </row>
    <row r="553" spans="1:5" x14ac:dyDescent="0.15">
      <c r="A553" s="7">
        <v>42108</v>
      </c>
      <c r="B553" s="18">
        <v>4135.5649999999996</v>
      </c>
      <c r="D553" s="8">
        <v>42136</v>
      </c>
      <c r="E553" s="9">
        <v>3.3889999999999998</v>
      </c>
    </row>
    <row r="554" spans="1:5" x14ac:dyDescent="0.15">
      <c r="A554" s="7">
        <v>42109</v>
      </c>
      <c r="B554" s="18">
        <v>4084.163</v>
      </c>
      <c r="D554" s="8">
        <v>42137</v>
      </c>
      <c r="E554" s="9">
        <v>3.3873000000000002</v>
      </c>
    </row>
    <row r="555" spans="1:5" x14ac:dyDescent="0.15">
      <c r="A555" s="7">
        <v>42110</v>
      </c>
      <c r="B555" s="18">
        <v>4194.8230000000003</v>
      </c>
      <c r="D555" s="8">
        <v>42138</v>
      </c>
      <c r="E555" s="9">
        <v>3.3628</v>
      </c>
    </row>
    <row r="556" spans="1:5" x14ac:dyDescent="0.15">
      <c r="A556" s="7">
        <v>42111</v>
      </c>
      <c r="B556" s="18">
        <v>4287.2960000000003</v>
      </c>
      <c r="D556" s="8">
        <v>42139</v>
      </c>
      <c r="E556" s="9">
        <v>3.3599000000000001</v>
      </c>
    </row>
    <row r="557" spans="1:5" x14ac:dyDescent="0.15">
      <c r="A557" s="7">
        <v>42114</v>
      </c>
      <c r="B557" s="18">
        <v>4217.0770000000002</v>
      </c>
      <c r="D557" s="8">
        <v>42142</v>
      </c>
      <c r="E557" s="9">
        <v>3.3782999999999999</v>
      </c>
    </row>
    <row r="558" spans="1:5" x14ac:dyDescent="0.15">
      <c r="A558" s="7">
        <v>42115</v>
      </c>
      <c r="B558" s="18">
        <v>4293.6229999999996</v>
      </c>
      <c r="D558" s="8">
        <v>42143</v>
      </c>
      <c r="E558" s="9">
        <v>3.4230999999999998</v>
      </c>
    </row>
    <row r="559" spans="1:5" x14ac:dyDescent="0.15">
      <c r="A559" s="7">
        <v>42116</v>
      </c>
      <c r="B559" s="18">
        <v>4398.4939999999997</v>
      </c>
      <c r="D559" s="8">
        <v>42144</v>
      </c>
      <c r="E559" s="9">
        <v>3.4171</v>
      </c>
    </row>
    <row r="560" spans="1:5" x14ac:dyDescent="0.15">
      <c r="A560" s="7">
        <v>42117</v>
      </c>
      <c r="B560" s="18">
        <v>4414.5079999999998</v>
      </c>
      <c r="D560" s="8">
        <v>42145</v>
      </c>
      <c r="E560" s="9">
        <v>3.4115000000000002</v>
      </c>
    </row>
    <row r="561" spans="1:5" x14ac:dyDescent="0.15">
      <c r="A561" s="7">
        <v>42118</v>
      </c>
      <c r="B561" s="18">
        <v>4393.6859999999997</v>
      </c>
      <c r="D561" s="8">
        <v>42146</v>
      </c>
      <c r="E561" s="9">
        <v>3.4177</v>
      </c>
    </row>
    <row r="562" spans="1:5" x14ac:dyDescent="0.15">
      <c r="A562" s="7">
        <v>42121</v>
      </c>
      <c r="B562" s="18">
        <v>4527.3959999999997</v>
      </c>
      <c r="D562" s="8">
        <v>42149</v>
      </c>
      <c r="E562" s="9">
        <v>3.4236</v>
      </c>
    </row>
    <row r="563" spans="1:5" x14ac:dyDescent="0.15">
      <c r="A563" s="7">
        <v>42122</v>
      </c>
      <c r="B563" s="18">
        <v>4476.2150000000001</v>
      </c>
      <c r="D563" s="8">
        <v>42150</v>
      </c>
      <c r="E563" s="9">
        <v>3.4908000000000001</v>
      </c>
    </row>
    <row r="564" spans="1:5" x14ac:dyDescent="0.15">
      <c r="A564" s="7">
        <v>42123</v>
      </c>
      <c r="B564" s="18">
        <v>4476.62</v>
      </c>
      <c r="D564" s="8">
        <v>42151</v>
      </c>
      <c r="E564" s="9">
        <v>3.4922</v>
      </c>
    </row>
    <row r="565" spans="1:5" x14ac:dyDescent="0.15">
      <c r="A565" s="7">
        <v>42124</v>
      </c>
      <c r="B565" s="18">
        <v>4441.6549999999997</v>
      </c>
      <c r="D565" s="8">
        <v>42152</v>
      </c>
      <c r="E565" s="9">
        <v>3.5362</v>
      </c>
    </row>
    <row r="566" spans="1:5" x14ac:dyDescent="0.15">
      <c r="A566" s="7">
        <v>42128</v>
      </c>
      <c r="B566" s="18">
        <v>4480.4639999999999</v>
      </c>
      <c r="D566" s="8">
        <v>42153</v>
      </c>
      <c r="E566" s="9">
        <v>3.5969000000000002</v>
      </c>
    </row>
    <row r="567" spans="1:5" x14ac:dyDescent="0.15">
      <c r="A567" s="7">
        <v>42129</v>
      </c>
      <c r="B567" s="18">
        <v>4298.7060000000001</v>
      </c>
      <c r="D567" s="8">
        <v>42156</v>
      </c>
      <c r="E567" s="9">
        <v>3.6253000000000002</v>
      </c>
    </row>
    <row r="568" spans="1:5" x14ac:dyDescent="0.15">
      <c r="A568" s="7">
        <v>42130</v>
      </c>
      <c r="B568" s="18">
        <v>4229.2659999999996</v>
      </c>
      <c r="D568" s="8">
        <v>42157</v>
      </c>
      <c r="E568" s="9">
        <v>3.601</v>
      </c>
    </row>
    <row r="569" spans="1:5" x14ac:dyDescent="0.15">
      <c r="A569" s="7">
        <v>42131</v>
      </c>
      <c r="B569" s="18">
        <v>4112.2139999999999</v>
      </c>
      <c r="D569" s="8">
        <v>42158</v>
      </c>
      <c r="E569" s="9">
        <v>3.6049000000000002</v>
      </c>
    </row>
    <row r="570" spans="1:5" x14ac:dyDescent="0.15">
      <c r="A570" s="7">
        <v>42132</v>
      </c>
      <c r="B570" s="18">
        <v>4205.9170000000004</v>
      </c>
      <c r="D570" s="8">
        <v>42159</v>
      </c>
      <c r="E570" s="9">
        <v>3.5868000000000002</v>
      </c>
    </row>
    <row r="571" spans="1:5" x14ac:dyDescent="0.15">
      <c r="A571" s="7">
        <v>42135</v>
      </c>
      <c r="B571" s="18">
        <v>4333.5839999999998</v>
      </c>
      <c r="D571" s="8">
        <v>42160</v>
      </c>
      <c r="E571" s="9">
        <v>3.5868000000000002</v>
      </c>
    </row>
    <row r="572" spans="1:5" x14ac:dyDescent="0.15">
      <c r="A572" s="7">
        <v>42136</v>
      </c>
      <c r="B572" s="18">
        <v>4401.2190000000001</v>
      </c>
      <c r="D572" s="8">
        <v>42163</v>
      </c>
      <c r="E572" s="9">
        <v>3.5689000000000002</v>
      </c>
    </row>
    <row r="573" spans="1:5" x14ac:dyDescent="0.15">
      <c r="A573" s="7">
        <v>42137</v>
      </c>
      <c r="B573" s="18">
        <v>4375.76</v>
      </c>
      <c r="D573" s="8">
        <v>42164</v>
      </c>
      <c r="E573" s="9">
        <v>3.5516999999999999</v>
      </c>
    </row>
    <row r="574" spans="1:5" x14ac:dyDescent="0.15">
      <c r="A574" s="7">
        <v>42138</v>
      </c>
      <c r="B574" s="18">
        <v>4378.3109999999997</v>
      </c>
      <c r="D574" s="8">
        <v>42165</v>
      </c>
      <c r="E574" s="9">
        <v>3.5735999999999999</v>
      </c>
    </row>
    <row r="575" spans="1:5" x14ac:dyDescent="0.15">
      <c r="A575" s="7">
        <v>42139</v>
      </c>
      <c r="B575" s="18">
        <v>4308.6909999999998</v>
      </c>
      <c r="D575" s="8">
        <v>42166</v>
      </c>
      <c r="E575" s="9">
        <v>3.6132</v>
      </c>
    </row>
    <row r="576" spans="1:5" x14ac:dyDescent="0.15">
      <c r="A576" s="7">
        <v>42142</v>
      </c>
      <c r="B576" s="18">
        <v>4283.491</v>
      </c>
      <c r="D576" s="8">
        <v>42167</v>
      </c>
      <c r="E576" s="9">
        <v>3.6168</v>
      </c>
    </row>
    <row r="577" spans="1:5" x14ac:dyDescent="0.15">
      <c r="A577" s="7">
        <v>42143</v>
      </c>
      <c r="B577" s="18">
        <v>4417.5519999999997</v>
      </c>
      <c r="D577" s="8">
        <v>42170</v>
      </c>
      <c r="E577" s="9">
        <v>3.6358999999999999</v>
      </c>
    </row>
    <row r="578" spans="1:5" x14ac:dyDescent="0.15">
      <c r="A578" s="7">
        <v>42144</v>
      </c>
      <c r="B578" s="18">
        <v>4446.2879999999996</v>
      </c>
      <c r="D578" s="8">
        <v>42171</v>
      </c>
      <c r="E578" s="9">
        <v>3.6242000000000001</v>
      </c>
    </row>
    <row r="579" spans="1:5" x14ac:dyDescent="0.15">
      <c r="A579" s="7">
        <v>42145</v>
      </c>
      <c r="B579" s="18">
        <v>4529.4219999999996</v>
      </c>
      <c r="D579" s="8">
        <v>42172</v>
      </c>
      <c r="E579" s="9">
        <v>3.6114000000000002</v>
      </c>
    </row>
    <row r="580" spans="1:5" x14ac:dyDescent="0.15">
      <c r="A580" s="7">
        <v>42146</v>
      </c>
      <c r="B580" s="18">
        <v>4657.5959999999995</v>
      </c>
      <c r="D580" s="8">
        <v>42173</v>
      </c>
      <c r="E580" s="9">
        <v>3.5861999999999998</v>
      </c>
    </row>
    <row r="581" spans="1:5" x14ac:dyDescent="0.15">
      <c r="A581" s="7">
        <v>42149</v>
      </c>
      <c r="B581" s="18">
        <v>4813.7979999999998</v>
      </c>
      <c r="D581" s="8">
        <v>42174</v>
      </c>
      <c r="E581" s="9">
        <v>3.5739000000000001</v>
      </c>
    </row>
    <row r="582" spans="1:5" x14ac:dyDescent="0.15">
      <c r="A582" s="7">
        <v>42150</v>
      </c>
      <c r="B582" s="18">
        <v>4910.8969999999999</v>
      </c>
      <c r="D582" s="8">
        <v>42178</v>
      </c>
      <c r="E582" s="9">
        <v>3.6152000000000002</v>
      </c>
    </row>
    <row r="583" spans="1:5" x14ac:dyDescent="0.15">
      <c r="A583" s="7">
        <v>42151</v>
      </c>
      <c r="B583" s="18">
        <v>4941.7139999999999</v>
      </c>
      <c r="D583" s="8">
        <v>42179</v>
      </c>
      <c r="E583" s="9">
        <v>3.5727000000000002</v>
      </c>
    </row>
    <row r="584" spans="1:5" x14ac:dyDescent="0.15">
      <c r="A584" s="7">
        <v>42152</v>
      </c>
      <c r="B584" s="18">
        <v>4620.2659999999996</v>
      </c>
      <c r="D584" s="8">
        <v>42180</v>
      </c>
      <c r="E584" s="9">
        <v>3.6128999999999998</v>
      </c>
    </row>
    <row r="585" spans="1:5" x14ac:dyDescent="0.15">
      <c r="A585" s="7">
        <v>42153</v>
      </c>
      <c r="B585" s="18">
        <v>4611.7439999999997</v>
      </c>
      <c r="D585" s="8">
        <v>42181</v>
      </c>
      <c r="E585" s="9">
        <v>3.5979000000000001</v>
      </c>
    </row>
    <row r="586" spans="1:5" x14ac:dyDescent="0.15">
      <c r="A586" s="7">
        <v>42156</v>
      </c>
      <c r="B586" s="18">
        <v>4828.7380000000003</v>
      </c>
      <c r="D586" s="8">
        <v>42184</v>
      </c>
      <c r="E586" s="9">
        <v>3.5779000000000001</v>
      </c>
    </row>
    <row r="587" spans="1:5" x14ac:dyDescent="0.15">
      <c r="A587" s="7">
        <v>42157</v>
      </c>
      <c r="B587" s="18">
        <v>4910.527</v>
      </c>
      <c r="D587" s="8">
        <v>42185</v>
      </c>
      <c r="E587" s="9">
        <v>3.6053999999999999</v>
      </c>
    </row>
    <row r="588" spans="1:5" x14ac:dyDescent="0.15">
      <c r="A588" s="7">
        <v>42158</v>
      </c>
      <c r="B588" s="18">
        <v>4909.9780000000001</v>
      </c>
      <c r="D588" s="8">
        <v>42186</v>
      </c>
      <c r="E588" s="9">
        <v>3.6046999999999998</v>
      </c>
    </row>
    <row r="589" spans="1:5" x14ac:dyDescent="0.15">
      <c r="A589" s="7">
        <v>42159</v>
      </c>
      <c r="B589" s="18">
        <v>4947.1019999999999</v>
      </c>
      <c r="D589" s="8">
        <v>42187</v>
      </c>
      <c r="E589" s="9">
        <v>3.6093000000000002</v>
      </c>
    </row>
    <row r="590" spans="1:5" x14ac:dyDescent="0.15">
      <c r="A590" s="7">
        <v>42160</v>
      </c>
      <c r="B590" s="18">
        <v>5023.0959999999995</v>
      </c>
      <c r="D590" s="8">
        <v>42188</v>
      </c>
      <c r="E590" s="9">
        <v>3.5918000000000001</v>
      </c>
    </row>
    <row r="591" spans="1:5" x14ac:dyDescent="0.15">
      <c r="A591" s="7">
        <v>42163</v>
      </c>
      <c r="B591" s="18">
        <v>5131.8810000000003</v>
      </c>
      <c r="D591" s="8">
        <v>42191</v>
      </c>
      <c r="E591" s="9">
        <v>3.5179999999999998</v>
      </c>
    </row>
    <row r="592" spans="1:5" x14ac:dyDescent="0.15">
      <c r="A592" s="7">
        <v>42164</v>
      </c>
      <c r="B592" s="18">
        <v>5113.5339999999997</v>
      </c>
      <c r="D592" s="8">
        <v>42192</v>
      </c>
      <c r="E592" s="9">
        <v>3.4571999999999998</v>
      </c>
    </row>
    <row r="593" spans="1:5" x14ac:dyDescent="0.15">
      <c r="A593" s="7">
        <v>42165</v>
      </c>
      <c r="B593" s="18">
        <v>5106.0358999999999</v>
      </c>
      <c r="D593" s="8">
        <v>42193</v>
      </c>
      <c r="E593" s="9">
        <v>3.4095</v>
      </c>
    </row>
    <row r="594" spans="1:5" x14ac:dyDescent="0.15">
      <c r="A594" s="7">
        <v>42166</v>
      </c>
      <c r="B594" s="18">
        <v>5121.5924999999997</v>
      </c>
      <c r="D594" s="8">
        <v>42194</v>
      </c>
      <c r="E594" s="9">
        <v>3.4419</v>
      </c>
    </row>
    <row r="595" spans="1:5" x14ac:dyDescent="0.15">
      <c r="A595" s="7">
        <v>42167</v>
      </c>
      <c r="B595" s="18">
        <v>5166.3500000000004</v>
      </c>
      <c r="D595" s="8">
        <v>42195</v>
      </c>
      <c r="E595" s="9">
        <v>3.4782999999999999</v>
      </c>
    </row>
    <row r="596" spans="1:5" x14ac:dyDescent="0.15">
      <c r="A596" s="7">
        <v>42170</v>
      </c>
      <c r="B596" s="18">
        <v>5062.9929000000002</v>
      </c>
      <c r="D596" s="8">
        <v>42198</v>
      </c>
      <c r="E596" s="9">
        <v>3.4901</v>
      </c>
    </row>
    <row r="597" spans="1:5" x14ac:dyDescent="0.15">
      <c r="A597" s="7">
        <v>42171</v>
      </c>
      <c r="B597" s="18">
        <v>4887.4319999999998</v>
      </c>
      <c r="D597" s="8">
        <v>42199</v>
      </c>
      <c r="E597" s="9">
        <v>3.5377999999999998</v>
      </c>
    </row>
    <row r="598" spans="1:5" x14ac:dyDescent="0.15">
      <c r="A598" s="7">
        <v>42172</v>
      </c>
      <c r="B598" s="18">
        <v>4967.8982999999998</v>
      </c>
      <c r="D598" s="8">
        <v>42200</v>
      </c>
      <c r="E598" s="9">
        <v>3.5453999999999999</v>
      </c>
    </row>
    <row r="599" spans="1:5" x14ac:dyDescent="0.15">
      <c r="A599" s="7">
        <v>42173</v>
      </c>
      <c r="B599" s="18">
        <v>4785.3559999999998</v>
      </c>
      <c r="D599" s="8">
        <v>42201</v>
      </c>
      <c r="E599" s="9">
        <v>3.5293000000000001</v>
      </c>
    </row>
    <row r="600" spans="1:5" x14ac:dyDescent="0.15">
      <c r="A600" s="7">
        <v>42174</v>
      </c>
      <c r="B600" s="18">
        <v>4478.3643000000002</v>
      </c>
      <c r="D600" s="8">
        <v>42202</v>
      </c>
      <c r="E600" s="9">
        <v>3.5148000000000001</v>
      </c>
    </row>
    <row r="601" spans="1:5" x14ac:dyDescent="0.15">
      <c r="A601" s="7">
        <v>42178</v>
      </c>
      <c r="B601" s="18">
        <v>4576.4921999999997</v>
      </c>
      <c r="D601" s="8">
        <v>42205</v>
      </c>
      <c r="E601" s="9">
        <v>3.5123000000000002</v>
      </c>
    </row>
    <row r="602" spans="1:5" x14ac:dyDescent="0.15">
      <c r="A602" s="7">
        <v>42179</v>
      </c>
      <c r="B602" s="18">
        <v>4690.1496999999999</v>
      </c>
      <c r="D602" s="8">
        <v>42206</v>
      </c>
      <c r="E602" s="9">
        <v>3.5238999999999998</v>
      </c>
    </row>
    <row r="603" spans="1:5" x14ac:dyDescent="0.15">
      <c r="A603" s="7">
        <v>42180</v>
      </c>
      <c r="B603" s="18">
        <v>4527.7789000000002</v>
      </c>
      <c r="D603" s="8">
        <v>42207</v>
      </c>
      <c r="E603" s="9">
        <v>3.5314000000000001</v>
      </c>
    </row>
    <row r="604" spans="1:5" x14ac:dyDescent="0.15">
      <c r="A604" s="7">
        <v>42181</v>
      </c>
      <c r="B604" s="18">
        <v>4192.8734000000004</v>
      </c>
      <c r="D604" s="8">
        <v>42208</v>
      </c>
      <c r="E604" s="9">
        <v>3.4954000000000001</v>
      </c>
    </row>
    <row r="605" spans="1:5" x14ac:dyDescent="0.15">
      <c r="A605" s="7">
        <v>42184</v>
      </c>
      <c r="B605" s="18">
        <v>4053.0304000000001</v>
      </c>
      <c r="D605" s="8">
        <v>42209</v>
      </c>
      <c r="E605" s="9">
        <v>3.4670999999999998</v>
      </c>
    </row>
    <row r="606" spans="1:5" x14ac:dyDescent="0.15">
      <c r="A606" s="7">
        <v>42185</v>
      </c>
      <c r="B606" s="18">
        <v>4277.2218999999996</v>
      </c>
      <c r="D606" s="8">
        <v>42212</v>
      </c>
      <c r="E606" s="9">
        <v>3.4718</v>
      </c>
    </row>
    <row r="607" spans="1:5" x14ac:dyDescent="0.15">
      <c r="A607" s="7">
        <v>42186</v>
      </c>
      <c r="B607" s="18">
        <v>4053.6997000000001</v>
      </c>
      <c r="D607" s="8">
        <v>42213</v>
      </c>
      <c r="E607" s="9">
        <v>3.4422999999999999</v>
      </c>
    </row>
    <row r="608" spans="1:5" x14ac:dyDescent="0.15">
      <c r="A608" s="7">
        <v>42187</v>
      </c>
      <c r="B608" s="18">
        <v>3912.7667999999999</v>
      </c>
      <c r="D608" s="8">
        <v>42214</v>
      </c>
      <c r="E608" s="9">
        <v>3.4487999999999999</v>
      </c>
    </row>
    <row r="609" spans="1:5" x14ac:dyDescent="0.15">
      <c r="A609" s="7">
        <v>42188</v>
      </c>
      <c r="B609" s="18">
        <v>3686.9153000000001</v>
      </c>
      <c r="D609" s="8">
        <v>42215</v>
      </c>
      <c r="E609" s="9">
        <v>3.4234</v>
      </c>
    </row>
    <row r="610" spans="1:5" x14ac:dyDescent="0.15">
      <c r="A610" s="7">
        <v>42191</v>
      </c>
      <c r="B610" s="18">
        <v>3775.9122000000002</v>
      </c>
      <c r="D610" s="8">
        <v>42216</v>
      </c>
      <c r="E610" s="9">
        <v>3.4504999999999999</v>
      </c>
    </row>
    <row r="611" spans="1:5" x14ac:dyDescent="0.15">
      <c r="A611" s="7">
        <v>42192</v>
      </c>
      <c r="B611" s="18">
        <v>3727.1248000000001</v>
      </c>
      <c r="D611" s="8">
        <v>42219</v>
      </c>
      <c r="E611" s="9">
        <v>3.4721000000000002</v>
      </c>
    </row>
    <row r="612" spans="1:5" x14ac:dyDescent="0.15">
      <c r="A612" s="7">
        <v>42193</v>
      </c>
      <c r="B612" s="18">
        <v>3507.1923000000002</v>
      </c>
      <c r="D612" s="8">
        <v>42220</v>
      </c>
      <c r="E612" s="9">
        <v>3.4559000000000002</v>
      </c>
    </row>
    <row r="613" spans="1:5" x14ac:dyDescent="0.15">
      <c r="A613" s="7">
        <v>42194</v>
      </c>
      <c r="B613" s="18">
        <v>3709.3303999999998</v>
      </c>
      <c r="D613" s="8">
        <v>42221</v>
      </c>
      <c r="E613" s="9">
        <v>3.4548999999999999</v>
      </c>
    </row>
    <row r="614" spans="1:5" x14ac:dyDescent="0.15">
      <c r="A614" s="7">
        <v>42195</v>
      </c>
      <c r="B614" s="18">
        <v>3877.8033999999998</v>
      </c>
      <c r="D614" s="8">
        <v>42222</v>
      </c>
      <c r="E614" s="9">
        <v>3.4748999999999999</v>
      </c>
    </row>
    <row r="615" spans="1:5" x14ac:dyDescent="0.15">
      <c r="A615" s="7">
        <v>42198</v>
      </c>
      <c r="B615" s="18">
        <v>3970.3878</v>
      </c>
      <c r="D615" s="8">
        <v>42223</v>
      </c>
      <c r="E615" s="9">
        <v>3.4615</v>
      </c>
    </row>
    <row r="616" spans="1:5" x14ac:dyDescent="0.15">
      <c r="A616" s="7">
        <v>42199</v>
      </c>
      <c r="B616" s="18">
        <v>3924.4870999999998</v>
      </c>
      <c r="D616" s="8">
        <v>42226</v>
      </c>
      <c r="E616" s="9">
        <v>3.4550000000000001</v>
      </c>
    </row>
    <row r="617" spans="1:5" x14ac:dyDescent="0.15">
      <c r="A617" s="7">
        <v>42200</v>
      </c>
      <c r="B617" s="18">
        <v>3805.7033000000001</v>
      </c>
      <c r="D617" s="8">
        <v>42227</v>
      </c>
      <c r="E617" s="9">
        <v>3.4996999999999998</v>
      </c>
    </row>
    <row r="618" spans="1:5" x14ac:dyDescent="0.15">
      <c r="A618" s="7">
        <v>42201</v>
      </c>
      <c r="B618" s="18">
        <v>3823.1754999999998</v>
      </c>
      <c r="D618" s="8">
        <v>42228</v>
      </c>
      <c r="E618" s="9">
        <v>3.5348000000000002</v>
      </c>
    </row>
    <row r="619" spans="1:5" x14ac:dyDescent="0.15">
      <c r="A619" s="7">
        <v>42202</v>
      </c>
      <c r="B619" s="18">
        <v>3957.3516</v>
      </c>
      <c r="D619" s="8">
        <v>42229</v>
      </c>
      <c r="E619" s="9">
        <v>3.5264000000000002</v>
      </c>
    </row>
    <row r="620" spans="1:5" x14ac:dyDescent="0.15">
      <c r="A620" s="7">
        <v>42205</v>
      </c>
      <c r="B620" s="18">
        <v>3992.1095999999998</v>
      </c>
      <c r="D620" s="8">
        <v>42230</v>
      </c>
      <c r="E620" s="9">
        <v>3.5103</v>
      </c>
    </row>
    <row r="621" spans="1:5" x14ac:dyDescent="0.15">
      <c r="A621" s="7">
        <v>42206</v>
      </c>
      <c r="B621" s="18">
        <v>4017.6747999999998</v>
      </c>
      <c r="D621" s="8">
        <v>42233</v>
      </c>
      <c r="E621" s="9">
        <v>3.5030999999999999</v>
      </c>
    </row>
    <row r="622" spans="1:5" x14ac:dyDescent="0.15">
      <c r="A622" s="7">
        <v>42207</v>
      </c>
      <c r="B622" s="18">
        <v>4026.0450000000001</v>
      </c>
      <c r="D622" s="8">
        <v>42234</v>
      </c>
      <c r="E622" s="9">
        <v>3.5101</v>
      </c>
    </row>
    <row r="623" spans="1:5" x14ac:dyDescent="0.15">
      <c r="A623" s="7">
        <v>42208</v>
      </c>
      <c r="B623" s="18">
        <v>4123.9233999999997</v>
      </c>
      <c r="D623" s="8">
        <v>42235</v>
      </c>
      <c r="E623" s="9">
        <v>3.5169999999999999</v>
      </c>
    </row>
    <row r="624" spans="1:5" x14ac:dyDescent="0.15">
      <c r="A624" s="7">
        <v>42209</v>
      </c>
      <c r="B624" s="18">
        <v>4070.9079999999999</v>
      </c>
      <c r="D624" s="8">
        <v>42236</v>
      </c>
      <c r="E624" s="9">
        <v>3.5251999999999999</v>
      </c>
    </row>
    <row r="625" spans="1:5" x14ac:dyDescent="0.15">
      <c r="A625" s="7">
        <v>42212</v>
      </c>
      <c r="B625" s="18">
        <v>3725.5581999999999</v>
      </c>
      <c r="D625" s="8">
        <v>42237</v>
      </c>
      <c r="E625" s="9">
        <v>3.4958999999999998</v>
      </c>
    </row>
    <row r="626" spans="1:5" x14ac:dyDescent="0.15">
      <c r="A626" s="7">
        <v>42213</v>
      </c>
      <c r="B626" s="18">
        <v>3663.0023999999999</v>
      </c>
      <c r="D626" s="8">
        <v>42240</v>
      </c>
      <c r="E626" s="9">
        <v>3.4943</v>
      </c>
    </row>
    <row r="627" spans="1:5" x14ac:dyDescent="0.15">
      <c r="A627" s="7">
        <v>42214</v>
      </c>
      <c r="B627" s="18">
        <v>3789.1680000000001</v>
      </c>
      <c r="D627" s="8">
        <v>42241</v>
      </c>
      <c r="E627" s="9">
        <v>3.4586999999999999</v>
      </c>
    </row>
    <row r="628" spans="1:5" x14ac:dyDescent="0.15">
      <c r="A628" s="7">
        <v>42215</v>
      </c>
      <c r="B628" s="18">
        <v>3705.7656000000002</v>
      </c>
      <c r="D628" s="8">
        <v>42242</v>
      </c>
      <c r="E628" s="9">
        <v>3.4373999999999998</v>
      </c>
    </row>
    <row r="629" spans="1:5" x14ac:dyDescent="0.15">
      <c r="A629" s="7">
        <v>42216</v>
      </c>
      <c r="B629" s="18">
        <v>3663.7256000000002</v>
      </c>
      <c r="D629" s="8">
        <v>42243</v>
      </c>
      <c r="E629" s="9">
        <v>3.4060999999999999</v>
      </c>
    </row>
    <row r="630" spans="1:5" x14ac:dyDescent="0.15">
      <c r="A630" s="7">
        <v>42219</v>
      </c>
      <c r="B630" s="18">
        <v>3622.9050999999999</v>
      </c>
      <c r="D630" s="8">
        <v>42244</v>
      </c>
      <c r="E630" s="9">
        <v>3.3849999999999998</v>
      </c>
    </row>
    <row r="631" spans="1:5" x14ac:dyDescent="0.15">
      <c r="A631" s="7">
        <v>42220</v>
      </c>
      <c r="B631" s="18">
        <v>3756.5448999999999</v>
      </c>
      <c r="D631" s="8">
        <v>42247</v>
      </c>
      <c r="E631" s="9">
        <v>3.3536000000000001</v>
      </c>
    </row>
    <row r="632" spans="1:5" x14ac:dyDescent="0.15">
      <c r="A632" s="7">
        <v>42221</v>
      </c>
      <c r="B632" s="18">
        <v>3694.5733</v>
      </c>
      <c r="D632" s="8">
        <v>42248</v>
      </c>
      <c r="E632" s="9">
        <v>3.2934000000000001</v>
      </c>
    </row>
    <row r="633" spans="1:5" x14ac:dyDescent="0.15">
      <c r="A633" s="7">
        <v>42222</v>
      </c>
      <c r="B633" s="18">
        <v>3661.5392000000002</v>
      </c>
      <c r="D633" s="8">
        <v>42249</v>
      </c>
      <c r="E633" s="9">
        <v>3.3113999999999999</v>
      </c>
    </row>
    <row r="634" spans="1:5" x14ac:dyDescent="0.15">
      <c r="A634" s="7">
        <v>42223</v>
      </c>
      <c r="B634" s="18">
        <v>3744.2044999999998</v>
      </c>
      <c r="D634" s="8">
        <v>42254</v>
      </c>
      <c r="E634" s="9">
        <v>3.3054000000000001</v>
      </c>
    </row>
    <row r="635" spans="1:5" x14ac:dyDescent="0.15">
      <c r="A635" s="7">
        <v>42226</v>
      </c>
      <c r="B635" s="18">
        <v>3928.4153999999999</v>
      </c>
      <c r="D635" s="8">
        <v>42255</v>
      </c>
      <c r="E635" s="9">
        <v>3.3519999999999999</v>
      </c>
    </row>
    <row r="636" spans="1:5" x14ac:dyDescent="0.15">
      <c r="A636" s="7">
        <v>42227</v>
      </c>
      <c r="B636" s="18">
        <v>3927.9083000000001</v>
      </c>
      <c r="D636" s="8">
        <v>42256</v>
      </c>
      <c r="E636" s="9">
        <v>3.3395000000000001</v>
      </c>
    </row>
    <row r="637" spans="1:5" x14ac:dyDescent="0.15">
      <c r="A637" s="7">
        <v>42228</v>
      </c>
      <c r="B637" s="18">
        <v>3886.3198000000002</v>
      </c>
      <c r="D637" s="8">
        <v>42257</v>
      </c>
      <c r="E637" s="9">
        <v>3.3593000000000002</v>
      </c>
    </row>
    <row r="638" spans="1:5" x14ac:dyDescent="0.15">
      <c r="A638" s="7">
        <v>42229</v>
      </c>
      <c r="B638" s="18">
        <v>3954.5560999999998</v>
      </c>
      <c r="D638" s="8">
        <v>42258</v>
      </c>
      <c r="E638" s="9">
        <v>3.3409</v>
      </c>
    </row>
    <row r="639" spans="1:5" x14ac:dyDescent="0.15">
      <c r="A639" s="7">
        <v>42230</v>
      </c>
      <c r="B639" s="18">
        <v>3965.3348999999998</v>
      </c>
      <c r="D639" s="8">
        <v>42261</v>
      </c>
      <c r="E639" s="9">
        <v>3.3302</v>
      </c>
    </row>
    <row r="640" spans="1:5" x14ac:dyDescent="0.15">
      <c r="A640" s="7">
        <v>42233</v>
      </c>
      <c r="B640" s="18">
        <v>3993.6677</v>
      </c>
      <c r="D640" s="8">
        <v>42262</v>
      </c>
      <c r="E640" s="9">
        <v>3.3239000000000001</v>
      </c>
    </row>
    <row r="641" spans="1:5" x14ac:dyDescent="0.15">
      <c r="A641" s="7">
        <v>42234</v>
      </c>
      <c r="B641" s="18">
        <v>3748.1639</v>
      </c>
      <c r="D641" s="8">
        <v>42263</v>
      </c>
      <c r="E641" s="9">
        <v>3.3014999999999999</v>
      </c>
    </row>
    <row r="642" spans="1:5" x14ac:dyDescent="0.15">
      <c r="A642" s="7">
        <v>42235</v>
      </c>
      <c r="B642" s="18">
        <v>3794.1093999999998</v>
      </c>
      <c r="D642" s="8">
        <v>42264</v>
      </c>
      <c r="E642" s="9">
        <v>3.3113000000000001</v>
      </c>
    </row>
    <row r="643" spans="1:5" x14ac:dyDescent="0.15">
      <c r="A643" s="7">
        <v>42236</v>
      </c>
      <c r="B643" s="18">
        <v>3664.2907</v>
      </c>
      <c r="D643" s="8">
        <v>42265</v>
      </c>
      <c r="E643" s="9">
        <v>3.3241999999999998</v>
      </c>
    </row>
    <row r="644" spans="1:5" x14ac:dyDescent="0.15">
      <c r="A644" s="7">
        <v>42237</v>
      </c>
      <c r="B644" s="18">
        <v>3507.7440000000001</v>
      </c>
      <c r="D644" s="8">
        <v>42268</v>
      </c>
      <c r="E644" s="9">
        <v>3.3186</v>
      </c>
    </row>
    <row r="645" spans="1:5" x14ac:dyDescent="0.15">
      <c r="A645" s="7">
        <v>42240</v>
      </c>
      <c r="B645" s="18">
        <v>3209.9050000000002</v>
      </c>
      <c r="D645" s="8">
        <v>42269</v>
      </c>
      <c r="E645" s="9">
        <v>3.3277999999999999</v>
      </c>
    </row>
    <row r="646" spans="1:5" x14ac:dyDescent="0.15">
      <c r="A646" s="7">
        <v>42241</v>
      </c>
      <c r="B646" s="18">
        <v>2964.9674</v>
      </c>
      <c r="D646" s="8">
        <v>42270</v>
      </c>
      <c r="E646" s="9">
        <v>3.3285999999999998</v>
      </c>
    </row>
    <row r="647" spans="1:5" x14ac:dyDescent="0.15">
      <c r="A647" s="7">
        <v>42242</v>
      </c>
      <c r="B647" s="18">
        <v>2927.288</v>
      </c>
      <c r="D647" s="8">
        <v>42271</v>
      </c>
      <c r="E647" s="9">
        <v>3.3254999999999999</v>
      </c>
    </row>
    <row r="648" spans="1:5" x14ac:dyDescent="0.15">
      <c r="A648" s="7">
        <v>42243</v>
      </c>
      <c r="B648" s="18">
        <v>3083.5911999999998</v>
      </c>
      <c r="D648" s="8">
        <v>42272</v>
      </c>
      <c r="E648" s="9">
        <v>3.3197000000000001</v>
      </c>
    </row>
    <row r="649" spans="1:5" x14ac:dyDescent="0.15">
      <c r="A649" s="7">
        <v>42244</v>
      </c>
      <c r="B649" s="18">
        <v>3232.3494999999998</v>
      </c>
      <c r="D649" s="8">
        <v>42275</v>
      </c>
      <c r="E649" s="9">
        <v>3.2955999999999999</v>
      </c>
    </row>
    <row r="650" spans="1:5" x14ac:dyDescent="0.15">
      <c r="A650" s="7">
        <v>42247</v>
      </c>
      <c r="B650" s="18">
        <v>3205.9854999999998</v>
      </c>
      <c r="D650" s="8">
        <v>42276</v>
      </c>
      <c r="E650" s="9">
        <v>3.2650000000000001</v>
      </c>
    </row>
    <row r="651" spans="1:5" x14ac:dyDescent="0.15">
      <c r="A651" s="7">
        <v>42248</v>
      </c>
      <c r="B651" s="18">
        <v>3166.6239</v>
      </c>
      <c r="D651" s="8">
        <v>42277</v>
      </c>
      <c r="E651" s="9">
        <v>3.2475000000000001</v>
      </c>
    </row>
    <row r="652" spans="1:5" x14ac:dyDescent="0.15">
      <c r="A652" s="7">
        <v>42249</v>
      </c>
      <c r="B652" s="18">
        <v>3160.1669999999999</v>
      </c>
      <c r="D652" s="8">
        <v>42285</v>
      </c>
      <c r="E652" s="9">
        <v>3.2363</v>
      </c>
    </row>
    <row r="653" spans="1:5" x14ac:dyDescent="0.15">
      <c r="A653" s="7">
        <v>42254</v>
      </c>
      <c r="B653" s="18">
        <v>3080.4200999999998</v>
      </c>
      <c r="D653" s="8">
        <v>42286</v>
      </c>
      <c r="E653" s="9">
        <v>3.1962999999999999</v>
      </c>
    </row>
    <row r="654" spans="1:5" x14ac:dyDescent="0.15">
      <c r="A654" s="7">
        <v>42255</v>
      </c>
      <c r="B654" s="18">
        <v>3170.4522000000002</v>
      </c>
      <c r="D654" s="8">
        <v>42289</v>
      </c>
      <c r="E654" s="9">
        <v>3.1465999999999998</v>
      </c>
    </row>
    <row r="655" spans="1:5" x14ac:dyDescent="0.15">
      <c r="A655" s="7">
        <v>42256</v>
      </c>
      <c r="B655" s="18">
        <v>3243.0889000000002</v>
      </c>
      <c r="D655" s="8">
        <v>42290</v>
      </c>
      <c r="E655" s="9">
        <v>3.1320999999999999</v>
      </c>
    </row>
    <row r="656" spans="1:5" x14ac:dyDescent="0.15">
      <c r="A656" s="7">
        <v>42257</v>
      </c>
      <c r="B656" s="18">
        <v>3197.8932</v>
      </c>
      <c r="D656" s="8">
        <v>42291</v>
      </c>
      <c r="E656" s="9">
        <v>3.0562</v>
      </c>
    </row>
    <row r="657" spans="1:5" x14ac:dyDescent="0.15">
      <c r="A657" s="7">
        <v>42258</v>
      </c>
      <c r="B657" s="18">
        <v>3200.2337000000002</v>
      </c>
      <c r="D657" s="8">
        <v>42292</v>
      </c>
      <c r="E657" s="9">
        <v>3.0642</v>
      </c>
    </row>
    <row r="658" spans="1:5" x14ac:dyDescent="0.15">
      <c r="A658" s="7">
        <v>42261</v>
      </c>
      <c r="B658" s="18">
        <v>3114.7979999999998</v>
      </c>
      <c r="D658" s="8">
        <v>42293</v>
      </c>
      <c r="E658" s="9">
        <v>3.1009000000000002</v>
      </c>
    </row>
    <row r="659" spans="1:5" x14ac:dyDescent="0.15">
      <c r="A659" s="7">
        <v>42262</v>
      </c>
      <c r="B659" s="18">
        <v>3005.1722</v>
      </c>
      <c r="D659" s="8">
        <v>42296</v>
      </c>
      <c r="E659" s="9">
        <v>3.1091000000000002</v>
      </c>
    </row>
    <row r="660" spans="1:5" x14ac:dyDescent="0.15">
      <c r="A660" s="7">
        <v>42263</v>
      </c>
      <c r="B660" s="18">
        <v>3152.2631999999999</v>
      </c>
      <c r="D660" s="8">
        <v>42297</v>
      </c>
      <c r="E660" s="9">
        <v>3.0775999999999999</v>
      </c>
    </row>
    <row r="661" spans="1:5" x14ac:dyDescent="0.15">
      <c r="A661" s="7">
        <v>42264</v>
      </c>
      <c r="B661" s="18">
        <v>3086.0610999999999</v>
      </c>
      <c r="D661" s="8">
        <v>42298</v>
      </c>
      <c r="E661" s="9">
        <v>3.0347</v>
      </c>
    </row>
    <row r="662" spans="1:5" x14ac:dyDescent="0.15">
      <c r="A662" s="7">
        <v>42265</v>
      </c>
      <c r="B662" s="18">
        <v>3097.9171999999999</v>
      </c>
      <c r="D662" s="8">
        <v>42299</v>
      </c>
      <c r="E662" s="9">
        <v>3.0568</v>
      </c>
    </row>
    <row r="663" spans="1:5" x14ac:dyDescent="0.15">
      <c r="A663" s="7">
        <v>42268</v>
      </c>
      <c r="B663" s="18">
        <v>3156.5399000000002</v>
      </c>
      <c r="D663" s="8">
        <v>42300</v>
      </c>
      <c r="E663" s="9">
        <v>3.0331000000000001</v>
      </c>
    </row>
    <row r="664" spans="1:5" x14ac:dyDescent="0.15">
      <c r="A664" s="7">
        <v>42269</v>
      </c>
      <c r="B664" s="18">
        <v>3185.6187</v>
      </c>
      <c r="D664" s="8">
        <v>42303</v>
      </c>
      <c r="E664" s="9">
        <v>3.0206</v>
      </c>
    </row>
    <row r="665" spans="1:5" x14ac:dyDescent="0.15">
      <c r="A665" s="7">
        <v>42270</v>
      </c>
      <c r="B665" s="18">
        <v>3115.8881000000001</v>
      </c>
      <c r="D665" s="8">
        <v>42304</v>
      </c>
      <c r="E665" s="9">
        <v>2.9845000000000002</v>
      </c>
    </row>
    <row r="666" spans="1:5" x14ac:dyDescent="0.15">
      <c r="A666" s="7">
        <v>42271</v>
      </c>
      <c r="B666" s="18">
        <v>3142.6869000000002</v>
      </c>
      <c r="D666" s="8">
        <v>42305</v>
      </c>
      <c r="E666" s="9">
        <v>2.9832000000000001</v>
      </c>
    </row>
    <row r="667" spans="1:5" x14ac:dyDescent="0.15">
      <c r="A667" s="7">
        <v>42272</v>
      </c>
      <c r="B667" s="18">
        <v>3092.3470000000002</v>
      </c>
      <c r="D667" s="8">
        <v>42306</v>
      </c>
      <c r="E667" s="9">
        <v>3.0305</v>
      </c>
    </row>
    <row r="668" spans="1:5" x14ac:dyDescent="0.15">
      <c r="A668" s="7">
        <v>42275</v>
      </c>
      <c r="B668" s="18">
        <v>3100.7559000000001</v>
      </c>
      <c r="D668" s="8">
        <v>42307</v>
      </c>
      <c r="E668" s="9">
        <v>3.0417999999999998</v>
      </c>
    </row>
    <row r="669" spans="1:5" x14ac:dyDescent="0.15">
      <c r="A669" s="7">
        <v>42276</v>
      </c>
      <c r="B669" s="18">
        <v>3038.1368000000002</v>
      </c>
      <c r="D669" s="8">
        <v>42310</v>
      </c>
      <c r="E669" s="9">
        <v>3.0533000000000001</v>
      </c>
    </row>
    <row r="670" spans="1:5" x14ac:dyDescent="0.15">
      <c r="A670" s="7">
        <v>42277</v>
      </c>
      <c r="B670" s="18">
        <v>3052.7813999999998</v>
      </c>
      <c r="D670" s="8">
        <v>42311</v>
      </c>
      <c r="E670" s="9">
        <v>3.0659000000000001</v>
      </c>
    </row>
    <row r="671" spans="1:5" x14ac:dyDescent="0.15">
      <c r="A671" s="7">
        <v>42285</v>
      </c>
      <c r="B671" s="18">
        <v>3143.3573000000001</v>
      </c>
      <c r="D671" s="8">
        <v>42312</v>
      </c>
      <c r="E671" s="9">
        <v>3.0811999999999999</v>
      </c>
    </row>
    <row r="672" spans="1:5" x14ac:dyDescent="0.15">
      <c r="A672" s="7">
        <v>42286</v>
      </c>
      <c r="B672" s="18">
        <v>3183.1516000000001</v>
      </c>
      <c r="D672" s="8">
        <v>42313</v>
      </c>
      <c r="E672" s="9">
        <v>3.1356000000000002</v>
      </c>
    </row>
    <row r="673" spans="1:5" x14ac:dyDescent="0.15">
      <c r="A673" s="7">
        <v>42289</v>
      </c>
      <c r="B673" s="18">
        <v>3287.6624000000002</v>
      </c>
      <c r="D673" s="8">
        <v>42314</v>
      </c>
      <c r="E673" s="9">
        <v>3.1194999999999999</v>
      </c>
    </row>
    <row r="674" spans="1:5" x14ac:dyDescent="0.15">
      <c r="A674" s="7">
        <v>42290</v>
      </c>
      <c r="B674" s="18">
        <v>3293.2301000000002</v>
      </c>
      <c r="D674" s="8">
        <v>42317</v>
      </c>
      <c r="E674" s="9">
        <v>3.1423999999999999</v>
      </c>
    </row>
    <row r="675" spans="1:5" x14ac:dyDescent="0.15">
      <c r="A675" s="7">
        <v>42291</v>
      </c>
      <c r="B675" s="18">
        <v>3262.4414000000002</v>
      </c>
      <c r="D675" s="8">
        <v>42318</v>
      </c>
      <c r="E675" s="9">
        <v>3.2206000000000001</v>
      </c>
    </row>
    <row r="676" spans="1:5" x14ac:dyDescent="0.15">
      <c r="A676" s="7">
        <v>42292</v>
      </c>
      <c r="B676" s="18">
        <v>3338.0729999999999</v>
      </c>
      <c r="D676" s="8">
        <v>42319</v>
      </c>
      <c r="E676" s="9">
        <v>3.1776</v>
      </c>
    </row>
    <row r="677" spans="1:5" x14ac:dyDescent="0.15">
      <c r="A677" s="7">
        <v>42293</v>
      </c>
      <c r="B677" s="18">
        <v>3391.3516</v>
      </c>
      <c r="D677" s="8">
        <v>42320</v>
      </c>
      <c r="E677" s="9">
        <v>3.1530999999999998</v>
      </c>
    </row>
    <row r="678" spans="1:5" x14ac:dyDescent="0.15">
      <c r="A678" s="7">
        <v>42296</v>
      </c>
      <c r="B678" s="18">
        <v>3386.7003</v>
      </c>
      <c r="D678" s="8">
        <v>42321</v>
      </c>
      <c r="E678" s="9">
        <v>3.1284999999999998</v>
      </c>
    </row>
    <row r="679" spans="1:5" x14ac:dyDescent="0.15">
      <c r="A679" s="7">
        <v>42297</v>
      </c>
      <c r="B679" s="18">
        <v>3425.3303000000001</v>
      </c>
      <c r="D679" s="8">
        <v>42324</v>
      </c>
      <c r="E679" s="9">
        <v>3.1305000000000001</v>
      </c>
    </row>
    <row r="680" spans="1:5" x14ac:dyDescent="0.15">
      <c r="A680" s="7">
        <v>42298</v>
      </c>
      <c r="B680" s="18">
        <v>3320.6761000000001</v>
      </c>
      <c r="D680" s="8">
        <v>42325</v>
      </c>
      <c r="E680" s="9">
        <v>3.1398000000000001</v>
      </c>
    </row>
    <row r="681" spans="1:5" x14ac:dyDescent="0.15">
      <c r="A681" s="7">
        <v>42299</v>
      </c>
      <c r="B681" s="18">
        <v>3368.7388000000001</v>
      </c>
      <c r="D681" s="8">
        <v>42326</v>
      </c>
      <c r="E681" s="9">
        <v>3.1415999999999999</v>
      </c>
    </row>
    <row r="682" spans="1:5" x14ac:dyDescent="0.15">
      <c r="A682" s="7">
        <v>42300</v>
      </c>
      <c r="B682" s="18">
        <v>3412.4337999999998</v>
      </c>
      <c r="D682" s="8">
        <v>42327</v>
      </c>
      <c r="E682" s="9">
        <v>3.1545999999999998</v>
      </c>
    </row>
    <row r="683" spans="1:5" x14ac:dyDescent="0.15">
      <c r="A683" s="7">
        <v>42303</v>
      </c>
      <c r="B683" s="18">
        <v>3429.5808999999999</v>
      </c>
      <c r="D683" s="8">
        <v>42328</v>
      </c>
      <c r="E683" s="9">
        <v>3.1438999999999999</v>
      </c>
    </row>
    <row r="684" spans="1:5" x14ac:dyDescent="0.15">
      <c r="A684" s="7">
        <v>42304</v>
      </c>
      <c r="B684" s="18">
        <v>3434.3359999999998</v>
      </c>
      <c r="D684" s="8">
        <v>42331</v>
      </c>
      <c r="E684" s="9">
        <v>3.1303999999999998</v>
      </c>
    </row>
    <row r="685" spans="1:5" x14ac:dyDescent="0.15">
      <c r="A685" s="7">
        <v>42305</v>
      </c>
      <c r="B685" s="18">
        <v>3375.1961000000001</v>
      </c>
      <c r="D685" s="8">
        <v>42332</v>
      </c>
      <c r="E685" s="9">
        <v>3.1358999999999999</v>
      </c>
    </row>
    <row r="686" spans="1:5" x14ac:dyDescent="0.15">
      <c r="A686" s="7">
        <v>42306</v>
      </c>
      <c r="B686" s="18">
        <v>3387.3154</v>
      </c>
      <c r="D686" s="8">
        <v>42333</v>
      </c>
      <c r="E686" s="9">
        <v>3.0945</v>
      </c>
    </row>
    <row r="687" spans="1:5" x14ac:dyDescent="0.15">
      <c r="A687" s="7">
        <v>42307</v>
      </c>
      <c r="B687" s="18">
        <v>3382.5612000000001</v>
      </c>
      <c r="D687" s="8">
        <v>42334</v>
      </c>
      <c r="E687" s="9">
        <v>3.0573000000000001</v>
      </c>
    </row>
    <row r="688" spans="1:5" x14ac:dyDescent="0.15">
      <c r="A688" s="7">
        <v>42310</v>
      </c>
      <c r="B688" s="18">
        <v>3325.0846000000001</v>
      </c>
      <c r="D688" s="8">
        <v>42335</v>
      </c>
      <c r="E688" s="9">
        <v>3.0646</v>
      </c>
    </row>
    <row r="689" spans="1:5" x14ac:dyDescent="0.15">
      <c r="A689" s="7">
        <v>42311</v>
      </c>
      <c r="B689" s="18">
        <v>3316.6954000000001</v>
      </c>
      <c r="D689" s="8">
        <v>42338</v>
      </c>
      <c r="E689" s="9">
        <v>3.0556999999999999</v>
      </c>
    </row>
    <row r="690" spans="1:5" x14ac:dyDescent="0.15">
      <c r="A690" s="7">
        <v>42312</v>
      </c>
      <c r="B690" s="18">
        <v>3459.6396</v>
      </c>
      <c r="D690" s="8">
        <v>42339</v>
      </c>
      <c r="E690" s="9">
        <v>3.0423</v>
      </c>
    </row>
    <row r="691" spans="1:5" x14ac:dyDescent="0.15">
      <c r="A691" s="7">
        <v>42313</v>
      </c>
      <c r="B691" s="18">
        <v>3522.8184999999999</v>
      </c>
      <c r="D691" s="8">
        <v>42340</v>
      </c>
      <c r="E691" s="9">
        <v>3.0529999999999999</v>
      </c>
    </row>
    <row r="692" spans="1:5" x14ac:dyDescent="0.15">
      <c r="A692" s="7">
        <v>42314</v>
      </c>
      <c r="B692" s="18">
        <v>3590.0324000000001</v>
      </c>
      <c r="D692" s="8">
        <v>42341</v>
      </c>
      <c r="E692" s="9">
        <v>3.0461</v>
      </c>
    </row>
    <row r="693" spans="1:5" x14ac:dyDescent="0.15">
      <c r="A693" s="7">
        <v>42317</v>
      </c>
      <c r="B693" s="18">
        <v>3646.8811000000001</v>
      </c>
      <c r="D693" s="8">
        <v>42342</v>
      </c>
      <c r="E693" s="9">
        <v>3.0244</v>
      </c>
    </row>
    <row r="694" spans="1:5" x14ac:dyDescent="0.15">
      <c r="A694" s="7">
        <v>42318</v>
      </c>
      <c r="B694" s="18">
        <v>3640.4852999999998</v>
      </c>
      <c r="D694" s="8">
        <v>42345</v>
      </c>
      <c r="E694" s="9">
        <v>3.0377000000000001</v>
      </c>
    </row>
    <row r="695" spans="1:5" x14ac:dyDescent="0.15">
      <c r="A695" s="7">
        <v>42319</v>
      </c>
      <c r="B695" s="18">
        <v>3650.2494000000002</v>
      </c>
      <c r="D695" s="8">
        <v>42346</v>
      </c>
      <c r="E695" s="9">
        <v>3.0103</v>
      </c>
    </row>
    <row r="696" spans="1:5" x14ac:dyDescent="0.15">
      <c r="A696" s="7">
        <v>42320</v>
      </c>
      <c r="B696" s="18">
        <v>3632.9016000000001</v>
      </c>
      <c r="D696" s="8">
        <v>42347</v>
      </c>
      <c r="E696" s="9">
        <v>3.0552000000000001</v>
      </c>
    </row>
    <row r="697" spans="1:5" x14ac:dyDescent="0.15">
      <c r="A697" s="7">
        <v>42321</v>
      </c>
      <c r="B697" s="18">
        <v>3580.8388</v>
      </c>
      <c r="D697" s="8">
        <v>42348</v>
      </c>
      <c r="E697" s="9">
        <v>3.0106999999999999</v>
      </c>
    </row>
    <row r="698" spans="1:5" x14ac:dyDescent="0.15">
      <c r="A698" s="7">
        <v>42324</v>
      </c>
      <c r="B698" s="18">
        <v>3606.9573999999998</v>
      </c>
      <c r="D698" s="8">
        <v>42349</v>
      </c>
      <c r="E698" s="9">
        <v>2.9921000000000002</v>
      </c>
    </row>
    <row r="699" spans="1:5" x14ac:dyDescent="0.15">
      <c r="A699" s="7">
        <v>42325</v>
      </c>
      <c r="B699" s="18">
        <v>3604.7950999999998</v>
      </c>
      <c r="D699" s="8">
        <v>42352</v>
      </c>
      <c r="E699" s="9">
        <v>3.0099</v>
      </c>
    </row>
    <row r="700" spans="1:5" x14ac:dyDescent="0.15">
      <c r="A700" s="7">
        <v>42326</v>
      </c>
      <c r="B700" s="18">
        <v>3568.4675999999999</v>
      </c>
      <c r="D700" s="8">
        <v>42353</v>
      </c>
      <c r="E700" s="9">
        <v>3.0339999999999998</v>
      </c>
    </row>
    <row r="701" spans="1:5" x14ac:dyDescent="0.15">
      <c r="A701" s="7">
        <v>42327</v>
      </c>
      <c r="B701" s="18">
        <v>3617.0619999999999</v>
      </c>
      <c r="D701" s="8">
        <v>42354</v>
      </c>
      <c r="E701" s="9">
        <v>3.0097</v>
      </c>
    </row>
    <row r="702" spans="1:5" x14ac:dyDescent="0.15">
      <c r="A702" s="7">
        <v>42328</v>
      </c>
      <c r="B702" s="18">
        <v>3630.4994999999999</v>
      </c>
      <c r="D702" s="8">
        <v>42355</v>
      </c>
      <c r="E702" s="9">
        <v>3.0017999999999998</v>
      </c>
    </row>
    <row r="703" spans="1:5" x14ac:dyDescent="0.15">
      <c r="A703" s="7">
        <v>42331</v>
      </c>
      <c r="B703" s="18">
        <v>3610.3195000000001</v>
      </c>
    </row>
    <row r="704" spans="1:5" x14ac:dyDescent="0.15">
      <c r="A704" s="7">
        <v>42332</v>
      </c>
      <c r="B704" s="18">
        <v>3616.1125000000002</v>
      </c>
    </row>
    <row r="705" spans="1:2" x14ac:dyDescent="0.15">
      <c r="A705" s="7">
        <v>42333</v>
      </c>
      <c r="B705" s="18">
        <v>3647.93</v>
      </c>
    </row>
    <row r="706" spans="1:2" x14ac:dyDescent="0.15">
      <c r="A706" s="7">
        <v>42334</v>
      </c>
      <c r="B706" s="18">
        <v>3635.5520999999999</v>
      </c>
    </row>
    <row r="707" spans="1:2" x14ac:dyDescent="0.15">
      <c r="A707" s="7">
        <v>42335</v>
      </c>
      <c r="B707" s="18">
        <v>3436.3029999999999</v>
      </c>
    </row>
    <row r="708" spans="1:2" x14ac:dyDescent="0.15">
      <c r="A708" s="7">
        <v>42338</v>
      </c>
      <c r="B708" s="18">
        <v>3445.4047999999998</v>
      </c>
    </row>
    <row r="709" spans="1:2" x14ac:dyDescent="0.15">
      <c r="A709" s="7">
        <v>42339</v>
      </c>
      <c r="B709" s="18">
        <v>3456.3085000000001</v>
      </c>
    </row>
    <row r="710" spans="1:2" x14ac:dyDescent="0.15">
      <c r="A710" s="7">
        <v>42340</v>
      </c>
      <c r="B710" s="18">
        <v>3536.9050999999999</v>
      </c>
    </row>
    <row r="711" spans="1:2" x14ac:dyDescent="0.15">
      <c r="A711" s="7">
        <v>42341</v>
      </c>
      <c r="B711" s="18">
        <v>3584.8236999999999</v>
      </c>
    </row>
    <row r="712" spans="1:2" x14ac:dyDescent="0.15">
      <c r="A712" s="7">
        <v>42342</v>
      </c>
      <c r="B712" s="18">
        <v>3524.9920000000002</v>
      </c>
    </row>
    <row r="713" spans="1:2" x14ac:dyDescent="0.15">
      <c r="A713" s="7">
        <v>42345</v>
      </c>
      <c r="B713" s="18">
        <v>3536.9272000000001</v>
      </c>
    </row>
    <row r="714" spans="1:2" x14ac:dyDescent="0.15">
      <c r="A714" s="7">
        <v>42346</v>
      </c>
      <c r="B714" s="18">
        <v>3470.0698000000002</v>
      </c>
    </row>
    <row r="715" spans="1:2" x14ac:dyDescent="0.15">
      <c r="A715" s="7">
        <v>42347</v>
      </c>
      <c r="B715" s="18">
        <v>3472.4394000000002</v>
      </c>
    </row>
    <row r="716" spans="1:2" x14ac:dyDescent="0.15">
      <c r="A716" s="7">
        <v>42348</v>
      </c>
      <c r="B716" s="18">
        <v>3455.4951000000001</v>
      </c>
    </row>
    <row r="717" spans="1:2" x14ac:dyDescent="0.15">
      <c r="A717" s="7">
        <v>42349</v>
      </c>
      <c r="B717" s="18">
        <v>3434.5812999999998</v>
      </c>
    </row>
    <row r="718" spans="1:2" x14ac:dyDescent="0.15">
      <c r="A718" s="7">
        <v>42352</v>
      </c>
      <c r="B718" s="18">
        <v>3520.6682000000001</v>
      </c>
    </row>
    <row r="719" spans="1:2" x14ac:dyDescent="0.15">
      <c r="A719" s="7">
        <v>42353</v>
      </c>
      <c r="B719" s="18">
        <v>3510.3539999999998</v>
      </c>
    </row>
    <row r="720" spans="1:2" x14ac:dyDescent="0.15">
      <c r="A720" s="7">
        <v>42354</v>
      </c>
      <c r="B720" s="18">
        <v>3516.1867000000002</v>
      </c>
    </row>
    <row r="721" spans="1:2" x14ac:dyDescent="0.15">
      <c r="A721" s="7">
        <v>42355</v>
      </c>
      <c r="B721" s="18">
        <v>3579.9989999999998</v>
      </c>
    </row>
    <row r="722" spans="1:2" x14ac:dyDescent="0.15">
      <c r="A722" s="7">
        <v>42356</v>
      </c>
      <c r="B722" s="18">
        <v>3578.9639999999999</v>
      </c>
    </row>
  </sheetData>
  <phoneticPr fontId="2" type="noConversion"/>
  <pageMargins left="0.7" right="0.7" top="0.75" bottom="0.75"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2183"/>
  <sheetViews>
    <sheetView topLeftCell="F13" workbookViewId="0">
      <selection activeCell="O43" sqref="O43"/>
    </sheetView>
  </sheetViews>
  <sheetFormatPr defaultRowHeight="13.5" x14ac:dyDescent="0.15"/>
  <cols>
    <col min="1" max="1" width="8" bestFit="1" customWidth="1"/>
    <col min="2" max="2" width="24.375" bestFit="1" customWidth="1"/>
    <col min="3" max="3" width="23.875" bestFit="1" customWidth="1"/>
    <col min="4" max="4" width="25.375" bestFit="1" customWidth="1"/>
    <col min="7" max="7" width="11.625" bestFit="1" customWidth="1"/>
    <col min="8" max="8" width="9.5" bestFit="1" customWidth="1"/>
  </cols>
  <sheetData>
    <row r="1" spans="1:20" x14ac:dyDescent="0.15">
      <c r="A1" s="10" t="s">
        <v>6</v>
      </c>
      <c r="B1" s="11" t="s">
        <v>9</v>
      </c>
      <c r="C1" s="11" t="s">
        <v>10</v>
      </c>
      <c r="D1" s="11" t="s">
        <v>11</v>
      </c>
      <c r="H1" s="6" t="str">
        <f>[1]!WSS(H2,"sec_name","ShowCodes=N","cols=1;rows=1")</f>
        <v>美元指数</v>
      </c>
      <c r="J1" s="10" t="s">
        <v>6</v>
      </c>
      <c r="K1" s="11" t="s">
        <v>14</v>
      </c>
      <c r="L1" s="11" t="s">
        <v>15</v>
      </c>
      <c r="M1" s="11" t="s">
        <v>16</v>
      </c>
      <c r="N1" s="11" t="s">
        <v>17</v>
      </c>
      <c r="P1" s="10" t="s">
        <v>6</v>
      </c>
      <c r="Q1" s="11" t="s">
        <v>18</v>
      </c>
      <c r="R1" s="11" t="s">
        <v>19</v>
      </c>
      <c r="S1" s="11" t="s">
        <v>20</v>
      </c>
      <c r="T1" s="11" t="s">
        <v>21</v>
      </c>
    </row>
    <row r="2" spans="1:20" x14ac:dyDescent="0.15">
      <c r="A2" s="10" t="s">
        <v>7</v>
      </c>
      <c r="B2" s="11" t="s">
        <v>12</v>
      </c>
      <c r="C2" s="11" t="s">
        <v>12</v>
      </c>
      <c r="D2" s="11" t="s">
        <v>12</v>
      </c>
      <c r="H2" s="5" t="s">
        <v>13</v>
      </c>
      <c r="J2" s="10" t="s">
        <v>7</v>
      </c>
      <c r="K2" s="11" t="s">
        <v>12</v>
      </c>
      <c r="L2" s="11" t="s">
        <v>12</v>
      </c>
      <c r="M2" s="11" t="s">
        <v>12</v>
      </c>
      <c r="N2" s="11" t="s">
        <v>12</v>
      </c>
      <c r="P2" s="10" t="s">
        <v>7</v>
      </c>
      <c r="Q2" s="11" t="s">
        <v>8</v>
      </c>
      <c r="R2" s="11" t="s">
        <v>8</v>
      </c>
      <c r="S2" s="11" t="s">
        <v>8</v>
      </c>
      <c r="T2" s="11" t="s">
        <v>8</v>
      </c>
    </row>
    <row r="3" spans="1:20" x14ac:dyDescent="0.15">
      <c r="A3" s="12">
        <v>36616</v>
      </c>
      <c r="B3" s="13">
        <v>1.2</v>
      </c>
      <c r="C3" s="13">
        <v>1.6</v>
      </c>
      <c r="D3" s="13">
        <v>1.2</v>
      </c>
      <c r="G3" s="5" t="s">
        <v>2</v>
      </c>
      <c r="H3" s="5" t="s">
        <v>4</v>
      </c>
      <c r="J3" s="12">
        <v>39172</v>
      </c>
      <c r="K3" s="13">
        <v>9.8000000000000007</v>
      </c>
      <c r="L3" s="13">
        <v>5.1950000000000003</v>
      </c>
      <c r="M3" s="13">
        <v>6.4322999999999997</v>
      </c>
      <c r="N3" s="13">
        <v>8.1</v>
      </c>
      <c r="P3" s="12">
        <v>39113</v>
      </c>
      <c r="Q3" s="13">
        <v>8.1999999999999993</v>
      </c>
      <c r="R3" s="13">
        <v>6.72</v>
      </c>
      <c r="S3" s="13">
        <v>5.18</v>
      </c>
      <c r="T3" s="13">
        <v>2.93</v>
      </c>
    </row>
    <row r="4" spans="1:20" x14ac:dyDescent="0.15">
      <c r="A4" s="12">
        <v>36707</v>
      </c>
      <c r="B4" s="13">
        <v>7.8</v>
      </c>
      <c r="C4" s="13">
        <v>0.2</v>
      </c>
      <c r="D4" s="13">
        <v>0.9</v>
      </c>
      <c r="G4" s="5" t="s">
        <v>1</v>
      </c>
      <c r="H4" s="5" t="s">
        <v>3</v>
      </c>
      <c r="J4" s="12">
        <v>39263</v>
      </c>
      <c r="K4" s="13">
        <v>10.81</v>
      </c>
      <c r="L4" s="13">
        <v>6.4748000000000001</v>
      </c>
      <c r="M4" s="13">
        <v>5.4683000000000002</v>
      </c>
      <c r="N4" s="13">
        <v>8.6</v>
      </c>
      <c r="P4" s="12">
        <v>39141</v>
      </c>
      <c r="Q4" s="13">
        <v>7.6</v>
      </c>
      <c r="R4" s="13">
        <v>7.56</v>
      </c>
      <c r="S4" s="13">
        <v>4.91</v>
      </c>
      <c r="T4" s="13">
        <v>3.12</v>
      </c>
    </row>
    <row r="5" spans="1:20" x14ac:dyDescent="0.15">
      <c r="A5" s="12">
        <v>36799</v>
      </c>
      <c r="B5" s="13">
        <v>0.5</v>
      </c>
      <c r="C5" s="13">
        <v>-0.3</v>
      </c>
      <c r="D5" s="13">
        <v>0.5</v>
      </c>
      <c r="G5" s="7">
        <v>39086</v>
      </c>
      <c r="H5" s="18">
        <f>[1]!WSD(H2,H4:H4,"2007-01-01","","rptType=1","cols=1;rows=2179")</f>
        <v>84.34</v>
      </c>
      <c r="J5" s="12">
        <v>39355</v>
      </c>
      <c r="K5" s="13">
        <v>9.14</v>
      </c>
      <c r="L5" s="13">
        <v>5.7872000000000003</v>
      </c>
      <c r="M5" s="13">
        <v>4.9650999999999996</v>
      </c>
      <c r="N5" s="13">
        <v>8.1999999999999993</v>
      </c>
      <c r="P5" s="12">
        <v>39172</v>
      </c>
      <c r="Q5" s="13">
        <v>7.4</v>
      </c>
      <c r="R5" s="13">
        <v>6.72</v>
      </c>
      <c r="S5" s="13">
        <v>5.33</v>
      </c>
      <c r="T5" s="13">
        <v>3.3</v>
      </c>
    </row>
    <row r="6" spans="1:20" x14ac:dyDescent="0.15">
      <c r="A6" s="12">
        <v>36891</v>
      </c>
      <c r="B6" s="13">
        <v>2.2999999999999998</v>
      </c>
      <c r="C6" s="13">
        <v>0.7</v>
      </c>
      <c r="D6" s="13">
        <v>0.8</v>
      </c>
      <c r="G6" s="7">
        <v>39087</v>
      </c>
      <c r="H6" s="18">
        <v>84.64</v>
      </c>
      <c r="J6" s="12">
        <v>39447</v>
      </c>
      <c r="K6" s="13">
        <v>10.55</v>
      </c>
      <c r="L6" s="13">
        <v>6.5335999999999999</v>
      </c>
      <c r="M6" s="13">
        <v>4.6632999999999996</v>
      </c>
      <c r="N6" s="13">
        <v>9.1999999999999993</v>
      </c>
      <c r="P6" s="12">
        <v>39202</v>
      </c>
      <c r="Q6" s="13">
        <v>7.6</v>
      </c>
      <c r="R6" s="13">
        <v>6.67</v>
      </c>
      <c r="S6" s="13">
        <v>5.96</v>
      </c>
      <c r="T6" s="13">
        <v>3.44</v>
      </c>
    </row>
    <row r="7" spans="1:20" x14ac:dyDescent="0.15">
      <c r="A7" s="12">
        <v>36981</v>
      </c>
      <c r="B7" s="13">
        <v>-1.1000000000000001</v>
      </c>
      <c r="C7" s="13">
        <v>0.6</v>
      </c>
      <c r="D7" s="13">
        <v>0.9</v>
      </c>
      <c r="G7" s="7">
        <v>39090</v>
      </c>
      <c r="H7" s="18">
        <v>84.58</v>
      </c>
      <c r="J7" s="12">
        <v>39538</v>
      </c>
      <c r="K7" s="13">
        <v>8.83</v>
      </c>
      <c r="L7" s="13">
        <v>6.1081000000000003</v>
      </c>
      <c r="M7" s="13">
        <v>3.8277999999999999</v>
      </c>
      <c r="N7" s="13">
        <v>9.1999999999999993</v>
      </c>
      <c r="P7" s="12">
        <v>39233</v>
      </c>
      <c r="Q7" s="13">
        <v>7.8</v>
      </c>
      <c r="R7" s="13">
        <v>6.61</v>
      </c>
      <c r="S7" s="13">
        <v>6.05</v>
      </c>
      <c r="T7" s="13">
        <v>3.57</v>
      </c>
    </row>
    <row r="8" spans="1:20" x14ac:dyDescent="0.15">
      <c r="A8" s="12">
        <v>37072</v>
      </c>
      <c r="B8" s="13">
        <v>2.1</v>
      </c>
      <c r="C8" s="13">
        <v>-0.2</v>
      </c>
      <c r="D8" s="13">
        <v>0</v>
      </c>
      <c r="G8" s="7">
        <v>39091</v>
      </c>
      <c r="H8" s="18">
        <v>84.75</v>
      </c>
      <c r="J8" s="12">
        <v>39629</v>
      </c>
      <c r="K8" s="13">
        <v>8.08</v>
      </c>
      <c r="L8" s="13">
        <v>6.2643000000000004</v>
      </c>
      <c r="M8" s="13">
        <v>4.6683000000000003</v>
      </c>
      <c r="N8" s="13">
        <v>7.9</v>
      </c>
      <c r="P8" s="12">
        <v>39263</v>
      </c>
      <c r="Q8" s="13">
        <v>8.5</v>
      </c>
      <c r="R8" s="13">
        <v>5.69</v>
      </c>
      <c r="S8" s="13">
        <v>6.03</v>
      </c>
      <c r="T8" s="13">
        <v>3.97</v>
      </c>
    </row>
    <row r="9" spans="1:20" x14ac:dyDescent="0.15">
      <c r="A9" s="12">
        <v>37164</v>
      </c>
      <c r="B9" s="13">
        <v>-1.3</v>
      </c>
      <c r="C9" s="13">
        <v>-1.1000000000000001</v>
      </c>
      <c r="D9" s="13">
        <v>0.1</v>
      </c>
      <c r="G9" s="7">
        <v>39092</v>
      </c>
      <c r="H9" s="18">
        <v>85.08</v>
      </c>
      <c r="J9" s="12">
        <v>39721</v>
      </c>
      <c r="K9" s="13">
        <v>6.74</v>
      </c>
      <c r="L9" s="13">
        <v>6.8910999999999998</v>
      </c>
      <c r="M9" s="13">
        <v>3.2433999999999998</v>
      </c>
      <c r="N9" s="13">
        <v>6.4</v>
      </c>
      <c r="P9" s="12">
        <v>39294</v>
      </c>
      <c r="Q9" s="13">
        <v>8.6999999999999993</v>
      </c>
      <c r="R9" s="13">
        <v>6.45</v>
      </c>
      <c r="S9" s="13">
        <v>6.21</v>
      </c>
      <c r="T9" s="13">
        <v>4.1900000000000004</v>
      </c>
    </row>
    <row r="10" spans="1:20" x14ac:dyDescent="0.15">
      <c r="A10" s="12">
        <v>37256</v>
      </c>
      <c r="B10" s="13">
        <v>1.1000000000000001</v>
      </c>
      <c r="C10" s="13">
        <v>-0.1</v>
      </c>
      <c r="D10" s="13">
        <v>0.1</v>
      </c>
      <c r="G10" s="7">
        <v>39093</v>
      </c>
      <c r="H10" s="18">
        <v>85.31</v>
      </c>
      <c r="J10" s="12">
        <v>39813</v>
      </c>
      <c r="K10" s="13">
        <v>1.53</v>
      </c>
      <c r="L10" s="13">
        <v>0.92610000000000003</v>
      </c>
      <c r="M10" s="13">
        <v>1.1383000000000001</v>
      </c>
      <c r="N10" s="13">
        <v>-1.3</v>
      </c>
      <c r="P10" s="12">
        <v>39325</v>
      </c>
      <c r="Q10" s="13">
        <v>8.6</v>
      </c>
      <c r="R10" s="13">
        <v>7.26</v>
      </c>
      <c r="S10" s="13">
        <v>6.15</v>
      </c>
      <c r="T10" s="13">
        <v>4.82</v>
      </c>
    </row>
    <row r="11" spans="1:20" x14ac:dyDescent="0.15">
      <c r="A11" s="12">
        <v>37346</v>
      </c>
      <c r="B11" s="13">
        <v>3.7</v>
      </c>
      <c r="C11" s="13">
        <v>-0.2</v>
      </c>
      <c r="D11" s="13">
        <v>0.2</v>
      </c>
      <c r="G11" s="7">
        <v>39094</v>
      </c>
      <c r="H11" s="18">
        <v>85.01</v>
      </c>
      <c r="J11" s="12">
        <v>39903</v>
      </c>
      <c r="K11" s="13">
        <v>0.24</v>
      </c>
      <c r="L11" s="13">
        <v>-2.5512000000000001</v>
      </c>
      <c r="M11" s="13">
        <v>-1.1033999999999999</v>
      </c>
      <c r="N11" s="13">
        <v>-9.1999999999999993</v>
      </c>
      <c r="P11" s="12">
        <v>39355</v>
      </c>
      <c r="Q11" s="13">
        <v>9.4</v>
      </c>
      <c r="R11" s="13">
        <v>6.4</v>
      </c>
      <c r="S11" s="13">
        <v>6.48</v>
      </c>
      <c r="T11" s="13">
        <v>4.92</v>
      </c>
    </row>
    <row r="12" spans="1:20" x14ac:dyDescent="0.15">
      <c r="A12" s="12">
        <v>37437</v>
      </c>
      <c r="B12" s="13">
        <v>2.2000000000000002</v>
      </c>
      <c r="C12" s="13">
        <v>1.1000000000000001</v>
      </c>
      <c r="D12" s="13">
        <v>0.5</v>
      </c>
      <c r="G12" s="7">
        <v>39097</v>
      </c>
      <c r="H12" s="18">
        <v>84.93</v>
      </c>
      <c r="J12" s="12">
        <v>39994</v>
      </c>
      <c r="K12" s="13">
        <v>4.99</v>
      </c>
      <c r="L12" s="13">
        <v>-2.3329</v>
      </c>
      <c r="M12" s="13">
        <v>-2.5825</v>
      </c>
      <c r="N12" s="13">
        <v>-11.2</v>
      </c>
      <c r="P12" s="12">
        <v>39386</v>
      </c>
      <c r="Q12" s="13">
        <v>10.8</v>
      </c>
      <c r="R12" s="13">
        <v>5.51</v>
      </c>
      <c r="S12" s="13">
        <v>6.9</v>
      </c>
      <c r="T12" s="13">
        <v>4.78</v>
      </c>
    </row>
    <row r="13" spans="1:20" x14ac:dyDescent="0.15">
      <c r="A13" s="12">
        <v>37529</v>
      </c>
      <c r="B13" s="13">
        <v>2</v>
      </c>
      <c r="C13" s="13">
        <v>0.6</v>
      </c>
      <c r="D13" s="13">
        <v>0.4</v>
      </c>
      <c r="G13" s="7">
        <v>39098</v>
      </c>
      <c r="H13" s="18">
        <v>85.08</v>
      </c>
      <c r="J13" s="12">
        <v>40086</v>
      </c>
      <c r="K13" s="13">
        <v>6.96</v>
      </c>
      <c r="L13" s="13">
        <v>-1.27</v>
      </c>
      <c r="M13" s="13">
        <v>-1.9218</v>
      </c>
      <c r="N13" s="13">
        <v>-8.6</v>
      </c>
      <c r="P13" s="12">
        <v>39416</v>
      </c>
      <c r="Q13" s="13">
        <v>11.5</v>
      </c>
      <c r="R13" s="13">
        <v>5.51</v>
      </c>
      <c r="S13" s="13">
        <v>7.23</v>
      </c>
      <c r="T13" s="13">
        <v>4.79</v>
      </c>
    </row>
    <row r="14" spans="1:20" x14ac:dyDescent="0.15">
      <c r="A14" s="12">
        <v>37621</v>
      </c>
      <c r="B14" s="13">
        <v>0.3</v>
      </c>
      <c r="C14" s="13">
        <v>0.4</v>
      </c>
      <c r="D14" s="13">
        <v>0.1</v>
      </c>
      <c r="G14" s="7">
        <v>39099</v>
      </c>
      <c r="H14" s="18">
        <v>84.94</v>
      </c>
      <c r="J14" s="12">
        <v>40178</v>
      </c>
      <c r="K14" s="13">
        <v>8.2100000000000009</v>
      </c>
      <c r="L14" s="13">
        <v>5.2689000000000004</v>
      </c>
      <c r="M14" s="13">
        <v>-0.53910000000000002</v>
      </c>
      <c r="N14" s="13">
        <v>-2.6</v>
      </c>
      <c r="P14" s="12">
        <v>39447</v>
      </c>
      <c r="Q14" s="13">
        <v>11.9</v>
      </c>
      <c r="R14" s="13">
        <v>5.51</v>
      </c>
      <c r="S14" s="13">
        <v>7.57</v>
      </c>
      <c r="T14" s="13">
        <v>5.155341</v>
      </c>
    </row>
    <row r="15" spans="1:20" x14ac:dyDescent="0.15">
      <c r="A15" s="12">
        <v>37711</v>
      </c>
      <c r="B15" s="13">
        <v>2.1</v>
      </c>
      <c r="C15" s="13">
        <v>-0.6</v>
      </c>
      <c r="D15" s="13">
        <v>-0.2</v>
      </c>
      <c r="G15" s="7">
        <v>39100</v>
      </c>
      <c r="H15" s="18">
        <v>84.9</v>
      </c>
      <c r="J15" s="12">
        <v>40268</v>
      </c>
      <c r="K15" s="13">
        <v>13.26</v>
      </c>
      <c r="L15" s="13">
        <v>9.1842000000000006</v>
      </c>
      <c r="M15" s="13">
        <v>2.3843999999999999</v>
      </c>
      <c r="N15" s="13">
        <v>3.8</v>
      </c>
      <c r="P15" s="12">
        <v>39478</v>
      </c>
      <c r="Q15" s="13">
        <v>12.6</v>
      </c>
      <c r="R15" s="13">
        <v>5.51</v>
      </c>
      <c r="S15" s="13">
        <v>8.26</v>
      </c>
      <c r="T15" s="13">
        <v>5.36</v>
      </c>
    </row>
    <row r="16" spans="1:20" x14ac:dyDescent="0.15">
      <c r="A16" s="12">
        <v>37802</v>
      </c>
      <c r="B16" s="13">
        <v>3.8</v>
      </c>
      <c r="C16" s="13">
        <v>1.3</v>
      </c>
      <c r="D16" s="13">
        <v>0.1</v>
      </c>
      <c r="G16" s="7">
        <v>39101</v>
      </c>
      <c r="H16" s="18">
        <v>84.89</v>
      </c>
      <c r="J16" s="12">
        <v>40359</v>
      </c>
      <c r="K16" s="13">
        <v>10.58</v>
      </c>
      <c r="L16" s="13">
        <v>8.5734999999999992</v>
      </c>
      <c r="M16" s="13">
        <v>3.0522</v>
      </c>
      <c r="N16" s="13">
        <v>4.9000000000000004</v>
      </c>
      <c r="P16" s="12">
        <v>39507</v>
      </c>
      <c r="Q16" s="13">
        <v>12.7</v>
      </c>
      <c r="R16" s="13">
        <v>5.47</v>
      </c>
      <c r="S16" s="13">
        <v>8.98</v>
      </c>
      <c r="T16" s="13">
        <v>5.43</v>
      </c>
    </row>
    <row r="17" spans="1:20" x14ac:dyDescent="0.15">
      <c r="A17" s="12">
        <v>37894</v>
      </c>
      <c r="B17" s="13">
        <v>6.9</v>
      </c>
      <c r="C17" s="13">
        <v>0.4</v>
      </c>
      <c r="D17" s="13">
        <v>0.5</v>
      </c>
      <c r="G17" s="7">
        <v>39104</v>
      </c>
      <c r="H17" s="18">
        <v>85.04</v>
      </c>
      <c r="J17" s="12">
        <v>40451</v>
      </c>
      <c r="K17" s="13">
        <v>9.9700000000000006</v>
      </c>
      <c r="L17" s="13">
        <v>6.9625000000000004</v>
      </c>
      <c r="M17" s="13">
        <v>3.2934000000000001</v>
      </c>
      <c r="N17" s="13">
        <v>3.8</v>
      </c>
      <c r="P17" s="12">
        <v>39538</v>
      </c>
      <c r="Q17" s="13">
        <v>13.3</v>
      </c>
      <c r="R17" s="13">
        <v>7.87</v>
      </c>
      <c r="S17" s="13">
        <v>9.66</v>
      </c>
      <c r="T17" s="13">
        <v>5.5</v>
      </c>
    </row>
    <row r="18" spans="1:20" x14ac:dyDescent="0.15">
      <c r="A18" s="12">
        <v>37986</v>
      </c>
      <c r="B18" s="13">
        <v>4.8</v>
      </c>
      <c r="C18" s="13">
        <v>1</v>
      </c>
      <c r="D18" s="13">
        <v>0.8</v>
      </c>
      <c r="G18" s="7">
        <v>39105</v>
      </c>
      <c r="H18" s="18">
        <v>84.67</v>
      </c>
      <c r="J18" s="12">
        <v>40543</v>
      </c>
      <c r="K18" s="13">
        <v>11.03</v>
      </c>
      <c r="L18" s="13">
        <v>5.7625999999999999</v>
      </c>
      <c r="M18" s="13">
        <v>3.4003000000000001</v>
      </c>
      <c r="N18" s="13">
        <v>4.9000000000000004</v>
      </c>
      <c r="P18" s="12">
        <v>39568</v>
      </c>
      <c r="Q18" s="13">
        <v>14.3</v>
      </c>
      <c r="R18" s="13">
        <v>7.81</v>
      </c>
      <c r="S18" s="13">
        <v>9.4499999999999993</v>
      </c>
      <c r="T18" s="13">
        <v>5.9</v>
      </c>
    </row>
    <row r="19" spans="1:20" x14ac:dyDescent="0.15">
      <c r="A19" s="12">
        <v>38077</v>
      </c>
      <c r="B19" s="13">
        <v>2.2999999999999998</v>
      </c>
      <c r="C19" s="13">
        <v>0.9</v>
      </c>
      <c r="D19" s="13">
        <v>0.5</v>
      </c>
      <c r="G19" s="7">
        <v>39106</v>
      </c>
      <c r="H19" s="18">
        <v>84.93</v>
      </c>
      <c r="J19" s="12">
        <v>40633</v>
      </c>
      <c r="K19" s="13">
        <v>10.56</v>
      </c>
      <c r="L19" s="13">
        <v>5.1989000000000001</v>
      </c>
      <c r="M19" s="13">
        <v>3.2372999999999998</v>
      </c>
      <c r="N19" s="13">
        <v>4</v>
      </c>
      <c r="P19" s="12">
        <v>39599</v>
      </c>
      <c r="Q19" s="13">
        <v>15.1</v>
      </c>
      <c r="R19" s="13">
        <v>7.75</v>
      </c>
      <c r="S19" s="13">
        <v>9.81</v>
      </c>
      <c r="T19" s="13">
        <v>6.64</v>
      </c>
    </row>
    <row r="20" spans="1:20" x14ac:dyDescent="0.15">
      <c r="A20" s="12">
        <v>38168</v>
      </c>
      <c r="B20" s="13">
        <v>3</v>
      </c>
      <c r="C20" s="13">
        <v>0.1</v>
      </c>
      <c r="D20" s="13">
        <v>0.6</v>
      </c>
      <c r="G20" s="7">
        <v>39107</v>
      </c>
      <c r="H20" s="18">
        <v>85.11</v>
      </c>
      <c r="J20" s="12">
        <v>40724</v>
      </c>
      <c r="K20" s="13">
        <v>8.0399999999999991</v>
      </c>
      <c r="L20" s="13">
        <v>4.6487999999999996</v>
      </c>
      <c r="M20" s="13">
        <v>3.3176999999999999</v>
      </c>
      <c r="N20" s="13">
        <v>3.4</v>
      </c>
      <c r="P20" s="12">
        <v>39629</v>
      </c>
      <c r="Q20" s="13">
        <v>15.1</v>
      </c>
      <c r="R20" s="13">
        <v>7.69</v>
      </c>
      <c r="S20" s="13">
        <v>10.57</v>
      </c>
      <c r="T20" s="13">
        <v>7.28</v>
      </c>
    </row>
    <row r="21" spans="1:20" x14ac:dyDescent="0.15">
      <c r="A21" s="12">
        <v>38260</v>
      </c>
      <c r="B21" s="13">
        <v>3.7</v>
      </c>
      <c r="C21" s="13">
        <v>0.1</v>
      </c>
      <c r="D21" s="13">
        <v>0.3</v>
      </c>
      <c r="G21" s="7">
        <v>39108</v>
      </c>
      <c r="H21" s="18">
        <v>85.24</v>
      </c>
      <c r="J21" s="12">
        <v>40816</v>
      </c>
      <c r="K21" s="13">
        <v>6.4</v>
      </c>
      <c r="L21" s="13">
        <v>3.4376000000000002</v>
      </c>
      <c r="M21" s="13">
        <v>3.0285000000000002</v>
      </c>
      <c r="N21" s="13">
        <v>5</v>
      </c>
      <c r="P21" s="12">
        <v>39660</v>
      </c>
      <c r="Q21" s="13">
        <v>14.7</v>
      </c>
      <c r="R21" s="13">
        <v>8.33</v>
      </c>
      <c r="S21" s="13">
        <v>11.16</v>
      </c>
      <c r="T21" s="13">
        <v>7.56</v>
      </c>
    </row>
    <row r="22" spans="1:20" x14ac:dyDescent="0.15">
      <c r="A22" s="12">
        <v>38352</v>
      </c>
      <c r="B22" s="13">
        <v>3.5</v>
      </c>
      <c r="C22" s="13">
        <v>-0.3</v>
      </c>
      <c r="D22" s="13">
        <v>0.4</v>
      </c>
      <c r="G22" s="7">
        <v>39111</v>
      </c>
      <c r="H22" s="18">
        <v>85.08</v>
      </c>
      <c r="J22" s="12">
        <v>40908</v>
      </c>
      <c r="K22" s="13">
        <v>5.85</v>
      </c>
      <c r="L22" s="13">
        <v>2.4820000000000002</v>
      </c>
      <c r="M22" s="13">
        <v>3.2681</v>
      </c>
      <c r="N22" s="13">
        <v>4.8</v>
      </c>
      <c r="P22" s="12">
        <v>39691</v>
      </c>
      <c r="Q22" s="13">
        <v>15</v>
      </c>
      <c r="R22" s="13">
        <v>9.02</v>
      </c>
      <c r="S22" s="13">
        <v>11.14</v>
      </c>
      <c r="T22" s="13">
        <v>7.15</v>
      </c>
    </row>
    <row r="23" spans="1:20" x14ac:dyDescent="0.15">
      <c r="A23" s="12">
        <v>38442</v>
      </c>
      <c r="B23" s="13">
        <v>4.3</v>
      </c>
      <c r="C23" s="13">
        <v>0.2</v>
      </c>
      <c r="D23" s="13">
        <v>0.1</v>
      </c>
      <c r="G23" s="7">
        <v>39112</v>
      </c>
      <c r="H23" s="18">
        <v>85.03</v>
      </c>
      <c r="J23" s="12">
        <v>40999</v>
      </c>
      <c r="K23" s="13">
        <v>5.41</v>
      </c>
      <c r="L23" s="13">
        <v>1.4248000000000001</v>
      </c>
      <c r="M23" s="13">
        <v>2.2435</v>
      </c>
      <c r="N23" s="13">
        <v>4.7</v>
      </c>
      <c r="P23" s="12">
        <v>39721</v>
      </c>
      <c r="Q23" s="13">
        <v>15</v>
      </c>
      <c r="R23" s="13">
        <v>9.77</v>
      </c>
      <c r="S23" s="13">
        <v>11.2</v>
      </c>
      <c r="T23" s="13">
        <v>7.04</v>
      </c>
    </row>
    <row r="24" spans="1:20" x14ac:dyDescent="0.15">
      <c r="A24" s="12">
        <v>38533</v>
      </c>
      <c r="B24" s="13">
        <v>2.1</v>
      </c>
      <c r="C24" s="13">
        <v>1.3</v>
      </c>
      <c r="D24" s="13">
        <v>0.7</v>
      </c>
      <c r="G24" s="7">
        <v>39113</v>
      </c>
      <c r="H24" s="18">
        <v>84.59</v>
      </c>
      <c r="J24" s="12">
        <v>41090</v>
      </c>
      <c r="K24" s="13">
        <v>3.97</v>
      </c>
      <c r="L24" s="13">
        <v>0.67259999999999998</v>
      </c>
      <c r="M24" s="13">
        <v>2.8298999999999999</v>
      </c>
      <c r="N24" s="13">
        <v>4.2</v>
      </c>
      <c r="P24" s="12">
        <v>39752</v>
      </c>
      <c r="Q24" s="13">
        <v>14.2</v>
      </c>
      <c r="R24" s="13">
        <v>10.45</v>
      </c>
      <c r="S24" s="13">
        <v>10.6</v>
      </c>
      <c r="T24" s="13">
        <v>7.26</v>
      </c>
    </row>
    <row r="25" spans="1:20" x14ac:dyDescent="0.15">
      <c r="A25" s="12">
        <v>38625</v>
      </c>
      <c r="B25" s="13">
        <v>3.4</v>
      </c>
      <c r="C25" s="13">
        <v>0.4</v>
      </c>
      <c r="D25" s="13">
        <v>0.7</v>
      </c>
      <c r="G25" s="7">
        <v>39114</v>
      </c>
      <c r="H25" s="18">
        <v>84.65</v>
      </c>
      <c r="J25" s="12">
        <v>41182</v>
      </c>
      <c r="K25" s="13">
        <v>4.67</v>
      </c>
      <c r="L25" s="13">
        <v>2.2863000000000002</v>
      </c>
      <c r="M25" s="13">
        <v>2.0651999999999999</v>
      </c>
      <c r="N25" s="13">
        <v>3.1</v>
      </c>
      <c r="P25" s="12">
        <v>39782</v>
      </c>
      <c r="Q25" s="13">
        <v>13.8</v>
      </c>
      <c r="R25" s="13">
        <v>10.45</v>
      </c>
      <c r="S25" s="13">
        <v>10.25</v>
      </c>
      <c r="T25" s="13">
        <v>7.2</v>
      </c>
    </row>
    <row r="26" spans="1:20" x14ac:dyDescent="0.15">
      <c r="A26" s="12">
        <v>38717</v>
      </c>
      <c r="B26" s="13">
        <v>2.2999999999999998</v>
      </c>
      <c r="C26" s="13">
        <v>0.2</v>
      </c>
      <c r="D26" s="13">
        <v>0.6</v>
      </c>
      <c r="G26" s="7">
        <v>39115</v>
      </c>
      <c r="H26" s="18">
        <v>84.98</v>
      </c>
      <c r="J26" s="12">
        <v>41274</v>
      </c>
      <c r="K26" s="13">
        <v>5.32</v>
      </c>
      <c r="L26" s="13">
        <v>2.4660000000000002</v>
      </c>
      <c r="M26" s="13">
        <v>1.7605</v>
      </c>
      <c r="N26" s="13">
        <v>2</v>
      </c>
      <c r="P26" s="12">
        <v>39813</v>
      </c>
      <c r="Q26" s="13">
        <v>13.3</v>
      </c>
      <c r="R26" s="13">
        <v>9.6999999999999993</v>
      </c>
      <c r="S26" s="13">
        <v>9.34</v>
      </c>
      <c r="T26" s="13">
        <v>6.4809609999999997</v>
      </c>
    </row>
    <row r="27" spans="1:20" x14ac:dyDescent="0.15">
      <c r="A27" s="12">
        <v>38807</v>
      </c>
      <c r="B27" s="13">
        <v>4.9000000000000004</v>
      </c>
      <c r="C27" s="13">
        <v>0.4</v>
      </c>
      <c r="D27" s="13">
        <v>0.9</v>
      </c>
      <c r="G27" s="7">
        <v>39118</v>
      </c>
      <c r="H27" s="18">
        <v>85.09</v>
      </c>
      <c r="J27" s="12">
        <v>41364</v>
      </c>
      <c r="K27" s="13">
        <v>4.9000000000000004</v>
      </c>
      <c r="L27" s="13">
        <v>2.8064</v>
      </c>
      <c r="M27" s="13">
        <v>1.8371999999999999</v>
      </c>
      <c r="N27" s="13">
        <v>0.7</v>
      </c>
      <c r="P27" s="12">
        <v>39844</v>
      </c>
      <c r="Q27" s="13">
        <v>13.4</v>
      </c>
      <c r="R27" s="13">
        <v>10.45</v>
      </c>
      <c r="S27" s="13">
        <v>8.3800000000000008</v>
      </c>
      <c r="T27" s="13">
        <v>6.4280150000000003</v>
      </c>
    </row>
    <row r="28" spans="1:20" x14ac:dyDescent="0.15">
      <c r="A28" s="12">
        <v>38898</v>
      </c>
      <c r="B28" s="13">
        <v>1.2</v>
      </c>
      <c r="C28" s="13">
        <v>0.4</v>
      </c>
      <c r="D28" s="13">
        <v>1.1000000000000001</v>
      </c>
      <c r="G28" s="7">
        <v>39119</v>
      </c>
      <c r="H28" s="18">
        <v>84.78</v>
      </c>
      <c r="J28" s="12">
        <v>41455</v>
      </c>
      <c r="K28" s="13">
        <v>4.21</v>
      </c>
      <c r="L28" s="13">
        <v>4.0891000000000002</v>
      </c>
      <c r="M28" s="13">
        <v>2.1922000000000001</v>
      </c>
      <c r="N28" s="13">
        <v>1.2</v>
      </c>
      <c r="P28" s="12">
        <v>39872</v>
      </c>
      <c r="Q28" s="13">
        <v>13.9</v>
      </c>
      <c r="R28" s="13">
        <v>9.6300000000000008</v>
      </c>
      <c r="S28" s="13">
        <v>8.86</v>
      </c>
      <c r="T28" s="13">
        <v>6.2480320000000003</v>
      </c>
    </row>
    <row r="29" spans="1:20" x14ac:dyDescent="0.15">
      <c r="A29" s="12">
        <v>38990</v>
      </c>
      <c r="B29" s="13">
        <v>0.4</v>
      </c>
      <c r="C29" s="13">
        <v>-0.1</v>
      </c>
      <c r="D29" s="13">
        <v>0.6</v>
      </c>
      <c r="G29" s="7">
        <v>39120</v>
      </c>
      <c r="H29" s="18">
        <v>84.72</v>
      </c>
      <c r="J29" s="12">
        <v>41547</v>
      </c>
      <c r="K29" s="13">
        <v>5.17</v>
      </c>
      <c r="L29" s="13">
        <v>2.7610000000000001</v>
      </c>
      <c r="M29" s="13">
        <v>1.8438000000000001</v>
      </c>
      <c r="N29" s="13">
        <v>1.3</v>
      </c>
      <c r="P29" s="12">
        <v>39903</v>
      </c>
      <c r="Q29" s="13">
        <v>14</v>
      </c>
      <c r="R29" s="13">
        <v>8.0299999999999994</v>
      </c>
      <c r="S29" s="13">
        <v>9.01</v>
      </c>
      <c r="T29" s="13">
        <v>5.9203229999999998</v>
      </c>
    </row>
    <row r="30" spans="1:20" x14ac:dyDescent="0.15">
      <c r="A30" s="12">
        <v>39082</v>
      </c>
      <c r="B30" s="13">
        <v>3.2</v>
      </c>
      <c r="C30" s="13">
        <v>1.3</v>
      </c>
      <c r="D30" s="13">
        <v>1.1000000000000001</v>
      </c>
      <c r="G30" s="7">
        <v>39121</v>
      </c>
      <c r="H30" s="18">
        <v>84.68</v>
      </c>
      <c r="J30" s="12">
        <v>41639</v>
      </c>
      <c r="K30" s="13">
        <v>4.42</v>
      </c>
      <c r="L30" s="13">
        <v>2.4148000000000001</v>
      </c>
      <c r="M30" s="13">
        <v>2.9477000000000002</v>
      </c>
      <c r="N30" s="13">
        <v>2.1</v>
      </c>
      <c r="P30" s="12">
        <v>39933</v>
      </c>
      <c r="Q30" s="13">
        <v>13.2</v>
      </c>
      <c r="R30" s="13">
        <v>8.6999999999999993</v>
      </c>
      <c r="S30" s="13">
        <v>8.82</v>
      </c>
      <c r="T30" s="13">
        <v>5.8256769999999998</v>
      </c>
    </row>
    <row r="31" spans="1:20" x14ac:dyDescent="0.15">
      <c r="A31" s="12">
        <v>39172</v>
      </c>
      <c r="B31" s="13">
        <v>0.2</v>
      </c>
      <c r="C31" s="13">
        <v>1</v>
      </c>
      <c r="D31" s="13">
        <v>0.8</v>
      </c>
      <c r="G31" s="7">
        <v>39122</v>
      </c>
      <c r="H31" s="18">
        <v>84.89</v>
      </c>
      <c r="J31" s="12">
        <v>41729</v>
      </c>
      <c r="K31" s="13">
        <v>6.14</v>
      </c>
      <c r="L31" s="13">
        <v>3.1703000000000001</v>
      </c>
      <c r="M31" s="13">
        <v>1.9032</v>
      </c>
      <c r="N31" s="13">
        <v>0.6</v>
      </c>
      <c r="P31" s="12">
        <v>39964</v>
      </c>
      <c r="Q31" s="13">
        <v>12.3</v>
      </c>
      <c r="R31" s="13">
        <v>8.6300000000000008</v>
      </c>
      <c r="S31" s="13">
        <v>8.3699999999999992</v>
      </c>
      <c r="T31" s="13">
        <v>5.44848</v>
      </c>
    </row>
    <row r="32" spans="1:20" x14ac:dyDescent="0.15">
      <c r="A32" s="12">
        <v>39263</v>
      </c>
      <c r="B32" s="13">
        <v>3.1</v>
      </c>
      <c r="C32" s="13">
        <v>0.2</v>
      </c>
      <c r="D32" s="13">
        <v>0.6</v>
      </c>
      <c r="G32" s="7">
        <v>39125</v>
      </c>
      <c r="H32" s="18">
        <v>85.12</v>
      </c>
      <c r="J32" s="12">
        <v>41820</v>
      </c>
      <c r="K32" s="13">
        <v>6.66</v>
      </c>
      <c r="L32" s="13">
        <v>-0.83399999999999996</v>
      </c>
      <c r="M32" s="13">
        <v>1.3297000000000001</v>
      </c>
      <c r="N32" s="13">
        <v>0.7</v>
      </c>
      <c r="P32" s="12">
        <v>39994</v>
      </c>
      <c r="Q32" s="13">
        <v>11.9</v>
      </c>
      <c r="R32" s="13">
        <v>9.2899999999999991</v>
      </c>
      <c r="S32" s="13">
        <v>7.11</v>
      </c>
      <c r="T32" s="13">
        <v>4.9362709999999996</v>
      </c>
    </row>
    <row r="33" spans="1:20" x14ac:dyDescent="0.15">
      <c r="A33" s="12">
        <v>39355</v>
      </c>
      <c r="B33" s="13">
        <v>2.7</v>
      </c>
      <c r="C33" s="13">
        <v>-0.4</v>
      </c>
      <c r="D33" s="13">
        <v>0.5</v>
      </c>
      <c r="G33" s="7">
        <v>39126</v>
      </c>
      <c r="H33" s="18">
        <v>84.7</v>
      </c>
      <c r="J33" s="12">
        <v>41912</v>
      </c>
      <c r="K33" s="13">
        <v>8.44</v>
      </c>
      <c r="L33" s="13">
        <v>-1.0825</v>
      </c>
      <c r="M33" s="13">
        <v>1.6104000000000001</v>
      </c>
      <c r="N33" s="13">
        <v>0.9</v>
      </c>
      <c r="P33" s="12">
        <v>40025</v>
      </c>
      <c r="Q33" s="13">
        <v>12</v>
      </c>
      <c r="R33" s="13">
        <v>11.89</v>
      </c>
      <c r="S33" s="13">
        <v>6.76</v>
      </c>
      <c r="T33" s="13">
        <v>4.5709429999999998</v>
      </c>
    </row>
    <row r="34" spans="1:20" x14ac:dyDescent="0.15">
      <c r="A34" s="12">
        <v>39447</v>
      </c>
      <c r="B34" s="13">
        <v>1.4</v>
      </c>
      <c r="C34" s="13">
        <v>0.9</v>
      </c>
      <c r="D34" s="13">
        <v>0.5</v>
      </c>
      <c r="G34" s="7">
        <v>39127</v>
      </c>
      <c r="H34" s="18">
        <v>84.18</v>
      </c>
      <c r="J34" s="12">
        <v>42004</v>
      </c>
      <c r="K34" s="13">
        <v>6.55</v>
      </c>
      <c r="L34" s="13">
        <v>-0.68269999999999997</v>
      </c>
      <c r="M34" s="13">
        <v>1.3697999999999999</v>
      </c>
      <c r="N34" s="13">
        <v>0.4</v>
      </c>
      <c r="P34" s="12">
        <v>40056</v>
      </c>
      <c r="Q34" s="13">
        <v>11.6</v>
      </c>
      <c r="R34" s="13">
        <v>11.72</v>
      </c>
      <c r="S34" s="13">
        <v>6.34</v>
      </c>
      <c r="T34" s="13">
        <v>4.4353550000000004</v>
      </c>
    </row>
    <row r="35" spans="1:20" x14ac:dyDescent="0.15">
      <c r="A35" s="12">
        <v>39538</v>
      </c>
      <c r="B35" s="13">
        <v>-2.7</v>
      </c>
      <c r="C35" s="13">
        <v>0.7</v>
      </c>
      <c r="D35" s="13">
        <v>0.6</v>
      </c>
      <c r="G35" s="7">
        <v>39128</v>
      </c>
      <c r="H35" s="18">
        <v>84.06</v>
      </c>
      <c r="J35" s="12">
        <v>42094</v>
      </c>
      <c r="K35" s="13">
        <v>7.51</v>
      </c>
      <c r="L35" s="13">
        <v>-2.0217000000000001</v>
      </c>
      <c r="M35" s="13">
        <v>2.1882000000000001</v>
      </c>
      <c r="N35" s="13">
        <v>-2.2000000000000002</v>
      </c>
      <c r="P35" s="12">
        <v>40086</v>
      </c>
      <c r="Q35" s="13">
        <v>10.7</v>
      </c>
      <c r="R35" s="13">
        <v>11.64</v>
      </c>
      <c r="S35" s="13">
        <v>6.06</v>
      </c>
      <c r="T35" s="13">
        <v>4.4459340000000003</v>
      </c>
    </row>
    <row r="36" spans="1:20" x14ac:dyDescent="0.15">
      <c r="A36" s="12">
        <v>39629</v>
      </c>
      <c r="B36" s="13">
        <v>2</v>
      </c>
      <c r="C36" s="13">
        <v>-1.2</v>
      </c>
      <c r="D36" s="13">
        <v>-0.3</v>
      </c>
      <c r="G36" s="7">
        <v>39129</v>
      </c>
      <c r="H36" s="18">
        <v>84.09</v>
      </c>
      <c r="J36" s="12">
        <v>42185</v>
      </c>
      <c r="K36" s="13">
        <v>7.04</v>
      </c>
      <c r="L36" s="13">
        <v>-2.9929000000000001</v>
      </c>
      <c r="M36" s="13">
        <v>1.3492999999999999</v>
      </c>
      <c r="N36" s="13">
        <v>-4.5999999999999996</v>
      </c>
      <c r="P36" s="12">
        <v>40117</v>
      </c>
      <c r="Q36" s="13">
        <v>9.6999999999999993</v>
      </c>
      <c r="R36" s="13">
        <v>11.49</v>
      </c>
      <c r="S36" s="13">
        <v>5.67</v>
      </c>
      <c r="T36" s="13">
        <v>4.175916</v>
      </c>
    </row>
    <row r="37" spans="1:20" x14ac:dyDescent="0.15">
      <c r="A37" s="12">
        <v>39721</v>
      </c>
      <c r="B37" s="13">
        <v>-1.9</v>
      </c>
      <c r="C37" s="13">
        <v>-1</v>
      </c>
      <c r="D37" s="13">
        <v>-0.5</v>
      </c>
      <c r="G37" s="7">
        <v>39139</v>
      </c>
      <c r="H37" s="18">
        <v>83.93</v>
      </c>
      <c r="J37" s="12">
        <v>42277</v>
      </c>
      <c r="K37" s="13">
        <v>7.43</v>
      </c>
      <c r="L37" s="13">
        <v>-4.4524999999999997</v>
      </c>
      <c r="M37" s="13">
        <v>1.0079</v>
      </c>
      <c r="N37" s="13"/>
      <c r="P37" s="12">
        <v>40147</v>
      </c>
      <c r="Q37" s="13">
        <v>9.1</v>
      </c>
      <c r="R37" s="13">
        <v>13.51</v>
      </c>
      <c r="S37" s="13">
        <v>5.67</v>
      </c>
      <c r="T37" s="13">
        <v>4.1655009999999999</v>
      </c>
    </row>
    <row r="38" spans="1:20" x14ac:dyDescent="0.15">
      <c r="A38" s="12">
        <v>39813</v>
      </c>
      <c r="B38" s="13">
        <v>-8.1999999999999993</v>
      </c>
      <c r="C38" s="13">
        <v>-3.3</v>
      </c>
      <c r="D38" s="13">
        <v>-1.8</v>
      </c>
      <c r="G38" s="7">
        <v>39140</v>
      </c>
      <c r="H38" s="18">
        <v>83.48</v>
      </c>
      <c r="P38" s="12">
        <v>40178</v>
      </c>
      <c r="Q38" s="13">
        <v>8.8000000000000007</v>
      </c>
      <c r="R38" s="13">
        <v>14.97</v>
      </c>
      <c r="S38" s="13">
        <v>6.04</v>
      </c>
      <c r="T38" s="13">
        <v>4.1137969999999999</v>
      </c>
    </row>
    <row r="39" spans="1:20" x14ac:dyDescent="0.15">
      <c r="A39" s="12">
        <v>39903</v>
      </c>
      <c r="B39" s="13">
        <v>-5.4</v>
      </c>
      <c r="C39" s="13">
        <v>-4</v>
      </c>
      <c r="D39" s="13">
        <v>-2.9</v>
      </c>
      <c r="G39" s="7">
        <v>39141</v>
      </c>
      <c r="H39" s="18">
        <v>83.6</v>
      </c>
      <c r="P39" s="12">
        <v>40209</v>
      </c>
      <c r="Q39" s="13">
        <v>8</v>
      </c>
      <c r="R39" s="13">
        <v>16.22</v>
      </c>
      <c r="S39" s="13">
        <v>5.89</v>
      </c>
      <c r="T39" s="13">
        <v>4.3621730000000003</v>
      </c>
    </row>
    <row r="40" spans="1:20" x14ac:dyDescent="0.15">
      <c r="A40" s="12">
        <v>39994</v>
      </c>
      <c r="B40" s="13">
        <v>-0.5</v>
      </c>
      <c r="C40" s="13">
        <v>1.7</v>
      </c>
      <c r="D40" s="13">
        <v>-0.2</v>
      </c>
      <c r="G40" s="7">
        <v>39142</v>
      </c>
      <c r="H40" s="18">
        <v>83.73</v>
      </c>
      <c r="P40" s="12">
        <v>40237</v>
      </c>
      <c r="Q40" s="13">
        <v>7.2</v>
      </c>
      <c r="R40" s="13">
        <v>14.86</v>
      </c>
      <c r="S40" s="13">
        <v>5.47</v>
      </c>
      <c r="T40" s="13">
        <v>4.7678820000000002</v>
      </c>
    </row>
    <row r="41" spans="1:20" x14ac:dyDescent="0.15">
      <c r="A41" s="12">
        <v>40086</v>
      </c>
      <c r="B41" s="13">
        <v>1.3</v>
      </c>
      <c r="C41" s="13">
        <v>0.1</v>
      </c>
      <c r="D41" s="13">
        <v>0.3</v>
      </c>
      <c r="G41" s="7">
        <v>39143</v>
      </c>
      <c r="H41" s="18">
        <v>83.73</v>
      </c>
      <c r="P41" s="12">
        <v>40268</v>
      </c>
      <c r="Q41" s="13">
        <v>6.5</v>
      </c>
      <c r="R41" s="13">
        <v>14.86</v>
      </c>
      <c r="S41" s="13">
        <v>4.79</v>
      </c>
      <c r="T41" s="13">
        <v>5.300986</v>
      </c>
    </row>
    <row r="42" spans="1:20" x14ac:dyDescent="0.15">
      <c r="A42" s="12">
        <v>40178</v>
      </c>
      <c r="B42" s="13">
        <v>3.9</v>
      </c>
      <c r="C42" s="13">
        <v>1.7</v>
      </c>
      <c r="D42" s="13">
        <v>0.5</v>
      </c>
      <c r="G42" s="7">
        <v>39146</v>
      </c>
      <c r="H42" s="18">
        <v>84.16</v>
      </c>
      <c r="P42" s="12">
        <v>40298</v>
      </c>
      <c r="Q42" s="13">
        <v>6</v>
      </c>
      <c r="R42" s="13">
        <v>13.33</v>
      </c>
      <c r="S42" s="13">
        <v>4.41</v>
      </c>
      <c r="T42" s="13">
        <v>5.4894429999999996</v>
      </c>
    </row>
    <row r="43" spans="1:20" x14ac:dyDescent="0.15">
      <c r="A43" s="12">
        <v>40268</v>
      </c>
      <c r="B43" s="13">
        <v>1.7</v>
      </c>
      <c r="C43" s="13">
        <v>1.4</v>
      </c>
      <c r="D43" s="13">
        <v>0.4</v>
      </c>
      <c r="G43" s="7">
        <v>39147</v>
      </c>
      <c r="H43" s="18">
        <v>84.02</v>
      </c>
      <c r="P43" s="12">
        <v>40329</v>
      </c>
      <c r="Q43" s="13">
        <v>6</v>
      </c>
      <c r="R43" s="13">
        <v>13.91</v>
      </c>
      <c r="S43" s="13">
        <v>4.28</v>
      </c>
      <c r="T43" s="13">
        <v>5.3111709999999999</v>
      </c>
    </row>
    <row r="44" spans="1:20" x14ac:dyDescent="0.15">
      <c r="A44" s="12">
        <v>40359</v>
      </c>
      <c r="B44" s="13">
        <v>3.9</v>
      </c>
      <c r="C44" s="13">
        <v>1.1000000000000001</v>
      </c>
      <c r="D44" s="13">
        <v>1</v>
      </c>
      <c r="G44" s="7">
        <v>39148</v>
      </c>
      <c r="H44" s="18">
        <v>83.75</v>
      </c>
      <c r="P44" s="12">
        <v>40359</v>
      </c>
      <c r="Q44" s="13">
        <v>5.8</v>
      </c>
      <c r="R44" s="13">
        <v>13.73</v>
      </c>
      <c r="S44" s="13">
        <v>4.03</v>
      </c>
      <c r="T44" s="13">
        <v>4.7554249999999998</v>
      </c>
    </row>
    <row r="45" spans="1:20" x14ac:dyDescent="0.15">
      <c r="A45" s="12">
        <v>40451</v>
      </c>
      <c r="B45" s="13">
        <v>2.7</v>
      </c>
      <c r="C45" s="13">
        <v>1.5</v>
      </c>
      <c r="D45" s="13">
        <v>0.5</v>
      </c>
      <c r="G45" s="7">
        <v>39149</v>
      </c>
      <c r="H45" s="18">
        <v>84.12</v>
      </c>
      <c r="P45" s="12">
        <v>40390</v>
      </c>
      <c r="Q45" s="13">
        <v>5.5</v>
      </c>
      <c r="R45" s="13">
        <v>11.25</v>
      </c>
      <c r="S45" s="13">
        <v>3.52</v>
      </c>
      <c r="T45" s="13">
        <v>4.4419639999999996</v>
      </c>
    </row>
    <row r="46" spans="1:20" x14ac:dyDescent="0.15">
      <c r="A46" s="12">
        <v>40543</v>
      </c>
      <c r="B46" s="13">
        <v>2.5</v>
      </c>
      <c r="C46" s="13">
        <v>-0.5</v>
      </c>
      <c r="D46" s="13">
        <v>0.5</v>
      </c>
      <c r="G46" s="7">
        <v>39150</v>
      </c>
      <c r="H46" s="18">
        <v>84.23</v>
      </c>
      <c r="P46" s="12">
        <v>40421</v>
      </c>
      <c r="Q46" s="13">
        <v>6.1</v>
      </c>
      <c r="R46" s="13">
        <v>9.8800000000000008</v>
      </c>
      <c r="S46" s="13">
        <v>3.39</v>
      </c>
      <c r="T46" s="13">
        <v>4.2854669999999997</v>
      </c>
    </row>
    <row r="47" spans="1:20" x14ac:dyDescent="0.15">
      <c r="A47" s="12">
        <v>40633</v>
      </c>
      <c r="B47" s="13">
        <v>-1.5</v>
      </c>
      <c r="C47" s="13">
        <v>-2</v>
      </c>
      <c r="D47" s="13">
        <v>0.9</v>
      </c>
      <c r="G47" s="7">
        <v>39153</v>
      </c>
      <c r="H47" s="18">
        <v>83.86</v>
      </c>
      <c r="P47" s="12">
        <v>40451</v>
      </c>
      <c r="Q47" s="13">
        <v>7</v>
      </c>
      <c r="R47" s="13">
        <v>9.82</v>
      </c>
      <c r="S47" s="13">
        <v>3.15</v>
      </c>
      <c r="T47" s="13">
        <v>4.6810489999999998</v>
      </c>
    </row>
    <row r="48" spans="1:20" x14ac:dyDescent="0.15">
      <c r="A48" s="12">
        <v>40724</v>
      </c>
      <c r="B48" s="13">
        <v>2.9</v>
      </c>
      <c r="C48" s="13">
        <v>-0.6</v>
      </c>
      <c r="D48" s="13">
        <v>0</v>
      </c>
      <c r="G48" s="7">
        <v>39154</v>
      </c>
      <c r="H48" s="18">
        <v>83.72</v>
      </c>
      <c r="P48" s="12">
        <v>40482</v>
      </c>
      <c r="Q48" s="13">
        <v>7.5</v>
      </c>
      <c r="R48" s="13">
        <v>9.6999999999999993</v>
      </c>
      <c r="S48" s="13">
        <v>3.38</v>
      </c>
      <c r="T48" s="13">
        <v>5.391254</v>
      </c>
    </row>
    <row r="49" spans="1:20" x14ac:dyDescent="0.15">
      <c r="A49" s="12">
        <v>40816</v>
      </c>
      <c r="B49" s="13">
        <v>0.8</v>
      </c>
      <c r="C49" s="13">
        <v>2.7</v>
      </c>
      <c r="D49" s="13">
        <v>0</v>
      </c>
      <c r="G49" s="7">
        <v>39155</v>
      </c>
      <c r="H49" s="18">
        <v>83.7</v>
      </c>
      <c r="P49" s="12">
        <v>40512</v>
      </c>
      <c r="Q49" s="13">
        <v>8.1</v>
      </c>
      <c r="R49" s="13">
        <v>8.33</v>
      </c>
      <c r="S49" s="13">
        <v>3.5</v>
      </c>
      <c r="T49" s="13">
        <v>6.084308</v>
      </c>
    </row>
    <row r="50" spans="1:20" x14ac:dyDescent="0.15">
      <c r="A50" s="12">
        <v>40908</v>
      </c>
      <c r="B50" s="13">
        <v>4.5999999999999996</v>
      </c>
      <c r="C50" s="13">
        <v>0.2</v>
      </c>
      <c r="D50" s="13">
        <v>-0.3</v>
      </c>
      <c r="G50" s="7">
        <v>39156</v>
      </c>
      <c r="H50" s="18">
        <v>83.63</v>
      </c>
      <c r="P50" s="12">
        <v>40543</v>
      </c>
      <c r="Q50" s="13">
        <v>8.8000000000000007</v>
      </c>
      <c r="R50" s="13">
        <v>9.4700000000000006</v>
      </c>
      <c r="S50" s="13">
        <v>3.37</v>
      </c>
      <c r="T50" s="13">
        <v>6.4652139999999996</v>
      </c>
    </row>
    <row r="51" spans="1:20" x14ac:dyDescent="0.15">
      <c r="A51" s="12">
        <v>40999</v>
      </c>
      <c r="B51" s="13">
        <v>2.7</v>
      </c>
      <c r="C51" s="13">
        <v>0.9</v>
      </c>
      <c r="D51" s="13">
        <v>-0.2</v>
      </c>
      <c r="G51" s="7">
        <v>39157</v>
      </c>
      <c r="H51" s="18">
        <v>83.23</v>
      </c>
      <c r="P51" s="12">
        <v>40574</v>
      </c>
      <c r="Q51" s="13">
        <v>9.6</v>
      </c>
      <c r="R51" s="13">
        <v>9.3000000000000007</v>
      </c>
      <c r="S51" s="13">
        <v>3.59</v>
      </c>
      <c r="T51" s="13">
        <v>6.5285010000000003</v>
      </c>
    </row>
    <row r="52" spans="1:20" x14ac:dyDescent="0.15">
      <c r="A52" s="12">
        <v>41090</v>
      </c>
      <c r="B52" s="13">
        <v>1.9</v>
      </c>
      <c r="C52" s="13">
        <v>-0.3</v>
      </c>
      <c r="D52" s="13">
        <v>-0.3</v>
      </c>
      <c r="G52" s="7">
        <v>39160</v>
      </c>
      <c r="H52" s="18">
        <v>83.39</v>
      </c>
      <c r="P52" s="12">
        <v>40602</v>
      </c>
      <c r="Q52" s="13">
        <v>9.5</v>
      </c>
      <c r="R52" s="13">
        <v>8.82</v>
      </c>
      <c r="S52" s="13">
        <v>3.57</v>
      </c>
      <c r="T52" s="13">
        <v>6.359502</v>
      </c>
    </row>
    <row r="53" spans="1:20" x14ac:dyDescent="0.15">
      <c r="A53" s="12">
        <v>41182</v>
      </c>
      <c r="B53" s="13">
        <v>0.5</v>
      </c>
      <c r="C53" s="13">
        <v>-0.5</v>
      </c>
      <c r="D53" s="13">
        <v>-0.2</v>
      </c>
      <c r="G53" s="7">
        <v>39161</v>
      </c>
      <c r="H53" s="18">
        <v>83.11</v>
      </c>
      <c r="P53" s="12">
        <v>40633</v>
      </c>
      <c r="Q53" s="13">
        <v>9.5</v>
      </c>
      <c r="R53" s="13">
        <v>8.82</v>
      </c>
      <c r="S53" s="13">
        <v>4</v>
      </c>
      <c r="T53" s="13">
        <v>6.306781</v>
      </c>
    </row>
    <row r="54" spans="1:20" x14ac:dyDescent="0.15">
      <c r="A54" s="12">
        <v>41274</v>
      </c>
      <c r="B54" s="13">
        <v>0.1</v>
      </c>
      <c r="C54" s="13">
        <v>-0.1</v>
      </c>
      <c r="D54" s="13">
        <v>-0.4</v>
      </c>
      <c r="G54" s="7">
        <v>39162</v>
      </c>
      <c r="H54" s="18">
        <v>82.75</v>
      </c>
      <c r="P54" s="12">
        <v>40663</v>
      </c>
      <c r="Q54" s="13">
        <v>9.6</v>
      </c>
      <c r="R54" s="13">
        <v>9.41</v>
      </c>
      <c r="S54" s="13">
        <v>4.22</v>
      </c>
      <c r="T54" s="13">
        <v>6.2964820000000001</v>
      </c>
    </row>
    <row r="55" spans="1:20" x14ac:dyDescent="0.15">
      <c r="A55" s="12">
        <v>41364</v>
      </c>
      <c r="B55" s="13">
        <v>1.9</v>
      </c>
      <c r="C55" s="13">
        <v>1</v>
      </c>
      <c r="D55" s="13">
        <v>-0.3</v>
      </c>
      <c r="G55" s="7">
        <v>39163</v>
      </c>
      <c r="H55" s="18">
        <v>83.09</v>
      </c>
      <c r="P55" s="12">
        <v>40694</v>
      </c>
      <c r="Q55" s="13">
        <v>9.6</v>
      </c>
      <c r="R55" s="13">
        <v>8.7200000000000006</v>
      </c>
      <c r="S55" s="13">
        <v>4.5599999999999996</v>
      </c>
      <c r="T55" s="13">
        <v>6.444509</v>
      </c>
    </row>
    <row r="56" spans="1:20" x14ac:dyDescent="0.15">
      <c r="A56" s="12">
        <v>41455</v>
      </c>
      <c r="B56" s="13">
        <v>1.1000000000000001</v>
      </c>
      <c r="C56" s="13">
        <v>0.8</v>
      </c>
      <c r="D56" s="13">
        <v>0.4</v>
      </c>
      <c r="G56" s="7">
        <v>39164</v>
      </c>
      <c r="H56" s="18">
        <v>83.3</v>
      </c>
      <c r="P56" s="12">
        <v>40724</v>
      </c>
      <c r="Q56" s="13">
        <v>9.4</v>
      </c>
      <c r="R56" s="13">
        <v>8.6199999999999992</v>
      </c>
      <c r="S56" s="13">
        <v>5.13</v>
      </c>
      <c r="T56" s="13">
        <v>6.7963649999999998</v>
      </c>
    </row>
    <row r="57" spans="1:20" x14ac:dyDescent="0.15">
      <c r="A57" s="12">
        <v>41547</v>
      </c>
      <c r="B57" s="13">
        <v>3</v>
      </c>
      <c r="C57" s="13">
        <v>0.5</v>
      </c>
      <c r="D57" s="13">
        <v>0.2</v>
      </c>
      <c r="G57" s="7">
        <v>39167</v>
      </c>
      <c r="H57" s="18">
        <v>83.08</v>
      </c>
      <c r="P57" s="12">
        <v>40755</v>
      </c>
      <c r="Q57" s="13">
        <v>9</v>
      </c>
      <c r="R57" s="13">
        <v>8.43</v>
      </c>
      <c r="S57" s="13">
        <v>5.32</v>
      </c>
      <c r="T57" s="13">
        <v>6.8711209999999996</v>
      </c>
    </row>
    <row r="58" spans="1:20" x14ac:dyDescent="0.15">
      <c r="A58" s="12">
        <v>41639</v>
      </c>
      <c r="B58" s="13">
        <v>3.8</v>
      </c>
      <c r="C58" s="13">
        <v>-0.2</v>
      </c>
      <c r="D58" s="13">
        <v>0.2</v>
      </c>
      <c r="G58" s="7">
        <v>39168</v>
      </c>
      <c r="H58" s="18">
        <v>82.92</v>
      </c>
      <c r="P58" s="12">
        <v>40786</v>
      </c>
      <c r="Q58" s="13">
        <v>8.1999999999999993</v>
      </c>
      <c r="R58" s="13">
        <v>8.99</v>
      </c>
      <c r="S58" s="13">
        <v>5.32</v>
      </c>
      <c r="T58" s="13">
        <v>7.3950379999999996</v>
      </c>
    </row>
    <row r="59" spans="1:20" x14ac:dyDescent="0.15">
      <c r="A59" s="12">
        <v>41729</v>
      </c>
      <c r="B59" s="13">
        <v>-0.9</v>
      </c>
      <c r="C59" s="13">
        <v>1.2</v>
      </c>
      <c r="D59" s="13">
        <v>0.2</v>
      </c>
      <c r="G59" s="7">
        <v>39169</v>
      </c>
      <c r="H59" s="18">
        <v>83.08</v>
      </c>
      <c r="P59" s="12">
        <v>40816</v>
      </c>
      <c r="Q59" s="13">
        <v>7.2</v>
      </c>
      <c r="R59" s="13">
        <v>10.06</v>
      </c>
      <c r="S59" s="13">
        <v>5.65</v>
      </c>
      <c r="T59" s="13">
        <v>7.2990180000000002</v>
      </c>
    </row>
    <row r="60" spans="1:20" x14ac:dyDescent="0.15">
      <c r="A60" s="12">
        <v>41820</v>
      </c>
      <c r="B60" s="13">
        <v>4.5999999999999996</v>
      </c>
      <c r="C60" s="13">
        <v>-1.9</v>
      </c>
      <c r="D60" s="13">
        <v>0.1</v>
      </c>
      <c r="G60" s="7">
        <v>39170</v>
      </c>
      <c r="H60" s="18">
        <v>83.1</v>
      </c>
      <c r="P60" s="12">
        <v>40847</v>
      </c>
      <c r="Q60" s="13">
        <v>7.2</v>
      </c>
      <c r="R60" s="13">
        <v>9.39</v>
      </c>
      <c r="S60" s="13">
        <v>6.2</v>
      </c>
      <c r="T60" s="13">
        <v>6.6610779999999998</v>
      </c>
    </row>
    <row r="61" spans="1:20" x14ac:dyDescent="0.15">
      <c r="A61" s="12">
        <v>41912</v>
      </c>
      <c r="B61" s="13">
        <v>4.3</v>
      </c>
      <c r="C61" s="13">
        <v>-0.7</v>
      </c>
      <c r="D61" s="13">
        <v>0.3</v>
      </c>
      <c r="G61" s="7">
        <v>39171</v>
      </c>
      <c r="H61" s="18">
        <v>82.94</v>
      </c>
      <c r="P61" s="12">
        <v>40877</v>
      </c>
      <c r="Q61" s="13">
        <v>6.8</v>
      </c>
      <c r="R61" s="13">
        <v>9.34</v>
      </c>
      <c r="S61" s="13">
        <v>6.19</v>
      </c>
      <c r="T61" s="13">
        <v>6.1752419999999999</v>
      </c>
    </row>
    <row r="62" spans="1:20" x14ac:dyDescent="0.15">
      <c r="A62" s="12">
        <v>42004</v>
      </c>
      <c r="B62" s="13">
        <v>2.1</v>
      </c>
      <c r="C62" s="13">
        <v>0.5</v>
      </c>
      <c r="D62" s="13">
        <v>0.4</v>
      </c>
      <c r="G62" s="7">
        <v>39174</v>
      </c>
      <c r="H62" s="18">
        <v>82.88</v>
      </c>
      <c r="P62" s="12">
        <v>40908</v>
      </c>
      <c r="Q62" s="13">
        <v>6.1</v>
      </c>
      <c r="R62" s="13">
        <v>6.49</v>
      </c>
      <c r="S62" s="13">
        <v>6.41</v>
      </c>
      <c r="T62" s="13">
        <v>6.0801879999999997</v>
      </c>
    </row>
    <row r="63" spans="1:20" x14ac:dyDescent="0.15">
      <c r="A63" s="12">
        <v>42094</v>
      </c>
      <c r="B63" s="13">
        <v>0.6</v>
      </c>
      <c r="C63" s="13">
        <v>1.1000000000000001</v>
      </c>
      <c r="D63" s="13">
        <v>0.5</v>
      </c>
      <c r="G63" s="7">
        <v>39175</v>
      </c>
      <c r="H63" s="18">
        <v>83.17</v>
      </c>
      <c r="P63" s="12">
        <v>40939</v>
      </c>
      <c r="Q63" s="13">
        <v>4.2</v>
      </c>
      <c r="R63" s="13">
        <v>5.32</v>
      </c>
      <c r="S63" s="13">
        <v>6.38</v>
      </c>
      <c r="T63" s="13">
        <v>5.6282220000000001</v>
      </c>
    </row>
    <row r="64" spans="1:20" x14ac:dyDescent="0.15">
      <c r="A64" s="12">
        <v>42185</v>
      </c>
      <c r="B64" s="13">
        <v>3.9</v>
      </c>
      <c r="C64" s="13">
        <v>-0.1</v>
      </c>
      <c r="D64" s="13">
        <v>0.4</v>
      </c>
      <c r="G64" s="7">
        <v>39176</v>
      </c>
      <c r="H64" s="18">
        <v>82.93</v>
      </c>
      <c r="P64" s="12">
        <v>40968</v>
      </c>
      <c r="Q64" s="13">
        <v>3.7</v>
      </c>
      <c r="R64" s="13">
        <v>7.57</v>
      </c>
      <c r="S64" s="13">
        <v>6.34</v>
      </c>
      <c r="T64" s="13">
        <v>5.4703980000000003</v>
      </c>
    </row>
    <row r="65" spans="1:20" x14ac:dyDescent="0.15">
      <c r="A65" s="12">
        <v>42277</v>
      </c>
      <c r="B65" s="13">
        <v>2.1</v>
      </c>
      <c r="C65" s="13">
        <v>0.3</v>
      </c>
      <c r="D65" s="13">
        <v>0.3</v>
      </c>
      <c r="G65" s="7">
        <v>39177</v>
      </c>
      <c r="H65" s="18">
        <v>82.68</v>
      </c>
      <c r="P65" s="12">
        <v>40999</v>
      </c>
      <c r="Q65" s="13">
        <v>3.7</v>
      </c>
      <c r="R65" s="13">
        <v>8.65</v>
      </c>
      <c r="S65" s="13">
        <v>6.15</v>
      </c>
      <c r="T65" s="13">
        <v>4.9673030000000002</v>
      </c>
    </row>
    <row r="66" spans="1:20" x14ac:dyDescent="0.15">
      <c r="G66" s="7">
        <v>39178</v>
      </c>
      <c r="H66" s="18">
        <v>82.98</v>
      </c>
      <c r="P66" s="12">
        <v>41029</v>
      </c>
      <c r="Q66" s="13">
        <v>3.6</v>
      </c>
      <c r="R66" s="13">
        <v>10.220000000000001</v>
      </c>
      <c r="S66" s="13">
        <v>6.24</v>
      </c>
      <c r="T66" s="13">
        <v>4.8840440000000003</v>
      </c>
    </row>
    <row r="67" spans="1:20" x14ac:dyDescent="0.15">
      <c r="G67" s="7">
        <v>39181</v>
      </c>
      <c r="H67" s="18">
        <v>83.09</v>
      </c>
      <c r="P67" s="12">
        <v>41060</v>
      </c>
      <c r="Q67" s="13">
        <v>3.6</v>
      </c>
      <c r="R67" s="13">
        <v>10.16</v>
      </c>
      <c r="S67" s="13">
        <v>5.77</v>
      </c>
      <c r="T67" s="13">
        <v>4.8631029999999997</v>
      </c>
    </row>
    <row r="68" spans="1:20" x14ac:dyDescent="0.15">
      <c r="G68" s="7">
        <v>39182</v>
      </c>
      <c r="H68" s="18">
        <v>82.67</v>
      </c>
      <c r="P68" s="12">
        <v>41090</v>
      </c>
      <c r="Q68" s="13">
        <v>4.3</v>
      </c>
      <c r="R68" s="13">
        <v>10.050000000000001</v>
      </c>
      <c r="S68" s="13">
        <v>5.53</v>
      </c>
      <c r="T68" s="13">
        <v>4.9044720000000002</v>
      </c>
    </row>
    <row r="69" spans="1:20" x14ac:dyDescent="0.15">
      <c r="G69" s="7">
        <v>39183</v>
      </c>
      <c r="H69" s="18">
        <v>82.66</v>
      </c>
      <c r="P69" s="12">
        <v>41121</v>
      </c>
      <c r="Q69" s="13">
        <v>5.6</v>
      </c>
      <c r="R69" s="13">
        <v>9.84</v>
      </c>
      <c r="S69" s="13">
        <v>4.95</v>
      </c>
      <c r="T69" s="13">
        <v>5.3555609999999998</v>
      </c>
    </row>
    <row r="70" spans="1:20" x14ac:dyDescent="0.15">
      <c r="G70" s="7">
        <v>39184</v>
      </c>
      <c r="H70" s="18">
        <v>82.34</v>
      </c>
      <c r="P70" s="12">
        <v>41152</v>
      </c>
      <c r="Q70" s="13">
        <v>5.9</v>
      </c>
      <c r="R70" s="13">
        <v>10.31</v>
      </c>
      <c r="S70" s="13">
        <v>5.16</v>
      </c>
      <c r="T70" s="13">
        <v>5.3871510000000002</v>
      </c>
    </row>
    <row r="71" spans="1:20" x14ac:dyDescent="0.15">
      <c r="G71" s="7">
        <v>39185</v>
      </c>
      <c r="H71" s="18">
        <v>82.16</v>
      </c>
      <c r="P71" s="12">
        <v>41182</v>
      </c>
      <c r="Q71" s="13">
        <v>6.6</v>
      </c>
      <c r="R71" s="13">
        <v>9.14</v>
      </c>
      <c r="S71" s="13">
        <v>5.56</v>
      </c>
      <c r="T71" s="13">
        <v>5.575825</v>
      </c>
    </row>
    <row r="72" spans="1:20" x14ac:dyDescent="0.15">
      <c r="G72" s="7">
        <v>39188</v>
      </c>
      <c r="H72" s="18">
        <v>82.14</v>
      </c>
      <c r="P72" s="12">
        <v>41213</v>
      </c>
      <c r="Q72" s="13">
        <v>6.5</v>
      </c>
      <c r="R72" s="13">
        <v>9.6</v>
      </c>
      <c r="S72" s="13">
        <v>5.52</v>
      </c>
      <c r="T72" s="13">
        <v>5.9862339999999996</v>
      </c>
    </row>
    <row r="73" spans="1:20" x14ac:dyDescent="0.15">
      <c r="G73" s="7">
        <v>39189</v>
      </c>
      <c r="H73" s="18">
        <v>81.790000000000006</v>
      </c>
      <c r="P73" s="12">
        <v>41243</v>
      </c>
      <c r="Q73" s="13">
        <v>6.5</v>
      </c>
      <c r="R73" s="13">
        <v>9.5500000000000007</v>
      </c>
      <c r="S73" s="13">
        <v>5.73</v>
      </c>
      <c r="T73" s="13">
        <v>5.9548180000000004</v>
      </c>
    </row>
    <row r="74" spans="1:20" x14ac:dyDescent="0.15">
      <c r="G74" s="7">
        <v>39190</v>
      </c>
      <c r="H74" s="18">
        <v>81.569999999999993</v>
      </c>
      <c r="P74" s="12">
        <v>41274</v>
      </c>
      <c r="Q74" s="13">
        <v>6.6</v>
      </c>
      <c r="R74" s="13">
        <v>11.17</v>
      </c>
      <c r="S74" s="13">
        <v>5.71</v>
      </c>
      <c r="T74" s="13">
        <v>6.1972969999999998</v>
      </c>
    </row>
    <row r="75" spans="1:20" x14ac:dyDescent="0.15">
      <c r="G75" s="7">
        <v>39191</v>
      </c>
      <c r="H75" s="18">
        <v>81.59</v>
      </c>
      <c r="P75" s="12">
        <v>41305</v>
      </c>
      <c r="Q75" s="13">
        <v>7.1</v>
      </c>
      <c r="R75" s="13">
        <v>11.62</v>
      </c>
      <c r="S75" s="13">
        <v>5.47</v>
      </c>
      <c r="T75" s="13">
        <v>6.6305319999999996</v>
      </c>
    </row>
    <row r="76" spans="1:20" x14ac:dyDescent="0.15">
      <c r="G76" s="7">
        <v>39192</v>
      </c>
      <c r="H76" s="18">
        <v>81.69</v>
      </c>
      <c r="P76" s="12">
        <v>41333</v>
      </c>
      <c r="Q76" s="13">
        <v>7.3</v>
      </c>
      <c r="R76" s="13">
        <v>12.06</v>
      </c>
      <c r="S76" s="13">
        <v>5.86</v>
      </c>
      <c r="T76" s="13">
        <v>6.7686989999999998</v>
      </c>
    </row>
    <row r="77" spans="1:20" x14ac:dyDescent="0.15">
      <c r="G77" s="7">
        <v>39195</v>
      </c>
      <c r="H77" s="18">
        <v>81.72</v>
      </c>
      <c r="P77" s="12">
        <v>41364</v>
      </c>
      <c r="Q77" s="13">
        <v>7</v>
      </c>
      <c r="R77" s="13">
        <v>11.44</v>
      </c>
      <c r="S77" s="13">
        <v>6</v>
      </c>
      <c r="T77" s="13">
        <v>7.2164330000000003</v>
      </c>
    </row>
    <row r="78" spans="1:20" x14ac:dyDescent="0.15">
      <c r="G78" s="7">
        <v>39196</v>
      </c>
      <c r="H78" s="18">
        <v>81.47</v>
      </c>
      <c r="P78" s="12">
        <v>41394</v>
      </c>
      <c r="Q78" s="13">
        <v>7.2</v>
      </c>
      <c r="R78" s="13">
        <v>10.24</v>
      </c>
      <c r="S78" s="13">
        <v>5.88</v>
      </c>
      <c r="T78" s="13">
        <v>7.1629100000000001</v>
      </c>
    </row>
    <row r="79" spans="1:20" x14ac:dyDescent="0.15">
      <c r="G79" s="7">
        <v>39197</v>
      </c>
      <c r="H79" s="18">
        <v>81.41</v>
      </c>
      <c r="P79" s="12">
        <v>41425</v>
      </c>
      <c r="Q79" s="13">
        <v>7.4</v>
      </c>
      <c r="R79" s="13">
        <v>10.68</v>
      </c>
      <c r="S79" s="13">
        <v>5.46</v>
      </c>
      <c r="T79" s="13">
        <v>6.9498600000000001</v>
      </c>
    </row>
    <row r="80" spans="1:20" x14ac:dyDescent="0.15">
      <c r="G80" s="7">
        <v>39198</v>
      </c>
      <c r="H80" s="18">
        <v>81.8</v>
      </c>
      <c r="P80" s="12">
        <v>41455</v>
      </c>
      <c r="Q80" s="13">
        <v>6.9</v>
      </c>
      <c r="R80" s="13">
        <v>11.06</v>
      </c>
      <c r="S80" s="13">
        <v>5.54</v>
      </c>
      <c r="T80" s="13">
        <v>6.9716050000000003</v>
      </c>
    </row>
    <row r="81" spans="7:20" x14ac:dyDescent="0.15">
      <c r="G81" s="7">
        <v>39199</v>
      </c>
      <c r="H81" s="18">
        <v>81.5</v>
      </c>
      <c r="P81" s="12">
        <v>41486</v>
      </c>
      <c r="Q81" s="13">
        <v>6.5</v>
      </c>
      <c r="R81" s="13">
        <v>10.85</v>
      </c>
      <c r="S81" s="13">
        <v>6.35</v>
      </c>
      <c r="T81" s="13">
        <v>6.3751290000000003</v>
      </c>
    </row>
    <row r="82" spans="7:20" x14ac:dyDescent="0.15">
      <c r="G82" s="7">
        <v>39202</v>
      </c>
      <c r="H82" s="18">
        <v>81.459999999999994</v>
      </c>
      <c r="P82" s="12">
        <v>41517</v>
      </c>
      <c r="Q82" s="13">
        <v>6.5</v>
      </c>
      <c r="R82" s="13">
        <v>10.75</v>
      </c>
      <c r="S82" s="13">
        <v>6.44</v>
      </c>
      <c r="T82" s="13">
        <v>6.0680230000000002</v>
      </c>
    </row>
    <row r="83" spans="7:20" x14ac:dyDescent="0.15">
      <c r="G83" s="7">
        <v>39210</v>
      </c>
      <c r="H83" s="18">
        <v>81.95</v>
      </c>
      <c r="P83" s="12">
        <v>41547</v>
      </c>
      <c r="Q83" s="13">
        <v>6.1</v>
      </c>
      <c r="R83" s="13">
        <v>10.7</v>
      </c>
      <c r="S83" s="13">
        <v>6.08</v>
      </c>
      <c r="T83" s="13">
        <v>5.6885690000000002</v>
      </c>
    </row>
    <row r="84" spans="7:20" x14ac:dyDescent="0.15">
      <c r="G84" s="7">
        <v>39211</v>
      </c>
      <c r="H84" s="18">
        <v>82</v>
      </c>
      <c r="P84" s="12">
        <v>41578</v>
      </c>
      <c r="Q84" s="13">
        <v>6.3</v>
      </c>
      <c r="R84" s="13">
        <v>11.06</v>
      </c>
      <c r="S84" s="13">
        <v>5.53</v>
      </c>
      <c r="T84" s="13">
        <v>5.5836249999999996</v>
      </c>
    </row>
    <row r="85" spans="7:20" x14ac:dyDescent="0.15">
      <c r="G85" s="7">
        <v>39212</v>
      </c>
      <c r="H85" s="18">
        <v>82.29</v>
      </c>
      <c r="P85" s="12">
        <v>41608</v>
      </c>
      <c r="Q85" s="13">
        <v>6.5</v>
      </c>
      <c r="R85" s="13">
        <v>11.47</v>
      </c>
      <c r="S85" s="13">
        <v>5.32</v>
      </c>
      <c r="T85" s="13">
        <v>5.5836249999999996</v>
      </c>
    </row>
    <row r="86" spans="7:20" x14ac:dyDescent="0.15">
      <c r="G86" s="7">
        <v>39213</v>
      </c>
      <c r="H86" s="18">
        <v>82.13</v>
      </c>
      <c r="P86" s="12">
        <v>41639</v>
      </c>
      <c r="Q86" s="13">
        <v>6.5</v>
      </c>
      <c r="R86" s="13">
        <v>9.1300000000000008</v>
      </c>
      <c r="S86" s="13">
        <v>5.3</v>
      </c>
      <c r="T86" s="13">
        <v>5.5626639999999998</v>
      </c>
    </row>
    <row r="87" spans="7:20" x14ac:dyDescent="0.15">
      <c r="G87" s="7">
        <v>39216</v>
      </c>
      <c r="H87" s="18">
        <v>82.06</v>
      </c>
      <c r="P87" s="12">
        <v>41670</v>
      </c>
      <c r="Q87" s="13">
        <v>6.1</v>
      </c>
      <c r="R87" s="13">
        <v>7.24</v>
      </c>
      <c r="S87" s="13">
        <v>5.78</v>
      </c>
      <c r="T87" s="13">
        <v>5.2593230000000002</v>
      </c>
    </row>
    <row r="88" spans="7:20" x14ac:dyDescent="0.15">
      <c r="G88" s="7">
        <v>39217</v>
      </c>
      <c r="H88" s="18">
        <v>81.75</v>
      </c>
      <c r="P88" s="12">
        <v>41698</v>
      </c>
      <c r="Q88" s="13">
        <v>6.2</v>
      </c>
      <c r="R88" s="13">
        <v>6.73</v>
      </c>
      <c r="S88" s="13">
        <v>5.93</v>
      </c>
      <c r="T88" s="13">
        <v>5.3849809999999998</v>
      </c>
    </row>
    <row r="89" spans="7:20" x14ac:dyDescent="0.15">
      <c r="G89" s="7">
        <v>39218</v>
      </c>
      <c r="H89" s="18">
        <v>82.19</v>
      </c>
      <c r="P89" s="12">
        <v>41729</v>
      </c>
      <c r="Q89" s="13">
        <v>6.9</v>
      </c>
      <c r="R89" s="13">
        <v>6.7</v>
      </c>
      <c r="S89" s="13">
        <v>6.05</v>
      </c>
      <c r="T89" s="13">
        <v>5.6154450000000002</v>
      </c>
    </row>
    <row r="90" spans="7:20" x14ac:dyDescent="0.15">
      <c r="G90" s="7">
        <v>39219</v>
      </c>
      <c r="H90" s="18">
        <v>82.3</v>
      </c>
      <c r="P90" s="12">
        <v>41759</v>
      </c>
      <c r="Q90" s="13">
        <v>7.3</v>
      </c>
      <c r="R90" s="13">
        <v>7.08</v>
      </c>
      <c r="S90" s="13">
        <v>6.23</v>
      </c>
      <c r="T90" s="13">
        <v>5.8149369999999996</v>
      </c>
    </row>
    <row r="91" spans="7:20" x14ac:dyDescent="0.15">
      <c r="G91" s="7">
        <v>39220</v>
      </c>
      <c r="H91" s="18">
        <v>82.17</v>
      </c>
      <c r="P91" s="12">
        <v>41790</v>
      </c>
      <c r="Q91" s="13">
        <v>7.6</v>
      </c>
      <c r="R91" s="13">
        <v>7.02</v>
      </c>
      <c r="S91" s="13">
        <v>6.84</v>
      </c>
      <c r="T91" s="13">
        <v>6.0785520000000002</v>
      </c>
    </row>
    <row r="92" spans="7:20" x14ac:dyDescent="0.15">
      <c r="G92" s="7">
        <v>39223</v>
      </c>
      <c r="H92" s="18">
        <v>82.38</v>
      </c>
      <c r="P92" s="12">
        <v>41820</v>
      </c>
      <c r="Q92" s="13">
        <v>7.8</v>
      </c>
      <c r="R92" s="13">
        <v>6.49</v>
      </c>
      <c r="S92" s="13">
        <v>6.81</v>
      </c>
      <c r="T92" s="13">
        <v>6.0573949999999996</v>
      </c>
    </row>
    <row r="93" spans="7:20" x14ac:dyDescent="0.15">
      <c r="G93" s="7">
        <v>39224</v>
      </c>
      <c r="H93" s="18">
        <v>82.41</v>
      </c>
      <c r="P93" s="12">
        <v>41851</v>
      </c>
      <c r="Q93" s="13">
        <v>7.5</v>
      </c>
      <c r="R93" s="13">
        <v>7.23</v>
      </c>
      <c r="S93" s="13">
        <v>6.55</v>
      </c>
      <c r="T93" s="13">
        <v>6.3335030000000003</v>
      </c>
    </row>
    <row r="94" spans="7:20" x14ac:dyDescent="0.15">
      <c r="G94" s="7">
        <v>39225</v>
      </c>
      <c r="H94" s="18">
        <v>82.3</v>
      </c>
      <c r="P94" s="12">
        <v>41882</v>
      </c>
      <c r="Q94" s="13">
        <v>7.6</v>
      </c>
      <c r="R94" s="13">
        <v>6.75</v>
      </c>
      <c r="S94" s="13">
        <v>6.43</v>
      </c>
      <c r="T94" s="13">
        <v>6.3547359999999999</v>
      </c>
    </row>
    <row r="95" spans="7:20" x14ac:dyDescent="0.15">
      <c r="G95" s="7">
        <v>39226</v>
      </c>
      <c r="H95" s="18">
        <v>82.41</v>
      </c>
      <c r="P95" s="12">
        <v>41912</v>
      </c>
      <c r="Q95" s="13">
        <v>8</v>
      </c>
      <c r="R95" s="13">
        <v>6.3</v>
      </c>
      <c r="S95" s="13">
        <v>5.92</v>
      </c>
      <c r="T95" s="13">
        <v>6.5880869999999998</v>
      </c>
    </row>
    <row r="96" spans="7:20" x14ac:dyDescent="0.15">
      <c r="G96" s="7">
        <v>39227</v>
      </c>
      <c r="H96" s="18">
        <v>82.38</v>
      </c>
      <c r="P96" s="12">
        <v>41943</v>
      </c>
      <c r="Q96" s="13">
        <v>8.3000000000000007</v>
      </c>
      <c r="R96" s="13">
        <v>4.9800000000000004</v>
      </c>
      <c r="S96" s="13">
        <v>5.91</v>
      </c>
      <c r="T96" s="13">
        <v>6.3444200000000004</v>
      </c>
    </row>
    <row r="97" spans="7:20" x14ac:dyDescent="0.15">
      <c r="G97" s="7">
        <v>39230</v>
      </c>
      <c r="H97" s="18">
        <v>82.35</v>
      </c>
      <c r="P97" s="12">
        <v>41973</v>
      </c>
      <c r="Q97" s="13">
        <v>9.1</v>
      </c>
      <c r="R97" s="13">
        <v>4.12</v>
      </c>
      <c r="S97" s="13">
        <v>5.81</v>
      </c>
      <c r="T97" s="13">
        <v>6.3338429999999999</v>
      </c>
    </row>
    <row r="98" spans="7:20" x14ac:dyDescent="0.15">
      <c r="G98" s="7">
        <v>39231</v>
      </c>
      <c r="H98" s="18">
        <v>82.31</v>
      </c>
      <c r="P98" s="12">
        <v>42004</v>
      </c>
      <c r="Q98" s="13">
        <v>11.4</v>
      </c>
      <c r="R98" s="13">
        <v>5.86</v>
      </c>
      <c r="S98" s="13">
        <v>5.32</v>
      </c>
      <c r="T98" s="13">
        <v>6.2282690000000001</v>
      </c>
    </row>
    <row r="99" spans="7:20" x14ac:dyDescent="0.15">
      <c r="G99" s="7">
        <v>39232</v>
      </c>
      <c r="H99" s="18">
        <v>82.44</v>
      </c>
      <c r="P99" s="12">
        <v>42035</v>
      </c>
      <c r="Q99" s="13">
        <v>15</v>
      </c>
      <c r="R99" s="13">
        <v>7.17</v>
      </c>
      <c r="S99" s="13">
        <v>4.43</v>
      </c>
      <c r="T99" s="13">
        <v>7.1255569999999997</v>
      </c>
    </row>
    <row r="100" spans="7:20" x14ac:dyDescent="0.15">
      <c r="G100" s="7">
        <v>39233</v>
      </c>
      <c r="H100" s="18">
        <v>82.31</v>
      </c>
      <c r="P100" s="12">
        <v>42063</v>
      </c>
      <c r="Q100" s="13">
        <v>16.7</v>
      </c>
      <c r="R100" s="13">
        <v>6.3</v>
      </c>
      <c r="S100" s="13">
        <v>4.01</v>
      </c>
      <c r="T100" s="13">
        <v>7.6790669999999999</v>
      </c>
    </row>
    <row r="101" spans="7:20" x14ac:dyDescent="0.15">
      <c r="G101" s="7">
        <v>39234</v>
      </c>
      <c r="H101" s="18">
        <v>82.3</v>
      </c>
      <c r="P101" s="12">
        <v>42094</v>
      </c>
      <c r="Q101" s="13">
        <v>16.899999999999999</v>
      </c>
      <c r="R101" s="13">
        <v>6.28</v>
      </c>
      <c r="S101" s="13">
        <v>3.96</v>
      </c>
      <c r="T101" s="13">
        <v>8.41601</v>
      </c>
    </row>
    <row r="102" spans="7:20" x14ac:dyDescent="0.15">
      <c r="G102" s="7">
        <v>39237</v>
      </c>
      <c r="H102" s="18">
        <v>82.01</v>
      </c>
      <c r="P102" s="12">
        <v>42124</v>
      </c>
      <c r="Q102" s="13">
        <v>16.399999999999999</v>
      </c>
      <c r="R102" s="13">
        <v>5.79</v>
      </c>
      <c r="S102" s="13">
        <v>4.49</v>
      </c>
      <c r="T102" s="13">
        <v>8.3407060000000008</v>
      </c>
    </row>
    <row r="103" spans="7:20" x14ac:dyDescent="0.15">
      <c r="G103" s="7">
        <v>39238</v>
      </c>
      <c r="H103" s="18">
        <v>81.91</v>
      </c>
      <c r="P103" s="12">
        <v>42155</v>
      </c>
      <c r="Q103" s="13">
        <v>15.8</v>
      </c>
      <c r="R103" s="13">
        <v>5.74</v>
      </c>
      <c r="S103" s="13">
        <v>4.3899999999999997</v>
      </c>
      <c r="T103" s="13">
        <v>8.7607149999999994</v>
      </c>
    </row>
    <row r="104" spans="7:20" x14ac:dyDescent="0.15">
      <c r="G104" s="7">
        <v>39239</v>
      </c>
      <c r="H104" s="18">
        <v>81.91</v>
      </c>
      <c r="P104" s="12">
        <v>42185</v>
      </c>
      <c r="Q104" s="13">
        <v>15.3</v>
      </c>
      <c r="R104" s="13">
        <v>6.1</v>
      </c>
      <c r="S104" s="13">
        <v>4.55</v>
      </c>
      <c r="T104" s="13">
        <v>9.3139559999999992</v>
      </c>
    </row>
    <row r="105" spans="7:20" x14ac:dyDescent="0.15">
      <c r="G105" s="7">
        <v>39240</v>
      </c>
      <c r="H105" s="18">
        <v>82.33</v>
      </c>
      <c r="P105" s="12">
        <v>42216</v>
      </c>
      <c r="Q105" s="13">
        <v>15.6</v>
      </c>
      <c r="R105" s="13">
        <v>4.37</v>
      </c>
      <c r="S105" s="13">
        <v>4.7</v>
      </c>
      <c r="T105" s="13">
        <v>9.8052299999999999</v>
      </c>
    </row>
    <row r="106" spans="7:20" x14ac:dyDescent="0.15">
      <c r="G106" s="7">
        <v>39241</v>
      </c>
      <c r="H106" s="18">
        <v>82.69</v>
      </c>
      <c r="P106" s="12">
        <v>42247</v>
      </c>
      <c r="Q106" s="13">
        <v>15.8</v>
      </c>
      <c r="R106" s="13">
        <v>4.3499999999999996</v>
      </c>
      <c r="S106" s="13">
        <v>4.51</v>
      </c>
      <c r="T106" s="13">
        <v>9.8819549999999996</v>
      </c>
    </row>
    <row r="107" spans="7:20" x14ac:dyDescent="0.15">
      <c r="G107" s="7">
        <v>39244</v>
      </c>
      <c r="H107" s="18">
        <v>82.7</v>
      </c>
      <c r="P107" s="12">
        <v>42277</v>
      </c>
      <c r="Q107" s="13">
        <v>15.7</v>
      </c>
      <c r="R107" s="13">
        <v>5.14</v>
      </c>
      <c r="S107" s="13">
        <v>4.51</v>
      </c>
      <c r="T107" s="13">
        <v>9.9038249999999994</v>
      </c>
    </row>
    <row r="108" spans="7:20" x14ac:dyDescent="0.15">
      <c r="G108" s="7">
        <v>39245</v>
      </c>
      <c r="H108" s="18">
        <v>82.97</v>
      </c>
      <c r="P108" s="12">
        <v>42308</v>
      </c>
      <c r="Q108" s="13">
        <v>15.6</v>
      </c>
      <c r="R108" s="13">
        <v>6.32</v>
      </c>
      <c r="S108" s="13">
        <v>4.59</v>
      </c>
      <c r="T108" s="13">
        <v>10.330826999999999</v>
      </c>
    </row>
    <row r="109" spans="7:20" x14ac:dyDescent="0.15">
      <c r="G109" s="7">
        <v>39246</v>
      </c>
      <c r="H109" s="18">
        <v>83.03</v>
      </c>
      <c r="P109" s="12">
        <v>42338</v>
      </c>
      <c r="Q109" s="13">
        <v>15</v>
      </c>
      <c r="R109" s="13"/>
      <c r="S109" s="13">
        <v>4.7699999999999996</v>
      </c>
      <c r="T109" s="13">
        <v>10.967371999999999</v>
      </c>
    </row>
    <row r="110" spans="7:20" x14ac:dyDescent="0.15">
      <c r="G110" s="7">
        <v>39247</v>
      </c>
      <c r="H110" s="18">
        <v>83.11</v>
      </c>
    </row>
    <row r="111" spans="7:20" x14ac:dyDescent="0.15">
      <c r="G111" s="7">
        <v>39248</v>
      </c>
      <c r="H111" s="18">
        <v>82.8</v>
      </c>
    </row>
    <row r="112" spans="7:20" x14ac:dyDescent="0.15">
      <c r="G112" s="7">
        <v>39251</v>
      </c>
      <c r="H112" s="18">
        <v>82.71</v>
      </c>
    </row>
    <row r="113" spans="7:8" x14ac:dyDescent="0.15">
      <c r="G113" s="7">
        <v>39252</v>
      </c>
      <c r="H113" s="18">
        <v>82.56</v>
      </c>
    </row>
    <row r="114" spans="7:8" x14ac:dyDescent="0.15">
      <c r="G114" s="7">
        <v>39253</v>
      </c>
      <c r="H114" s="18">
        <v>82.6</v>
      </c>
    </row>
    <row r="115" spans="7:8" x14ac:dyDescent="0.15">
      <c r="G115" s="7">
        <v>39254</v>
      </c>
      <c r="H115" s="18">
        <v>82.72</v>
      </c>
    </row>
    <row r="116" spans="7:8" x14ac:dyDescent="0.15">
      <c r="G116" s="7">
        <v>39255</v>
      </c>
      <c r="H116" s="18">
        <v>82.32</v>
      </c>
    </row>
    <row r="117" spans="7:8" x14ac:dyDescent="0.15">
      <c r="G117" s="7">
        <v>39258</v>
      </c>
      <c r="H117" s="18">
        <v>82.35</v>
      </c>
    </row>
    <row r="118" spans="7:8" x14ac:dyDescent="0.15">
      <c r="G118" s="7">
        <v>39259</v>
      </c>
      <c r="H118" s="18">
        <v>82.33</v>
      </c>
    </row>
    <row r="119" spans="7:8" x14ac:dyDescent="0.15">
      <c r="G119" s="7">
        <v>39260</v>
      </c>
      <c r="H119" s="18">
        <v>82.31</v>
      </c>
    </row>
    <row r="120" spans="7:8" x14ac:dyDescent="0.15">
      <c r="G120" s="7">
        <v>39261</v>
      </c>
      <c r="H120" s="18">
        <v>82.27</v>
      </c>
    </row>
    <row r="121" spans="7:8" x14ac:dyDescent="0.15">
      <c r="G121" s="7">
        <v>39262</v>
      </c>
      <c r="H121" s="18">
        <v>81.92</v>
      </c>
    </row>
    <row r="122" spans="7:8" x14ac:dyDescent="0.15">
      <c r="G122" s="7">
        <v>39265</v>
      </c>
      <c r="H122" s="18">
        <v>81.349999999999994</v>
      </c>
    </row>
    <row r="123" spans="7:8" x14ac:dyDescent="0.15">
      <c r="G123" s="7">
        <v>39266</v>
      </c>
      <c r="H123" s="18">
        <v>81.489999999999995</v>
      </c>
    </row>
    <row r="124" spans="7:8" x14ac:dyDescent="0.15">
      <c r="G124" s="7">
        <v>39267</v>
      </c>
      <c r="H124" s="18">
        <v>81.459999999999994</v>
      </c>
    </row>
    <row r="125" spans="7:8" x14ac:dyDescent="0.15">
      <c r="G125" s="7">
        <v>39268</v>
      </c>
      <c r="H125" s="18">
        <v>81.569999999999993</v>
      </c>
    </row>
    <row r="126" spans="7:8" x14ac:dyDescent="0.15">
      <c r="G126" s="7">
        <v>39269</v>
      </c>
      <c r="H126" s="18">
        <v>81.47</v>
      </c>
    </row>
    <row r="127" spans="7:8" x14ac:dyDescent="0.15">
      <c r="G127" s="7">
        <v>39272</v>
      </c>
      <c r="H127" s="18">
        <v>81.41</v>
      </c>
    </row>
    <row r="128" spans="7:8" x14ac:dyDescent="0.15">
      <c r="G128" s="7">
        <v>39273</v>
      </c>
      <c r="H128" s="18">
        <v>80.650000000000006</v>
      </c>
    </row>
    <row r="129" spans="7:8" x14ac:dyDescent="0.15">
      <c r="G129" s="7">
        <v>39274</v>
      </c>
      <c r="H129" s="18">
        <v>80.83</v>
      </c>
    </row>
    <row r="130" spans="7:8" x14ac:dyDescent="0.15">
      <c r="G130" s="7">
        <v>39275</v>
      </c>
      <c r="H130" s="18">
        <v>80.599999999999994</v>
      </c>
    </row>
    <row r="131" spans="7:8" x14ac:dyDescent="0.15">
      <c r="G131" s="7">
        <v>39276</v>
      </c>
      <c r="H131" s="18">
        <v>80.58</v>
      </c>
    </row>
    <row r="132" spans="7:8" x14ac:dyDescent="0.15">
      <c r="G132" s="7">
        <v>39279</v>
      </c>
      <c r="H132" s="18">
        <v>80.58</v>
      </c>
    </row>
    <row r="133" spans="7:8" x14ac:dyDescent="0.15">
      <c r="G133" s="7">
        <v>39280</v>
      </c>
      <c r="H133" s="18">
        <v>80.52</v>
      </c>
    </row>
    <row r="134" spans="7:8" x14ac:dyDescent="0.15">
      <c r="G134" s="7">
        <v>39281</v>
      </c>
      <c r="H134" s="18">
        <v>80.38</v>
      </c>
    </row>
    <row r="135" spans="7:8" x14ac:dyDescent="0.15">
      <c r="G135" s="7">
        <v>39282</v>
      </c>
      <c r="H135" s="18">
        <v>80.44</v>
      </c>
    </row>
    <row r="136" spans="7:8" x14ac:dyDescent="0.15">
      <c r="G136" s="7">
        <v>39283</v>
      </c>
      <c r="H136" s="18">
        <v>80.290000000000006</v>
      </c>
    </row>
    <row r="137" spans="7:8" x14ac:dyDescent="0.15">
      <c r="G137" s="7">
        <v>39286</v>
      </c>
      <c r="H137" s="18">
        <v>80.349999999999994</v>
      </c>
    </row>
    <row r="138" spans="7:8" x14ac:dyDescent="0.15">
      <c r="G138" s="7">
        <v>39287</v>
      </c>
      <c r="H138" s="18">
        <v>80.08</v>
      </c>
    </row>
    <row r="139" spans="7:8" x14ac:dyDescent="0.15">
      <c r="G139" s="7">
        <v>39288</v>
      </c>
      <c r="H139" s="18">
        <v>80.58</v>
      </c>
    </row>
    <row r="140" spans="7:8" x14ac:dyDescent="0.15">
      <c r="G140" s="7">
        <v>39289</v>
      </c>
      <c r="H140" s="18">
        <v>80.44</v>
      </c>
    </row>
    <row r="141" spans="7:8" x14ac:dyDescent="0.15">
      <c r="G141" s="7">
        <v>39290</v>
      </c>
      <c r="H141" s="18">
        <v>81.010000000000005</v>
      </c>
    </row>
    <row r="142" spans="7:8" x14ac:dyDescent="0.15">
      <c r="G142" s="7">
        <v>39293</v>
      </c>
      <c r="H142" s="18">
        <v>80.83</v>
      </c>
    </row>
    <row r="143" spans="7:8" x14ac:dyDescent="0.15">
      <c r="G143" s="7">
        <v>39294</v>
      </c>
      <c r="H143" s="18">
        <v>80.81</v>
      </c>
    </row>
    <row r="144" spans="7:8" x14ac:dyDescent="0.15">
      <c r="G144" s="7">
        <v>39295</v>
      </c>
      <c r="H144" s="18">
        <v>80.790000000000006</v>
      </c>
    </row>
    <row r="145" spans="7:8" x14ac:dyDescent="0.15">
      <c r="G145" s="7">
        <v>39296</v>
      </c>
      <c r="H145" s="18">
        <v>80.67</v>
      </c>
    </row>
    <row r="146" spans="7:8" x14ac:dyDescent="0.15">
      <c r="G146" s="7">
        <v>39297</v>
      </c>
      <c r="H146" s="18">
        <v>80.3</v>
      </c>
    </row>
    <row r="147" spans="7:8" x14ac:dyDescent="0.15">
      <c r="G147" s="7">
        <v>39300</v>
      </c>
      <c r="H147" s="18">
        <v>80.290000000000006</v>
      </c>
    </row>
    <row r="148" spans="7:8" x14ac:dyDescent="0.15">
      <c r="G148" s="7">
        <v>39301</v>
      </c>
      <c r="H148" s="18">
        <v>80.55</v>
      </c>
    </row>
    <row r="149" spans="7:8" x14ac:dyDescent="0.15">
      <c r="G149" s="7">
        <v>39302</v>
      </c>
      <c r="H149" s="18">
        <v>80.34</v>
      </c>
    </row>
    <row r="150" spans="7:8" x14ac:dyDescent="0.15">
      <c r="G150" s="7">
        <v>39303</v>
      </c>
      <c r="H150" s="18">
        <v>80.760000000000005</v>
      </c>
    </row>
    <row r="151" spans="7:8" x14ac:dyDescent="0.15">
      <c r="G151" s="7">
        <v>39304</v>
      </c>
      <c r="H151" s="18">
        <v>80.709999999999994</v>
      </c>
    </row>
    <row r="152" spans="7:8" x14ac:dyDescent="0.15">
      <c r="G152" s="7">
        <v>39307</v>
      </c>
      <c r="H152" s="18">
        <v>81.099999999999994</v>
      </c>
    </row>
    <row r="153" spans="7:8" x14ac:dyDescent="0.15">
      <c r="G153" s="7">
        <v>39308</v>
      </c>
      <c r="H153" s="18">
        <v>81.48</v>
      </c>
    </row>
    <row r="154" spans="7:8" x14ac:dyDescent="0.15">
      <c r="G154" s="7">
        <v>39309</v>
      </c>
      <c r="H154" s="18">
        <v>81.96</v>
      </c>
    </row>
    <row r="155" spans="7:8" x14ac:dyDescent="0.15">
      <c r="G155" s="7">
        <v>39310</v>
      </c>
      <c r="H155" s="18">
        <v>81.75</v>
      </c>
    </row>
    <row r="156" spans="7:8" x14ac:dyDescent="0.15">
      <c r="G156" s="7">
        <v>39311</v>
      </c>
      <c r="H156" s="18">
        <v>81.430000000000007</v>
      </c>
    </row>
    <row r="157" spans="7:8" x14ac:dyDescent="0.15">
      <c r="G157" s="7">
        <v>39314</v>
      </c>
      <c r="H157" s="18">
        <v>81.400000000000006</v>
      </c>
    </row>
    <row r="158" spans="7:8" x14ac:dyDescent="0.15">
      <c r="G158" s="7">
        <v>39315</v>
      </c>
      <c r="H158" s="18">
        <v>81.5</v>
      </c>
    </row>
    <row r="159" spans="7:8" x14ac:dyDescent="0.15">
      <c r="G159" s="7">
        <v>39316</v>
      </c>
      <c r="H159" s="18">
        <v>81.2</v>
      </c>
    </row>
    <row r="160" spans="7:8" x14ac:dyDescent="0.15">
      <c r="G160" s="7">
        <v>39317</v>
      </c>
      <c r="H160" s="18">
        <v>81.150000000000006</v>
      </c>
    </row>
    <row r="161" spans="7:8" x14ac:dyDescent="0.15">
      <c r="G161" s="7">
        <v>39318</v>
      </c>
      <c r="H161" s="18">
        <v>80.650000000000006</v>
      </c>
    </row>
    <row r="162" spans="7:8" x14ac:dyDescent="0.15">
      <c r="G162" s="7">
        <v>39321</v>
      </c>
      <c r="H162" s="18">
        <v>80.760000000000005</v>
      </c>
    </row>
    <row r="163" spans="7:8" x14ac:dyDescent="0.15">
      <c r="G163" s="7">
        <v>39322</v>
      </c>
      <c r="H163" s="18">
        <v>80.89</v>
      </c>
    </row>
    <row r="164" spans="7:8" x14ac:dyDescent="0.15">
      <c r="G164" s="7">
        <v>39323</v>
      </c>
      <c r="H164" s="18">
        <v>80.7</v>
      </c>
    </row>
    <row r="165" spans="7:8" x14ac:dyDescent="0.15">
      <c r="G165" s="7">
        <v>39324</v>
      </c>
      <c r="H165" s="18">
        <v>80.83</v>
      </c>
    </row>
    <row r="166" spans="7:8" x14ac:dyDescent="0.15">
      <c r="G166" s="7">
        <v>39325</v>
      </c>
      <c r="H166" s="18">
        <v>80.819999999999993</v>
      </c>
    </row>
    <row r="167" spans="7:8" x14ac:dyDescent="0.15">
      <c r="G167" s="7">
        <v>39328</v>
      </c>
      <c r="H167" s="18">
        <v>80.819999999999993</v>
      </c>
    </row>
    <row r="168" spans="7:8" x14ac:dyDescent="0.15">
      <c r="G168" s="7">
        <v>39329</v>
      </c>
      <c r="H168" s="18">
        <v>80.88</v>
      </c>
    </row>
    <row r="169" spans="7:8" x14ac:dyDescent="0.15">
      <c r="G169" s="7">
        <v>39330</v>
      </c>
      <c r="H169" s="18">
        <v>80.64</v>
      </c>
    </row>
    <row r="170" spans="7:8" x14ac:dyDescent="0.15">
      <c r="G170" s="7">
        <v>39331</v>
      </c>
      <c r="H170" s="18">
        <v>80.47</v>
      </c>
    </row>
    <row r="171" spans="7:8" x14ac:dyDescent="0.15">
      <c r="G171" s="7">
        <v>39332</v>
      </c>
      <c r="H171" s="18">
        <v>79.959999999999994</v>
      </c>
    </row>
    <row r="172" spans="7:8" x14ac:dyDescent="0.15">
      <c r="G172" s="7">
        <v>39335</v>
      </c>
      <c r="H172" s="18">
        <v>79.84</v>
      </c>
    </row>
    <row r="173" spans="7:8" x14ac:dyDescent="0.15">
      <c r="G173" s="7">
        <v>39336</v>
      </c>
      <c r="H173" s="18">
        <v>79.7</v>
      </c>
    </row>
    <row r="174" spans="7:8" x14ac:dyDescent="0.15">
      <c r="G174" s="7">
        <v>39337</v>
      </c>
      <c r="H174" s="18">
        <v>79.36</v>
      </c>
    </row>
    <row r="175" spans="7:8" x14ac:dyDescent="0.15">
      <c r="G175" s="7">
        <v>39338</v>
      </c>
      <c r="H175" s="18">
        <v>79.510000000000005</v>
      </c>
    </row>
    <row r="176" spans="7:8" x14ac:dyDescent="0.15">
      <c r="G176" s="7">
        <v>39339</v>
      </c>
      <c r="H176" s="18">
        <v>79.62</v>
      </c>
    </row>
    <row r="177" spans="7:8" x14ac:dyDescent="0.15">
      <c r="G177" s="7">
        <v>39342</v>
      </c>
      <c r="H177" s="18">
        <v>79.72</v>
      </c>
    </row>
    <row r="178" spans="7:8" x14ac:dyDescent="0.15">
      <c r="G178" s="7">
        <v>39343</v>
      </c>
      <c r="H178" s="18">
        <v>79.17</v>
      </c>
    </row>
    <row r="179" spans="7:8" x14ac:dyDescent="0.15">
      <c r="G179" s="7">
        <v>39344</v>
      </c>
      <c r="H179" s="18">
        <v>79.27</v>
      </c>
    </row>
    <row r="180" spans="7:8" x14ac:dyDescent="0.15">
      <c r="G180" s="7">
        <v>39345</v>
      </c>
      <c r="H180" s="18">
        <v>78.64</v>
      </c>
    </row>
    <row r="181" spans="7:8" x14ac:dyDescent="0.15">
      <c r="G181" s="7">
        <v>39346</v>
      </c>
      <c r="H181" s="18">
        <v>78.59</v>
      </c>
    </row>
    <row r="182" spans="7:8" x14ac:dyDescent="0.15">
      <c r="G182" s="7">
        <v>39349</v>
      </c>
      <c r="H182" s="18">
        <v>78.569999999999993</v>
      </c>
    </row>
    <row r="183" spans="7:8" x14ac:dyDescent="0.15">
      <c r="G183" s="7">
        <v>39350</v>
      </c>
      <c r="H183" s="18">
        <v>78.3</v>
      </c>
    </row>
    <row r="184" spans="7:8" x14ac:dyDescent="0.15">
      <c r="G184" s="7">
        <v>39351</v>
      </c>
      <c r="H184" s="18">
        <v>78.5</v>
      </c>
    </row>
    <row r="185" spans="7:8" x14ac:dyDescent="0.15">
      <c r="G185" s="7">
        <v>39352</v>
      </c>
      <c r="H185" s="18">
        <v>78.37</v>
      </c>
    </row>
    <row r="186" spans="7:8" x14ac:dyDescent="0.15">
      <c r="G186" s="7">
        <v>39353</v>
      </c>
      <c r="H186" s="18">
        <v>77.697999999999993</v>
      </c>
    </row>
    <row r="187" spans="7:8" x14ac:dyDescent="0.15">
      <c r="G187" s="7">
        <v>39363</v>
      </c>
      <c r="H187" s="18">
        <v>78.72</v>
      </c>
    </row>
    <row r="188" spans="7:8" x14ac:dyDescent="0.15">
      <c r="G188" s="7">
        <v>39364</v>
      </c>
      <c r="H188" s="18">
        <v>78.48</v>
      </c>
    </row>
    <row r="189" spans="7:8" x14ac:dyDescent="0.15">
      <c r="G189" s="7">
        <v>39365</v>
      </c>
      <c r="H189" s="18">
        <v>78.33</v>
      </c>
    </row>
    <row r="190" spans="7:8" x14ac:dyDescent="0.15">
      <c r="G190" s="7">
        <v>39366</v>
      </c>
      <c r="H190" s="18">
        <v>78.13</v>
      </c>
    </row>
    <row r="191" spans="7:8" x14ac:dyDescent="0.15">
      <c r="G191" s="7">
        <v>39367</v>
      </c>
      <c r="H191" s="18">
        <v>78.180000000000007</v>
      </c>
    </row>
    <row r="192" spans="7:8" x14ac:dyDescent="0.15">
      <c r="G192" s="7">
        <v>39370</v>
      </c>
      <c r="H192" s="18">
        <v>78.048000000000002</v>
      </c>
    </row>
    <row r="193" spans="7:8" x14ac:dyDescent="0.15">
      <c r="G193" s="7">
        <v>39371</v>
      </c>
      <c r="H193" s="18">
        <v>78.22</v>
      </c>
    </row>
    <row r="194" spans="7:8" x14ac:dyDescent="0.15">
      <c r="G194" s="7">
        <v>39372</v>
      </c>
      <c r="H194" s="18">
        <v>77.959999999999994</v>
      </c>
    </row>
    <row r="195" spans="7:8" x14ac:dyDescent="0.15">
      <c r="G195" s="7">
        <v>39373</v>
      </c>
      <c r="H195" s="18">
        <v>77.62</v>
      </c>
    </row>
    <row r="196" spans="7:8" x14ac:dyDescent="0.15">
      <c r="G196" s="7">
        <v>39374</v>
      </c>
      <c r="H196" s="18">
        <v>77.36</v>
      </c>
    </row>
    <row r="197" spans="7:8" x14ac:dyDescent="0.15">
      <c r="G197" s="7">
        <v>39377</v>
      </c>
      <c r="H197" s="18">
        <v>78</v>
      </c>
    </row>
    <row r="198" spans="7:8" x14ac:dyDescent="0.15">
      <c r="G198" s="7">
        <v>39378</v>
      </c>
      <c r="H198" s="18">
        <v>77.537999999999997</v>
      </c>
    </row>
    <row r="199" spans="7:8" x14ac:dyDescent="0.15">
      <c r="G199" s="7">
        <v>39379</v>
      </c>
      <c r="H199" s="18">
        <v>77.5</v>
      </c>
    </row>
    <row r="200" spans="7:8" x14ac:dyDescent="0.15">
      <c r="G200" s="7">
        <v>39380</v>
      </c>
      <c r="H200" s="18">
        <v>77.239999999999995</v>
      </c>
    </row>
    <row r="201" spans="7:8" x14ac:dyDescent="0.15">
      <c r="G201" s="7">
        <v>39381</v>
      </c>
      <c r="H201" s="18">
        <v>77.004999999999995</v>
      </c>
    </row>
    <row r="202" spans="7:8" x14ac:dyDescent="0.15">
      <c r="G202" s="7">
        <v>39384</v>
      </c>
      <c r="H202" s="18">
        <v>76.83</v>
      </c>
    </row>
    <row r="203" spans="7:8" x14ac:dyDescent="0.15">
      <c r="G203" s="7">
        <v>39385</v>
      </c>
      <c r="H203" s="18">
        <v>76.77</v>
      </c>
    </row>
    <row r="204" spans="7:8" x14ac:dyDescent="0.15">
      <c r="G204" s="7">
        <v>39386</v>
      </c>
      <c r="H204" s="18">
        <v>76.540000000000006</v>
      </c>
    </row>
    <row r="205" spans="7:8" x14ac:dyDescent="0.15">
      <c r="G205" s="7">
        <v>39387</v>
      </c>
      <c r="H205" s="18">
        <v>76.739999999999995</v>
      </c>
    </row>
    <row r="206" spans="7:8" x14ac:dyDescent="0.15">
      <c r="G206" s="7">
        <v>39388</v>
      </c>
      <c r="H206" s="18">
        <v>76.34</v>
      </c>
    </row>
    <row r="207" spans="7:8" x14ac:dyDescent="0.15">
      <c r="G207" s="7">
        <v>39391</v>
      </c>
      <c r="H207" s="18">
        <v>76.451999999999998</v>
      </c>
    </row>
    <row r="208" spans="7:8" x14ac:dyDescent="0.15">
      <c r="G208" s="7">
        <v>39392</v>
      </c>
      <c r="H208" s="18">
        <v>76.013999999999996</v>
      </c>
    </row>
    <row r="209" spans="7:8" x14ac:dyDescent="0.15">
      <c r="G209" s="7">
        <v>39393</v>
      </c>
      <c r="H209" s="18">
        <v>75.613</v>
      </c>
    </row>
    <row r="210" spans="7:8" x14ac:dyDescent="0.15">
      <c r="G210" s="7">
        <v>39394</v>
      </c>
      <c r="H210" s="18">
        <v>75.45</v>
      </c>
    </row>
    <row r="211" spans="7:8" x14ac:dyDescent="0.15">
      <c r="G211" s="7">
        <v>39395</v>
      </c>
      <c r="H211" s="18">
        <v>75.37</v>
      </c>
    </row>
    <row r="212" spans="7:8" x14ac:dyDescent="0.15">
      <c r="G212" s="7">
        <v>39398</v>
      </c>
      <c r="H212" s="18">
        <v>76.087999999999994</v>
      </c>
    </row>
    <row r="213" spans="7:8" x14ac:dyDescent="0.15">
      <c r="G213" s="7">
        <v>39399</v>
      </c>
      <c r="H213" s="18">
        <v>75.837999999999994</v>
      </c>
    </row>
    <row r="214" spans="7:8" x14ac:dyDescent="0.15">
      <c r="G214" s="7">
        <v>39400</v>
      </c>
      <c r="H214" s="18">
        <v>75.849999999999994</v>
      </c>
    </row>
    <row r="215" spans="7:8" x14ac:dyDescent="0.15">
      <c r="G215" s="7">
        <v>39401</v>
      </c>
      <c r="H215" s="18">
        <v>76.049000000000007</v>
      </c>
    </row>
    <row r="216" spans="7:8" x14ac:dyDescent="0.15">
      <c r="G216" s="7">
        <v>39402</v>
      </c>
      <c r="H216" s="18">
        <v>75.792000000000002</v>
      </c>
    </row>
    <row r="217" spans="7:8" x14ac:dyDescent="0.15">
      <c r="G217" s="7">
        <v>39405</v>
      </c>
      <c r="H217" s="18">
        <v>75.78</v>
      </c>
    </row>
    <row r="218" spans="7:8" x14ac:dyDescent="0.15">
      <c r="G218" s="7">
        <v>39406</v>
      </c>
      <c r="H218" s="18">
        <v>75.12</v>
      </c>
    </row>
    <row r="219" spans="7:8" x14ac:dyDescent="0.15">
      <c r="G219" s="7">
        <v>39407</v>
      </c>
      <c r="H219" s="18">
        <v>74.97</v>
      </c>
    </row>
    <row r="220" spans="7:8" x14ac:dyDescent="0.15">
      <c r="G220" s="7">
        <v>39408</v>
      </c>
      <c r="H220" s="18">
        <v>75.010000000000005</v>
      </c>
    </row>
    <row r="221" spans="7:8" x14ac:dyDescent="0.15">
      <c r="G221" s="7">
        <v>39409</v>
      </c>
      <c r="H221" s="18">
        <v>75.05</v>
      </c>
    </row>
    <row r="222" spans="7:8" x14ac:dyDescent="0.15">
      <c r="G222" s="7">
        <v>39412</v>
      </c>
      <c r="H222" s="18">
        <v>74.8</v>
      </c>
    </row>
    <row r="223" spans="7:8" x14ac:dyDescent="0.15">
      <c r="G223" s="7">
        <v>39413</v>
      </c>
      <c r="H223" s="18">
        <v>75.19</v>
      </c>
    </row>
    <row r="224" spans="7:8" x14ac:dyDescent="0.15">
      <c r="G224" s="7">
        <v>39414</v>
      </c>
      <c r="H224" s="18">
        <v>75.13</v>
      </c>
    </row>
    <row r="225" spans="7:8" x14ac:dyDescent="0.15">
      <c r="G225" s="7">
        <v>39415</v>
      </c>
      <c r="H225" s="18">
        <v>75.64</v>
      </c>
    </row>
    <row r="226" spans="7:8" x14ac:dyDescent="0.15">
      <c r="G226" s="7">
        <v>39416</v>
      </c>
      <c r="H226" s="18">
        <v>76.150000000000006</v>
      </c>
    </row>
    <row r="227" spans="7:8" x14ac:dyDescent="0.15">
      <c r="G227" s="7">
        <v>39419</v>
      </c>
      <c r="H227" s="18">
        <v>75.95</v>
      </c>
    </row>
    <row r="228" spans="7:8" x14ac:dyDescent="0.15">
      <c r="G228" s="7">
        <v>39420</v>
      </c>
      <c r="H228" s="18">
        <v>75.659000000000006</v>
      </c>
    </row>
    <row r="229" spans="7:8" x14ac:dyDescent="0.15">
      <c r="G229" s="7">
        <v>39421</v>
      </c>
      <c r="H229" s="18">
        <v>76.430999999999997</v>
      </c>
    </row>
    <row r="230" spans="7:8" x14ac:dyDescent="0.15">
      <c r="G230" s="7">
        <v>39422</v>
      </c>
      <c r="H230" s="18">
        <v>76.349999999999994</v>
      </c>
    </row>
    <row r="231" spans="7:8" x14ac:dyDescent="0.15">
      <c r="G231" s="7">
        <v>39423</v>
      </c>
      <c r="H231" s="18">
        <v>76.290000000000006</v>
      </c>
    </row>
    <row r="232" spans="7:8" x14ac:dyDescent="0.15">
      <c r="G232" s="7">
        <v>39426</v>
      </c>
      <c r="H232" s="18">
        <v>76.06</v>
      </c>
    </row>
    <row r="233" spans="7:8" x14ac:dyDescent="0.15">
      <c r="G233" s="7">
        <v>39427</v>
      </c>
      <c r="H233" s="18">
        <v>76.28</v>
      </c>
    </row>
    <row r="234" spans="7:8" x14ac:dyDescent="0.15">
      <c r="G234" s="7">
        <v>39428</v>
      </c>
      <c r="H234" s="18">
        <v>76.19</v>
      </c>
    </row>
    <row r="235" spans="7:8" x14ac:dyDescent="0.15">
      <c r="G235" s="7">
        <v>39429</v>
      </c>
      <c r="H235" s="18">
        <v>76.52</v>
      </c>
    </row>
    <row r="236" spans="7:8" x14ac:dyDescent="0.15">
      <c r="G236" s="7">
        <v>39430</v>
      </c>
      <c r="H236" s="18">
        <v>77.38</v>
      </c>
    </row>
    <row r="237" spans="7:8" x14ac:dyDescent="0.15">
      <c r="G237" s="7">
        <v>39433</v>
      </c>
      <c r="H237" s="18">
        <v>77.36</v>
      </c>
    </row>
    <row r="238" spans="7:8" x14ac:dyDescent="0.15">
      <c r="G238" s="7">
        <v>39434</v>
      </c>
      <c r="H238" s="18">
        <v>77.39</v>
      </c>
    </row>
    <row r="239" spans="7:8" x14ac:dyDescent="0.15">
      <c r="G239" s="7">
        <v>39435</v>
      </c>
      <c r="H239" s="18">
        <v>77.570999999999998</v>
      </c>
    </row>
    <row r="240" spans="7:8" x14ac:dyDescent="0.15">
      <c r="G240" s="7">
        <v>39436</v>
      </c>
      <c r="H240" s="18">
        <v>77.8</v>
      </c>
    </row>
    <row r="241" spans="7:8" x14ac:dyDescent="0.15">
      <c r="G241" s="7">
        <v>39437</v>
      </c>
      <c r="H241" s="18">
        <v>77.623999999999995</v>
      </c>
    </row>
    <row r="242" spans="7:8" x14ac:dyDescent="0.15">
      <c r="G242" s="7">
        <v>39440</v>
      </c>
      <c r="H242" s="18">
        <v>77.59</v>
      </c>
    </row>
    <row r="243" spans="7:8" x14ac:dyDescent="0.15">
      <c r="G243" s="7">
        <v>39441</v>
      </c>
      <c r="H243" s="18">
        <v>77.55</v>
      </c>
    </row>
    <row r="244" spans="7:8" x14ac:dyDescent="0.15">
      <c r="G244" s="7">
        <v>39442</v>
      </c>
      <c r="H244" s="18">
        <v>77.203000000000003</v>
      </c>
    </row>
    <row r="245" spans="7:8" x14ac:dyDescent="0.15">
      <c r="G245" s="7">
        <v>39443</v>
      </c>
      <c r="H245" s="18">
        <v>76.619</v>
      </c>
    </row>
    <row r="246" spans="7:8" x14ac:dyDescent="0.15">
      <c r="G246" s="7">
        <v>39444</v>
      </c>
      <c r="H246" s="18">
        <v>76.108999999999995</v>
      </c>
    </row>
    <row r="247" spans="7:8" x14ac:dyDescent="0.15">
      <c r="G247" s="7">
        <v>39449</v>
      </c>
      <c r="H247" s="18">
        <v>76.346999999999994</v>
      </c>
    </row>
    <row r="248" spans="7:8" x14ac:dyDescent="0.15">
      <c r="G248" s="7">
        <v>39450</v>
      </c>
      <c r="H248" s="18">
        <v>75.88</v>
      </c>
    </row>
    <row r="249" spans="7:8" x14ac:dyDescent="0.15">
      <c r="G249" s="7">
        <v>39451</v>
      </c>
      <c r="H249" s="18">
        <v>75.91</v>
      </c>
    </row>
    <row r="250" spans="7:8" x14ac:dyDescent="0.15">
      <c r="G250" s="7">
        <v>39454</v>
      </c>
      <c r="H250" s="18">
        <v>76.164000000000001</v>
      </c>
    </row>
    <row r="251" spans="7:8" x14ac:dyDescent="0.15">
      <c r="G251" s="7">
        <v>39455</v>
      </c>
      <c r="H251" s="18">
        <v>76.105000000000004</v>
      </c>
    </row>
    <row r="252" spans="7:8" x14ac:dyDescent="0.15">
      <c r="G252" s="7">
        <v>39456</v>
      </c>
      <c r="H252" s="18">
        <v>76.462000000000003</v>
      </c>
    </row>
    <row r="253" spans="7:8" x14ac:dyDescent="0.15">
      <c r="G253" s="7">
        <v>39457</v>
      </c>
      <c r="H253" s="18">
        <v>75.86</v>
      </c>
    </row>
    <row r="254" spans="7:8" x14ac:dyDescent="0.15">
      <c r="G254" s="7">
        <v>39458</v>
      </c>
      <c r="H254" s="18">
        <v>76.010000000000005</v>
      </c>
    </row>
    <row r="255" spans="7:8" x14ac:dyDescent="0.15">
      <c r="G255" s="7">
        <v>39461</v>
      </c>
      <c r="H255" s="18">
        <v>75.619</v>
      </c>
    </row>
    <row r="256" spans="7:8" x14ac:dyDescent="0.15">
      <c r="G256" s="7">
        <v>39462</v>
      </c>
      <c r="H256" s="18">
        <v>75.680000000000007</v>
      </c>
    </row>
    <row r="257" spans="7:8" x14ac:dyDescent="0.15">
      <c r="G257" s="7">
        <v>39463</v>
      </c>
      <c r="H257" s="18">
        <v>76.31</v>
      </c>
    </row>
    <row r="258" spans="7:8" x14ac:dyDescent="0.15">
      <c r="G258" s="7">
        <v>39464</v>
      </c>
      <c r="H258" s="18">
        <v>76.23</v>
      </c>
    </row>
    <row r="259" spans="7:8" x14ac:dyDescent="0.15">
      <c r="G259" s="7">
        <v>39465</v>
      </c>
      <c r="H259" s="18">
        <v>76.36</v>
      </c>
    </row>
    <row r="260" spans="7:8" x14ac:dyDescent="0.15">
      <c r="G260" s="7">
        <v>39468</v>
      </c>
      <c r="H260" s="18">
        <v>76.989999999999995</v>
      </c>
    </row>
    <row r="261" spans="7:8" x14ac:dyDescent="0.15">
      <c r="G261" s="7">
        <v>39469</v>
      </c>
      <c r="H261" s="18">
        <v>76.272000000000006</v>
      </c>
    </row>
    <row r="262" spans="7:8" x14ac:dyDescent="0.15">
      <c r="G262" s="7">
        <v>39470</v>
      </c>
      <c r="H262" s="18">
        <v>76.319999999999993</v>
      </c>
    </row>
    <row r="263" spans="7:8" x14ac:dyDescent="0.15">
      <c r="G263" s="7">
        <v>39471</v>
      </c>
      <c r="H263" s="18">
        <v>75.706999999999994</v>
      </c>
    </row>
    <row r="264" spans="7:8" x14ac:dyDescent="0.15">
      <c r="G264" s="7">
        <v>39472</v>
      </c>
      <c r="H264" s="18">
        <v>75.933999999999997</v>
      </c>
    </row>
    <row r="265" spans="7:8" x14ac:dyDescent="0.15">
      <c r="G265" s="7">
        <v>39475</v>
      </c>
      <c r="H265" s="18">
        <v>75.56</v>
      </c>
    </row>
    <row r="266" spans="7:8" x14ac:dyDescent="0.15">
      <c r="G266" s="7">
        <v>39476</v>
      </c>
      <c r="H266" s="18">
        <v>75.55</v>
      </c>
    </row>
    <row r="267" spans="7:8" x14ac:dyDescent="0.15">
      <c r="G267" s="7">
        <v>39477</v>
      </c>
      <c r="H267" s="18">
        <v>75.150000000000006</v>
      </c>
    </row>
    <row r="268" spans="7:8" x14ac:dyDescent="0.15">
      <c r="G268" s="7">
        <v>39478</v>
      </c>
      <c r="H268" s="18">
        <v>75.23</v>
      </c>
    </row>
    <row r="269" spans="7:8" x14ac:dyDescent="0.15">
      <c r="G269" s="7">
        <v>39479</v>
      </c>
      <c r="H269" s="18">
        <v>75.5</v>
      </c>
    </row>
    <row r="270" spans="7:8" x14ac:dyDescent="0.15">
      <c r="G270" s="7">
        <v>39482</v>
      </c>
      <c r="H270" s="18">
        <v>75.471999999999994</v>
      </c>
    </row>
    <row r="271" spans="7:8" x14ac:dyDescent="0.15">
      <c r="G271" s="7">
        <v>39483</v>
      </c>
      <c r="H271" s="18">
        <v>75.436000000000007</v>
      </c>
    </row>
    <row r="272" spans="7:8" x14ac:dyDescent="0.15">
      <c r="G272" s="7">
        <v>39491</v>
      </c>
      <c r="H272" s="18">
        <v>76.430000000000007</v>
      </c>
    </row>
    <row r="273" spans="7:8" x14ac:dyDescent="0.15">
      <c r="G273" s="7">
        <v>39492</v>
      </c>
      <c r="H273" s="18">
        <v>76.146000000000001</v>
      </c>
    </row>
    <row r="274" spans="7:8" x14ac:dyDescent="0.15">
      <c r="G274" s="7">
        <v>39493</v>
      </c>
      <c r="H274" s="18">
        <v>76.05</v>
      </c>
    </row>
    <row r="275" spans="7:8" x14ac:dyDescent="0.15">
      <c r="G275" s="7">
        <v>39496</v>
      </c>
      <c r="H275" s="18">
        <v>76.25</v>
      </c>
    </row>
    <row r="276" spans="7:8" x14ac:dyDescent="0.15">
      <c r="G276" s="7">
        <v>39497</v>
      </c>
      <c r="H276" s="18">
        <v>76.043000000000006</v>
      </c>
    </row>
    <row r="277" spans="7:8" x14ac:dyDescent="0.15">
      <c r="G277" s="7">
        <v>39498</v>
      </c>
      <c r="H277" s="18">
        <v>76.156000000000006</v>
      </c>
    </row>
    <row r="278" spans="7:8" x14ac:dyDescent="0.15">
      <c r="G278" s="7">
        <v>39499</v>
      </c>
      <c r="H278" s="18">
        <v>75.674000000000007</v>
      </c>
    </row>
    <row r="279" spans="7:8" x14ac:dyDescent="0.15">
      <c r="G279" s="7">
        <v>39500</v>
      </c>
      <c r="H279" s="18">
        <v>75.510000000000005</v>
      </c>
    </row>
    <row r="280" spans="7:8" x14ac:dyDescent="0.15">
      <c r="G280" s="7">
        <v>39503</v>
      </c>
      <c r="H280" s="18">
        <v>75.5</v>
      </c>
    </row>
    <row r="281" spans="7:8" x14ac:dyDescent="0.15">
      <c r="G281" s="7">
        <v>39504</v>
      </c>
      <c r="H281" s="18">
        <v>74.656000000000006</v>
      </c>
    </row>
    <row r="282" spans="7:8" x14ac:dyDescent="0.15">
      <c r="G282" s="7">
        <v>39505</v>
      </c>
      <c r="H282" s="18">
        <v>74.272000000000006</v>
      </c>
    </row>
    <row r="283" spans="7:8" x14ac:dyDescent="0.15">
      <c r="G283" s="7">
        <v>39506</v>
      </c>
      <c r="H283" s="18">
        <v>73.820999999999998</v>
      </c>
    </row>
    <row r="284" spans="7:8" x14ac:dyDescent="0.15">
      <c r="G284" s="7">
        <v>39507</v>
      </c>
      <c r="H284" s="18">
        <v>73.75</v>
      </c>
    </row>
    <row r="285" spans="7:8" x14ac:dyDescent="0.15">
      <c r="G285" s="7">
        <v>39510</v>
      </c>
      <c r="H285" s="18">
        <v>73.680000000000007</v>
      </c>
    </row>
    <row r="286" spans="7:8" x14ac:dyDescent="0.15">
      <c r="G286" s="7">
        <v>39511</v>
      </c>
      <c r="H286" s="18">
        <v>73.64</v>
      </c>
    </row>
    <row r="287" spans="7:8" x14ac:dyDescent="0.15">
      <c r="G287" s="7">
        <v>39512</v>
      </c>
      <c r="H287" s="18">
        <v>73.47</v>
      </c>
    </row>
    <row r="288" spans="7:8" x14ac:dyDescent="0.15">
      <c r="G288" s="7">
        <v>39513</v>
      </c>
      <c r="H288" s="18">
        <v>72.921999999999997</v>
      </c>
    </row>
    <row r="289" spans="7:8" x14ac:dyDescent="0.15">
      <c r="G289" s="7">
        <v>39514</v>
      </c>
      <c r="H289" s="18">
        <v>73</v>
      </c>
    </row>
    <row r="290" spans="7:8" x14ac:dyDescent="0.15">
      <c r="G290" s="7">
        <v>39517</v>
      </c>
      <c r="H290" s="18">
        <v>72.927000000000007</v>
      </c>
    </row>
    <row r="291" spans="7:8" x14ac:dyDescent="0.15">
      <c r="G291" s="7">
        <v>39518</v>
      </c>
      <c r="H291" s="18">
        <v>73.180000000000007</v>
      </c>
    </row>
    <row r="292" spans="7:8" x14ac:dyDescent="0.15">
      <c r="G292" s="7">
        <v>39519</v>
      </c>
      <c r="H292" s="18">
        <v>72.17</v>
      </c>
    </row>
    <row r="293" spans="7:8" x14ac:dyDescent="0.15">
      <c r="G293" s="7">
        <v>39520</v>
      </c>
      <c r="H293" s="18">
        <v>71.938000000000002</v>
      </c>
    </row>
    <row r="294" spans="7:8" x14ac:dyDescent="0.15">
      <c r="G294" s="7">
        <v>39521</v>
      </c>
      <c r="H294" s="18">
        <v>71.650000000000006</v>
      </c>
    </row>
    <row r="295" spans="7:8" x14ac:dyDescent="0.15">
      <c r="G295" s="7">
        <v>39524</v>
      </c>
      <c r="H295" s="18">
        <v>71.430000000000007</v>
      </c>
    </row>
    <row r="296" spans="7:8" x14ac:dyDescent="0.15">
      <c r="G296" s="7">
        <v>39525</v>
      </c>
      <c r="H296" s="18">
        <v>71.959999999999994</v>
      </c>
    </row>
    <row r="297" spans="7:8" x14ac:dyDescent="0.15">
      <c r="G297" s="7">
        <v>39526</v>
      </c>
      <c r="H297" s="18">
        <v>72.099999999999994</v>
      </c>
    </row>
    <row r="298" spans="7:8" x14ac:dyDescent="0.15">
      <c r="G298" s="7">
        <v>39527</v>
      </c>
      <c r="H298" s="18">
        <v>72.739999999999995</v>
      </c>
    </row>
    <row r="299" spans="7:8" x14ac:dyDescent="0.15">
      <c r="G299" s="7">
        <v>39528</v>
      </c>
      <c r="H299" s="18">
        <v>72.8</v>
      </c>
    </row>
    <row r="300" spans="7:8" x14ac:dyDescent="0.15">
      <c r="G300" s="7">
        <v>39531</v>
      </c>
      <c r="H300" s="18">
        <v>72.86</v>
      </c>
    </row>
    <row r="301" spans="7:8" x14ac:dyDescent="0.15">
      <c r="G301" s="7">
        <v>39532</v>
      </c>
      <c r="H301" s="18">
        <v>72.12</v>
      </c>
    </row>
    <row r="302" spans="7:8" x14ac:dyDescent="0.15">
      <c r="G302" s="7">
        <v>39533</v>
      </c>
      <c r="H302" s="18">
        <v>71.414000000000001</v>
      </c>
    </row>
    <row r="303" spans="7:8" x14ac:dyDescent="0.15">
      <c r="G303" s="7">
        <v>39534</v>
      </c>
      <c r="H303" s="18">
        <v>71.64</v>
      </c>
    </row>
    <row r="304" spans="7:8" x14ac:dyDescent="0.15">
      <c r="G304" s="7">
        <v>39535</v>
      </c>
      <c r="H304" s="18">
        <v>71.599999999999994</v>
      </c>
    </row>
    <row r="305" spans="7:8" x14ac:dyDescent="0.15">
      <c r="G305" s="7">
        <v>39538</v>
      </c>
      <c r="H305" s="18">
        <v>71.84</v>
      </c>
    </row>
    <row r="306" spans="7:8" x14ac:dyDescent="0.15">
      <c r="G306" s="7">
        <v>39539</v>
      </c>
      <c r="H306" s="18">
        <v>72.546000000000006</v>
      </c>
    </row>
    <row r="307" spans="7:8" x14ac:dyDescent="0.15">
      <c r="G307" s="7">
        <v>39540</v>
      </c>
      <c r="H307" s="18">
        <v>72.2</v>
      </c>
    </row>
    <row r="308" spans="7:8" x14ac:dyDescent="0.15">
      <c r="G308" s="7">
        <v>39541</v>
      </c>
      <c r="H308" s="18">
        <v>72.14</v>
      </c>
    </row>
    <row r="309" spans="7:8" x14ac:dyDescent="0.15">
      <c r="G309" s="7">
        <v>39545</v>
      </c>
      <c r="H309" s="18">
        <v>72.040000000000006</v>
      </c>
    </row>
    <row r="310" spans="7:8" x14ac:dyDescent="0.15">
      <c r="G310" s="7">
        <v>39546</v>
      </c>
      <c r="H310" s="18">
        <v>72.31</v>
      </c>
    </row>
    <row r="311" spans="7:8" x14ac:dyDescent="0.15">
      <c r="G311" s="7">
        <v>39547</v>
      </c>
      <c r="H311" s="18">
        <v>71.744</v>
      </c>
    </row>
    <row r="312" spans="7:8" x14ac:dyDescent="0.15">
      <c r="G312" s="7">
        <v>39548</v>
      </c>
      <c r="H312" s="18">
        <v>72.12</v>
      </c>
    </row>
    <row r="313" spans="7:8" x14ac:dyDescent="0.15">
      <c r="G313" s="7">
        <v>39549</v>
      </c>
      <c r="H313" s="18">
        <v>72.221000000000004</v>
      </c>
    </row>
    <row r="314" spans="7:8" x14ac:dyDescent="0.15">
      <c r="G314" s="7">
        <v>39552</v>
      </c>
      <c r="H314" s="18">
        <v>71.73</v>
      </c>
    </row>
    <row r="315" spans="7:8" x14ac:dyDescent="0.15">
      <c r="G315" s="7">
        <v>39553</v>
      </c>
      <c r="H315" s="18">
        <v>72.03</v>
      </c>
    </row>
    <row r="316" spans="7:8" x14ac:dyDescent="0.15">
      <c r="G316" s="7">
        <v>39554</v>
      </c>
      <c r="H316" s="18">
        <v>71.426000000000002</v>
      </c>
    </row>
    <row r="317" spans="7:8" x14ac:dyDescent="0.15">
      <c r="G317" s="7">
        <v>39555</v>
      </c>
      <c r="H317" s="18">
        <v>71.650000000000006</v>
      </c>
    </row>
    <row r="318" spans="7:8" x14ac:dyDescent="0.15">
      <c r="G318" s="7">
        <v>39556</v>
      </c>
      <c r="H318" s="18">
        <v>72.012</v>
      </c>
    </row>
    <row r="319" spans="7:8" x14ac:dyDescent="0.15">
      <c r="G319" s="7">
        <v>39559</v>
      </c>
      <c r="H319" s="18">
        <v>71.661000000000001</v>
      </c>
    </row>
    <row r="320" spans="7:8" x14ac:dyDescent="0.15">
      <c r="G320" s="7">
        <v>39560</v>
      </c>
      <c r="H320" s="18">
        <v>71.31</v>
      </c>
    </row>
    <row r="321" spans="7:8" x14ac:dyDescent="0.15">
      <c r="G321" s="7">
        <v>39561</v>
      </c>
      <c r="H321" s="18">
        <v>71.972999999999999</v>
      </c>
    </row>
    <row r="322" spans="7:8" x14ac:dyDescent="0.15">
      <c r="G322" s="7">
        <v>39562</v>
      </c>
      <c r="H322" s="18">
        <v>72.507999999999996</v>
      </c>
    </row>
    <row r="323" spans="7:8" x14ac:dyDescent="0.15">
      <c r="G323" s="7">
        <v>39563</v>
      </c>
      <c r="H323" s="18">
        <v>72.680000000000007</v>
      </c>
    </row>
    <row r="324" spans="7:8" x14ac:dyDescent="0.15">
      <c r="G324" s="7">
        <v>39566</v>
      </c>
      <c r="H324" s="18">
        <v>72.55</v>
      </c>
    </row>
    <row r="325" spans="7:8" x14ac:dyDescent="0.15">
      <c r="G325" s="7">
        <v>39567</v>
      </c>
      <c r="H325" s="18">
        <v>72.873999999999995</v>
      </c>
    </row>
    <row r="326" spans="7:8" x14ac:dyDescent="0.15">
      <c r="G326" s="7">
        <v>39568</v>
      </c>
      <c r="H326" s="18">
        <v>72.58</v>
      </c>
    </row>
    <row r="327" spans="7:8" x14ac:dyDescent="0.15">
      <c r="G327" s="7">
        <v>39573</v>
      </c>
      <c r="H327" s="18">
        <v>73.19</v>
      </c>
    </row>
    <row r="328" spans="7:8" x14ac:dyDescent="0.15">
      <c r="G328" s="7">
        <v>39574</v>
      </c>
      <c r="H328" s="18">
        <v>73.082999999999998</v>
      </c>
    </row>
    <row r="329" spans="7:8" x14ac:dyDescent="0.15">
      <c r="G329" s="7">
        <v>39575</v>
      </c>
      <c r="H329" s="18">
        <v>73.757000000000005</v>
      </c>
    </row>
    <row r="330" spans="7:8" x14ac:dyDescent="0.15">
      <c r="G330" s="7">
        <v>39576</v>
      </c>
      <c r="H330" s="18">
        <v>73.44</v>
      </c>
    </row>
    <row r="331" spans="7:8" x14ac:dyDescent="0.15">
      <c r="G331" s="7">
        <v>39577</v>
      </c>
      <c r="H331" s="18">
        <v>73.349999999999994</v>
      </c>
    </row>
    <row r="332" spans="7:8" x14ac:dyDescent="0.15">
      <c r="G332" s="7">
        <v>39580</v>
      </c>
      <c r="H332" s="18">
        <v>72.930000000000007</v>
      </c>
    </row>
    <row r="333" spans="7:8" x14ac:dyDescent="0.15">
      <c r="G333" s="7">
        <v>39581</v>
      </c>
      <c r="H333" s="18">
        <v>73.328999999999994</v>
      </c>
    </row>
    <row r="334" spans="7:8" x14ac:dyDescent="0.15">
      <c r="G334" s="7">
        <v>39582</v>
      </c>
      <c r="H334" s="18">
        <v>73.290000000000006</v>
      </c>
    </row>
    <row r="335" spans="7:8" x14ac:dyDescent="0.15">
      <c r="G335" s="7">
        <v>39583</v>
      </c>
      <c r="H335" s="18">
        <v>73.34</v>
      </c>
    </row>
    <row r="336" spans="7:8" x14ac:dyDescent="0.15">
      <c r="G336" s="7">
        <v>39584</v>
      </c>
      <c r="H336" s="18">
        <v>72.83</v>
      </c>
    </row>
    <row r="337" spans="7:8" x14ac:dyDescent="0.15">
      <c r="G337" s="7">
        <v>39587</v>
      </c>
      <c r="H337" s="18">
        <v>73.02</v>
      </c>
    </row>
    <row r="338" spans="7:8" x14ac:dyDescent="0.15">
      <c r="G338" s="7">
        <v>39588</v>
      </c>
      <c r="H338" s="18">
        <v>72.337999999999994</v>
      </c>
    </row>
    <row r="339" spans="7:8" x14ac:dyDescent="0.15">
      <c r="G339" s="7">
        <v>39589</v>
      </c>
      <c r="H339" s="18">
        <v>71.932000000000002</v>
      </c>
    </row>
    <row r="340" spans="7:8" x14ac:dyDescent="0.15">
      <c r="G340" s="7">
        <v>39590</v>
      </c>
      <c r="H340" s="18">
        <v>72.183000000000007</v>
      </c>
    </row>
    <row r="341" spans="7:8" x14ac:dyDescent="0.15">
      <c r="G341" s="7">
        <v>39591</v>
      </c>
      <c r="H341" s="18">
        <v>72.010000000000005</v>
      </c>
    </row>
    <row r="342" spans="7:8" x14ac:dyDescent="0.15">
      <c r="G342" s="7">
        <v>39594</v>
      </c>
      <c r="H342" s="18">
        <v>71.989999999999995</v>
      </c>
    </row>
    <row r="343" spans="7:8" x14ac:dyDescent="0.15">
      <c r="G343" s="7">
        <v>39595</v>
      </c>
      <c r="H343" s="18">
        <v>72.42</v>
      </c>
    </row>
    <row r="344" spans="7:8" x14ac:dyDescent="0.15">
      <c r="G344" s="7">
        <v>39596</v>
      </c>
      <c r="H344" s="18">
        <v>72.5</v>
      </c>
    </row>
    <row r="345" spans="7:8" x14ac:dyDescent="0.15">
      <c r="G345" s="7">
        <v>39597</v>
      </c>
      <c r="H345" s="18">
        <v>72.98</v>
      </c>
    </row>
    <row r="346" spans="7:8" x14ac:dyDescent="0.15">
      <c r="G346" s="7">
        <v>39598</v>
      </c>
      <c r="H346" s="18">
        <v>72.87</v>
      </c>
    </row>
    <row r="347" spans="7:8" x14ac:dyDescent="0.15">
      <c r="G347" s="7">
        <v>39601</v>
      </c>
      <c r="H347" s="18">
        <v>72.930000000000007</v>
      </c>
    </row>
    <row r="348" spans="7:8" x14ac:dyDescent="0.15">
      <c r="G348" s="7">
        <v>39602</v>
      </c>
      <c r="H348" s="18">
        <v>73.39</v>
      </c>
    </row>
    <row r="349" spans="7:8" x14ac:dyDescent="0.15">
      <c r="G349" s="7">
        <v>39603</v>
      </c>
      <c r="H349" s="18">
        <v>73.5</v>
      </c>
    </row>
    <row r="350" spans="7:8" x14ac:dyDescent="0.15">
      <c r="G350" s="7">
        <v>39604</v>
      </c>
      <c r="H350" s="18">
        <v>73.08</v>
      </c>
    </row>
    <row r="351" spans="7:8" x14ac:dyDescent="0.15">
      <c r="G351" s="7">
        <v>39605</v>
      </c>
      <c r="H351" s="18">
        <v>72.37</v>
      </c>
    </row>
    <row r="352" spans="7:8" x14ac:dyDescent="0.15">
      <c r="G352" s="7">
        <v>39609</v>
      </c>
      <c r="H352" s="18">
        <v>73.67</v>
      </c>
    </row>
    <row r="353" spans="7:8" x14ac:dyDescent="0.15">
      <c r="G353" s="7">
        <v>39610</v>
      </c>
      <c r="H353" s="18">
        <v>73.239999999999995</v>
      </c>
    </row>
    <row r="354" spans="7:8" x14ac:dyDescent="0.15">
      <c r="G354" s="7">
        <v>39611</v>
      </c>
      <c r="H354" s="18">
        <v>73.760000000000005</v>
      </c>
    </row>
    <row r="355" spans="7:8" x14ac:dyDescent="0.15">
      <c r="G355" s="7">
        <v>39612</v>
      </c>
      <c r="H355" s="18">
        <v>74.05</v>
      </c>
    </row>
    <row r="356" spans="7:8" x14ac:dyDescent="0.15">
      <c r="G356" s="7">
        <v>39615</v>
      </c>
      <c r="H356" s="18">
        <v>73.680000000000007</v>
      </c>
    </row>
    <row r="357" spans="7:8" x14ac:dyDescent="0.15">
      <c r="G357" s="7">
        <v>39616</v>
      </c>
      <c r="H357" s="18">
        <v>73.540000000000006</v>
      </c>
    </row>
    <row r="358" spans="7:8" x14ac:dyDescent="0.15">
      <c r="G358" s="7">
        <v>39617</v>
      </c>
      <c r="H358" s="18">
        <v>73.45</v>
      </c>
    </row>
    <row r="359" spans="7:8" x14ac:dyDescent="0.15">
      <c r="G359" s="7">
        <v>39618</v>
      </c>
      <c r="H359" s="18">
        <v>73.47</v>
      </c>
    </row>
    <row r="360" spans="7:8" x14ac:dyDescent="0.15">
      <c r="G360" s="7">
        <v>39619</v>
      </c>
      <c r="H360" s="18">
        <v>73.08</v>
      </c>
    </row>
    <row r="361" spans="7:8" x14ac:dyDescent="0.15">
      <c r="G361" s="7">
        <v>39622</v>
      </c>
      <c r="H361" s="18">
        <v>73.459999999999994</v>
      </c>
    </row>
    <row r="362" spans="7:8" x14ac:dyDescent="0.15">
      <c r="G362" s="7">
        <v>39623</v>
      </c>
      <c r="H362" s="18">
        <v>73.25</v>
      </c>
    </row>
    <row r="363" spans="7:8" x14ac:dyDescent="0.15">
      <c r="G363" s="7">
        <v>39624</v>
      </c>
      <c r="H363" s="18">
        <v>72.92</v>
      </c>
    </row>
    <row r="364" spans="7:8" x14ac:dyDescent="0.15">
      <c r="G364" s="7">
        <v>39625</v>
      </c>
      <c r="H364" s="18">
        <v>72.52</v>
      </c>
    </row>
    <row r="365" spans="7:8" x14ac:dyDescent="0.15">
      <c r="G365" s="7">
        <v>39626</v>
      </c>
      <c r="H365" s="18">
        <v>72.28</v>
      </c>
    </row>
    <row r="366" spans="7:8" x14ac:dyDescent="0.15">
      <c r="G366" s="7">
        <v>39629</v>
      </c>
      <c r="H366" s="18">
        <v>72.47</v>
      </c>
    </row>
    <row r="367" spans="7:8" x14ac:dyDescent="0.15">
      <c r="G367" s="7">
        <v>39630</v>
      </c>
      <c r="H367" s="18">
        <v>72.34</v>
      </c>
    </row>
    <row r="368" spans="7:8" x14ac:dyDescent="0.15">
      <c r="G368" s="7">
        <v>39631</v>
      </c>
      <c r="H368" s="18">
        <v>71.989999999999995</v>
      </c>
    </row>
    <row r="369" spans="7:8" x14ac:dyDescent="0.15">
      <c r="G369" s="7">
        <v>39632</v>
      </c>
      <c r="H369" s="18">
        <v>72.73</v>
      </c>
    </row>
    <row r="370" spans="7:8" x14ac:dyDescent="0.15">
      <c r="G370" s="7">
        <v>39633</v>
      </c>
      <c r="H370" s="18">
        <v>72.709999999999994</v>
      </c>
    </row>
    <row r="371" spans="7:8" x14ac:dyDescent="0.15">
      <c r="G371" s="7">
        <v>39636</v>
      </c>
      <c r="H371" s="18">
        <v>72.709999999999994</v>
      </c>
    </row>
    <row r="372" spans="7:8" x14ac:dyDescent="0.15">
      <c r="G372" s="7">
        <v>39637</v>
      </c>
      <c r="H372" s="18">
        <v>72.959999999999994</v>
      </c>
    </row>
    <row r="373" spans="7:8" x14ac:dyDescent="0.15">
      <c r="G373" s="7">
        <v>39638</v>
      </c>
      <c r="H373" s="18">
        <v>72.59</v>
      </c>
    </row>
    <row r="374" spans="7:8" x14ac:dyDescent="0.15">
      <c r="G374" s="7">
        <v>39639</v>
      </c>
      <c r="H374" s="18">
        <v>72.489999999999995</v>
      </c>
    </row>
    <row r="375" spans="7:8" x14ac:dyDescent="0.15">
      <c r="G375" s="7">
        <v>39640</v>
      </c>
      <c r="H375" s="18">
        <v>71.91</v>
      </c>
    </row>
    <row r="376" spans="7:8" x14ac:dyDescent="0.15">
      <c r="G376" s="7">
        <v>39643</v>
      </c>
      <c r="H376" s="18">
        <v>71.959999999999994</v>
      </c>
    </row>
    <row r="377" spans="7:8" x14ac:dyDescent="0.15">
      <c r="G377" s="7">
        <v>39644</v>
      </c>
      <c r="H377" s="18">
        <v>71.7</v>
      </c>
    </row>
    <row r="378" spans="7:8" x14ac:dyDescent="0.15">
      <c r="G378" s="7">
        <v>39645</v>
      </c>
      <c r="H378" s="18">
        <v>72.06</v>
      </c>
    </row>
    <row r="379" spans="7:8" x14ac:dyDescent="0.15">
      <c r="G379" s="7">
        <v>39646</v>
      </c>
      <c r="H379" s="18">
        <v>72.05</v>
      </c>
    </row>
    <row r="380" spans="7:8" x14ac:dyDescent="0.15">
      <c r="G380" s="7">
        <v>39647</v>
      </c>
      <c r="H380" s="18">
        <v>72.17</v>
      </c>
    </row>
    <row r="381" spans="7:8" x14ac:dyDescent="0.15">
      <c r="G381" s="7">
        <v>39650</v>
      </c>
      <c r="H381" s="18">
        <v>71.84</v>
      </c>
    </row>
    <row r="382" spans="7:8" x14ac:dyDescent="0.15">
      <c r="G382" s="7">
        <v>39651</v>
      </c>
      <c r="H382" s="18">
        <v>72.430000000000007</v>
      </c>
    </row>
    <row r="383" spans="7:8" x14ac:dyDescent="0.15">
      <c r="G383" s="7">
        <v>39652</v>
      </c>
      <c r="H383" s="18">
        <v>72.81</v>
      </c>
    </row>
    <row r="384" spans="7:8" x14ac:dyDescent="0.15">
      <c r="G384" s="7">
        <v>39653</v>
      </c>
      <c r="H384" s="18">
        <v>72.849999999999994</v>
      </c>
    </row>
    <row r="385" spans="7:8" x14ac:dyDescent="0.15">
      <c r="G385" s="7">
        <v>39654</v>
      </c>
      <c r="H385" s="18">
        <v>72.81</v>
      </c>
    </row>
    <row r="386" spans="7:8" x14ac:dyDescent="0.15">
      <c r="G386" s="7">
        <v>39657</v>
      </c>
      <c r="H386" s="18">
        <v>72.69</v>
      </c>
    </row>
    <row r="387" spans="7:8" x14ac:dyDescent="0.15">
      <c r="G387" s="7">
        <v>39658</v>
      </c>
      <c r="H387" s="18">
        <v>73.3</v>
      </c>
    </row>
    <row r="388" spans="7:8" x14ac:dyDescent="0.15">
      <c r="G388" s="7">
        <v>39659</v>
      </c>
      <c r="H388" s="18">
        <v>73.3</v>
      </c>
    </row>
    <row r="389" spans="7:8" x14ac:dyDescent="0.15">
      <c r="G389" s="7">
        <v>39660</v>
      </c>
      <c r="H389" s="18">
        <v>73.2</v>
      </c>
    </row>
    <row r="390" spans="7:8" x14ac:dyDescent="0.15">
      <c r="G390" s="7">
        <v>39661</v>
      </c>
      <c r="H390" s="18">
        <v>73.37</v>
      </c>
    </row>
    <row r="391" spans="7:8" x14ac:dyDescent="0.15">
      <c r="G391" s="7">
        <v>39664</v>
      </c>
      <c r="H391" s="18">
        <v>73.5</v>
      </c>
    </row>
    <row r="392" spans="7:8" x14ac:dyDescent="0.15">
      <c r="G392" s="7">
        <v>39665</v>
      </c>
      <c r="H392" s="18">
        <v>73.959999999999994</v>
      </c>
    </row>
    <row r="393" spans="7:8" x14ac:dyDescent="0.15">
      <c r="G393" s="7">
        <v>39666</v>
      </c>
      <c r="H393" s="18">
        <v>74.25</v>
      </c>
    </row>
    <row r="394" spans="7:8" x14ac:dyDescent="0.15">
      <c r="G394" s="7">
        <v>39667</v>
      </c>
      <c r="H394" s="18">
        <v>74.540000000000006</v>
      </c>
    </row>
    <row r="395" spans="7:8" x14ac:dyDescent="0.15">
      <c r="G395" s="7">
        <v>39668</v>
      </c>
      <c r="H395" s="18">
        <v>75.84</v>
      </c>
    </row>
    <row r="396" spans="7:8" x14ac:dyDescent="0.15">
      <c r="G396" s="7">
        <v>39671</v>
      </c>
      <c r="H396" s="18">
        <v>76.27</v>
      </c>
    </row>
    <row r="397" spans="7:8" x14ac:dyDescent="0.15">
      <c r="G397" s="7">
        <v>39672</v>
      </c>
      <c r="H397" s="18">
        <v>76.17</v>
      </c>
    </row>
    <row r="398" spans="7:8" x14ac:dyDescent="0.15">
      <c r="G398" s="7">
        <v>39673</v>
      </c>
      <c r="H398" s="18">
        <v>76.260000000000005</v>
      </c>
    </row>
    <row r="399" spans="7:8" x14ac:dyDescent="0.15">
      <c r="G399" s="7">
        <v>39674</v>
      </c>
      <c r="H399" s="18">
        <v>76.709999999999994</v>
      </c>
    </row>
    <row r="400" spans="7:8" x14ac:dyDescent="0.15">
      <c r="G400" s="7">
        <v>39675</v>
      </c>
      <c r="H400" s="18">
        <v>77.12</v>
      </c>
    </row>
    <row r="401" spans="7:8" x14ac:dyDescent="0.15">
      <c r="G401" s="7">
        <v>39678</v>
      </c>
      <c r="H401" s="18">
        <v>77.180000000000007</v>
      </c>
    </row>
    <row r="402" spans="7:8" x14ac:dyDescent="0.15">
      <c r="G402" s="7">
        <v>39679</v>
      </c>
      <c r="H402" s="18">
        <v>76.760000000000005</v>
      </c>
    </row>
    <row r="403" spans="7:8" x14ac:dyDescent="0.15">
      <c r="G403" s="7">
        <v>39680</v>
      </c>
      <c r="H403" s="18">
        <v>76.930000000000007</v>
      </c>
    </row>
    <row r="404" spans="7:8" x14ac:dyDescent="0.15">
      <c r="G404" s="7">
        <v>39681</v>
      </c>
      <c r="H404" s="18">
        <v>76.08</v>
      </c>
    </row>
    <row r="405" spans="7:8" x14ac:dyDescent="0.15">
      <c r="G405" s="7">
        <v>39682</v>
      </c>
      <c r="H405" s="18">
        <v>76.739999999999995</v>
      </c>
    </row>
    <row r="406" spans="7:8" x14ac:dyDescent="0.15">
      <c r="G406" s="7">
        <v>39685</v>
      </c>
      <c r="H406" s="18">
        <v>76.81</v>
      </c>
    </row>
    <row r="407" spans="7:8" x14ac:dyDescent="0.15">
      <c r="G407" s="7">
        <v>39686</v>
      </c>
      <c r="H407" s="18">
        <v>77.27</v>
      </c>
    </row>
    <row r="408" spans="7:8" x14ac:dyDescent="0.15">
      <c r="G408" s="7">
        <v>39687</v>
      </c>
      <c r="H408" s="18">
        <v>77.040000000000006</v>
      </c>
    </row>
    <row r="409" spans="7:8" x14ac:dyDescent="0.15">
      <c r="G409" s="7">
        <v>39688</v>
      </c>
      <c r="H409" s="18">
        <v>77.150000000000006</v>
      </c>
    </row>
    <row r="410" spans="7:8" x14ac:dyDescent="0.15">
      <c r="G410" s="7">
        <v>39689</v>
      </c>
      <c r="H410" s="18">
        <v>77.319999999999993</v>
      </c>
    </row>
    <row r="411" spans="7:8" x14ac:dyDescent="0.15">
      <c r="G411" s="7">
        <v>39692</v>
      </c>
      <c r="H411" s="18">
        <v>77.66</v>
      </c>
    </row>
    <row r="412" spans="7:8" x14ac:dyDescent="0.15">
      <c r="G412" s="7">
        <v>39693</v>
      </c>
      <c r="H412" s="18">
        <v>78.03</v>
      </c>
    </row>
    <row r="413" spans="7:8" x14ac:dyDescent="0.15">
      <c r="G413" s="7">
        <v>39694</v>
      </c>
      <c r="H413" s="18">
        <v>78.09</v>
      </c>
    </row>
    <row r="414" spans="7:8" x14ac:dyDescent="0.15">
      <c r="G414" s="7">
        <v>39695</v>
      </c>
      <c r="H414" s="18">
        <v>78.94</v>
      </c>
    </row>
    <row r="415" spans="7:8" x14ac:dyDescent="0.15">
      <c r="G415" s="7">
        <v>39696</v>
      </c>
      <c r="H415" s="18">
        <v>78.88</v>
      </c>
    </row>
    <row r="416" spans="7:8" x14ac:dyDescent="0.15">
      <c r="G416" s="7">
        <v>39699</v>
      </c>
      <c r="H416" s="18">
        <v>79.540000000000006</v>
      </c>
    </row>
    <row r="417" spans="7:8" x14ac:dyDescent="0.15">
      <c r="G417" s="7">
        <v>39700</v>
      </c>
      <c r="H417" s="18">
        <v>79.510000000000005</v>
      </c>
    </row>
    <row r="418" spans="7:8" x14ac:dyDescent="0.15">
      <c r="G418" s="7">
        <v>39701</v>
      </c>
      <c r="H418" s="18">
        <v>80.209999999999994</v>
      </c>
    </row>
    <row r="419" spans="7:8" x14ac:dyDescent="0.15">
      <c r="G419" s="7">
        <v>39702</v>
      </c>
      <c r="H419" s="18">
        <v>79.87</v>
      </c>
    </row>
    <row r="420" spans="7:8" x14ac:dyDescent="0.15">
      <c r="G420" s="7">
        <v>39703</v>
      </c>
      <c r="H420" s="18">
        <v>78.94</v>
      </c>
    </row>
    <row r="421" spans="7:8" x14ac:dyDescent="0.15">
      <c r="G421" s="7">
        <v>39707</v>
      </c>
      <c r="H421" s="18">
        <v>79.290000000000006</v>
      </c>
    </row>
    <row r="422" spans="7:8" x14ac:dyDescent="0.15">
      <c r="G422" s="7">
        <v>39708</v>
      </c>
      <c r="H422" s="18">
        <v>78.17</v>
      </c>
    </row>
    <row r="423" spans="7:8" x14ac:dyDescent="0.15">
      <c r="G423" s="7">
        <v>39709</v>
      </c>
      <c r="H423" s="18">
        <v>78.19</v>
      </c>
    </row>
    <row r="424" spans="7:8" x14ac:dyDescent="0.15">
      <c r="G424" s="7">
        <v>39710</v>
      </c>
      <c r="H424" s="18">
        <v>76.13</v>
      </c>
    </row>
    <row r="425" spans="7:8" x14ac:dyDescent="0.15">
      <c r="G425" s="7">
        <v>39713</v>
      </c>
      <c r="H425" s="18">
        <v>76.19</v>
      </c>
    </row>
    <row r="426" spans="7:8" x14ac:dyDescent="0.15">
      <c r="G426" s="7">
        <v>39714</v>
      </c>
      <c r="H426" s="18">
        <v>76.72</v>
      </c>
    </row>
    <row r="427" spans="7:8" x14ac:dyDescent="0.15">
      <c r="G427" s="7">
        <v>39715</v>
      </c>
      <c r="H427" s="18">
        <v>77</v>
      </c>
    </row>
    <row r="428" spans="7:8" x14ac:dyDescent="0.15">
      <c r="G428" s="7">
        <v>39716</v>
      </c>
      <c r="H428" s="18">
        <v>77.010000000000005</v>
      </c>
    </row>
    <row r="429" spans="7:8" x14ac:dyDescent="0.15">
      <c r="G429" s="7">
        <v>39717</v>
      </c>
      <c r="H429" s="18">
        <v>76.95</v>
      </c>
    </row>
    <row r="430" spans="7:8" x14ac:dyDescent="0.15">
      <c r="G430" s="7">
        <v>39727</v>
      </c>
      <c r="H430" s="18">
        <v>81.61</v>
      </c>
    </row>
    <row r="431" spans="7:8" x14ac:dyDescent="0.15">
      <c r="G431" s="7">
        <v>39728</v>
      </c>
      <c r="H431" s="18">
        <v>81.233999999999995</v>
      </c>
    </row>
    <row r="432" spans="7:8" x14ac:dyDescent="0.15">
      <c r="G432" s="7">
        <v>39729</v>
      </c>
      <c r="H432" s="18">
        <v>81.150999999999996</v>
      </c>
    </row>
    <row r="433" spans="7:8" x14ac:dyDescent="0.15">
      <c r="G433" s="7">
        <v>39730</v>
      </c>
      <c r="H433" s="18">
        <v>81.400000000000006</v>
      </c>
    </row>
    <row r="434" spans="7:8" x14ac:dyDescent="0.15">
      <c r="G434" s="7">
        <v>39731</v>
      </c>
      <c r="H434" s="18">
        <v>82.41</v>
      </c>
    </row>
    <row r="435" spans="7:8" x14ac:dyDescent="0.15">
      <c r="G435" s="7">
        <v>39734</v>
      </c>
      <c r="H435" s="18">
        <v>81.849999999999994</v>
      </c>
    </row>
    <row r="436" spans="7:8" x14ac:dyDescent="0.15">
      <c r="G436" s="7">
        <v>39735</v>
      </c>
      <c r="H436" s="18">
        <v>81.56</v>
      </c>
    </row>
    <row r="437" spans="7:8" x14ac:dyDescent="0.15">
      <c r="G437" s="7">
        <v>39736</v>
      </c>
      <c r="H437" s="18">
        <v>82.29</v>
      </c>
    </row>
    <row r="438" spans="7:8" x14ac:dyDescent="0.15">
      <c r="G438" s="7">
        <v>39737</v>
      </c>
      <c r="H438" s="18">
        <v>82.25</v>
      </c>
    </row>
    <row r="439" spans="7:8" x14ac:dyDescent="0.15">
      <c r="G439" s="7">
        <v>39738</v>
      </c>
      <c r="H439" s="18">
        <v>82.36</v>
      </c>
    </row>
    <row r="440" spans="7:8" x14ac:dyDescent="0.15">
      <c r="G440" s="7">
        <v>39741</v>
      </c>
      <c r="H440" s="18">
        <v>83.08</v>
      </c>
    </row>
    <row r="441" spans="7:8" x14ac:dyDescent="0.15">
      <c r="G441" s="7">
        <v>39742</v>
      </c>
      <c r="H441" s="18">
        <v>84.728999999999999</v>
      </c>
    </row>
    <row r="442" spans="7:8" x14ac:dyDescent="0.15">
      <c r="G442" s="7">
        <v>39743</v>
      </c>
      <c r="H442" s="18">
        <v>85.34</v>
      </c>
    </row>
    <row r="443" spans="7:8" x14ac:dyDescent="0.15">
      <c r="G443" s="7">
        <v>39744</v>
      </c>
      <c r="H443" s="18">
        <v>84.83</v>
      </c>
    </row>
    <row r="444" spans="7:8" x14ac:dyDescent="0.15">
      <c r="G444" s="7">
        <v>39745</v>
      </c>
      <c r="H444" s="18">
        <v>86.53</v>
      </c>
    </row>
    <row r="445" spans="7:8" x14ac:dyDescent="0.15">
      <c r="G445" s="7">
        <v>39748</v>
      </c>
      <c r="H445" s="18">
        <v>87.15</v>
      </c>
    </row>
    <row r="446" spans="7:8" x14ac:dyDescent="0.15">
      <c r="G446" s="7">
        <v>39749</v>
      </c>
      <c r="H446" s="18">
        <v>86.15</v>
      </c>
    </row>
    <row r="447" spans="7:8" x14ac:dyDescent="0.15">
      <c r="G447" s="7">
        <v>39750</v>
      </c>
      <c r="H447" s="18">
        <v>84.48</v>
      </c>
    </row>
    <row r="448" spans="7:8" x14ac:dyDescent="0.15">
      <c r="G448" s="7">
        <v>39751</v>
      </c>
      <c r="H448" s="18">
        <v>84.53</v>
      </c>
    </row>
    <row r="449" spans="7:8" x14ac:dyDescent="0.15">
      <c r="G449" s="7">
        <v>39752</v>
      </c>
      <c r="H449" s="18">
        <v>85.59</v>
      </c>
    </row>
    <row r="450" spans="7:8" x14ac:dyDescent="0.15">
      <c r="G450" s="7">
        <v>39755</v>
      </c>
      <c r="H450" s="18">
        <v>86.3</v>
      </c>
    </row>
    <row r="451" spans="7:8" x14ac:dyDescent="0.15">
      <c r="G451" s="7">
        <v>39756</v>
      </c>
      <c r="H451" s="18">
        <v>84.74</v>
      </c>
    </row>
    <row r="452" spans="7:8" x14ac:dyDescent="0.15">
      <c r="G452" s="7">
        <v>39757</v>
      </c>
      <c r="H452" s="18">
        <v>84.57</v>
      </c>
    </row>
    <row r="453" spans="7:8" x14ac:dyDescent="0.15">
      <c r="G453" s="7">
        <v>39758</v>
      </c>
      <c r="H453" s="18">
        <v>86.221999999999994</v>
      </c>
    </row>
    <row r="454" spans="7:8" x14ac:dyDescent="0.15">
      <c r="G454" s="7">
        <v>39759</v>
      </c>
      <c r="H454" s="18">
        <v>86.09</v>
      </c>
    </row>
    <row r="455" spans="7:8" x14ac:dyDescent="0.15">
      <c r="G455" s="7">
        <v>39762</v>
      </c>
      <c r="H455" s="18">
        <v>85.87</v>
      </c>
    </row>
    <row r="456" spans="7:8" x14ac:dyDescent="0.15">
      <c r="G456" s="7">
        <v>39763</v>
      </c>
      <c r="H456" s="18">
        <v>87.04</v>
      </c>
    </row>
    <row r="457" spans="7:8" x14ac:dyDescent="0.15">
      <c r="G457" s="7">
        <v>39764</v>
      </c>
      <c r="H457" s="18">
        <v>87.43</v>
      </c>
    </row>
    <row r="458" spans="7:8" x14ac:dyDescent="0.15">
      <c r="G458" s="7">
        <v>39765</v>
      </c>
      <c r="H458" s="18">
        <v>86.9</v>
      </c>
    </row>
    <row r="459" spans="7:8" x14ac:dyDescent="0.15">
      <c r="G459" s="7">
        <v>39766</v>
      </c>
      <c r="H459" s="18">
        <v>86.32</v>
      </c>
    </row>
    <row r="460" spans="7:8" x14ac:dyDescent="0.15">
      <c r="G460" s="7">
        <v>39769</v>
      </c>
      <c r="H460" s="18">
        <v>86.76</v>
      </c>
    </row>
    <row r="461" spans="7:8" x14ac:dyDescent="0.15">
      <c r="G461" s="7">
        <v>39770</v>
      </c>
      <c r="H461" s="18">
        <v>87.11</v>
      </c>
    </row>
    <row r="462" spans="7:8" x14ac:dyDescent="0.15">
      <c r="G462" s="7">
        <v>39771</v>
      </c>
      <c r="H462" s="18">
        <v>87.46</v>
      </c>
    </row>
    <row r="463" spans="7:8" x14ac:dyDescent="0.15">
      <c r="G463" s="7">
        <v>39772</v>
      </c>
      <c r="H463" s="18">
        <v>88.22</v>
      </c>
    </row>
    <row r="464" spans="7:8" x14ac:dyDescent="0.15">
      <c r="G464" s="7">
        <v>39773</v>
      </c>
      <c r="H464" s="18">
        <v>87.65</v>
      </c>
    </row>
    <row r="465" spans="7:8" x14ac:dyDescent="0.15">
      <c r="G465" s="7">
        <v>39776</v>
      </c>
      <c r="H465" s="18">
        <v>85.867000000000004</v>
      </c>
    </row>
    <row r="466" spans="7:8" x14ac:dyDescent="0.15">
      <c r="G466" s="7">
        <v>39777</v>
      </c>
      <c r="H466" s="18">
        <v>84.77</v>
      </c>
    </row>
    <row r="467" spans="7:8" x14ac:dyDescent="0.15">
      <c r="G467" s="7">
        <v>39778</v>
      </c>
      <c r="H467" s="18">
        <v>85.78</v>
      </c>
    </row>
    <row r="468" spans="7:8" x14ac:dyDescent="0.15">
      <c r="G468" s="7">
        <v>39779</v>
      </c>
      <c r="H468" s="18">
        <v>85.53</v>
      </c>
    </row>
    <row r="469" spans="7:8" x14ac:dyDescent="0.15">
      <c r="G469" s="7">
        <v>39780</v>
      </c>
      <c r="H469" s="18">
        <v>86.55</v>
      </c>
    </row>
    <row r="470" spans="7:8" x14ac:dyDescent="0.15">
      <c r="G470" s="7">
        <v>39783</v>
      </c>
      <c r="H470" s="18">
        <v>87.05</v>
      </c>
    </row>
    <row r="471" spans="7:8" x14ac:dyDescent="0.15">
      <c r="G471" s="7">
        <v>39784</v>
      </c>
      <c r="H471" s="18">
        <v>86.57</v>
      </c>
    </row>
    <row r="472" spans="7:8" x14ac:dyDescent="0.15">
      <c r="G472" s="7">
        <v>39785</v>
      </c>
      <c r="H472" s="18">
        <v>86.7</v>
      </c>
    </row>
    <row r="473" spans="7:8" x14ac:dyDescent="0.15">
      <c r="G473" s="7">
        <v>39786</v>
      </c>
      <c r="H473" s="18">
        <v>86.52</v>
      </c>
    </row>
    <row r="474" spans="7:8" x14ac:dyDescent="0.15">
      <c r="G474" s="7">
        <v>39787</v>
      </c>
      <c r="H474" s="18">
        <v>86.82</v>
      </c>
    </row>
    <row r="475" spans="7:8" x14ac:dyDescent="0.15">
      <c r="G475" s="7">
        <v>39790</v>
      </c>
      <c r="H475" s="18">
        <v>85.51</v>
      </c>
    </row>
    <row r="476" spans="7:8" x14ac:dyDescent="0.15">
      <c r="G476" s="7">
        <v>39791</v>
      </c>
      <c r="H476" s="18">
        <v>85.84</v>
      </c>
    </row>
    <row r="477" spans="7:8" x14ac:dyDescent="0.15">
      <c r="G477" s="7">
        <v>39792</v>
      </c>
      <c r="H477" s="18">
        <v>85.45</v>
      </c>
    </row>
    <row r="478" spans="7:8" x14ac:dyDescent="0.15">
      <c r="G478" s="7">
        <v>39793</v>
      </c>
      <c r="H478" s="18">
        <v>83.63</v>
      </c>
    </row>
    <row r="479" spans="7:8" x14ac:dyDescent="0.15">
      <c r="G479" s="7">
        <v>39794</v>
      </c>
      <c r="H479" s="18">
        <v>83.66</v>
      </c>
    </row>
    <row r="480" spans="7:8" x14ac:dyDescent="0.15">
      <c r="G480" s="7">
        <v>39797</v>
      </c>
      <c r="H480" s="18">
        <v>82.13</v>
      </c>
    </row>
    <row r="481" spans="7:8" x14ac:dyDescent="0.15">
      <c r="G481" s="7">
        <v>39798</v>
      </c>
      <c r="H481" s="18">
        <v>80.349999999999994</v>
      </c>
    </row>
    <row r="482" spans="7:8" x14ac:dyDescent="0.15">
      <c r="G482" s="7">
        <v>39799</v>
      </c>
      <c r="H482" s="18">
        <v>78.489999999999995</v>
      </c>
    </row>
    <row r="483" spans="7:8" x14ac:dyDescent="0.15">
      <c r="G483" s="7">
        <v>39800</v>
      </c>
      <c r="H483" s="18">
        <v>79.78</v>
      </c>
    </row>
    <row r="484" spans="7:8" x14ac:dyDescent="0.15">
      <c r="G484" s="7">
        <v>39801</v>
      </c>
      <c r="H484" s="18">
        <v>81.099999999999994</v>
      </c>
    </row>
    <row r="485" spans="7:8" x14ac:dyDescent="0.15">
      <c r="G485" s="7">
        <v>39804</v>
      </c>
      <c r="H485" s="18">
        <v>81.260000000000005</v>
      </c>
    </row>
    <row r="486" spans="7:8" x14ac:dyDescent="0.15">
      <c r="G486" s="7">
        <v>39805</v>
      </c>
      <c r="H486" s="18">
        <v>81.45</v>
      </c>
    </row>
    <row r="487" spans="7:8" x14ac:dyDescent="0.15">
      <c r="G487" s="7">
        <v>39806</v>
      </c>
      <c r="H487" s="18">
        <v>80.98</v>
      </c>
    </row>
    <row r="488" spans="7:8" x14ac:dyDescent="0.15">
      <c r="G488" s="7">
        <v>39807</v>
      </c>
      <c r="H488" s="18">
        <v>80.98</v>
      </c>
    </row>
    <row r="489" spans="7:8" x14ac:dyDescent="0.15">
      <c r="G489" s="7">
        <v>39808</v>
      </c>
      <c r="H489" s="18">
        <v>81.13</v>
      </c>
    </row>
    <row r="490" spans="7:8" x14ac:dyDescent="0.15">
      <c r="G490" s="7">
        <v>39811</v>
      </c>
      <c r="H490" s="18">
        <v>81.53</v>
      </c>
    </row>
    <row r="491" spans="7:8" x14ac:dyDescent="0.15">
      <c r="G491" s="7">
        <v>39812</v>
      </c>
      <c r="H491" s="18">
        <v>80.94</v>
      </c>
    </row>
    <row r="492" spans="7:8" x14ac:dyDescent="0.15">
      <c r="G492" s="7">
        <v>39813</v>
      </c>
      <c r="H492" s="18">
        <v>81.17</v>
      </c>
    </row>
    <row r="493" spans="7:8" x14ac:dyDescent="0.15">
      <c r="G493" s="7">
        <v>39818</v>
      </c>
      <c r="H493" s="18">
        <v>82.55</v>
      </c>
    </row>
    <row r="494" spans="7:8" x14ac:dyDescent="0.15">
      <c r="G494" s="7">
        <v>39819</v>
      </c>
      <c r="H494" s="18">
        <v>82.78</v>
      </c>
    </row>
    <row r="495" spans="7:8" x14ac:dyDescent="0.15">
      <c r="G495" s="7">
        <v>39820</v>
      </c>
      <c r="H495" s="18">
        <v>82.17</v>
      </c>
    </row>
    <row r="496" spans="7:8" x14ac:dyDescent="0.15">
      <c r="G496" s="7">
        <v>39821</v>
      </c>
      <c r="H496" s="18">
        <v>81.58</v>
      </c>
    </row>
    <row r="497" spans="7:8" x14ac:dyDescent="0.15">
      <c r="G497" s="7">
        <v>39822</v>
      </c>
      <c r="H497" s="18">
        <v>82.52</v>
      </c>
    </row>
    <row r="498" spans="7:8" x14ac:dyDescent="0.15">
      <c r="G498" s="7">
        <v>39825</v>
      </c>
      <c r="H498" s="18">
        <v>83.2</v>
      </c>
    </row>
    <row r="499" spans="7:8" x14ac:dyDescent="0.15">
      <c r="G499" s="7">
        <v>39826</v>
      </c>
      <c r="H499" s="18">
        <v>84.25</v>
      </c>
    </row>
    <row r="500" spans="7:8" x14ac:dyDescent="0.15">
      <c r="G500" s="7">
        <v>39827</v>
      </c>
      <c r="H500" s="18">
        <v>84.28</v>
      </c>
    </row>
    <row r="501" spans="7:8" x14ac:dyDescent="0.15">
      <c r="G501" s="7">
        <v>39828</v>
      </c>
      <c r="H501" s="18">
        <v>84.62</v>
      </c>
    </row>
    <row r="502" spans="7:8" x14ac:dyDescent="0.15">
      <c r="G502" s="7">
        <v>39829</v>
      </c>
      <c r="H502" s="18">
        <v>84.04</v>
      </c>
    </row>
    <row r="503" spans="7:8" x14ac:dyDescent="0.15">
      <c r="G503" s="7">
        <v>39832</v>
      </c>
      <c r="H503" s="18">
        <v>85.03</v>
      </c>
    </row>
    <row r="504" spans="7:8" x14ac:dyDescent="0.15">
      <c r="G504" s="7">
        <v>39833</v>
      </c>
      <c r="H504" s="18">
        <v>86.13</v>
      </c>
    </row>
    <row r="505" spans="7:8" x14ac:dyDescent="0.15">
      <c r="G505" s="7">
        <v>39834</v>
      </c>
      <c r="H505" s="18">
        <v>85.46</v>
      </c>
    </row>
    <row r="506" spans="7:8" x14ac:dyDescent="0.15">
      <c r="G506" s="7">
        <v>39835</v>
      </c>
      <c r="H506" s="18">
        <v>85.56</v>
      </c>
    </row>
    <row r="507" spans="7:8" x14ac:dyDescent="0.15">
      <c r="G507" s="7">
        <v>39836</v>
      </c>
      <c r="H507" s="18">
        <v>85.58</v>
      </c>
    </row>
    <row r="508" spans="7:8" x14ac:dyDescent="0.15">
      <c r="G508" s="7">
        <v>39846</v>
      </c>
      <c r="H508" s="18">
        <v>85.95</v>
      </c>
    </row>
    <row r="509" spans="7:8" x14ac:dyDescent="0.15">
      <c r="G509" s="7">
        <v>39847</v>
      </c>
      <c r="H509" s="18">
        <v>84.88</v>
      </c>
    </row>
    <row r="510" spans="7:8" x14ac:dyDescent="0.15">
      <c r="G510" s="7">
        <v>39848</v>
      </c>
      <c r="H510" s="18">
        <v>85.7</v>
      </c>
    </row>
    <row r="511" spans="7:8" x14ac:dyDescent="0.15">
      <c r="G511" s="7">
        <v>39849</v>
      </c>
      <c r="H511" s="18">
        <v>86.09</v>
      </c>
    </row>
    <row r="512" spans="7:8" x14ac:dyDescent="0.15">
      <c r="G512" s="7">
        <v>39850</v>
      </c>
      <c r="H512" s="18">
        <v>85.29</v>
      </c>
    </row>
    <row r="513" spans="7:8" x14ac:dyDescent="0.15">
      <c r="G513" s="7">
        <v>39853</v>
      </c>
      <c r="H513" s="18">
        <v>84.88</v>
      </c>
    </row>
    <row r="514" spans="7:8" x14ac:dyDescent="0.15">
      <c r="G514" s="7">
        <v>39854</v>
      </c>
      <c r="H514" s="18">
        <v>85.58</v>
      </c>
    </row>
    <row r="515" spans="7:8" x14ac:dyDescent="0.15">
      <c r="G515" s="7">
        <v>39855</v>
      </c>
      <c r="H515" s="18">
        <v>85.71</v>
      </c>
    </row>
    <row r="516" spans="7:8" x14ac:dyDescent="0.15">
      <c r="G516" s="7">
        <v>39856</v>
      </c>
      <c r="H516" s="18">
        <v>86.1</v>
      </c>
    </row>
    <row r="517" spans="7:8" x14ac:dyDescent="0.15">
      <c r="G517" s="7">
        <v>39857</v>
      </c>
      <c r="H517" s="18">
        <v>86.11</v>
      </c>
    </row>
    <row r="518" spans="7:8" x14ac:dyDescent="0.15">
      <c r="G518" s="7">
        <v>39860</v>
      </c>
      <c r="H518" s="18">
        <v>86.46</v>
      </c>
    </row>
    <row r="519" spans="7:8" x14ac:dyDescent="0.15">
      <c r="G519" s="7">
        <v>39861</v>
      </c>
      <c r="H519" s="18">
        <v>87.76</v>
      </c>
    </row>
    <row r="520" spans="7:8" x14ac:dyDescent="0.15">
      <c r="G520" s="7">
        <v>39862</v>
      </c>
      <c r="H520" s="18">
        <v>88.14</v>
      </c>
    </row>
    <row r="521" spans="7:8" x14ac:dyDescent="0.15">
      <c r="G521" s="7">
        <v>39863</v>
      </c>
      <c r="H521" s="18">
        <v>87.5</v>
      </c>
    </row>
    <row r="522" spans="7:8" x14ac:dyDescent="0.15">
      <c r="G522" s="7">
        <v>39864</v>
      </c>
      <c r="H522" s="18">
        <v>86.62</v>
      </c>
    </row>
    <row r="523" spans="7:8" x14ac:dyDescent="0.15">
      <c r="G523" s="7">
        <v>39867</v>
      </c>
      <c r="H523" s="18">
        <v>87.33</v>
      </c>
    </row>
    <row r="524" spans="7:8" x14ac:dyDescent="0.15">
      <c r="G524" s="7">
        <v>39868</v>
      </c>
      <c r="H524" s="18">
        <v>86.89</v>
      </c>
    </row>
    <row r="525" spans="7:8" x14ac:dyDescent="0.15">
      <c r="G525" s="7">
        <v>39869</v>
      </c>
      <c r="H525" s="18">
        <v>87.86</v>
      </c>
    </row>
    <row r="526" spans="7:8" x14ac:dyDescent="0.15">
      <c r="G526" s="7">
        <v>39870</v>
      </c>
      <c r="H526" s="18">
        <v>87.8</v>
      </c>
    </row>
    <row r="527" spans="7:8" x14ac:dyDescent="0.15">
      <c r="G527" s="7">
        <v>39871</v>
      </c>
      <c r="H527" s="18">
        <v>88.15</v>
      </c>
    </row>
    <row r="528" spans="7:8" x14ac:dyDescent="0.15">
      <c r="G528" s="7">
        <v>39874</v>
      </c>
      <c r="H528" s="18">
        <v>88.91</v>
      </c>
    </row>
    <row r="529" spans="7:8" x14ac:dyDescent="0.15">
      <c r="G529" s="7">
        <v>39875</v>
      </c>
      <c r="H529" s="18">
        <v>89.07</v>
      </c>
    </row>
    <row r="530" spans="7:8" x14ac:dyDescent="0.15">
      <c r="G530" s="7">
        <v>39876</v>
      </c>
      <c r="H530" s="18">
        <v>88.48</v>
      </c>
    </row>
    <row r="531" spans="7:8" x14ac:dyDescent="0.15">
      <c r="G531" s="7">
        <v>39877</v>
      </c>
      <c r="H531" s="18">
        <v>89.1</v>
      </c>
    </row>
    <row r="532" spans="7:8" x14ac:dyDescent="0.15">
      <c r="G532" s="7">
        <v>39878</v>
      </c>
      <c r="H532" s="18">
        <v>88.59</v>
      </c>
    </row>
    <row r="533" spans="7:8" x14ac:dyDescent="0.15">
      <c r="G533" s="7">
        <v>39881</v>
      </c>
      <c r="H533" s="18">
        <v>89.17</v>
      </c>
    </row>
    <row r="534" spans="7:8" x14ac:dyDescent="0.15">
      <c r="G534" s="7">
        <v>39882</v>
      </c>
      <c r="H534" s="18">
        <v>88.62</v>
      </c>
    </row>
    <row r="535" spans="7:8" x14ac:dyDescent="0.15">
      <c r="G535" s="7">
        <v>39883</v>
      </c>
      <c r="H535" s="18">
        <v>87.63</v>
      </c>
    </row>
    <row r="536" spans="7:8" x14ac:dyDescent="0.15">
      <c r="G536" s="7">
        <v>39884</v>
      </c>
      <c r="H536" s="18">
        <v>87.36</v>
      </c>
    </row>
    <row r="537" spans="7:8" x14ac:dyDescent="0.15">
      <c r="G537" s="7">
        <v>39885</v>
      </c>
      <c r="H537" s="18">
        <v>87.26</v>
      </c>
    </row>
    <row r="538" spans="7:8" x14ac:dyDescent="0.15">
      <c r="G538" s="7">
        <v>39888</v>
      </c>
      <c r="H538" s="18">
        <v>87</v>
      </c>
    </row>
    <row r="539" spans="7:8" x14ac:dyDescent="0.15">
      <c r="G539" s="7">
        <v>39889</v>
      </c>
      <c r="H539" s="18">
        <v>86.88</v>
      </c>
    </row>
    <row r="540" spans="7:8" x14ac:dyDescent="0.15">
      <c r="G540" s="7">
        <v>39890</v>
      </c>
      <c r="H540" s="18">
        <v>84.1</v>
      </c>
    </row>
    <row r="541" spans="7:8" x14ac:dyDescent="0.15">
      <c r="G541" s="7">
        <v>39891</v>
      </c>
      <c r="H541" s="18">
        <v>83.07</v>
      </c>
    </row>
    <row r="542" spans="7:8" x14ac:dyDescent="0.15">
      <c r="G542" s="7">
        <v>39892</v>
      </c>
      <c r="H542" s="18">
        <v>83.71</v>
      </c>
    </row>
    <row r="543" spans="7:8" x14ac:dyDescent="0.15">
      <c r="G543" s="7">
        <v>39895</v>
      </c>
      <c r="H543" s="18">
        <v>83.47</v>
      </c>
    </row>
    <row r="544" spans="7:8" x14ac:dyDescent="0.15">
      <c r="G544" s="7">
        <v>39896</v>
      </c>
      <c r="H544" s="18">
        <v>84.1</v>
      </c>
    </row>
    <row r="545" spans="7:8" x14ac:dyDescent="0.15">
      <c r="G545" s="7">
        <v>39897</v>
      </c>
      <c r="H545" s="18">
        <v>83.77</v>
      </c>
    </row>
    <row r="546" spans="7:8" x14ac:dyDescent="0.15">
      <c r="G546" s="7">
        <v>39898</v>
      </c>
      <c r="H546" s="18">
        <v>84.12</v>
      </c>
    </row>
    <row r="547" spans="7:8" x14ac:dyDescent="0.15">
      <c r="G547" s="7">
        <v>39899</v>
      </c>
      <c r="H547" s="18">
        <v>85.14</v>
      </c>
    </row>
    <row r="548" spans="7:8" x14ac:dyDescent="0.15">
      <c r="G548" s="7">
        <v>39902</v>
      </c>
      <c r="H548" s="18">
        <v>85.67</v>
      </c>
    </row>
    <row r="549" spans="7:8" x14ac:dyDescent="0.15">
      <c r="G549" s="7">
        <v>39903</v>
      </c>
      <c r="H549" s="18">
        <v>85.6</v>
      </c>
    </row>
    <row r="550" spans="7:8" x14ac:dyDescent="0.15">
      <c r="G550" s="7">
        <v>39904</v>
      </c>
      <c r="H550" s="18">
        <v>85.47</v>
      </c>
    </row>
    <row r="551" spans="7:8" x14ac:dyDescent="0.15">
      <c r="G551" s="7">
        <v>39905</v>
      </c>
      <c r="H551" s="18">
        <v>84.3</v>
      </c>
    </row>
    <row r="552" spans="7:8" x14ac:dyDescent="0.15">
      <c r="G552" s="7">
        <v>39906</v>
      </c>
      <c r="H552" s="18">
        <v>84.17</v>
      </c>
    </row>
    <row r="553" spans="7:8" x14ac:dyDescent="0.15">
      <c r="G553" s="7">
        <v>39910</v>
      </c>
      <c r="H553" s="18">
        <v>85.23</v>
      </c>
    </row>
    <row r="554" spans="7:8" x14ac:dyDescent="0.15">
      <c r="G554" s="7">
        <v>39911</v>
      </c>
      <c r="H554" s="18">
        <v>85.2</v>
      </c>
    </row>
    <row r="555" spans="7:8" x14ac:dyDescent="0.15">
      <c r="G555" s="7">
        <v>39912</v>
      </c>
      <c r="H555" s="18">
        <v>85.66</v>
      </c>
    </row>
    <row r="556" spans="7:8" x14ac:dyDescent="0.15">
      <c r="G556" s="7">
        <v>39913</v>
      </c>
      <c r="H556" s="18">
        <v>85.52</v>
      </c>
    </row>
    <row r="557" spans="7:8" x14ac:dyDescent="0.15">
      <c r="G557" s="7">
        <v>39916</v>
      </c>
      <c r="H557" s="18">
        <v>84.59</v>
      </c>
    </row>
    <row r="558" spans="7:8" x14ac:dyDescent="0.15">
      <c r="G558" s="7">
        <v>39917</v>
      </c>
      <c r="H558" s="18">
        <v>84.78</v>
      </c>
    </row>
    <row r="559" spans="7:8" x14ac:dyDescent="0.15">
      <c r="G559" s="7">
        <v>39918</v>
      </c>
      <c r="H559" s="18">
        <v>84.95</v>
      </c>
    </row>
    <row r="560" spans="7:8" x14ac:dyDescent="0.15">
      <c r="G560" s="7">
        <v>39919</v>
      </c>
      <c r="H560" s="18">
        <v>85.19</v>
      </c>
    </row>
    <row r="561" spans="7:8" x14ac:dyDescent="0.15">
      <c r="G561" s="7">
        <v>39920</v>
      </c>
      <c r="H561" s="18">
        <v>85.88</v>
      </c>
    </row>
    <row r="562" spans="7:8" x14ac:dyDescent="0.15">
      <c r="G562" s="7">
        <v>39923</v>
      </c>
      <c r="H562" s="18">
        <v>86.67</v>
      </c>
    </row>
    <row r="563" spans="7:8" x14ac:dyDescent="0.15">
      <c r="G563" s="7">
        <v>39924</v>
      </c>
      <c r="H563" s="18">
        <v>86.5</v>
      </c>
    </row>
    <row r="564" spans="7:8" x14ac:dyDescent="0.15">
      <c r="G564" s="7">
        <v>39925</v>
      </c>
      <c r="H564" s="18">
        <v>86.28</v>
      </c>
    </row>
    <row r="565" spans="7:8" x14ac:dyDescent="0.15">
      <c r="G565" s="7">
        <v>39926</v>
      </c>
      <c r="H565" s="18">
        <v>85.42</v>
      </c>
    </row>
    <row r="566" spans="7:8" x14ac:dyDescent="0.15">
      <c r="G566" s="7">
        <v>39927</v>
      </c>
      <c r="H566" s="18">
        <v>84.76</v>
      </c>
    </row>
    <row r="567" spans="7:8" x14ac:dyDescent="0.15">
      <c r="G567" s="7">
        <v>39930</v>
      </c>
      <c r="H567" s="18">
        <v>85.72</v>
      </c>
    </row>
    <row r="568" spans="7:8" x14ac:dyDescent="0.15">
      <c r="G568" s="7">
        <v>39931</v>
      </c>
      <c r="H568" s="18">
        <v>85.2</v>
      </c>
    </row>
    <row r="569" spans="7:8" x14ac:dyDescent="0.15">
      <c r="G569" s="7">
        <v>39932</v>
      </c>
      <c r="H569" s="18">
        <v>84.66</v>
      </c>
    </row>
    <row r="570" spans="7:8" x14ac:dyDescent="0.15">
      <c r="G570" s="7">
        <v>39933</v>
      </c>
      <c r="H570" s="18">
        <v>84.79</v>
      </c>
    </row>
    <row r="571" spans="7:8" x14ac:dyDescent="0.15">
      <c r="G571" s="7">
        <v>39937</v>
      </c>
      <c r="H571" s="18">
        <v>83.71</v>
      </c>
    </row>
    <row r="572" spans="7:8" x14ac:dyDescent="0.15">
      <c r="G572" s="7">
        <v>39938</v>
      </c>
      <c r="H572" s="18">
        <v>84.16</v>
      </c>
    </row>
    <row r="573" spans="7:8" x14ac:dyDescent="0.15">
      <c r="G573" s="7">
        <v>39939</v>
      </c>
      <c r="H573" s="18">
        <v>83.98</v>
      </c>
    </row>
    <row r="574" spans="7:8" x14ac:dyDescent="0.15">
      <c r="G574" s="7">
        <v>39940</v>
      </c>
      <c r="H574" s="18">
        <v>83.84</v>
      </c>
    </row>
    <row r="575" spans="7:8" x14ac:dyDescent="0.15">
      <c r="G575" s="7">
        <v>39941</v>
      </c>
      <c r="H575" s="18">
        <v>82.43</v>
      </c>
    </row>
    <row r="576" spans="7:8" x14ac:dyDescent="0.15">
      <c r="G576" s="7">
        <v>39944</v>
      </c>
      <c r="H576" s="18">
        <v>82.8</v>
      </c>
    </row>
    <row r="577" spans="7:8" x14ac:dyDescent="0.15">
      <c r="G577" s="7">
        <v>39945</v>
      </c>
      <c r="H577" s="18">
        <v>82.29</v>
      </c>
    </row>
    <row r="578" spans="7:8" x14ac:dyDescent="0.15">
      <c r="G578" s="7">
        <v>39946</v>
      </c>
      <c r="H578" s="18">
        <v>82.57</v>
      </c>
    </row>
    <row r="579" spans="7:8" x14ac:dyDescent="0.15">
      <c r="G579" s="7">
        <v>39947</v>
      </c>
      <c r="H579" s="18">
        <v>82.4</v>
      </c>
    </row>
    <row r="580" spans="7:8" x14ac:dyDescent="0.15">
      <c r="G580" s="7">
        <v>39948</v>
      </c>
      <c r="H580" s="18">
        <v>82.94</v>
      </c>
    </row>
    <row r="581" spans="7:8" x14ac:dyDescent="0.15">
      <c r="G581" s="7">
        <v>39951</v>
      </c>
      <c r="H581" s="18">
        <v>82.55</v>
      </c>
    </row>
    <row r="582" spans="7:8" x14ac:dyDescent="0.15">
      <c r="G582" s="7">
        <v>39952</v>
      </c>
      <c r="H582" s="18">
        <v>82.1</v>
      </c>
    </row>
    <row r="583" spans="7:8" x14ac:dyDescent="0.15">
      <c r="G583" s="7">
        <v>39953</v>
      </c>
      <c r="H583" s="18">
        <v>81.180000000000007</v>
      </c>
    </row>
    <row r="584" spans="7:8" x14ac:dyDescent="0.15">
      <c r="G584" s="7">
        <v>39954</v>
      </c>
      <c r="H584" s="18">
        <v>80.489999999999995</v>
      </c>
    </row>
    <row r="585" spans="7:8" x14ac:dyDescent="0.15">
      <c r="G585" s="7">
        <v>39955</v>
      </c>
      <c r="H585" s="18">
        <v>80.040000000000006</v>
      </c>
    </row>
    <row r="586" spans="7:8" x14ac:dyDescent="0.15">
      <c r="G586" s="7">
        <v>39958</v>
      </c>
      <c r="H586" s="18">
        <v>80.010000000000005</v>
      </c>
    </row>
    <row r="587" spans="7:8" x14ac:dyDescent="0.15">
      <c r="G587" s="7">
        <v>39959</v>
      </c>
      <c r="H587" s="18">
        <v>80.09</v>
      </c>
    </row>
    <row r="588" spans="7:8" x14ac:dyDescent="0.15">
      <c r="G588" s="7">
        <v>39960</v>
      </c>
      <c r="H588" s="18">
        <v>80.760000000000005</v>
      </c>
    </row>
    <row r="589" spans="7:8" x14ac:dyDescent="0.15">
      <c r="G589" s="7">
        <v>39965</v>
      </c>
      <c r="H589" s="18">
        <v>79.19</v>
      </c>
    </row>
    <row r="590" spans="7:8" x14ac:dyDescent="0.15">
      <c r="G590" s="7">
        <v>39966</v>
      </c>
      <c r="H590" s="18">
        <v>78.45</v>
      </c>
    </row>
    <row r="591" spans="7:8" x14ac:dyDescent="0.15">
      <c r="G591" s="7">
        <v>39967</v>
      </c>
      <c r="H591" s="18">
        <v>79.5</v>
      </c>
    </row>
    <row r="592" spans="7:8" x14ac:dyDescent="0.15">
      <c r="G592" s="7">
        <v>39968</v>
      </c>
      <c r="H592" s="18">
        <v>79.44</v>
      </c>
    </row>
    <row r="593" spans="7:8" x14ac:dyDescent="0.15">
      <c r="G593" s="7">
        <v>39969</v>
      </c>
      <c r="H593" s="18">
        <v>80.67</v>
      </c>
    </row>
    <row r="594" spans="7:8" x14ac:dyDescent="0.15">
      <c r="G594" s="7">
        <v>39972</v>
      </c>
      <c r="H594" s="18">
        <v>80.87</v>
      </c>
    </row>
    <row r="595" spans="7:8" x14ac:dyDescent="0.15">
      <c r="G595" s="7">
        <v>39973</v>
      </c>
      <c r="H595" s="18">
        <v>79.81</v>
      </c>
    </row>
    <row r="596" spans="7:8" x14ac:dyDescent="0.15">
      <c r="G596" s="7">
        <v>39974</v>
      </c>
      <c r="H596" s="18">
        <v>80.319999999999993</v>
      </c>
    </row>
    <row r="597" spans="7:8" x14ac:dyDescent="0.15">
      <c r="G597" s="7">
        <v>39975</v>
      </c>
      <c r="H597" s="18">
        <v>79.599999999999994</v>
      </c>
    </row>
    <row r="598" spans="7:8" x14ac:dyDescent="0.15">
      <c r="G598" s="7">
        <v>39976</v>
      </c>
      <c r="H598" s="18">
        <v>80.13</v>
      </c>
    </row>
    <row r="599" spans="7:8" x14ac:dyDescent="0.15">
      <c r="G599" s="7">
        <v>39979</v>
      </c>
      <c r="H599" s="18">
        <v>81.16</v>
      </c>
    </row>
    <row r="600" spans="7:8" x14ac:dyDescent="0.15">
      <c r="G600" s="7">
        <v>39980</v>
      </c>
      <c r="H600" s="18">
        <v>80.75</v>
      </c>
    </row>
    <row r="601" spans="7:8" x14ac:dyDescent="0.15">
      <c r="G601" s="7">
        <v>39981</v>
      </c>
      <c r="H601" s="18">
        <v>80.290000000000006</v>
      </c>
    </row>
    <row r="602" spans="7:8" x14ac:dyDescent="0.15">
      <c r="G602" s="7">
        <v>39982</v>
      </c>
      <c r="H602" s="18">
        <v>80.58</v>
      </c>
    </row>
    <row r="603" spans="7:8" x14ac:dyDescent="0.15">
      <c r="G603" s="7">
        <v>39983</v>
      </c>
      <c r="H603" s="18">
        <v>80.36</v>
      </c>
    </row>
    <row r="604" spans="7:8" x14ac:dyDescent="0.15">
      <c r="G604" s="7">
        <v>39986</v>
      </c>
      <c r="H604" s="18">
        <v>80.84</v>
      </c>
    </row>
    <row r="605" spans="7:8" x14ac:dyDescent="0.15">
      <c r="G605" s="7">
        <v>39987</v>
      </c>
      <c r="H605" s="18">
        <v>79.849999999999994</v>
      </c>
    </row>
    <row r="606" spans="7:8" x14ac:dyDescent="0.15">
      <c r="G606" s="7">
        <v>39988</v>
      </c>
      <c r="H606" s="18">
        <v>80.540000000000006</v>
      </c>
    </row>
    <row r="607" spans="7:8" x14ac:dyDescent="0.15">
      <c r="G607" s="7">
        <v>39989</v>
      </c>
      <c r="H607" s="18">
        <v>80.34</v>
      </c>
    </row>
    <row r="608" spans="7:8" x14ac:dyDescent="0.15">
      <c r="G608" s="7">
        <v>39990</v>
      </c>
      <c r="H608" s="18">
        <v>79.900000000000006</v>
      </c>
    </row>
    <row r="609" spans="7:8" x14ac:dyDescent="0.15">
      <c r="G609" s="7">
        <v>39993</v>
      </c>
      <c r="H609" s="18">
        <v>79.900000000000006</v>
      </c>
    </row>
    <row r="610" spans="7:8" x14ac:dyDescent="0.15">
      <c r="G610" s="7">
        <v>39994</v>
      </c>
      <c r="H610" s="18">
        <v>80.16</v>
      </c>
    </row>
    <row r="611" spans="7:8" x14ac:dyDescent="0.15">
      <c r="G611" s="7">
        <v>39995</v>
      </c>
      <c r="H611" s="18">
        <v>79.61</v>
      </c>
    </row>
    <row r="612" spans="7:8" x14ac:dyDescent="0.15">
      <c r="G612" s="7">
        <v>39996</v>
      </c>
      <c r="H612" s="18">
        <v>80.55</v>
      </c>
    </row>
    <row r="613" spans="7:8" x14ac:dyDescent="0.15">
      <c r="G613" s="7">
        <v>39997</v>
      </c>
      <c r="H613" s="18">
        <v>80.41</v>
      </c>
    </row>
    <row r="614" spans="7:8" x14ac:dyDescent="0.15">
      <c r="G614" s="7">
        <v>40000</v>
      </c>
      <c r="H614" s="18">
        <v>80.38</v>
      </c>
    </row>
    <row r="615" spans="7:8" x14ac:dyDescent="0.15">
      <c r="G615" s="7">
        <v>40001</v>
      </c>
      <c r="H615" s="18">
        <v>80.7</v>
      </c>
    </row>
    <row r="616" spans="7:8" x14ac:dyDescent="0.15">
      <c r="G616" s="7">
        <v>40002</v>
      </c>
      <c r="H616" s="18">
        <v>80.66</v>
      </c>
    </row>
    <row r="617" spans="7:8" x14ac:dyDescent="0.15">
      <c r="G617" s="7">
        <v>40003</v>
      </c>
      <c r="H617" s="18">
        <v>79.91</v>
      </c>
    </row>
    <row r="618" spans="7:8" x14ac:dyDescent="0.15">
      <c r="G618" s="7">
        <v>40004</v>
      </c>
      <c r="H618" s="18">
        <v>80.319999999999993</v>
      </c>
    </row>
    <row r="619" spans="7:8" x14ac:dyDescent="0.15">
      <c r="G619" s="7">
        <v>40007</v>
      </c>
      <c r="H619" s="18">
        <v>80.06</v>
      </c>
    </row>
    <row r="620" spans="7:8" x14ac:dyDescent="0.15">
      <c r="G620" s="7">
        <v>40008</v>
      </c>
      <c r="H620" s="18">
        <v>80.03</v>
      </c>
    </row>
    <row r="621" spans="7:8" x14ac:dyDescent="0.15">
      <c r="G621" s="7">
        <v>40009</v>
      </c>
      <c r="H621" s="18">
        <v>79.400000000000006</v>
      </c>
    </row>
    <row r="622" spans="7:8" x14ac:dyDescent="0.15">
      <c r="G622" s="7">
        <v>40010</v>
      </c>
      <c r="H622" s="18">
        <v>79.239999999999995</v>
      </c>
    </row>
    <row r="623" spans="7:8" x14ac:dyDescent="0.15">
      <c r="G623" s="7">
        <v>40011</v>
      </c>
      <c r="H623" s="18">
        <v>79.48</v>
      </c>
    </row>
    <row r="624" spans="7:8" x14ac:dyDescent="0.15">
      <c r="G624" s="7">
        <v>40014</v>
      </c>
      <c r="H624" s="18">
        <v>78.849999999999994</v>
      </c>
    </row>
    <row r="625" spans="7:8" x14ac:dyDescent="0.15">
      <c r="G625" s="7">
        <v>40015</v>
      </c>
      <c r="H625" s="18">
        <v>78.83</v>
      </c>
    </row>
    <row r="626" spans="7:8" x14ac:dyDescent="0.15">
      <c r="G626" s="7">
        <v>40016</v>
      </c>
      <c r="H626" s="18">
        <v>78.790000000000006</v>
      </c>
    </row>
    <row r="627" spans="7:8" x14ac:dyDescent="0.15">
      <c r="G627" s="7">
        <v>40017</v>
      </c>
      <c r="H627" s="18">
        <v>79.03</v>
      </c>
    </row>
    <row r="628" spans="7:8" x14ac:dyDescent="0.15">
      <c r="G628" s="7">
        <v>40018</v>
      </c>
      <c r="H628" s="18">
        <v>78.84</v>
      </c>
    </row>
    <row r="629" spans="7:8" x14ac:dyDescent="0.15">
      <c r="G629" s="7">
        <v>40021</v>
      </c>
      <c r="H629" s="18">
        <v>78.63</v>
      </c>
    </row>
    <row r="630" spans="7:8" x14ac:dyDescent="0.15">
      <c r="G630" s="7">
        <v>40022</v>
      </c>
      <c r="H630" s="18">
        <v>78.86</v>
      </c>
    </row>
    <row r="631" spans="7:8" x14ac:dyDescent="0.15">
      <c r="G631" s="7">
        <v>40023</v>
      </c>
      <c r="H631" s="18">
        <v>79.52</v>
      </c>
    </row>
    <row r="632" spans="7:8" x14ac:dyDescent="0.15">
      <c r="G632" s="7">
        <v>40024</v>
      </c>
      <c r="H632" s="18">
        <v>79.33</v>
      </c>
    </row>
    <row r="633" spans="7:8" x14ac:dyDescent="0.15">
      <c r="G633" s="7">
        <v>40025</v>
      </c>
      <c r="H633" s="18">
        <v>78.349999999999994</v>
      </c>
    </row>
    <row r="634" spans="7:8" x14ac:dyDescent="0.15">
      <c r="G634" s="7">
        <v>40028</v>
      </c>
      <c r="H634" s="18">
        <v>77.569999999999993</v>
      </c>
    </row>
    <row r="635" spans="7:8" x14ac:dyDescent="0.15">
      <c r="G635" s="7">
        <v>40029</v>
      </c>
      <c r="H635" s="18">
        <v>77.72</v>
      </c>
    </row>
    <row r="636" spans="7:8" x14ac:dyDescent="0.15">
      <c r="G636" s="7">
        <v>40030</v>
      </c>
      <c r="H636" s="18">
        <v>77.569999999999993</v>
      </c>
    </row>
    <row r="637" spans="7:8" x14ac:dyDescent="0.15">
      <c r="G637" s="7">
        <v>40031</v>
      </c>
      <c r="H637" s="18">
        <v>78</v>
      </c>
    </row>
    <row r="638" spans="7:8" x14ac:dyDescent="0.15">
      <c r="G638" s="7">
        <v>40032</v>
      </c>
      <c r="H638" s="18">
        <v>78.900000000000006</v>
      </c>
    </row>
    <row r="639" spans="7:8" x14ac:dyDescent="0.15">
      <c r="G639" s="7">
        <v>40035</v>
      </c>
      <c r="H639" s="18">
        <v>79.180000000000007</v>
      </c>
    </row>
    <row r="640" spans="7:8" x14ac:dyDescent="0.15">
      <c r="G640" s="7">
        <v>40036</v>
      </c>
      <c r="H640" s="18">
        <v>79.17</v>
      </c>
    </row>
    <row r="641" spans="7:8" x14ac:dyDescent="0.15">
      <c r="G641" s="7">
        <v>40037</v>
      </c>
      <c r="H641" s="18">
        <v>78.84</v>
      </c>
    </row>
    <row r="642" spans="7:8" x14ac:dyDescent="0.15">
      <c r="G642" s="7">
        <v>40038</v>
      </c>
      <c r="H642" s="18">
        <v>78.44</v>
      </c>
    </row>
    <row r="643" spans="7:8" x14ac:dyDescent="0.15">
      <c r="G643" s="7">
        <v>40039</v>
      </c>
      <c r="H643" s="18">
        <v>78.72</v>
      </c>
    </row>
    <row r="644" spans="7:8" x14ac:dyDescent="0.15">
      <c r="G644" s="7">
        <v>40042</v>
      </c>
      <c r="H644" s="18">
        <v>79.34</v>
      </c>
    </row>
    <row r="645" spans="7:8" x14ac:dyDescent="0.15">
      <c r="G645" s="7">
        <v>40043</v>
      </c>
      <c r="H645" s="18">
        <v>78.98</v>
      </c>
    </row>
    <row r="646" spans="7:8" x14ac:dyDescent="0.15">
      <c r="G646" s="7">
        <v>40044</v>
      </c>
      <c r="H646" s="18">
        <v>78.48</v>
      </c>
    </row>
    <row r="647" spans="7:8" x14ac:dyDescent="0.15">
      <c r="G647" s="7">
        <v>40045</v>
      </c>
      <c r="H647" s="18">
        <v>78.430000000000007</v>
      </c>
    </row>
    <row r="648" spans="7:8" x14ac:dyDescent="0.15">
      <c r="G648" s="7">
        <v>40046</v>
      </c>
      <c r="H648" s="18">
        <v>78.08</v>
      </c>
    </row>
    <row r="649" spans="7:8" x14ac:dyDescent="0.15">
      <c r="G649" s="7">
        <v>40049</v>
      </c>
      <c r="H649" s="18">
        <v>78.239999999999995</v>
      </c>
    </row>
    <row r="650" spans="7:8" x14ac:dyDescent="0.15">
      <c r="G650" s="7">
        <v>40050</v>
      </c>
      <c r="H650" s="18">
        <v>78.290000000000006</v>
      </c>
    </row>
    <row r="651" spans="7:8" x14ac:dyDescent="0.15">
      <c r="G651" s="7">
        <v>40051</v>
      </c>
      <c r="H651" s="18">
        <v>78.66</v>
      </c>
    </row>
    <row r="652" spans="7:8" x14ac:dyDescent="0.15">
      <c r="G652" s="7">
        <v>40052</v>
      </c>
      <c r="H652" s="18">
        <v>78.11</v>
      </c>
    </row>
    <row r="653" spans="7:8" x14ac:dyDescent="0.15">
      <c r="G653" s="7">
        <v>40053</v>
      </c>
      <c r="H653" s="18">
        <v>78.31</v>
      </c>
    </row>
    <row r="654" spans="7:8" x14ac:dyDescent="0.15">
      <c r="G654" s="7">
        <v>40056</v>
      </c>
      <c r="H654" s="18">
        <v>78.16</v>
      </c>
    </row>
    <row r="655" spans="7:8" x14ac:dyDescent="0.15">
      <c r="G655" s="7">
        <v>40057</v>
      </c>
      <c r="H655" s="18">
        <v>78.739999999999995</v>
      </c>
    </row>
    <row r="656" spans="7:8" x14ac:dyDescent="0.15">
      <c r="G656" s="7">
        <v>40058</v>
      </c>
      <c r="H656" s="18">
        <v>78.42</v>
      </c>
    </row>
    <row r="657" spans="7:8" x14ac:dyDescent="0.15">
      <c r="G657" s="7">
        <v>40059</v>
      </c>
      <c r="H657" s="18">
        <v>78.430000000000007</v>
      </c>
    </row>
    <row r="658" spans="7:8" x14ac:dyDescent="0.15">
      <c r="G658" s="7">
        <v>40060</v>
      </c>
      <c r="H658" s="18">
        <v>78.19</v>
      </c>
    </row>
    <row r="659" spans="7:8" x14ac:dyDescent="0.15">
      <c r="G659" s="7">
        <v>40063</v>
      </c>
      <c r="H659" s="18">
        <v>77.989999999999995</v>
      </c>
    </row>
    <row r="660" spans="7:8" x14ac:dyDescent="0.15">
      <c r="G660" s="7">
        <v>40064</v>
      </c>
      <c r="H660" s="18">
        <v>77.28</v>
      </c>
    </row>
    <row r="661" spans="7:8" x14ac:dyDescent="0.15">
      <c r="G661" s="7">
        <v>40065</v>
      </c>
      <c r="H661" s="18">
        <v>77.08</v>
      </c>
    </row>
    <row r="662" spans="7:8" x14ac:dyDescent="0.15">
      <c r="G662" s="7">
        <v>40066</v>
      </c>
      <c r="H662" s="18">
        <v>76.819999999999993</v>
      </c>
    </row>
    <row r="663" spans="7:8" x14ac:dyDescent="0.15">
      <c r="G663" s="7">
        <v>40067</v>
      </c>
      <c r="H663" s="18">
        <v>76.73</v>
      </c>
    </row>
    <row r="664" spans="7:8" x14ac:dyDescent="0.15">
      <c r="G664" s="7">
        <v>40070</v>
      </c>
      <c r="H664" s="18">
        <v>76.63</v>
      </c>
    </row>
    <row r="665" spans="7:8" x14ac:dyDescent="0.15">
      <c r="G665" s="7">
        <v>40071</v>
      </c>
      <c r="H665" s="18">
        <v>76.510000000000005</v>
      </c>
    </row>
    <row r="666" spans="7:8" x14ac:dyDescent="0.15">
      <c r="G666" s="7">
        <v>40072</v>
      </c>
      <c r="H666" s="18">
        <v>76.25</v>
      </c>
    </row>
    <row r="667" spans="7:8" x14ac:dyDescent="0.15">
      <c r="G667" s="7">
        <v>40073</v>
      </c>
      <c r="H667" s="18">
        <v>76.2</v>
      </c>
    </row>
    <row r="668" spans="7:8" x14ac:dyDescent="0.15">
      <c r="G668" s="7">
        <v>40074</v>
      </c>
      <c r="H668" s="18">
        <v>76.44</v>
      </c>
    </row>
    <row r="669" spans="7:8" x14ac:dyDescent="0.15">
      <c r="G669" s="7">
        <v>40077</v>
      </c>
      <c r="H669" s="18">
        <v>76.75</v>
      </c>
    </row>
    <row r="670" spans="7:8" x14ac:dyDescent="0.15">
      <c r="G670" s="7">
        <v>40078</v>
      </c>
      <c r="H670" s="18">
        <v>76.11</v>
      </c>
    </row>
    <row r="671" spans="7:8" x14ac:dyDescent="0.15">
      <c r="G671" s="7">
        <v>40079</v>
      </c>
      <c r="H671" s="18">
        <v>76.540000000000006</v>
      </c>
    </row>
    <row r="672" spans="7:8" x14ac:dyDescent="0.15">
      <c r="G672" s="7">
        <v>40080</v>
      </c>
      <c r="H672" s="18">
        <v>76.87</v>
      </c>
    </row>
    <row r="673" spans="7:8" x14ac:dyDescent="0.15">
      <c r="G673" s="7">
        <v>40081</v>
      </c>
      <c r="H673" s="18">
        <v>76.680000000000007</v>
      </c>
    </row>
    <row r="674" spans="7:8" x14ac:dyDescent="0.15">
      <c r="G674" s="7">
        <v>40084</v>
      </c>
      <c r="H674" s="18">
        <v>76.930000000000007</v>
      </c>
    </row>
    <row r="675" spans="7:8" x14ac:dyDescent="0.15">
      <c r="G675" s="7">
        <v>40085</v>
      </c>
      <c r="H675" s="18">
        <v>77.06</v>
      </c>
    </row>
    <row r="676" spans="7:8" x14ac:dyDescent="0.15">
      <c r="G676" s="7">
        <v>40086</v>
      </c>
      <c r="H676" s="18">
        <v>76.7</v>
      </c>
    </row>
    <row r="677" spans="7:8" x14ac:dyDescent="0.15">
      <c r="G677" s="7">
        <v>40095</v>
      </c>
      <c r="H677" s="18">
        <v>76.34</v>
      </c>
    </row>
    <row r="678" spans="7:8" x14ac:dyDescent="0.15">
      <c r="G678" s="7">
        <v>40098</v>
      </c>
      <c r="H678" s="18">
        <v>76.16</v>
      </c>
    </row>
    <row r="679" spans="7:8" x14ac:dyDescent="0.15">
      <c r="G679" s="7">
        <v>40099</v>
      </c>
      <c r="H679" s="18">
        <v>75.819999999999993</v>
      </c>
    </row>
    <row r="680" spans="7:8" x14ac:dyDescent="0.15">
      <c r="G680" s="7">
        <v>40100</v>
      </c>
      <c r="H680" s="18">
        <v>75.459999999999994</v>
      </c>
    </row>
    <row r="681" spans="7:8" x14ac:dyDescent="0.15">
      <c r="G681" s="7">
        <v>40101</v>
      </c>
      <c r="H681" s="18">
        <v>75.45</v>
      </c>
    </row>
    <row r="682" spans="7:8" x14ac:dyDescent="0.15">
      <c r="G682" s="7">
        <v>40102</v>
      </c>
      <c r="H682" s="18">
        <v>75.58</v>
      </c>
    </row>
    <row r="683" spans="7:8" x14ac:dyDescent="0.15">
      <c r="G683" s="7">
        <v>40105</v>
      </c>
      <c r="H683" s="18">
        <v>75.23</v>
      </c>
    </row>
    <row r="684" spans="7:8" x14ac:dyDescent="0.15">
      <c r="G684" s="7">
        <v>40106</v>
      </c>
      <c r="H684" s="18">
        <v>75.510000000000005</v>
      </c>
    </row>
    <row r="685" spans="7:8" x14ac:dyDescent="0.15">
      <c r="G685" s="7">
        <v>40107</v>
      </c>
      <c r="H685" s="18">
        <v>75.12</v>
      </c>
    </row>
    <row r="686" spans="7:8" x14ac:dyDescent="0.15">
      <c r="G686" s="7">
        <v>40108</v>
      </c>
      <c r="H686" s="18">
        <v>75.09</v>
      </c>
    </row>
    <row r="687" spans="7:8" x14ac:dyDescent="0.15">
      <c r="G687" s="7">
        <v>40109</v>
      </c>
      <c r="H687" s="18">
        <v>75.45</v>
      </c>
    </row>
    <row r="688" spans="7:8" x14ac:dyDescent="0.15">
      <c r="G688" s="7">
        <v>40112</v>
      </c>
      <c r="H688" s="18">
        <v>76.03</v>
      </c>
    </row>
    <row r="689" spans="7:8" x14ac:dyDescent="0.15">
      <c r="G689" s="7">
        <v>40113</v>
      </c>
      <c r="H689" s="18">
        <v>76.14</v>
      </c>
    </row>
    <row r="690" spans="7:8" x14ac:dyDescent="0.15">
      <c r="G690" s="7">
        <v>40114</v>
      </c>
      <c r="H690" s="18">
        <v>76.44</v>
      </c>
    </row>
    <row r="691" spans="7:8" x14ac:dyDescent="0.15">
      <c r="G691" s="7">
        <v>40115</v>
      </c>
      <c r="H691" s="18">
        <v>75.94</v>
      </c>
    </row>
    <row r="692" spans="7:8" x14ac:dyDescent="0.15">
      <c r="G692" s="7">
        <v>40116</v>
      </c>
      <c r="H692" s="18">
        <v>76.39</v>
      </c>
    </row>
    <row r="693" spans="7:8" x14ac:dyDescent="0.15">
      <c r="G693" s="7">
        <v>40119</v>
      </c>
      <c r="H693" s="18">
        <v>76.040000000000006</v>
      </c>
    </row>
    <row r="694" spans="7:8" x14ac:dyDescent="0.15">
      <c r="G694" s="7">
        <v>40120</v>
      </c>
      <c r="H694" s="18">
        <v>76.28</v>
      </c>
    </row>
    <row r="695" spans="7:8" x14ac:dyDescent="0.15">
      <c r="G695" s="7">
        <v>40121</v>
      </c>
      <c r="H695" s="18">
        <v>75.78</v>
      </c>
    </row>
    <row r="696" spans="7:8" x14ac:dyDescent="0.15">
      <c r="G696" s="7">
        <v>40122</v>
      </c>
      <c r="H696" s="18">
        <v>75.73</v>
      </c>
    </row>
    <row r="697" spans="7:8" x14ac:dyDescent="0.15">
      <c r="G697" s="7">
        <v>40123</v>
      </c>
      <c r="H697" s="18">
        <v>75.77</v>
      </c>
    </row>
    <row r="698" spans="7:8" x14ac:dyDescent="0.15">
      <c r="G698" s="7">
        <v>40126</v>
      </c>
      <c r="H698" s="18">
        <v>75.040000000000006</v>
      </c>
    </row>
    <row r="699" spans="7:8" x14ac:dyDescent="0.15">
      <c r="G699" s="7">
        <v>40127</v>
      </c>
      <c r="H699" s="18">
        <v>74.989999999999995</v>
      </c>
    </row>
    <row r="700" spans="7:8" x14ac:dyDescent="0.15">
      <c r="G700" s="7">
        <v>40128</v>
      </c>
      <c r="H700" s="18">
        <v>75.069999999999993</v>
      </c>
    </row>
    <row r="701" spans="7:8" x14ac:dyDescent="0.15">
      <c r="G701" s="7">
        <v>40129</v>
      </c>
      <c r="H701" s="18">
        <v>75.67</v>
      </c>
    </row>
    <row r="702" spans="7:8" x14ac:dyDescent="0.15">
      <c r="G702" s="7">
        <v>40130</v>
      </c>
      <c r="H702" s="18">
        <v>75.290000000000006</v>
      </c>
    </row>
    <row r="703" spans="7:8" x14ac:dyDescent="0.15">
      <c r="G703" s="7">
        <v>40133</v>
      </c>
      <c r="H703" s="18">
        <v>74.900000000000006</v>
      </c>
    </row>
    <row r="704" spans="7:8" x14ac:dyDescent="0.15">
      <c r="G704" s="7">
        <v>40134</v>
      </c>
      <c r="H704" s="18">
        <v>75.28</v>
      </c>
    </row>
    <row r="705" spans="7:8" x14ac:dyDescent="0.15">
      <c r="G705" s="7">
        <v>40135</v>
      </c>
      <c r="H705" s="18">
        <v>75.06</v>
      </c>
    </row>
    <row r="706" spans="7:8" x14ac:dyDescent="0.15">
      <c r="G706" s="7">
        <v>40136</v>
      </c>
      <c r="H706" s="18">
        <v>75.260000000000005</v>
      </c>
    </row>
    <row r="707" spans="7:8" x14ac:dyDescent="0.15">
      <c r="G707" s="7">
        <v>40137</v>
      </c>
      <c r="H707" s="18">
        <v>75.599999999999994</v>
      </c>
    </row>
    <row r="708" spans="7:8" x14ac:dyDescent="0.15">
      <c r="G708" s="7">
        <v>40140</v>
      </c>
      <c r="H708" s="18">
        <v>75.13</v>
      </c>
    </row>
    <row r="709" spans="7:8" x14ac:dyDescent="0.15">
      <c r="G709" s="7">
        <v>40141</v>
      </c>
      <c r="H709" s="18">
        <v>75.11</v>
      </c>
    </row>
    <row r="710" spans="7:8" x14ac:dyDescent="0.15">
      <c r="G710" s="7">
        <v>40142</v>
      </c>
      <c r="H710" s="18">
        <v>74.260000000000005</v>
      </c>
    </row>
    <row r="711" spans="7:8" x14ac:dyDescent="0.15">
      <c r="G711" s="7">
        <v>40143</v>
      </c>
      <c r="H711" s="18">
        <v>74.77</v>
      </c>
    </row>
    <row r="712" spans="7:8" x14ac:dyDescent="0.15">
      <c r="G712" s="7">
        <v>40144</v>
      </c>
      <c r="H712" s="18">
        <v>74.900000000000006</v>
      </c>
    </row>
    <row r="713" spans="7:8" x14ac:dyDescent="0.15">
      <c r="G713" s="7">
        <v>40147</v>
      </c>
      <c r="H713" s="18">
        <v>74.81</v>
      </c>
    </row>
    <row r="714" spans="7:8" x14ac:dyDescent="0.15">
      <c r="G714" s="7">
        <v>40148</v>
      </c>
      <c r="H714" s="18">
        <v>74.44</v>
      </c>
    </row>
    <row r="715" spans="7:8" x14ac:dyDescent="0.15">
      <c r="G715" s="7">
        <v>40149</v>
      </c>
      <c r="H715" s="18">
        <v>74.63</v>
      </c>
    </row>
    <row r="716" spans="7:8" x14ac:dyDescent="0.15">
      <c r="G716" s="7">
        <v>40150</v>
      </c>
      <c r="H716" s="18">
        <v>74.8</v>
      </c>
    </row>
    <row r="717" spans="7:8" x14ac:dyDescent="0.15">
      <c r="G717" s="7">
        <v>40151</v>
      </c>
      <c r="H717" s="18">
        <v>75.77</v>
      </c>
    </row>
    <row r="718" spans="7:8" x14ac:dyDescent="0.15">
      <c r="G718" s="7">
        <v>40154</v>
      </c>
      <c r="H718" s="18">
        <v>75.75</v>
      </c>
    </row>
    <row r="719" spans="7:8" x14ac:dyDescent="0.15">
      <c r="G719" s="7">
        <v>40155</v>
      </c>
      <c r="H719" s="18">
        <v>76.22</v>
      </c>
    </row>
    <row r="720" spans="7:8" x14ac:dyDescent="0.15">
      <c r="G720" s="7">
        <v>40156</v>
      </c>
      <c r="H720" s="18">
        <v>76.010000000000005</v>
      </c>
    </row>
    <row r="721" spans="7:8" x14ac:dyDescent="0.15">
      <c r="G721" s="7">
        <v>40157</v>
      </c>
      <c r="H721" s="18">
        <v>76.010000000000005</v>
      </c>
    </row>
    <row r="722" spans="7:8" x14ac:dyDescent="0.15">
      <c r="G722" s="7">
        <v>40158</v>
      </c>
      <c r="H722" s="18">
        <v>76.53</v>
      </c>
    </row>
    <row r="723" spans="7:8" x14ac:dyDescent="0.15">
      <c r="G723" s="7">
        <v>40161</v>
      </c>
      <c r="H723" s="18">
        <v>76.319999999999993</v>
      </c>
    </row>
    <row r="724" spans="7:8" x14ac:dyDescent="0.15">
      <c r="G724" s="7">
        <v>40162</v>
      </c>
      <c r="H724" s="18">
        <v>76.91</v>
      </c>
    </row>
    <row r="725" spans="7:8" x14ac:dyDescent="0.15">
      <c r="G725" s="7">
        <v>40163</v>
      </c>
      <c r="H725" s="18">
        <v>76.900000000000006</v>
      </c>
    </row>
    <row r="726" spans="7:8" x14ac:dyDescent="0.15">
      <c r="G726" s="7">
        <v>40164</v>
      </c>
      <c r="H726" s="18">
        <v>77.75</v>
      </c>
    </row>
    <row r="727" spans="7:8" x14ac:dyDescent="0.15">
      <c r="G727" s="7">
        <v>40165</v>
      </c>
      <c r="H727" s="18">
        <v>77.709999999999994</v>
      </c>
    </row>
    <row r="728" spans="7:8" x14ac:dyDescent="0.15">
      <c r="G728" s="7">
        <v>40168</v>
      </c>
      <c r="H728" s="18">
        <v>78.08</v>
      </c>
    </row>
    <row r="729" spans="7:8" x14ac:dyDescent="0.15">
      <c r="G729" s="7">
        <v>40169</v>
      </c>
      <c r="H729" s="18">
        <v>78.28</v>
      </c>
    </row>
    <row r="730" spans="7:8" x14ac:dyDescent="0.15">
      <c r="G730" s="7">
        <v>40170</v>
      </c>
      <c r="H730" s="18">
        <v>77.88</v>
      </c>
    </row>
    <row r="731" spans="7:8" x14ac:dyDescent="0.15">
      <c r="G731" s="7">
        <v>40171</v>
      </c>
      <c r="H731" s="18">
        <v>77.73</v>
      </c>
    </row>
    <row r="732" spans="7:8" x14ac:dyDescent="0.15">
      <c r="G732" s="7">
        <v>40172</v>
      </c>
      <c r="H732" s="18">
        <v>77.64</v>
      </c>
    </row>
    <row r="733" spans="7:8" x14ac:dyDescent="0.15">
      <c r="G733" s="7">
        <v>40175</v>
      </c>
      <c r="H733" s="18">
        <v>77.650000000000006</v>
      </c>
    </row>
    <row r="734" spans="7:8" x14ac:dyDescent="0.15">
      <c r="G734" s="7">
        <v>40176</v>
      </c>
      <c r="H734" s="18">
        <v>77.83</v>
      </c>
    </row>
    <row r="735" spans="7:8" x14ac:dyDescent="0.15">
      <c r="G735" s="7">
        <v>40177</v>
      </c>
      <c r="H735" s="18">
        <v>77.89</v>
      </c>
    </row>
    <row r="736" spans="7:8" x14ac:dyDescent="0.15">
      <c r="G736" s="7">
        <v>40178</v>
      </c>
      <c r="H736" s="18">
        <v>77.92</v>
      </c>
    </row>
    <row r="737" spans="7:8" x14ac:dyDescent="0.15">
      <c r="G737" s="7">
        <v>40182</v>
      </c>
      <c r="H737" s="18">
        <v>77.510000000000005</v>
      </c>
    </row>
    <row r="738" spans="7:8" x14ac:dyDescent="0.15">
      <c r="G738" s="7">
        <v>40183</v>
      </c>
      <c r="H738" s="18">
        <v>77.63</v>
      </c>
    </row>
    <row r="739" spans="7:8" x14ac:dyDescent="0.15">
      <c r="G739" s="7">
        <v>40184</v>
      </c>
      <c r="H739" s="18">
        <v>77.47</v>
      </c>
    </row>
    <row r="740" spans="7:8" x14ac:dyDescent="0.15">
      <c r="G740" s="7">
        <v>40185</v>
      </c>
      <c r="H740" s="18">
        <v>77.989999999999995</v>
      </c>
    </row>
    <row r="741" spans="7:8" x14ac:dyDescent="0.15">
      <c r="G741" s="7">
        <v>40186</v>
      </c>
      <c r="H741" s="18">
        <v>77.48</v>
      </c>
    </row>
    <row r="742" spans="7:8" x14ac:dyDescent="0.15">
      <c r="G742" s="7">
        <v>40189</v>
      </c>
      <c r="H742" s="18">
        <v>77.02</v>
      </c>
    </row>
    <row r="743" spans="7:8" x14ac:dyDescent="0.15">
      <c r="G743" s="7">
        <v>40190</v>
      </c>
      <c r="H743" s="18">
        <v>77</v>
      </c>
    </row>
    <row r="744" spans="7:8" x14ac:dyDescent="0.15">
      <c r="G744" s="7">
        <v>40191</v>
      </c>
      <c r="H744" s="18">
        <v>76.84</v>
      </c>
    </row>
    <row r="745" spans="7:8" x14ac:dyDescent="0.15">
      <c r="G745" s="7">
        <v>40192</v>
      </c>
      <c r="H745" s="18">
        <v>76.760000000000005</v>
      </c>
    </row>
    <row r="746" spans="7:8" x14ac:dyDescent="0.15">
      <c r="G746" s="7">
        <v>40193</v>
      </c>
      <c r="H746" s="18">
        <v>77.2</v>
      </c>
    </row>
    <row r="747" spans="7:8" x14ac:dyDescent="0.15">
      <c r="G747" s="7">
        <v>40196</v>
      </c>
      <c r="H747" s="18">
        <v>77.11</v>
      </c>
    </row>
    <row r="748" spans="7:8" x14ac:dyDescent="0.15">
      <c r="G748" s="7">
        <v>40197</v>
      </c>
      <c r="H748" s="18">
        <v>77.53</v>
      </c>
    </row>
    <row r="749" spans="7:8" x14ac:dyDescent="0.15">
      <c r="G749" s="7">
        <v>40198</v>
      </c>
      <c r="H749" s="18">
        <v>78.36</v>
      </c>
    </row>
    <row r="750" spans="7:8" x14ac:dyDescent="0.15">
      <c r="G750" s="7">
        <v>40199</v>
      </c>
      <c r="H750" s="18">
        <v>78.430000000000007</v>
      </c>
    </row>
    <row r="751" spans="7:8" x14ac:dyDescent="0.15">
      <c r="G751" s="7">
        <v>40200</v>
      </c>
      <c r="H751" s="18">
        <v>78.27</v>
      </c>
    </row>
    <row r="752" spans="7:8" x14ac:dyDescent="0.15">
      <c r="G752" s="7">
        <v>40203</v>
      </c>
      <c r="H752" s="18">
        <v>78.2</v>
      </c>
    </row>
    <row r="753" spans="7:8" x14ac:dyDescent="0.15">
      <c r="G753" s="7">
        <v>40204</v>
      </c>
      <c r="H753" s="18">
        <v>78.5</v>
      </c>
    </row>
    <row r="754" spans="7:8" x14ac:dyDescent="0.15">
      <c r="G754" s="7">
        <v>40205</v>
      </c>
      <c r="H754" s="18">
        <v>78.72</v>
      </c>
    </row>
    <row r="755" spans="7:8" x14ac:dyDescent="0.15">
      <c r="G755" s="7">
        <v>40206</v>
      </c>
      <c r="H755" s="18">
        <v>78.930000000000007</v>
      </c>
    </row>
    <row r="756" spans="7:8" x14ac:dyDescent="0.15">
      <c r="G756" s="7">
        <v>40207</v>
      </c>
      <c r="H756" s="18">
        <v>79.489999999999995</v>
      </c>
    </row>
    <row r="757" spans="7:8" x14ac:dyDescent="0.15">
      <c r="G757" s="7">
        <v>40210</v>
      </c>
      <c r="H757" s="18">
        <v>79.19</v>
      </c>
    </row>
    <row r="758" spans="7:8" x14ac:dyDescent="0.15">
      <c r="G758" s="7">
        <v>40211</v>
      </c>
      <c r="H758" s="18">
        <v>79</v>
      </c>
    </row>
    <row r="759" spans="7:8" x14ac:dyDescent="0.15">
      <c r="G759" s="7">
        <v>40212</v>
      </c>
      <c r="H759" s="18">
        <v>79.41</v>
      </c>
    </row>
    <row r="760" spans="7:8" x14ac:dyDescent="0.15">
      <c r="G760" s="7">
        <v>40213</v>
      </c>
      <c r="H760" s="18">
        <v>80</v>
      </c>
    </row>
    <row r="761" spans="7:8" x14ac:dyDescent="0.15">
      <c r="G761" s="7">
        <v>40214</v>
      </c>
      <c r="H761" s="18">
        <v>80.25</v>
      </c>
    </row>
    <row r="762" spans="7:8" x14ac:dyDescent="0.15">
      <c r="G762" s="7">
        <v>40217</v>
      </c>
      <c r="H762" s="18">
        <v>80.38</v>
      </c>
    </row>
    <row r="763" spans="7:8" x14ac:dyDescent="0.15">
      <c r="G763" s="7">
        <v>40218</v>
      </c>
      <c r="H763" s="18">
        <v>79.77</v>
      </c>
    </row>
    <row r="764" spans="7:8" x14ac:dyDescent="0.15">
      <c r="G764" s="7">
        <v>40219</v>
      </c>
      <c r="H764" s="18">
        <v>80.040000000000006</v>
      </c>
    </row>
    <row r="765" spans="7:8" x14ac:dyDescent="0.15">
      <c r="G765" s="7">
        <v>40220</v>
      </c>
      <c r="H765" s="18">
        <v>79.989999999999995</v>
      </c>
    </row>
    <row r="766" spans="7:8" x14ac:dyDescent="0.15">
      <c r="G766" s="7">
        <v>40221</v>
      </c>
      <c r="H766" s="18">
        <v>80.239999999999995</v>
      </c>
    </row>
    <row r="767" spans="7:8" x14ac:dyDescent="0.15">
      <c r="G767" s="7">
        <v>40231</v>
      </c>
      <c r="H767" s="18">
        <v>80.56</v>
      </c>
    </row>
    <row r="768" spans="7:8" x14ac:dyDescent="0.15">
      <c r="G768" s="7">
        <v>40232</v>
      </c>
      <c r="H768" s="18">
        <v>80.92</v>
      </c>
    </row>
    <row r="769" spans="7:8" x14ac:dyDescent="0.15">
      <c r="G769" s="7">
        <v>40233</v>
      </c>
      <c r="H769" s="18">
        <v>80.77</v>
      </c>
    </row>
    <row r="770" spans="7:8" x14ac:dyDescent="0.15">
      <c r="G770" s="7">
        <v>40234</v>
      </c>
      <c r="H770" s="18">
        <v>80.739999999999995</v>
      </c>
    </row>
    <row r="771" spans="7:8" x14ac:dyDescent="0.15">
      <c r="G771" s="7">
        <v>40235</v>
      </c>
      <c r="H771" s="18">
        <v>80.349999999999994</v>
      </c>
    </row>
    <row r="772" spans="7:8" x14ac:dyDescent="0.15">
      <c r="G772" s="7">
        <v>40238</v>
      </c>
      <c r="H772" s="18">
        <v>80.72</v>
      </c>
    </row>
    <row r="773" spans="7:8" x14ac:dyDescent="0.15">
      <c r="G773" s="7">
        <v>40239</v>
      </c>
      <c r="H773" s="18">
        <v>80.47</v>
      </c>
    </row>
    <row r="774" spans="7:8" x14ac:dyDescent="0.15">
      <c r="G774" s="7">
        <v>40240</v>
      </c>
      <c r="H774" s="18">
        <v>80.010000000000005</v>
      </c>
    </row>
    <row r="775" spans="7:8" x14ac:dyDescent="0.15">
      <c r="G775" s="7">
        <v>40241</v>
      </c>
      <c r="H775" s="18">
        <v>80.55</v>
      </c>
    </row>
    <row r="776" spans="7:8" x14ac:dyDescent="0.15">
      <c r="G776" s="7">
        <v>40242</v>
      </c>
      <c r="H776" s="18">
        <v>80.44</v>
      </c>
    </row>
    <row r="777" spans="7:8" x14ac:dyDescent="0.15">
      <c r="G777" s="7">
        <v>40245</v>
      </c>
      <c r="H777" s="18">
        <v>80.430000000000007</v>
      </c>
    </row>
    <row r="778" spans="7:8" x14ac:dyDescent="0.15">
      <c r="G778" s="7">
        <v>40246</v>
      </c>
      <c r="H778" s="18">
        <v>80.56</v>
      </c>
    </row>
    <row r="779" spans="7:8" x14ac:dyDescent="0.15">
      <c r="G779" s="7">
        <v>40247</v>
      </c>
      <c r="H779" s="18">
        <v>80.400000000000006</v>
      </c>
    </row>
    <row r="780" spans="7:8" x14ac:dyDescent="0.15">
      <c r="G780" s="7">
        <v>40248</v>
      </c>
      <c r="H780" s="18">
        <v>80.260000000000005</v>
      </c>
    </row>
    <row r="781" spans="7:8" x14ac:dyDescent="0.15">
      <c r="G781" s="7">
        <v>40249</v>
      </c>
      <c r="H781" s="18">
        <v>79.8</v>
      </c>
    </row>
    <row r="782" spans="7:8" x14ac:dyDescent="0.15">
      <c r="G782" s="7">
        <v>40252</v>
      </c>
      <c r="H782" s="18">
        <v>80.23</v>
      </c>
    </row>
    <row r="783" spans="7:8" x14ac:dyDescent="0.15">
      <c r="G783" s="7">
        <v>40253</v>
      </c>
      <c r="H783" s="18">
        <v>79.67</v>
      </c>
    </row>
    <row r="784" spans="7:8" x14ac:dyDescent="0.15">
      <c r="G784" s="7">
        <v>40254</v>
      </c>
      <c r="H784" s="18">
        <v>79.75</v>
      </c>
    </row>
    <row r="785" spans="7:8" x14ac:dyDescent="0.15">
      <c r="G785" s="7">
        <v>40255</v>
      </c>
      <c r="H785" s="18">
        <v>80.31</v>
      </c>
    </row>
    <row r="786" spans="7:8" x14ac:dyDescent="0.15">
      <c r="G786" s="7">
        <v>40256</v>
      </c>
      <c r="H786" s="18">
        <v>80.77</v>
      </c>
    </row>
    <row r="787" spans="7:8" x14ac:dyDescent="0.15">
      <c r="G787" s="7">
        <v>40259</v>
      </c>
      <c r="H787" s="18">
        <v>80.53</v>
      </c>
    </row>
    <row r="788" spans="7:8" x14ac:dyDescent="0.15">
      <c r="G788" s="7">
        <v>40260</v>
      </c>
      <c r="H788" s="18">
        <v>80.88</v>
      </c>
    </row>
    <row r="789" spans="7:8" x14ac:dyDescent="0.15">
      <c r="G789" s="7">
        <v>40261</v>
      </c>
      <c r="H789" s="18">
        <v>81.91</v>
      </c>
    </row>
    <row r="790" spans="7:8" x14ac:dyDescent="0.15">
      <c r="G790" s="7">
        <v>40262</v>
      </c>
      <c r="H790" s="18">
        <v>82.15</v>
      </c>
    </row>
    <row r="791" spans="7:8" x14ac:dyDescent="0.15">
      <c r="G791" s="7">
        <v>40263</v>
      </c>
      <c r="H791" s="18">
        <v>81.62</v>
      </c>
    </row>
    <row r="792" spans="7:8" x14ac:dyDescent="0.15">
      <c r="G792" s="7">
        <v>40266</v>
      </c>
      <c r="H792" s="18">
        <v>81.290000000000006</v>
      </c>
    </row>
    <row r="793" spans="7:8" x14ac:dyDescent="0.15">
      <c r="G793" s="7">
        <v>40267</v>
      </c>
      <c r="H793" s="18">
        <v>81.47</v>
      </c>
    </row>
    <row r="794" spans="7:8" x14ac:dyDescent="0.15">
      <c r="G794" s="7">
        <v>40268</v>
      </c>
      <c r="H794" s="18">
        <v>81.069999999999993</v>
      </c>
    </row>
    <row r="795" spans="7:8" x14ac:dyDescent="0.15">
      <c r="G795" s="7">
        <v>40269</v>
      </c>
      <c r="H795" s="18">
        <v>80.72</v>
      </c>
    </row>
    <row r="796" spans="7:8" x14ac:dyDescent="0.15">
      <c r="G796" s="7">
        <v>40270</v>
      </c>
      <c r="H796" s="18">
        <v>81.180000000000007</v>
      </c>
    </row>
    <row r="797" spans="7:8" x14ac:dyDescent="0.15">
      <c r="G797" s="7">
        <v>40274</v>
      </c>
      <c r="H797" s="18">
        <v>81.39</v>
      </c>
    </row>
    <row r="798" spans="7:8" x14ac:dyDescent="0.15">
      <c r="G798" s="7">
        <v>40275</v>
      </c>
      <c r="H798" s="18">
        <v>81.61</v>
      </c>
    </row>
    <row r="799" spans="7:8" x14ac:dyDescent="0.15">
      <c r="G799" s="7">
        <v>40276</v>
      </c>
      <c r="H799" s="18">
        <v>81.5</v>
      </c>
    </row>
    <row r="800" spans="7:8" x14ac:dyDescent="0.15">
      <c r="G800" s="7">
        <v>40277</v>
      </c>
      <c r="H800" s="18">
        <v>80.88</v>
      </c>
    </row>
    <row r="801" spans="7:8" x14ac:dyDescent="0.15">
      <c r="G801" s="7">
        <v>40280</v>
      </c>
      <c r="H801" s="18">
        <v>80.58</v>
      </c>
    </row>
    <row r="802" spans="7:8" x14ac:dyDescent="0.15">
      <c r="G802" s="7">
        <v>40281</v>
      </c>
      <c r="H802" s="18">
        <v>80.42</v>
      </c>
    </row>
    <row r="803" spans="7:8" x14ac:dyDescent="0.15">
      <c r="G803" s="7">
        <v>40282</v>
      </c>
      <c r="H803" s="18">
        <v>80.22</v>
      </c>
    </row>
    <row r="804" spans="7:8" x14ac:dyDescent="0.15">
      <c r="G804" s="7">
        <v>40283</v>
      </c>
      <c r="H804" s="18">
        <v>80.47</v>
      </c>
    </row>
    <row r="805" spans="7:8" x14ac:dyDescent="0.15">
      <c r="G805" s="7">
        <v>40284</v>
      </c>
      <c r="H805" s="18">
        <v>80.8</v>
      </c>
    </row>
    <row r="806" spans="7:8" x14ac:dyDescent="0.15">
      <c r="G806" s="7">
        <v>40287</v>
      </c>
      <c r="H806" s="18">
        <v>80.92</v>
      </c>
    </row>
    <row r="807" spans="7:8" x14ac:dyDescent="0.15">
      <c r="G807" s="7">
        <v>40288</v>
      </c>
      <c r="H807" s="18">
        <v>81.040000000000006</v>
      </c>
    </row>
    <row r="808" spans="7:8" x14ac:dyDescent="0.15">
      <c r="G808" s="7">
        <v>40289</v>
      </c>
      <c r="H808" s="18">
        <v>81.23</v>
      </c>
    </row>
    <row r="809" spans="7:8" x14ac:dyDescent="0.15">
      <c r="G809" s="7">
        <v>40290</v>
      </c>
      <c r="H809" s="18">
        <v>81.69</v>
      </c>
    </row>
    <row r="810" spans="7:8" x14ac:dyDescent="0.15">
      <c r="G810" s="7">
        <v>40291</v>
      </c>
      <c r="H810" s="18">
        <v>81.36</v>
      </c>
    </row>
    <row r="811" spans="7:8" x14ac:dyDescent="0.15">
      <c r="G811" s="7">
        <v>40294</v>
      </c>
      <c r="H811" s="18">
        <v>81.28</v>
      </c>
    </row>
    <row r="812" spans="7:8" x14ac:dyDescent="0.15">
      <c r="G812" s="7">
        <v>40295</v>
      </c>
      <c r="H812" s="18">
        <v>82.33</v>
      </c>
    </row>
    <row r="813" spans="7:8" x14ac:dyDescent="0.15">
      <c r="G813" s="7">
        <v>40296</v>
      </c>
      <c r="H813" s="18">
        <v>82.29</v>
      </c>
    </row>
    <row r="814" spans="7:8" x14ac:dyDescent="0.15">
      <c r="G814" s="7">
        <v>40297</v>
      </c>
      <c r="H814" s="18">
        <v>82.01</v>
      </c>
    </row>
    <row r="815" spans="7:8" x14ac:dyDescent="0.15">
      <c r="G815" s="7">
        <v>40298</v>
      </c>
      <c r="H815" s="18">
        <v>81.91</v>
      </c>
    </row>
    <row r="816" spans="7:8" x14ac:dyDescent="0.15">
      <c r="G816" s="7">
        <v>40302</v>
      </c>
      <c r="H816" s="18">
        <v>83.47</v>
      </c>
    </row>
    <row r="817" spans="7:8" x14ac:dyDescent="0.15">
      <c r="G817" s="7">
        <v>40303</v>
      </c>
      <c r="H817" s="18">
        <v>84.15</v>
      </c>
    </row>
    <row r="818" spans="7:8" x14ac:dyDescent="0.15">
      <c r="G818" s="7">
        <v>40304</v>
      </c>
      <c r="H818" s="18">
        <v>84.95</v>
      </c>
    </row>
    <row r="819" spans="7:8" x14ac:dyDescent="0.15">
      <c r="G819" s="7">
        <v>40305</v>
      </c>
      <c r="H819" s="18">
        <v>84.39</v>
      </c>
    </row>
    <row r="820" spans="7:8" x14ac:dyDescent="0.15">
      <c r="G820" s="7">
        <v>40308</v>
      </c>
      <c r="H820" s="18">
        <v>84.25</v>
      </c>
    </row>
    <row r="821" spans="7:8" x14ac:dyDescent="0.15">
      <c r="G821" s="7">
        <v>40309</v>
      </c>
      <c r="H821" s="18">
        <v>84.73</v>
      </c>
    </row>
    <row r="822" spans="7:8" x14ac:dyDescent="0.15">
      <c r="G822" s="7">
        <v>40310</v>
      </c>
      <c r="H822" s="18">
        <v>84.84</v>
      </c>
    </row>
    <row r="823" spans="7:8" x14ac:dyDescent="0.15">
      <c r="G823" s="7">
        <v>40311</v>
      </c>
      <c r="H823" s="18">
        <v>85.43</v>
      </c>
    </row>
    <row r="824" spans="7:8" x14ac:dyDescent="0.15">
      <c r="G824" s="7">
        <v>40312</v>
      </c>
      <c r="H824" s="18">
        <v>86.29</v>
      </c>
    </row>
    <row r="825" spans="7:8" x14ac:dyDescent="0.15">
      <c r="G825" s="7">
        <v>40315</v>
      </c>
      <c r="H825" s="18">
        <v>86.14</v>
      </c>
    </row>
    <row r="826" spans="7:8" x14ac:dyDescent="0.15">
      <c r="G826" s="7">
        <v>40316</v>
      </c>
      <c r="H826" s="18">
        <v>87.31</v>
      </c>
    </row>
    <row r="827" spans="7:8" x14ac:dyDescent="0.15">
      <c r="G827" s="7">
        <v>40317</v>
      </c>
      <c r="H827" s="18">
        <v>86.12</v>
      </c>
    </row>
    <row r="828" spans="7:8" x14ac:dyDescent="0.15">
      <c r="G828" s="7">
        <v>40318</v>
      </c>
      <c r="H828" s="18">
        <v>85.95</v>
      </c>
    </row>
    <row r="829" spans="7:8" x14ac:dyDescent="0.15">
      <c r="G829" s="7">
        <v>40319</v>
      </c>
      <c r="H829" s="18">
        <v>85.46</v>
      </c>
    </row>
    <row r="830" spans="7:8" x14ac:dyDescent="0.15">
      <c r="G830" s="7">
        <v>40322</v>
      </c>
      <c r="H830" s="18">
        <v>86.48</v>
      </c>
    </row>
    <row r="831" spans="7:8" x14ac:dyDescent="0.15">
      <c r="G831" s="7">
        <v>40323</v>
      </c>
      <c r="H831" s="18">
        <v>86.39</v>
      </c>
    </row>
    <row r="832" spans="7:8" x14ac:dyDescent="0.15">
      <c r="G832" s="7">
        <v>40324</v>
      </c>
      <c r="H832" s="18">
        <v>87.36</v>
      </c>
    </row>
    <row r="833" spans="7:8" x14ac:dyDescent="0.15">
      <c r="G833" s="7">
        <v>40325</v>
      </c>
      <c r="H833" s="18">
        <v>86.3</v>
      </c>
    </row>
    <row r="834" spans="7:8" x14ac:dyDescent="0.15">
      <c r="G834" s="7">
        <v>40326</v>
      </c>
      <c r="H834" s="18">
        <v>86.77</v>
      </c>
    </row>
    <row r="835" spans="7:8" x14ac:dyDescent="0.15">
      <c r="G835" s="7">
        <v>40329</v>
      </c>
      <c r="H835" s="18">
        <v>86.47</v>
      </c>
    </row>
    <row r="836" spans="7:8" x14ac:dyDescent="0.15">
      <c r="G836" s="7">
        <v>40330</v>
      </c>
      <c r="H836" s="18">
        <v>86.88</v>
      </c>
    </row>
    <row r="837" spans="7:8" x14ac:dyDescent="0.15">
      <c r="G837" s="7">
        <v>40331</v>
      </c>
      <c r="H837" s="18">
        <v>86.74</v>
      </c>
    </row>
    <row r="838" spans="7:8" x14ac:dyDescent="0.15">
      <c r="G838" s="7">
        <v>40332</v>
      </c>
      <c r="H838" s="18">
        <v>87.21</v>
      </c>
    </row>
    <row r="839" spans="7:8" x14ac:dyDescent="0.15">
      <c r="G839" s="7">
        <v>40333</v>
      </c>
      <c r="H839" s="18">
        <v>88.3</v>
      </c>
    </row>
    <row r="840" spans="7:8" x14ac:dyDescent="0.15">
      <c r="G840" s="7">
        <v>40336</v>
      </c>
      <c r="H840" s="18">
        <v>88.49</v>
      </c>
    </row>
    <row r="841" spans="7:8" x14ac:dyDescent="0.15">
      <c r="G841" s="7">
        <v>40337</v>
      </c>
      <c r="H841" s="18">
        <v>88.15</v>
      </c>
    </row>
    <row r="842" spans="7:8" x14ac:dyDescent="0.15">
      <c r="G842" s="7">
        <v>40338</v>
      </c>
      <c r="H842" s="18">
        <v>87.92</v>
      </c>
    </row>
    <row r="843" spans="7:8" x14ac:dyDescent="0.15">
      <c r="G843" s="7">
        <v>40339</v>
      </c>
      <c r="H843" s="18">
        <v>87.11</v>
      </c>
    </row>
    <row r="844" spans="7:8" x14ac:dyDescent="0.15">
      <c r="G844" s="7">
        <v>40340</v>
      </c>
      <c r="H844" s="18">
        <v>87.28</v>
      </c>
    </row>
    <row r="845" spans="7:8" x14ac:dyDescent="0.15">
      <c r="G845" s="7">
        <v>40346</v>
      </c>
      <c r="H845" s="18">
        <v>85.69</v>
      </c>
    </row>
    <row r="846" spans="7:8" x14ac:dyDescent="0.15">
      <c r="G846" s="7">
        <v>40347</v>
      </c>
      <c r="H846" s="18">
        <v>85.57</v>
      </c>
    </row>
    <row r="847" spans="7:8" x14ac:dyDescent="0.15">
      <c r="G847" s="7">
        <v>40350</v>
      </c>
      <c r="H847" s="18">
        <v>85.94</v>
      </c>
    </row>
    <row r="848" spans="7:8" x14ac:dyDescent="0.15">
      <c r="G848" s="7">
        <v>40351</v>
      </c>
      <c r="H848" s="18">
        <v>86.11</v>
      </c>
    </row>
    <row r="849" spans="7:8" x14ac:dyDescent="0.15">
      <c r="G849" s="7">
        <v>40352</v>
      </c>
      <c r="H849" s="18">
        <v>85.82</v>
      </c>
    </row>
    <row r="850" spans="7:8" x14ac:dyDescent="0.15">
      <c r="G850" s="7">
        <v>40353</v>
      </c>
      <c r="H850" s="18">
        <v>85.76</v>
      </c>
    </row>
    <row r="851" spans="7:8" x14ac:dyDescent="0.15">
      <c r="G851" s="7">
        <v>40354</v>
      </c>
      <c r="H851" s="18">
        <v>85.35</v>
      </c>
    </row>
    <row r="852" spans="7:8" x14ac:dyDescent="0.15">
      <c r="G852" s="7">
        <v>40357</v>
      </c>
      <c r="H852" s="18">
        <v>85.69</v>
      </c>
    </row>
    <row r="853" spans="7:8" x14ac:dyDescent="0.15">
      <c r="G853" s="7">
        <v>40358</v>
      </c>
      <c r="H853" s="18">
        <v>86.13</v>
      </c>
    </row>
    <row r="854" spans="7:8" x14ac:dyDescent="0.15">
      <c r="G854" s="7">
        <v>40359</v>
      </c>
      <c r="H854" s="18">
        <v>86.05</v>
      </c>
    </row>
    <row r="855" spans="7:8" x14ac:dyDescent="0.15">
      <c r="G855" s="7">
        <v>40360</v>
      </c>
      <c r="H855" s="18">
        <v>84.55</v>
      </c>
    </row>
    <row r="856" spans="7:8" x14ac:dyDescent="0.15">
      <c r="G856" s="7">
        <v>40361</v>
      </c>
      <c r="H856" s="18">
        <v>84.37</v>
      </c>
    </row>
    <row r="857" spans="7:8" x14ac:dyDescent="0.15">
      <c r="G857" s="7">
        <v>40364</v>
      </c>
      <c r="H857" s="18">
        <v>84.56</v>
      </c>
    </row>
    <row r="858" spans="7:8" x14ac:dyDescent="0.15">
      <c r="G858" s="7">
        <v>40365</v>
      </c>
      <c r="H858" s="18">
        <v>84.05</v>
      </c>
    </row>
    <row r="859" spans="7:8" x14ac:dyDescent="0.15">
      <c r="G859" s="7">
        <v>40366</v>
      </c>
      <c r="H859" s="18">
        <v>83.96</v>
      </c>
    </row>
    <row r="860" spans="7:8" x14ac:dyDescent="0.15">
      <c r="G860" s="7">
        <v>40367</v>
      </c>
      <c r="H860" s="18">
        <v>83.86</v>
      </c>
    </row>
    <row r="861" spans="7:8" x14ac:dyDescent="0.15">
      <c r="G861" s="7">
        <v>40368</v>
      </c>
      <c r="H861" s="18">
        <v>83.98</v>
      </c>
    </row>
    <row r="862" spans="7:8" x14ac:dyDescent="0.15">
      <c r="G862" s="7">
        <v>40371</v>
      </c>
      <c r="H862" s="18">
        <v>84.25</v>
      </c>
    </row>
    <row r="863" spans="7:8" x14ac:dyDescent="0.15">
      <c r="G863" s="7">
        <v>40372</v>
      </c>
      <c r="H863" s="18">
        <v>83.52</v>
      </c>
    </row>
    <row r="864" spans="7:8" x14ac:dyDescent="0.15">
      <c r="G864" s="7">
        <v>40373</v>
      </c>
      <c r="H864" s="18">
        <v>83.35</v>
      </c>
    </row>
    <row r="865" spans="7:8" x14ac:dyDescent="0.15">
      <c r="G865" s="7">
        <v>40374</v>
      </c>
      <c r="H865" s="18">
        <v>82.35</v>
      </c>
    </row>
    <row r="866" spans="7:8" x14ac:dyDescent="0.15">
      <c r="G866" s="7">
        <v>40375</v>
      </c>
      <c r="H866" s="18">
        <v>82.57</v>
      </c>
    </row>
    <row r="867" spans="7:8" x14ac:dyDescent="0.15">
      <c r="G867" s="7">
        <v>40378</v>
      </c>
      <c r="H867" s="18">
        <v>82.56</v>
      </c>
    </row>
    <row r="868" spans="7:8" x14ac:dyDescent="0.15">
      <c r="G868" s="7">
        <v>40379</v>
      </c>
      <c r="H868" s="18">
        <v>82.75</v>
      </c>
    </row>
    <row r="869" spans="7:8" x14ac:dyDescent="0.15">
      <c r="G869" s="7">
        <v>40380</v>
      </c>
      <c r="H869" s="18">
        <v>83.34</v>
      </c>
    </row>
    <row r="870" spans="7:8" x14ac:dyDescent="0.15">
      <c r="G870" s="7">
        <v>40381</v>
      </c>
      <c r="H870" s="18">
        <v>82.64</v>
      </c>
    </row>
    <row r="871" spans="7:8" x14ac:dyDescent="0.15">
      <c r="G871" s="7">
        <v>40382</v>
      </c>
      <c r="H871" s="18">
        <v>82.52</v>
      </c>
    </row>
    <row r="872" spans="7:8" x14ac:dyDescent="0.15">
      <c r="G872" s="7">
        <v>40385</v>
      </c>
      <c r="H872" s="18">
        <v>82.07</v>
      </c>
    </row>
    <row r="873" spans="7:8" x14ac:dyDescent="0.15">
      <c r="G873" s="7">
        <v>40386</v>
      </c>
      <c r="H873" s="18">
        <v>82.13</v>
      </c>
    </row>
    <row r="874" spans="7:8" x14ac:dyDescent="0.15">
      <c r="G874" s="7">
        <v>40387</v>
      </c>
      <c r="H874" s="18">
        <v>82.13</v>
      </c>
    </row>
    <row r="875" spans="7:8" x14ac:dyDescent="0.15">
      <c r="G875" s="7">
        <v>40388</v>
      </c>
      <c r="H875" s="18">
        <v>81.62</v>
      </c>
    </row>
    <row r="876" spans="7:8" x14ac:dyDescent="0.15">
      <c r="G876" s="7">
        <v>40389</v>
      </c>
      <c r="H876" s="18">
        <v>81.569999999999993</v>
      </c>
    </row>
    <row r="877" spans="7:8" x14ac:dyDescent="0.15">
      <c r="G877" s="7">
        <v>40392</v>
      </c>
      <c r="H877" s="18">
        <v>80.900000000000006</v>
      </c>
    </row>
    <row r="878" spans="7:8" x14ac:dyDescent="0.15">
      <c r="G878" s="7">
        <v>40393</v>
      </c>
      <c r="H878" s="18">
        <v>80.599999999999994</v>
      </c>
    </row>
    <row r="879" spans="7:8" x14ac:dyDescent="0.15">
      <c r="G879" s="7">
        <v>40394</v>
      </c>
      <c r="H879" s="18">
        <v>80.989999999999995</v>
      </c>
    </row>
    <row r="880" spans="7:8" x14ac:dyDescent="0.15">
      <c r="G880" s="7">
        <v>40395</v>
      </c>
      <c r="H880" s="18">
        <v>80.78</v>
      </c>
    </row>
    <row r="881" spans="7:8" x14ac:dyDescent="0.15">
      <c r="G881" s="7">
        <v>40396</v>
      </c>
      <c r="H881" s="18">
        <v>80.41</v>
      </c>
    </row>
    <row r="882" spans="7:8" x14ac:dyDescent="0.15">
      <c r="G882" s="7">
        <v>40399</v>
      </c>
      <c r="H882" s="18">
        <v>80.709999999999994</v>
      </c>
    </row>
    <row r="883" spans="7:8" x14ac:dyDescent="0.15">
      <c r="G883" s="7">
        <v>40400</v>
      </c>
      <c r="H883" s="18">
        <v>80.89</v>
      </c>
    </row>
    <row r="884" spans="7:8" x14ac:dyDescent="0.15">
      <c r="G884" s="7">
        <v>40401</v>
      </c>
      <c r="H884" s="18">
        <v>82.46</v>
      </c>
    </row>
    <row r="885" spans="7:8" x14ac:dyDescent="0.15">
      <c r="G885" s="7">
        <v>40402</v>
      </c>
      <c r="H885" s="18">
        <v>82.58</v>
      </c>
    </row>
    <row r="886" spans="7:8" x14ac:dyDescent="0.15">
      <c r="G886" s="7">
        <v>40403</v>
      </c>
      <c r="H886" s="18">
        <v>82.92</v>
      </c>
    </row>
    <row r="887" spans="7:8" x14ac:dyDescent="0.15">
      <c r="G887" s="7">
        <v>40406</v>
      </c>
      <c r="H887" s="18">
        <v>82.46</v>
      </c>
    </row>
    <row r="888" spans="7:8" x14ac:dyDescent="0.15">
      <c r="G888" s="7">
        <v>40407</v>
      </c>
      <c r="H888" s="18">
        <v>82.24</v>
      </c>
    </row>
    <row r="889" spans="7:8" x14ac:dyDescent="0.15">
      <c r="G889" s="7">
        <v>40408</v>
      </c>
      <c r="H889" s="18">
        <v>82.27</v>
      </c>
    </row>
    <row r="890" spans="7:8" x14ac:dyDescent="0.15">
      <c r="G890" s="7">
        <v>40409</v>
      </c>
      <c r="H890" s="18">
        <v>82.47</v>
      </c>
    </row>
    <row r="891" spans="7:8" x14ac:dyDescent="0.15">
      <c r="G891" s="7">
        <v>40410</v>
      </c>
      <c r="H891" s="18">
        <v>83.02</v>
      </c>
    </row>
    <row r="892" spans="7:8" x14ac:dyDescent="0.15">
      <c r="G892" s="7">
        <v>40413</v>
      </c>
      <c r="H892" s="18">
        <v>83.26</v>
      </c>
    </row>
    <row r="893" spans="7:8" x14ac:dyDescent="0.15">
      <c r="G893" s="7">
        <v>40414</v>
      </c>
      <c r="H893" s="18">
        <v>83.34</v>
      </c>
    </row>
    <row r="894" spans="7:8" x14ac:dyDescent="0.15">
      <c r="G894" s="7">
        <v>40415</v>
      </c>
      <c r="H894" s="18">
        <v>83.19</v>
      </c>
    </row>
    <row r="895" spans="7:8" x14ac:dyDescent="0.15">
      <c r="G895" s="7">
        <v>40416</v>
      </c>
      <c r="H895" s="18">
        <v>82.9</v>
      </c>
    </row>
    <row r="896" spans="7:8" x14ac:dyDescent="0.15">
      <c r="G896" s="7">
        <v>40417</v>
      </c>
      <c r="H896" s="18">
        <v>82.74</v>
      </c>
    </row>
    <row r="897" spans="7:8" x14ac:dyDescent="0.15">
      <c r="G897" s="7">
        <v>40420</v>
      </c>
      <c r="H897" s="18">
        <v>83.16</v>
      </c>
    </row>
    <row r="898" spans="7:8" x14ac:dyDescent="0.15">
      <c r="G898" s="7">
        <v>40421</v>
      </c>
      <c r="H898" s="18">
        <v>83.07</v>
      </c>
    </row>
    <row r="899" spans="7:8" x14ac:dyDescent="0.15">
      <c r="G899" s="7">
        <v>40422</v>
      </c>
      <c r="H899" s="18">
        <v>82.48</v>
      </c>
    </row>
    <row r="900" spans="7:8" x14ac:dyDescent="0.15">
      <c r="G900" s="7">
        <v>40423</v>
      </c>
      <c r="H900" s="18">
        <v>82.4</v>
      </c>
    </row>
    <row r="901" spans="7:8" x14ac:dyDescent="0.15">
      <c r="G901" s="7">
        <v>40424</v>
      </c>
      <c r="H901" s="18">
        <v>82.01</v>
      </c>
    </row>
    <row r="902" spans="7:8" x14ac:dyDescent="0.15">
      <c r="G902" s="7">
        <v>40427</v>
      </c>
      <c r="H902" s="18">
        <v>82.05</v>
      </c>
    </row>
    <row r="903" spans="7:8" x14ac:dyDescent="0.15">
      <c r="G903" s="7">
        <v>40428</v>
      </c>
      <c r="H903" s="18">
        <v>82.89</v>
      </c>
    </row>
    <row r="904" spans="7:8" x14ac:dyDescent="0.15">
      <c r="G904" s="7">
        <v>40429</v>
      </c>
      <c r="H904" s="18">
        <v>82.57</v>
      </c>
    </row>
    <row r="905" spans="7:8" x14ac:dyDescent="0.15">
      <c r="G905" s="7">
        <v>40430</v>
      </c>
      <c r="H905" s="18">
        <v>82.68</v>
      </c>
    </row>
    <row r="906" spans="7:8" x14ac:dyDescent="0.15">
      <c r="G906" s="7">
        <v>40431</v>
      </c>
      <c r="H906" s="18">
        <v>82.86</v>
      </c>
    </row>
    <row r="907" spans="7:8" x14ac:dyDescent="0.15">
      <c r="G907" s="7">
        <v>40434</v>
      </c>
      <c r="H907" s="18">
        <v>81.88</v>
      </c>
    </row>
    <row r="908" spans="7:8" x14ac:dyDescent="0.15">
      <c r="G908" s="7">
        <v>40435</v>
      </c>
      <c r="H908" s="18">
        <v>81.23</v>
      </c>
    </row>
    <row r="909" spans="7:8" x14ac:dyDescent="0.15">
      <c r="G909" s="7">
        <v>40436</v>
      </c>
      <c r="H909" s="18">
        <v>81.459999999999994</v>
      </c>
    </row>
    <row r="910" spans="7:8" x14ac:dyDescent="0.15">
      <c r="G910" s="7">
        <v>40437</v>
      </c>
      <c r="H910" s="18">
        <v>81.27</v>
      </c>
    </row>
    <row r="911" spans="7:8" x14ac:dyDescent="0.15">
      <c r="G911" s="7">
        <v>40438</v>
      </c>
      <c r="H911" s="18">
        <v>81.41</v>
      </c>
    </row>
    <row r="912" spans="7:8" x14ac:dyDescent="0.15">
      <c r="G912" s="7">
        <v>40441</v>
      </c>
      <c r="H912" s="18">
        <v>81.319999999999993</v>
      </c>
    </row>
    <row r="913" spans="7:8" x14ac:dyDescent="0.15">
      <c r="G913" s="7">
        <v>40442</v>
      </c>
      <c r="H913" s="18">
        <v>80.44</v>
      </c>
    </row>
    <row r="914" spans="7:8" x14ac:dyDescent="0.15">
      <c r="G914" s="7">
        <v>40448</v>
      </c>
      <c r="H914" s="18">
        <v>79.53</v>
      </c>
    </row>
    <row r="915" spans="7:8" x14ac:dyDescent="0.15">
      <c r="G915" s="7">
        <v>40449</v>
      </c>
      <c r="H915" s="18">
        <v>78.92</v>
      </c>
    </row>
    <row r="916" spans="7:8" x14ac:dyDescent="0.15">
      <c r="G916" s="7">
        <v>40450</v>
      </c>
      <c r="H916" s="18">
        <v>78.78</v>
      </c>
    </row>
    <row r="917" spans="7:8" x14ac:dyDescent="0.15">
      <c r="G917" s="7">
        <v>40451</v>
      </c>
      <c r="H917" s="18">
        <v>78.8</v>
      </c>
    </row>
    <row r="918" spans="7:8" x14ac:dyDescent="0.15">
      <c r="G918" s="7">
        <v>40459</v>
      </c>
      <c r="H918" s="18">
        <v>77.2</v>
      </c>
    </row>
    <row r="919" spans="7:8" x14ac:dyDescent="0.15">
      <c r="G919" s="7">
        <v>40462</v>
      </c>
      <c r="H919" s="18">
        <v>77.47</v>
      </c>
    </row>
    <row r="920" spans="7:8" x14ac:dyDescent="0.15">
      <c r="G920" s="7">
        <v>40463</v>
      </c>
      <c r="H920" s="18">
        <v>77.33</v>
      </c>
    </row>
    <row r="921" spans="7:8" x14ac:dyDescent="0.15">
      <c r="G921" s="7">
        <v>40464</v>
      </c>
      <c r="H921" s="18">
        <v>77.08</v>
      </c>
    </row>
    <row r="922" spans="7:8" x14ac:dyDescent="0.15">
      <c r="G922" s="7">
        <v>40465</v>
      </c>
      <c r="H922" s="18">
        <v>76.53</v>
      </c>
    </row>
    <row r="923" spans="7:8" x14ac:dyDescent="0.15">
      <c r="G923" s="7">
        <v>40466</v>
      </c>
      <c r="H923" s="18">
        <v>76.97</v>
      </c>
    </row>
    <row r="924" spans="7:8" x14ac:dyDescent="0.15">
      <c r="G924" s="7">
        <v>40469</v>
      </c>
      <c r="H924" s="18">
        <v>77.150000000000006</v>
      </c>
    </row>
    <row r="925" spans="7:8" x14ac:dyDescent="0.15">
      <c r="G925" s="7">
        <v>40470</v>
      </c>
      <c r="H925" s="18">
        <v>78.19</v>
      </c>
    </row>
    <row r="926" spans="7:8" x14ac:dyDescent="0.15">
      <c r="G926" s="7">
        <v>40471</v>
      </c>
      <c r="H926" s="18">
        <v>77.17</v>
      </c>
    </row>
    <row r="927" spans="7:8" x14ac:dyDescent="0.15">
      <c r="G927" s="7">
        <v>40472</v>
      </c>
      <c r="H927" s="18">
        <v>77.44</v>
      </c>
    </row>
    <row r="928" spans="7:8" x14ac:dyDescent="0.15">
      <c r="G928" s="7">
        <v>40473</v>
      </c>
      <c r="H928" s="18">
        <v>77.37</v>
      </c>
    </row>
    <row r="929" spans="7:8" x14ac:dyDescent="0.15">
      <c r="G929" s="7">
        <v>40476</v>
      </c>
      <c r="H929" s="18">
        <v>77.19</v>
      </c>
    </row>
    <row r="930" spans="7:8" x14ac:dyDescent="0.15">
      <c r="G930" s="7">
        <v>40477</v>
      </c>
      <c r="H930" s="18">
        <v>77.650000000000006</v>
      </c>
    </row>
    <row r="931" spans="7:8" x14ac:dyDescent="0.15">
      <c r="G931" s="7">
        <v>40478</v>
      </c>
      <c r="H931" s="18">
        <v>78.06</v>
      </c>
    </row>
    <row r="932" spans="7:8" x14ac:dyDescent="0.15">
      <c r="G932" s="7">
        <v>40479</v>
      </c>
      <c r="H932" s="18">
        <v>77.28</v>
      </c>
    </row>
    <row r="933" spans="7:8" x14ac:dyDescent="0.15">
      <c r="G933" s="7">
        <v>40480</v>
      </c>
      <c r="H933" s="18">
        <v>77.05</v>
      </c>
    </row>
    <row r="934" spans="7:8" x14ac:dyDescent="0.15">
      <c r="G934" s="7">
        <v>40483</v>
      </c>
      <c r="H934" s="18">
        <v>77.23</v>
      </c>
    </row>
    <row r="935" spans="7:8" x14ac:dyDescent="0.15">
      <c r="G935" s="7">
        <v>40484</v>
      </c>
      <c r="H935" s="18">
        <v>76.72</v>
      </c>
    </row>
    <row r="936" spans="7:8" x14ac:dyDescent="0.15">
      <c r="G936" s="7">
        <v>40485</v>
      </c>
      <c r="H936" s="18">
        <v>76.39</v>
      </c>
    </row>
    <row r="937" spans="7:8" x14ac:dyDescent="0.15">
      <c r="G937" s="7">
        <v>40486</v>
      </c>
      <c r="H937" s="18">
        <v>75.849999999999994</v>
      </c>
    </row>
    <row r="938" spans="7:8" x14ac:dyDescent="0.15">
      <c r="G938" s="7">
        <v>40487</v>
      </c>
      <c r="H938" s="18">
        <v>76.59</v>
      </c>
    </row>
    <row r="939" spans="7:8" x14ac:dyDescent="0.15">
      <c r="G939" s="7">
        <v>40490</v>
      </c>
      <c r="H939" s="18">
        <v>77.03</v>
      </c>
    </row>
    <row r="940" spans="7:8" x14ac:dyDescent="0.15">
      <c r="G940" s="7">
        <v>40491</v>
      </c>
      <c r="H940" s="18">
        <v>77.739999999999995</v>
      </c>
    </row>
    <row r="941" spans="7:8" x14ac:dyDescent="0.15">
      <c r="G941" s="7">
        <v>40492</v>
      </c>
      <c r="H941" s="18">
        <v>77.64</v>
      </c>
    </row>
    <row r="942" spans="7:8" x14ac:dyDescent="0.15">
      <c r="G942" s="7">
        <v>40493</v>
      </c>
      <c r="H942" s="18">
        <v>78.12</v>
      </c>
    </row>
    <row r="943" spans="7:8" x14ac:dyDescent="0.15">
      <c r="G943" s="7">
        <v>40494</v>
      </c>
      <c r="H943" s="18">
        <v>78.14</v>
      </c>
    </row>
    <row r="944" spans="7:8" x14ac:dyDescent="0.15">
      <c r="G944" s="7">
        <v>40497</v>
      </c>
      <c r="H944" s="18">
        <v>78.62</v>
      </c>
    </row>
    <row r="945" spans="7:8" x14ac:dyDescent="0.15">
      <c r="G945" s="7">
        <v>40498</v>
      </c>
      <c r="H945" s="18">
        <v>79.209999999999994</v>
      </c>
    </row>
    <row r="946" spans="7:8" x14ac:dyDescent="0.15">
      <c r="G946" s="7">
        <v>40499</v>
      </c>
      <c r="H946" s="18">
        <v>79.05</v>
      </c>
    </row>
    <row r="947" spans="7:8" x14ac:dyDescent="0.15">
      <c r="G947" s="7">
        <v>40500</v>
      </c>
      <c r="H947" s="18">
        <v>78.569999999999993</v>
      </c>
    </row>
    <row r="948" spans="7:8" x14ac:dyDescent="0.15">
      <c r="G948" s="7">
        <v>40501</v>
      </c>
      <c r="H948" s="18">
        <v>78.489999999999995</v>
      </c>
    </row>
    <row r="949" spans="7:8" x14ac:dyDescent="0.15">
      <c r="G949" s="7">
        <v>40504</v>
      </c>
      <c r="H949" s="18">
        <v>78.64</v>
      </c>
    </row>
    <row r="950" spans="7:8" x14ac:dyDescent="0.15">
      <c r="G950" s="7">
        <v>40505</v>
      </c>
      <c r="H950" s="18">
        <v>79.709999999999994</v>
      </c>
    </row>
    <row r="951" spans="7:8" x14ac:dyDescent="0.15">
      <c r="G951" s="7">
        <v>40506</v>
      </c>
      <c r="H951" s="18">
        <v>79.760000000000005</v>
      </c>
    </row>
    <row r="952" spans="7:8" x14ac:dyDescent="0.15">
      <c r="G952" s="7">
        <v>40507</v>
      </c>
      <c r="H952" s="18">
        <v>79.680000000000007</v>
      </c>
    </row>
    <row r="953" spans="7:8" x14ac:dyDescent="0.15">
      <c r="G953" s="7">
        <v>40508</v>
      </c>
      <c r="H953" s="18">
        <v>80.39</v>
      </c>
    </row>
    <row r="954" spans="7:8" x14ac:dyDescent="0.15">
      <c r="G954" s="7">
        <v>40511</v>
      </c>
      <c r="H954" s="18">
        <v>80.760000000000005</v>
      </c>
    </row>
    <row r="955" spans="7:8" x14ac:dyDescent="0.15">
      <c r="G955" s="7">
        <v>40512</v>
      </c>
      <c r="H955" s="18">
        <v>81.3</v>
      </c>
    </row>
    <row r="956" spans="7:8" x14ac:dyDescent="0.15">
      <c r="G956" s="7">
        <v>40513</v>
      </c>
      <c r="H956" s="18">
        <v>80.7</v>
      </c>
    </row>
    <row r="957" spans="7:8" x14ac:dyDescent="0.15">
      <c r="G957" s="7">
        <v>40514</v>
      </c>
      <c r="H957" s="18">
        <v>80.23</v>
      </c>
    </row>
    <row r="958" spans="7:8" x14ac:dyDescent="0.15">
      <c r="G958" s="7">
        <v>40515</v>
      </c>
      <c r="H958" s="18">
        <v>79.17</v>
      </c>
    </row>
    <row r="959" spans="7:8" x14ac:dyDescent="0.15">
      <c r="G959" s="7">
        <v>40518</v>
      </c>
      <c r="H959" s="18">
        <v>79.64</v>
      </c>
    </row>
    <row r="960" spans="7:8" x14ac:dyDescent="0.15">
      <c r="G960" s="7">
        <v>40519</v>
      </c>
      <c r="H960" s="18">
        <v>79.97</v>
      </c>
    </row>
    <row r="961" spans="7:8" x14ac:dyDescent="0.15">
      <c r="G961" s="7">
        <v>40520</v>
      </c>
      <c r="H961" s="18">
        <v>80</v>
      </c>
    </row>
    <row r="962" spans="7:8" x14ac:dyDescent="0.15">
      <c r="G962" s="7">
        <v>40521</v>
      </c>
      <c r="H962" s="18">
        <v>80.05</v>
      </c>
    </row>
    <row r="963" spans="7:8" x14ac:dyDescent="0.15">
      <c r="G963" s="7">
        <v>40522</v>
      </c>
      <c r="H963" s="18">
        <v>80.11</v>
      </c>
    </row>
    <row r="964" spans="7:8" x14ac:dyDescent="0.15">
      <c r="G964" s="7">
        <v>40525</v>
      </c>
      <c r="H964" s="18">
        <v>79.34</v>
      </c>
    </row>
    <row r="965" spans="7:8" x14ac:dyDescent="0.15">
      <c r="G965" s="7">
        <v>40526</v>
      </c>
      <c r="H965" s="18">
        <v>79.42</v>
      </c>
    </row>
    <row r="966" spans="7:8" x14ac:dyDescent="0.15">
      <c r="G966" s="7">
        <v>40527</v>
      </c>
      <c r="H966" s="18">
        <v>80.239999999999995</v>
      </c>
    </row>
    <row r="967" spans="7:8" x14ac:dyDescent="0.15">
      <c r="G967" s="7">
        <v>40528</v>
      </c>
      <c r="H967" s="18">
        <v>80.02</v>
      </c>
    </row>
    <row r="968" spans="7:8" x14ac:dyDescent="0.15">
      <c r="G968" s="7">
        <v>40529</v>
      </c>
      <c r="H968" s="18">
        <v>80.36</v>
      </c>
    </row>
    <row r="969" spans="7:8" x14ac:dyDescent="0.15">
      <c r="G969" s="7">
        <v>40532</v>
      </c>
      <c r="H969" s="18">
        <v>80.569999999999993</v>
      </c>
    </row>
    <row r="970" spans="7:8" x14ac:dyDescent="0.15">
      <c r="G970" s="7">
        <v>40533</v>
      </c>
      <c r="H970" s="18">
        <v>80.67</v>
      </c>
    </row>
    <row r="971" spans="7:8" x14ac:dyDescent="0.15">
      <c r="G971" s="7">
        <v>40534</v>
      </c>
      <c r="H971" s="18">
        <v>80.67</v>
      </c>
    </row>
    <row r="972" spans="7:8" x14ac:dyDescent="0.15">
      <c r="G972" s="7">
        <v>40535</v>
      </c>
      <c r="H972" s="18">
        <v>80.489999999999995</v>
      </c>
    </row>
    <row r="973" spans="7:8" x14ac:dyDescent="0.15">
      <c r="G973" s="7">
        <v>40536</v>
      </c>
      <c r="H973" s="18">
        <v>80.45</v>
      </c>
    </row>
    <row r="974" spans="7:8" x14ac:dyDescent="0.15">
      <c r="G974" s="7">
        <v>40539</v>
      </c>
      <c r="H974" s="18">
        <v>80.27</v>
      </c>
    </row>
    <row r="975" spans="7:8" x14ac:dyDescent="0.15">
      <c r="G975" s="7">
        <v>40540</v>
      </c>
      <c r="H975" s="18">
        <v>80.38</v>
      </c>
    </row>
    <row r="976" spans="7:8" x14ac:dyDescent="0.15">
      <c r="G976" s="7">
        <v>40541</v>
      </c>
      <c r="H976" s="18">
        <v>79.760000000000005</v>
      </c>
    </row>
    <row r="977" spans="7:8" x14ac:dyDescent="0.15">
      <c r="G977" s="7">
        <v>40542</v>
      </c>
      <c r="H977" s="18">
        <v>79.52</v>
      </c>
    </row>
    <row r="978" spans="7:8" x14ac:dyDescent="0.15">
      <c r="G978" s="7">
        <v>40543</v>
      </c>
      <c r="H978" s="18">
        <v>78.959999999999994</v>
      </c>
    </row>
    <row r="979" spans="7:8" x14ac:dyDescent="0.15">
      <c r="G979" s="7">
        <v>40547</v>
      </c>
      <c r="H979" s="18">
        <v>79.430000000000007</v>
      </c>
    </row>
    <row r="980" spans="7:8" x14ac:dyDescent="0.15">
      <c r="G980" s="7">
        <v>40548</v>
      </c>
      <c r="H980" s="18">
        <v>80.23</v>
      </c>
    </row>
    <row r="981" spans="7:8" x14ac:dyDescent="0.15">
      <c r="G981" s="7">
        <v>40549</v>
      </c>
      <c r="H981" s="18">
        <v>80.84</v>
      </c>
    </row>
    <row r="982" spans="7:8" x14ac:dyDescent="0.15">
      <c r="G982" s="7">
        <v>40550</v>
      </c>
      <c r="H982" s="18">
        <v>81.14</v>
      </c>
    </row>
    <row r="983" spans="7:8" x14ac:dyDescent="0.15">
      <c r="G983" s="7">
        <v>40553</v>
      </c>
      <c r="H983" s="18">
        <v>80.88</v>
      </c>
    </row>
    <row r="984" spans="7:8" x14ac:dyDescent="0.15">
      <c r="G984" s="7">
        <v>40554</v>
      </c>
      <c r="H984" s="18">
        <v>80.83</v>
      </c>
    </row>
    <row r="985" spans="7:8" x14ac:dyDescent="0.15">
      <c r="G985" s="7">
        <v>40555</v>
      </c>
      <c r="H985" s="18">
        <v>80.02</v>
      </c>
    </row>
    <row r="986" spans="7:8" x14ac:dyDescent="0.15">
      <c r="G986" s="7">
        <v>40556</v>
      </c>
      <c r="H986" s="18">
        <v>79.16</v>
      </c>
    </row>
    <row r="987" spans="7:8" x14ac:dyDescent="0.15">
      <c r="G987" s="7">
        <v>40557</v>
      </c>
      <c r="H987" s="18">
        <v>79.069999999999993</v>
      </c>
    </row>
    <row r="988" spans="7:8" x14ac:dyDescent="0.15">
      <c r="G988" s="7">
        <v>40560</v>
      </c>
      <c r="H988" s="18">
        <v>79.34</v>
      </c>
    </row>
    <row r="989" spans="7:8" x14ac:dyDescent="0.15">
      <c r="G989" s="7">
        <v>40561</v>
      </c>
      <c r="H989" s="18">
        <v>78.97</v>
      </c>
    </row>
    <row r="990" spans="7:8" x14ac:dyDescent="0.15">
      <c r="G990" s="7">
        <v>40562</v>
      </c>
      <c r="H990" s="18">
        <v>78.56</v>
      </c>
    </row>
    <row r="991" spans="7:8" x14ac:dyDescent="0.15">
      <c r="G991" s="7">
        <v>40563</v>
      </c>
      <c r="H991" s="18">
        <v>78.83</v>
      </c>
    </row>
    <row r="992" spans="7:8" x14ac:dyDescent="0.15">
      <c r="G992" s="7">
        <v>40564</v>
      </c>
      <c r="H992" s="18">
        <v>78.11</v>
      </c>
    </row>
    <row r="993" spans="7:8" x14ac:dyDescent="0.15">
      <c r="G993" s="7">
        <v>40567</v>
      </c>
      <c r="H993" s="18">
        <v>78.040000000000006</v>
      </c>
    </row>
    <row r="994" spans="7:8" x14ac:dyDescent="0.15">
      <c r="G994" s="7">
        <v>40568</v>
      </c>
      <c r="H994" s="18">
        <v>77.930000000000007</v>
      </c>
    </row>
    <row r="995" spans="7:8" x14ac:dyDescent="0.15">
      <c r="G995" s="7">
        <v>40569</v>
      </c>
      <c r="H995" s="18">
        <v>77.7</v>
      </c>
    </row>
    <row r="996" spans="7:8" x14ac:dyDescent="0.15">
      <c r="G996" s="7">
        <v>40570</v>
      </c>
      <c r="H996" s="18">
        <v>77.72</v>
      </c>
    </row>
    <row r="997" spans="7:8" x14ac:dyDescent="0.15">
      <c r="G997" s="7">
        <v>40571</v>
      </c>
      <c r="H997" s="18">
        <v>78.150000000000006</v>
      </c>
    </row>
    <row r="998" spans="7:8" x14ac:dyDescent="0.15">
      <c r="G998" s="7">
        <v>40574</v>
      </c>
      <c r="H998" s="18">
        <v>77.75</v>
      </c>
    </row>
    <row r="999" spans="7:8" x14ac:dyDescent="0.15">
      <c r="G999" s="7">
        <v>40575</v>
      </c>
      <c r="H999" s="18">
        <v>77</v>
      </c>
    </row>
    <row r="1000" spans="7:8" x14ac:dyDescent="0.15">
      <c r="G1000" s="7">
        <v>40583</v>
      </c>
      <c r="H1000" s="18">
        <v>77.59</v>
      </c>
    </row>
    <row r="1001" spans="7:8" x14ac:dyDescent="0.15">
      <c r="G1001" s="7">
        <v>40584</v>
      </c>
      <c r="H1001" s="18">
        <v>78.2</v>
      </c>
    </row>
    <row r="1002" spans="7:8" x14ac:dyDescent="0.15">
      <c r="G1002" s="7">
        <v>40585</v>
      </c>
      <c r="H1002" s="18">
        <v>78.42</v>
      </c>
    </row>
    <row r="1003" spans="7:8" x14ac:dyDescent="0.15">
      <c r="G1003" s="7">
        <v>40588</v>
      </c>
      <c r="H1003" s="18">
        <v>78.58</v>
      </c>
    </row>
    <row r="1004" spans="7:8" x14ac:dyDescent="0.15">
      <c r="G1004" s="7">
        <v>40589</v>
      </c>
      <c r="H1004" s="18">
        <v>78.59</v>
      </c>
    </row>
    <row r="1005" spans="7:8" x14ac:dyDescent="0.15">
      <c r="G1005" s="7">
        <v>40590</v>
      </c>
      <c r="H1005" s="18">
        <v>78.23</v>
      </c>
    </row>
    <row r="1006" spans="7:8" x14ac:dyDescent="0.15">
      <c r="G1006" s="7">
        <v>40591</v>
      </c>
      <c r="H1006" s="18">
        <v>77.97</v>
      </c>
    </row>
    <row r="1007" spans="7:8" x14ac:dyDescent="0.15">
      <c r="G1007" s="7">
        <v>40592</v>
      </c>
      <c r="H1007" s="18">
        <v>77.62</v>
      </c>
    </row>
    <row r="1008" spans="7:8" x14ac:dyDescent="0.15">
      <c r="G1008" s="7">
        <v>40595</v>
      </c>
      <c r="H1008" s="18">
        <v>77.69</v>
      </c>
    </row>
    <row r="1009" spans="7:8" x14ac:dyDescent="0.15">
      <c r="G1009" s="7">
        <v>40596</v>
      </c>
      <c r="H1009" s="18">
        <v>77.819999999999993</v>
      </c>
    </row>
    <row r="1010" spans="7:8" x14ac:dyDescent="0.15">
      <c r="G1010" s="7">
        <v>40597</v>
      </c>
      <c r="H1010" s="18">
        <v>77.38</v>
      </c>
    </row>
    <row r="1011" spans="7:8" x14ac:dyDescent="0.15">
      <c r="G1011" s="7">
        <v>40598</v>
      </c>
      <c r="H1011" s="18">
        <v>77.099999999999994</v>
      </c>
    </row>
    <row r="1012" spans="7:8" x14ac:dyDescent="0.15">
      <c r="G1012" s="7">
        <v>40599</v>
      </c>
      <c r="H1012" s="18">
        <v>77.25</v>
      </c>
    </row>
    <row r="1013" spans="7:8" x14ac:dyDescent="0.15">
      <c r="G1013" s="7">
        <v>40602</v>
      </c>
      <c r="H1013" s="18">
        <v>76.900000000000006</v>
      </c>
    </row>
    <row r="1014" spans="7:8" x14ac:dyDescent="0.15">
      <c r="G1014" s="7">
        <v>40603</v>
      </c>
      <c r="H1014" s="18">
        <v>77.02</v>
      </c>
    </row>
    <row r="1015" spans="7:8" x14ac:dyDescent="0.15">
      <c r="G1015" s="7">
        <v>40604</v>
      </c>
      <c r="H1015" s="18">
        <v>76.650000000000006</v>
      </c>
    </row>
    <row r="1016" spans="7:8" x14ac:dyDescent="0.15">
      <c r="G1016" s="7">
        <v>40605</v>
      </c>
      <c r="H1016" s="18">
        <v>76.459999999999994</v>
      </c>
    </row>
    <row r="1017" spans="7:8" x14ac:dyDescent="0.15">
      <c r="G1017" s="7">
        <v>40606</v>
      </c>
      <c r="H1017" s="18">
        <v>76.38</v>
      </c>
    </row>
    <row r="1018" spans="7:8" x14ac:dyDescent="0.15">
      <c r="G1018" s="7">
        <v>40609</v>
      </c>
      <c r="H1018" s="18">
        <v>76.48</v>
      </c>
    </row>
    <row r="1019" spans="7:8" x14ac:dyDescent="0.15">
      <c r="G1019" s="7">
        <v>40610</v>
      </c>
      <c r="H1019" s="18">
        <v>76.78</v>
      </c>
    </row>
    <row r="1020" spans="7:8" x14ac:dyDescent="0.15">
      <c r="G1020" s="7">
        <v>40611</v>
      </c>
      <c r="H1020" s="18">
        <v>76.69</v>
      </c>
    </row>
    <row r="1021" spans="7:8" x14ac:dyDescent="0.15">
      <c r="G1021" s="7">
        <v>40612</v>
      </c>
      <c r="H1021" s="18">
        <v>77.260000000000005</v>
      </c>
    </row>
    <row r="1022" spans="7:8" x14ac:dyDescent="0.15">
      <c r="G1022" s="7">
        <v>40613</v>
      </c>
      <c r="H1022" s="18">
        <v>76.709999999999994</v>
      </c>
    </row>
    <row r="1023" spans="7:8" x14ac:dyDescent="0.15">
      <c r="G1023" s="7">
        <v>40616</v>
      </c>
      <c r="H1023" s="18">
        <v>76.36</v>
      </c>
    </row>
    <row r="1024" spans="7:8" x14ac:dyDescent="0.15">
      <c r="G1024" s="7">
        <v>40617</v>
      </c>
      <c r="H1024" s="18">
        <v>76.349999999999994</v>
      </c>
    </row>
    <row r="1025" spans="7:8" x14ac:dyDescent="0.15">
      <c r="G1025" s="7">
        <v>40618</v>
      </c>
      <c r="H1025" s="18">
        <v>76.180000000000007</v>
      </c>
    </row>
    <row r="1026" spans="7:8" x14ac:dyDescent="0.15">
      <c r="G1026" s="7">
        <v>40619</v>
      </c>
      <c r="H1026" s="18">
        <v>75.989999999999995</v>
      </c>
    </row>
    <row r="1027" spans="7:8" x14ac:dyDescent="0.15">
      <c r="G1027" s="7">
        <v>40620</v>
      </c>
      <c r="H1027" s="18">
        <v>75.56</v>
      </c>
    </row>
    <row r="1028" spans="7:8" x14ac:dyDescent="0.15">
      <c r="G1028" s="7">
        <v>40623</v>
      </c>
      <c r="H1028" s="18">
        <v>75.45</v>
      </c>
    </row>
    <row r="1029" spans="7:8" x14ac:dyDescent="0.15">
      <c r="G1029" s="7">
        <v>40624</v>
      </c>
      <c r="H1029" s="18">
        <v>75.47</v>
      </c>
    </row>
    <row r="1030" spans="7:8" x14ac:dyDescent="0.15">
      <c r="G1030" s="7">
        <v>40625</v>
      </c>
      <c r="H1030" s="18">
        <v>75.900000000000006</v>
      </c>
    </row>
    <row r="1031" spans="7:8" x14ac:dyDescent="0.15">
      <c r="G1031" s="7">
        <v>40626</v>
      </c>
      <c r="H1031" s="18">
        <v>75.7</v>
      </c>
    </row>
    <row r="1032" spans="7:8" x14ac:dyDescent="0.15">
      <c r="G1032" s="7">
        <v>40627</v>
      </c>
      <c r="H1032" s="18">
        <v>76.14</v>
      </c>
    </row>
    <row r="1033" spans="7:8" x14ac:dyDescent="0.15">
      <c r="G1033" s="7">
        <v>40630</v>
      </c>
      <c r="H1033" s="18">
        <v>76.209999999999994</v>
      </c>
    </row>
    <row r="1034" spans="7:8" x14ac:dyDescent="0.15">
      <c r="G1034" s="7">
        <v>40631</v>
      </c>
      <c r="H1034" s="18">
        <v>76.17</v>
      </c>
    </row>
    <row r="1035" spans="7:8" x14ac:dyDescent="0.15">
      <c r="G1035" s="7">
        <v>40632</v>
      </c>
      <c r="H1035" s="18">
        <v>76.09</v>
      </c>
    </row>
    <row r="1036" spans="7:8" x14ac:dyDescent="0.15">
      <c r="G1036" s="7">
        <v>40633</v>
      </c>
      <c r="H1036" s="18">
        <v>75.98</v>
      </c>
    </row>
    <row r="1037" spans="7:8" x14ac:dyDescent="0.15">
      <c r="G1037" s="7">
        <v>40634</v>
      </c>
      <c r="H1037" s="18">
        <v>75.819999999999993</v>
      </c>
    </row>
    <row r="1038" spans="7:8" x14ac:dyDescent="0.15">
      <c r="G1038" s="7">
        <v>40639</v>
      </c>
      <c r="H1038" s="18">
        <v>75.55</v>
      </c>
    </row>
    <row r="1039" spans="7:8" x14ac:dyDescent="0.15">
      <c r="G1039" s="7">
        <v>40640</v>
      </c>
      <c r="H1039" s="18">
        <v>75.569999999999993</v>
      </c>
    </row>
    <row r="1040" spans="7:8" x14ac:dyDescent="0.15">
      <c r="G1040" s="7">
        <v>40641</v>
      </c>
      <c r="H1040" s="18">
        <v>74.849999999999994</v>
      </c>
    </row>
    <row r="1041" spans="7:8" x14ac:dyDescent="0.15">
      <c r="G1041" s="7">
        <v>40644</v>
      </c>
      <c r="H1041" s="18">
        <v>75.06</v>
      </c>
    </row>
    <row r="1042" spans="7:8" x14ac:dyDescent="0.15">
      <c r="G1042" s="7">
        <v>40645</v>
      </c>
      <c r="H1042" s="18">
        <v>74.87</v>
      </c>
    </row>
    <row r="1043" spans="7:8" x14ac:dyDescent="0.15">
      <c r="G1043" s="7">
        <v>40646</v>
      </c>
      <c r="H1043" s="18">
        <v>74.989999999999995</v>
      </c>
    </row>
    <row r="1044" spans="7:8" x14ac:dyDescent="0.15">
      <c r="G1044" s="7">
        <v>40647</v>
      </c>
      <c r="H1044" s="18">
        <v>74.709999999999994</v>
      </c>
    </row>
    <row r="1045" spans="7:8" x14ac:dyDescent="0.15">
      <c r="G1045" s="7">
        <v>40648</v>
      </c>
      <c r="H1045" s="18">
        <v>74.83</v>
      </c>
    </row>
    <row r="1046" spans="7:8" x14ac:dyDescent="0.15">
      <c r="G1046" s="7">
        <v>40651</v>
      </c>
      <c r="H1046" s="18">
        <v>75.489999999999995</v>
      </c>
    </row>
    <row r="1047" spans="7:8" x14ac:dyDescent="0.15">
      <c r="G1047" s="7">
        <v>40652</v>
      </c>
      <c r="H1047" s="18">
        <v>75.069999999999993</v>
      </c>
    </row>
    <row r="1048" spans="7:8" x14ac:dyDescent="0.15">
      <c r="G1048" s="7">
        <v>40653</v>
      </c>
      <c r="H1048" s="18">
        <v>74.349999999999994</v>
      </c>
    </row>
    <row r="1049" spans="7:8" x14ac:dyDescent="0.15">
      <c r="G1049" s="7">
        <v>40654</v>
      </c>
      <c r="H1049" s="18">
        <v>74.11</v>
      </c>
    </row>
    <row r="1050" spans="7:8" x14ac:dyDescent="0.15">
      <c r="G1050" s="7">
        <v>40655</v>
      </c>
      <c r="H1050" s="18">
        <v>74.11</v>
      </c>
    </row>
    <row r="1051" spans="7:8" x14ac:dyDescent="0.15">
      <c r="G1051" s="7">
        <v>40658</v>
      </c>
      <c r="H1051" s="18">
        <v>74.02</v>
      </c>
    </row>
    <row r="1052" spans="7:8" x14ac:dyDescent="0.15">
      <c r="G1052" s="7">
        <v>40659</v>
      </c>
      <c r="H1052" s="18">
        <v>73.760000000000005</v>
      </c>
    </row>
    <row r="1053" spans="7:8" x14ac:dyDescent="0.15">
      <c r="G1053" s="7">
        <v>40660</v>
      </c>
      <c r="H1053" s="18">
        <v>73.38</v>
      </c>
    </row>
    <row r="1054" spans="7:8" x14ac:dyDescent="0.15">
      <c r="G1054" s="7">
        <v>40661</v>
      </c>
      <c r="H1054" s="18">
        <v>73.11</v>
      </c>
    </row>
    <row r="1055" spans="7:8" x14ac:dyDescent="0.15">
      <c r="G1055" s="7">
        <v>40662</v>
      </c>
      <c r="H1055" s="18">
        <v>73.03</v>
      </c>
    </row>
    <row r="1056" spans="7:8" x14ac:dyDescent="0.15">
      <c r="G1056" s="7">
        <v>40666</v>
      </c>
      <c r="H1056" s="18">
        <v>73.13</v>
      </c>
    </row>
    <row r="1057" spans="7:8" x14ac:dyDescent="0.15">
      <c r="G1057" s="7">
        <v>40667</v>
      </c>
      <c r="H1057" s="18">
        <v>73.13</v>
      </c>
    </row>
    <row r="1058" spans="7:8" x14ac:dyDescent="0.15">
      <c r="G1058" s="7">
        <v>40668</v>
      </c>
      <c r="H1058" s="18">
        <v>74.12</v>
      </c>
    </row>
    <row r="1059" spans="7:8" x14ac:dyDescent="0.15">
      <c r="G1059" s="7">
        <v>40669</v>
      </c>
      <c r="H1059" s="18">
        <v>74.91</v>
      </c>
    </row>
    <row r="1060" spans="7:8" x14ac:dyDescent="0.15">
      <c r="G1060" s="7">
        <v>40672</v>
      </c>
      <c r="H1060" s="18">
        <v>74.67</v>
      </c>
    </row>
    <row r="1061" spans="7:8" x14ac:dyDescent="0.15">
      <c r="G1061" s="7">
        <v>40673</v>
      </c>
      <c r="H1061" s="18">
        <v>74.540000000000006</v>
      </c>
    </row>
    <row r="1062" spans="7:8" x14ac:dyDescent="0.15">
      <c r="G1062" s="7">
        <v>40674</v>
      </c>
      <c r="H1062" s="18">
        <v>75.319999999999993</v>
      </c>
    </row>
    <row r="1063" spans="7:8" x14ac:dyDescent="0.15">
      <c r="G1063" s="7">
        <v>40675</v>
      </c>
      <c r="H1063" s="18">
        <v>75.209999999999994</v>
      </c>
    </row>
    <row r="1064" spans="7:8" x14ac:dyDescent="0.15">
      <c r="G1064" s="7">
        <v>40676</v>
      </c>
      <c r="H1064" s="18">
        <v>75.709999999999994</v>
      </c>
    </row>
    <row r="1065" spans="7:8" x14ac:dyDescent="0.15">
      <c r="G1065" s="7">
        <v>40679</v>
      </c>
      <c r="H1065" s="18">
        <v>75.59</v>
      </c>
    </row>
    <row r="1066" spans="7:8" x14ac:dyDescent="0.15">
      <c r="G1066" s="7">
        <v>40680</v>
      </c>
      <c r="H1066" s="18">
        <v>75.36</v>
      </c>
    </row>
    <row r="1067" spans="7:8" x14ac:dyDescent="0.15">
      <c r="G1067" s="7">
        <v>40681</v>
      </c>
      <c r="H1067" s="18">
        <v>75.37</v>
      </c>
    </row>
    <row r="1068" spans="7:8" x14ac:dyDescent="0.15">
      <c r="G1068" s="7">
        <v>40682</v>
      </c>
      <c r="H1068" s="18">
        <v>75.11</v>
      </c>
    </row>
    <row r="1069" spans="7:8" x14ac:dyDescent="0.15">
      <c r="G1069" s="7">
        <v>40683</v>
      </c>
      <c r="H1069" s="18">
        <v>75.430000000000007</v>
      </c>
    </row>
    <row r="1070" spans="7:8" x14ac:dyDescent="0.15">
      <c r="G1070" s="7">
        <v>40686</v>
      </c>
      <c r="H1070" s="18">
        <v>76.150000000000006</v>
      </c>
    </row>
    <row r="1071" spans="7:8" x14ac:dyDescent="0.15">
      <c r="G1071" s="7">
        <v>40687</v>
      </c>
      <c r="H1071" s="18">
        <v>75.92</v>
      </c>
    </row>
    <row r="1072" spans="7:8" x14ac:dyDescent="0.15">
      <c r="G1072" s="7">
        <v>40688</v>
      </c>
      <c r="H1072" s="18">
        <v>75.92</v>
      </c>
    </row>
    <row r="1073" spans="7:8" x14ac:dyDescent="0.15">
      <c r="G1073" s="7">
        <v>40689</v>
      </c>
      <c r="H1073" s="18">
        <v>75.58</v>
      </c>
    </row>
    <row r="1074" spans="7:8" x14ac:dyDescent="0.15">
      <c r="G1074" s="7">
        <v>40690</v>
      </c>
      <c r="H1074" s="18">
        <v>74.760000000000005</v>
      </c>
    </row>
    <row r="1075" spans="7:8" x14ac:dyDescent="0.15">
      <c r="G1075" s="7">
        <v>40693</v>
      </c>
      <c r="H1075" s="18">
        <v>74.92</v>
      </c>
    </row>
    <row r="1076" spans="7:8" x14ac:dyDescent="0.15">
      <c r="G1076" s="7">
        <v>40694</v>
      </c>
      <c r="H1076" s="18">
        <v>74.63</v>
      </c>
    </row>
    <row r="1077" spans="7:8" x14ac:dyDescent="0.15">
      <c r="G1077" s="7">
        <v>40695</v>
      </c>
      <c r="H1077" s="18">
        <v>74.849999999999994</v>
      </c>
    </row>
    <row r="1078" spans="7:8" x14ac:dyDescent="0.15">
      <c r="G1078" s="7">
        <v>40696</v>
      </c>
      <c r="H1078" s="18">
        <v>74.319999999999993</v>
      </c>
    </row>
    <row r="1079" spans="7:8" x14ac:dyDescent="0.15">
      <c r="G1079" s="7">
        <v>40697</v>
      </c>
      <c r="H1079" s="18">
        <v>73.78</v>
      </c>
    </row>
    <row r="1080" spans="7:8" x14ac:dyDescent="0.15">
      <c r="G1080" s="7">
        <v>40701</v>
      </c>
      <c r="H1080" s="18">
        <v>73.55</v>
      </c>
    </row>
    <row r="1081" spans="7:8" x14ac:dyDescent="0.15">
      <c r="G1081" s="7">
        <v>40702</v>
      </c>
      <c r="H1081" s="18">
        <v>73.92</v>
      </c>
    </row>
    <row r="1082" spans="7:8" x14ac:dyDescent="0.15">
      <c r="G1082" s="7">
        <v>40703</v>
      </c>
      <c r="H1082" s="18">
        <v>74.180000000000007</v>
      </c>
    </row>
    <row r="1083" spans="7:8" x14ac:dyDescent="0.15">
      <c r="G1083" s="7">
        <v>40704</v>
      </c>
      <c r="H1083" s="18">
        <v>74.83</v>
      </c>
    </row>
    <row r="1084" spans="7:8" x14ac:dyDescent="0.15">
      <c r="G1084" s="7">
        <v>40707</v>
      </c>
      <c r="H1084" s="18">
        <v>74.48</v>
      </c>
    </row>
    <row r="1085" spans="7:8" x14ac:dyDescent="0.15">
      <c r="G1085" s="7">
        <v>40708</v>
      </c>
      <c r="H1085" s="18">
        <v>74.430000000000007</v>
      </c>
    </row>
    <row r="1086" spans="7:8" x14ac:dyDescent="0.15">
      <c r="G1086" s="7">
        <v>40709</v>
      </c>
      <c r="H1086" s="18">
        <v>75.62</v>
      </c>
    </row>
    <row r="1087" spans="7:8" x14ac:dyDescent="0.15">
      <c r="G1087" s="7">
        <v>40710</v>
      </c>
      <c r="H1087" s="18">
        <v>75.400000000000006</v>
      </c>
    </row>
    <row r="1088" spans="7:8" x14ac:dyDescent="0.15">
      <c r="G1088" s="7">
        <v>40711</v>
      </c>
      <c r="H1088" s="18">
        <v>74.989999999999995</v>
      </c>
    </row>
    <row r="1089" spans="7:8" x14ac:dyDescent="0.15">
      <c r="G1089" s="7">
        <v>40714</v>
      </c>
      <c r="H1089" s="18">
        <v>75.010000000000005</v>
      </c>
    </row>
    <row r="1090" spans="7:8" x14ac:dyDescent="0.15">
      <c r="G1090" s="7">
        <v>40715</v>
      </c>
      <c r="H1090" s="18">
        <v>74.63</v>
      </c>
    </row>
    <row r="1091" spans="7:8" x14ac:dyDescent="0.15">
      <c r="G1091" s="7">
        <v>40716</v>
      </c>
      <c r="H1091" s="18">
        <v>74.94</v>
      </c>
    </row>
    <row r="1092" spans="7:8" x14ac:dyDescent="0.15">
      <c r="G1092" s="7">
        <v>40717</v>
      </c>
      <c r="H1092" s="18">
        <v>75.25</v>
      </c>
    </row>
    <row r="1093" spans="7:8" x14ac:dyDescent="0.15">
      <c r="G1093" s="7">
        <v>40718</v>
      </c>
      <c r="H1093" s="18">
        <v>75.58</v>
      </c>
    </row>
    <row r="1094" spans="7:8" x14ac:dyDescent="0.15">
      <c r="G1094" s="7">
        <v>40721</v>
      </c>
      <c r="H1094" s="18">
        <v>75.3</v>
      </c>
    </row>
    <row r="1095" spans="7:8" x14ac:dyDescent="0.15">
      <c r="G1095" s="7">
        <v>40722</v>
      </c>
      <c r="H1095" s="18">
        <v>75.02</v>
      </c>
    </row>
    <row r="1096" spans="7:8" x14ac:dyDescent="0.15">
      <c r="G1096" s="7">
        <v>40723</v>
      </c>
      <c r="H1096" s="18">
        <v>74.680000000000007</v>
      </c>
    </row>
    <row r="1097" spans="7:8" x14ac:dyDescent="0.15">
      <c r="G1097" s="7">
        <v>40724</v>
      </c>
      <c r="H1097" s="18">
        <v>74.42</v>
      </c>
    </row>
    <row r="1098" spans="7:8" x14ac:dyDescent="0.15">
      <c r="G1098" s="7">
        <v>40725</v>
      </c>
      <c r="H1098" s="18">
        <v>74.3</v>
      </c>
    </row>
    <row r="1099" spans="7:8" x14ac:dyDescent="0.15">
      <c r="G1099" s="7">
        <v>40728</v>
      </c>
      <c r="H1099" s="18">
        <v>74.239999999999995</v>
      </c>
    </row>
    <row r="1100" spans="7:8" x14ac:dyDescent="0.15">
      <c r="G1100" s="7">
        <v>40729</v>
      </c>
      <c r="H1100" s="18">
        <v>74.650000000000006</v>
      </c>
    </row>
    <row r="1101" spans="7:8" x14ac:dyDescent="0.15">
      <c r="G1101" s="7">
        <v>40730</v>
      </c>
      <c r="H1101" s="18">
        <v>75.02</v>
      </c>
    </row>
    <row r="1102" spans="7:8" x14ac:dyDescent="0.15">
      <c r="G1102" s="7">
        <v>40731</v>
      </c>
      <c r="H1102" s="18">
        <v>74.92</v>
      </c>
    </row>
    <row r="1103" spans="7:8" x14ac:dyDescent="0.15">
      <c r="G1103" s="7">
        <v>40732</v>
      </c>
      <c r="H1103" s="18">
        <v>75.08</v>
      </c>
    </row>
    <row r="1104" spans="7:8" x14ac:dyDescent="0.15">
      <c r="G1104" s="7">
        <v>40735</v>
      </c>
      <c r="H1104" s="18">
        <v>75.94</v>
      </c>
    </row>
    <row r="1105" spans="7:8" x14ac:dyDescent="0.15">
      <c r="G1105" s="7">
        <v>40736</v>
      </c>
      <c r="H1105" s="18">
        <v>75.97</v>
      </c>
    </row>
    <row r="1106" spans="7:8" x14ac:dyDescent="0.15">
      <c r="G1106" s="7">
        <v>40737</v>
      </c>
      <c r="H1106" s="18">
        <v>74.94</v>
      </c>
    </row>
    <row r="1107" spans="7:8" x14ac:dyDescent="0.15">
      <c r="G1107" s="7">
        <v>40738</v>
      </c>
      <c r="H1107" s="18">
        <v>75.2</v>
      </c>
    </row>
    <row r="1108" spans="7:8" x14ac:dyDescent="0.15">
      <c r="G1108" s="7">
        <v>40739</v>
      </c>
      <c r="H1108" s="18">
        <v>75.13</v>
      </c>
    </row>
    <row r="1109" spans="7:8" x14ac:dyDescent="0.15">
      <c r="G1109" s="7">
        <v>40742</v>
      </c>
      <c r="H1109" s="18">
        <v>75.400000000000006</v>
      </c>
    </row>
    <row r="1110" spans="7:8" x14ac:dyDescent="0.15">
      <c r="G1110" s="7">
        <v>40743</v>
      </c>
      <c r="H1110" s="18">
        <v>75.150000000000006</v>
      </c>
    </row>
    <row r="1111" spans="7:8" x14ac:dyDescent="0.15">
      <c r="G1111" s="7">
        <v>40744</v>
      </c>
      <c r="H1111" s="18">
        <v>74.819999999999993</v>
      </c>
    </row>
    <row r="1112" spans="7:8" x14ac:dyDescent="0.15">
      <c r="G1112" s="7">
        <v>40745</v>
      </c>
      <c r="H1112" s="18">
        <v>73.989999999999995</v>
      </c>
    </row>
    <row r="1113" spans="7:8" x14ac:dyDescent="0.15">
      <c r="G1113" s="7">
        <v>40746</v>
      </c>
      <c r="H1113" s="18">
        <v>74.239999999999995</v>
      </c>
    </row>
    <row r="1114" spans="7:8" x14ac:dyDescent="0.15">
      <c r="G1114" s="7">
        <v>40749</v>
      </c>
      <c r="H1114" s="18">
        <v>74.11</v>
      </c>
    </row>
    <row r="1115" spans="7:8" x14ac:dyDescent="0.15">
      <c r="G1115" s="7">
        <v>40750</v>
      </c>
      <c r="H1115" s="18">
        <v>73.5</v>
      </c>
    </row>
    <row r="1116" spans="7:8" x14ac:dyDescent="0.15">
      <c r="G1116" s="7">
        <v>40751</v>
      </c>
      <c r="H1116" s="18">
        <v>74.06</v>
      </c>
    </row>
    <row r="1117" spans="7:8" x14ac:dyDescent="0.15">
      <c r="G1117" s="7">
        <v>40752</v>
      </c>
      <c r="H1117" s="18">
        <v>74.13</v>
      </c>
    </row>
    <row r="1118" spans="7:8" x14ac:dyDescent="0.15">
      <c r="G1118" s="7">
        <v>40753</v>
      </c>
      <c r="H1118" s="18">
        <v>73.86</v>
      </c>
    </row>
    <row r="1119" spans="7:8" x14ac:dyDescent="0.15">
      <c r="G1119" s="7">
        <v>40756</v>
      </c>
      <c r="H1119" s="18">
        <v>74.319999999999993</v>
      </c>
    </row>
    <row r="1120" spans="7:8" x14ac:dyDescent="0.15">
      <c r="G1120" s="7">
        <v>40757</v>
      </c>
      <c r="H1120" s="18">
        <v>74.56</v>
      </c>
    </row>
    <row r="1121" spans="7:8" x14ac:dyDescent="0.15">
      <c r="G1121" s="7">
        <v>40758</v>
      </c>
      <c r="H1121" s="18">
        <v>73.94</v>
      </c>
    </row>
    <row r="1122" spans="7:8" x14ac:dyDescent="0.15">
      <c r="G1122" s="7">
        <v>40759</v>
      </c>
      <c r="H1122" s="18">
        <v>75.290000000000006</v>
      </c>
    </row>
    <row r="1123" spans="7:8" x14ac:dyDescent="0.15">
      <c r="G1123" s="7">
        <v>40760</v>
      </c>
      <c r="H1123" s="18">
        <v>74.599999999999994</v>
      </c>
    </row>
    <row r="1124" spans="7:8" x14ac:dyDescent="0.15">
      <c r="G1124" s="7">
        <v>40763</v>
      </c>
      <c r="H1124" s="18">
        <v>74.900000000000006</v>
      </c>
    </row>
    <row r="1125" spans="7:8" x14ac:dyDescent="0.15">
      <c r="G1125" s="7">
        <v>40764</v>
      </c>
      <c r="H1125" s="18">
        <v>73.88</v>
      </c>
    </row>
    <row r="1126" spans="7:8" x14ac:dyDescent="0.15">
      <c r="G1126" s="7">
        <v>40765</v>
      </c>
      <c r="H1126" s="18">
        <v>74.819999999999993</v>
      </c>
    </row>
    <row r="1127" spans="7:8" x14ac:dyDescent="0.15">
      <c r="G1127" s="7">
        <v>40766</v>
      </c>
      <c r="H1127" s="18">
        <v>74.56</v>
      </c>
    </row>
    <row r="1128" spans="7:8" x14ac:dyDescent="0.15">
      <c r="G1128" s="7">
        <v>40767</v>
      </c>
      <c r="H1128" s="18">
        <v>74.569999999999993</v>
      </c>
    </row>
    <row r="1129" spans="7:8" x14ac:dyDescent="0.15">
      <c r="G1129" s="7">
        <v>40770</v>
      </c>
      <c r="H1129" s="18">
        <v>73.83</v>
      </c>
    </row>
    <row r="1130" spans="7:8" x14ac:dyDescent="0.15">
      <c r="G1130" s="7">
        <v>40771</v>
      </c>
      <c r="H1130" s="18">
        <v>74.02</v>
      </c>
    </row>
    <row r="1131" spans="7:8" x14ac:dyDescent="0.15">
      <c r="G1131" s="7">
        <v>40772</v>
      </c>
      <c r="H1131" s="18">
        <v>73.790000000000006</v>
      </c>
    </row>
    <row r="1132" spans="7:8" x14ac:dyDescent="0.15">
      <c r="G1132" s="7">
        <v>40773</v>
      </c>
      <c r="H1132" s="18">
        <v>74.239999999999995</v>
      </c>
    </row>
    <row r="1133" spans="7:8" x14ac:dyDescent="0.15">
      <c r="G1133" s="7">
        <v>40774</v>
      </c>
      <c r="H1133" s="18">
        <v>73.989999999999995</v>
      </c>
    </row>
    <row r="1134" spans="7:8" x14ac:dyDescent="0.15">
      <c r="G1134" s="7">
        <v>40777</v>
      </c>
      <c r="H1134" s="18">
        <v>74.150000000000006</v>
      </c>
    </row>
    <row r="1135" spans="7:8" x14ac:dyDescent="0.15">
      <c r="G1135" s="7">
        <v>40778</v>
      </c>
      <c r="H1135" s="18">
        <v>73.849999999999994</v>
      </c>
    </row>
    <row r="1136" spans="7:8" x14ac:dyDescent="0.15">
      <c r="G1136" s="7">
        <v>40779</v>
      </c>
      <c r="H1136" s="18">
        <v>74.05</v>
      </c>
    </row>
    <row r="1137" spans="7:8" x14ac:dyDescent="0.15">
      <c r="G1137" s="7">
        <v>40780</v>
      </c>
      <c r="H1137" s="18">
        <v>74.260000000000005</v>
      </c>
    </row>
    <row r="1138" spans="7:8" x14ac:dyDescent="0.15">
      <c r="G1138" s="7">
        <v>40781</v>
      </c>
      <c r="H1138" s="18">
        <v>73.709999999999994</v>
      </c>
    </row>
    <row r="1139" spans="7:8" x14ac:dyDescent="0.15">
      <c r="G1139" s="7">
        <v>40784</v>
      </c>
      <c r="H1139" s="18">
        <v>73.67</v>
      </c>
    </row>
    <row r="1140" spans="7:8" x14ac:dyDescent="0.15">
      <c r="G1140" s="7">
        <v>40785</v>
      </c>
      <c r="H1140" s="18">
        <v>73.989999999999995</v>
      </c>
    </row>
    <row r="1141" spans="7:8" x14ac:dyDescent="0.15">
      <c r="G1141" s="7">
        <v>40786</v>
      </c>
      <c r="H1141" s="18">
        <v>74.13</v>
      </c>
    </row>
    <row r="1142" spans="7:8" x14ac:dyDescent="0.15">
      <c r="G1142" s="7">
        <v>40787</v>
      </c>
      <c r="H1142" s="18">
        <v>74.55</v>
      </c>
    </row>
    <row r="1143" spans="7:8" x14ac:dyDescent="0.15">
      <c r="G1143" s="7">
        <v>40788</v>
      </c>
      <c r="H1143" s="18">
        <v>74.7</v>
      </c>
    </row>
    <row r="1144" spans="7:8" x14ac:dyDescent="0.15">
      <c r="G1144" s="7">
        <v>40791</v>
      </c>
      <c r="H1144" s="18">
        <v>75.180000000000007</v>
      </c>
    </row>
    <row r="1145" spans="7:8" x14ac:dyDescent="0.15">
      <c r="G1145" s="7">
        <v>40792</v>
      </c>
      <c r="H1145" s="18">
        <v>75.89</v>
      </c>
    </row>
    <row r="1146" spans="7:8" x14ac:dyDescent="0.15">
      <c r="G1146" s="7">
        <v>40793</v>
      </c>
      <c r="H1146" s="18">
        <v>75.430000000000007</v>
      </c>
    </row>
    <row r="1147" spans="7:8" x14ac:dyDescent="0.15">
      <c r="G1147" s="7">
        <v>40794</v>
      </c>
      <c r="H1147" s="18">
        <v>76.260000000000005</v>
      </c>
    </row>
    <row r="1148" spans="7:8" x14ac:dyDescent="0.15">
      <c r="G1148" s="7">
        <v>40795</v>
      </c>
      <c r="H1148" s="18">
        <v>77.2</v>
      </c>
    </row>
    <row r="1149" spans="7:8" x14ac:dyDescent="0.15">
      <c r="G1149" s="7">
        <v>40799</v>
      </c>
      <c r="H1149" s="18">
        <v>77.05</v>
      </c>
    </row>
    <row r="1150" spans="7:8" x14ac:dyDescent="0.15">
      <c r="G1150" s="7">
        <v>40800</v>
      </c>
      <c r="H1150" s="18">
        <v>76.87</v>
      </c>
    </row>
    <row r="1151" spans="7:8" x14ac:dyDescent="0.15">
      <c r="G1151" s="7">
        <v>40801</v>
      </c>
      <c r="H1151" s="18">
        <v>76.28</v>
      </c>
    </row>
    <row r="1152" spans="7:8" x14ac:dyDescent="0.15">
      <c r="G1152" s="7">
        <v>40802</v>
      </c>
      <c r="H1152" s="18">
        <v>76.599999999999994</v>
      </c>
    </row>
    <row r="1153" spans="7:8" x14ac:dyDescent="0.15">
      <c r="G1153" s="7">
        <v>40805</v>
      </c>
      <c r="H1153" s="18">
        <v>77.11</v>
      </c>
    </row>
    <row r="1154" spans="7:8" x14ac:dyDescent="0.15">
      <c r="G1154" s="7">
        <v>40806</v>
      </c>
      <c r="H1154" s="18">
        <v>77</v>
      </c>
    </row>
    <row r="1155" spans="7:8" x14ac:dyDescent="0.15">
      <c r="G1155" s="7">
        <v>40807</v>
      </c>
      <c r="H1155" s="18">
        <v>77.709999999999994</v>
      </c>
    </row>
    <row r="1156" spans="7:8" x14ac:dyDescent="0.15">
      <c r="G1156" s="7">
        <v>40808</v>
      </c>
      <c r="H1156" s="18">
        <v>78.48</v>
      </c>
    </row>
    <row r="1157" spans="7:8" x14ac:dyDescent="0.15">
      <c r="G1157" s="7">
        <v>40809</v>
      </c>
      <c r="H1157" s="18">
        <v>78.3</v>
      </c>
    </row>
    <row r="1158" spans="7:8" x14ac:dyDescent="0.15">
      <c r="G1158" s="7">
        <v>40812</v>
      </c>
      <c r="H1158" s="18">
        <v>78.02</v>
      </c>
    </row>
    <row r="1159" spans="7:8" x14ac:dyDescent="0.15">
      <c r="G1159" s="7">
        <v>40813</v>
      </c>
      <c r="H1159" s="18">
        <v>77.760000000000005</v>
      </c>
    </row>
    <row r="1160" spans="7:8" x14ac:dyDescent="0.15">
      <c r="G1160" s="7">
        <v>40814</v>
      </c>
      <c r="H1160" s="18">
        <v>78.11</v>
      </c>
    </row>
    <row r="1161" spans="7:8" x14ac:dyDescent="0.15">
      <c r="G1161" s="7">
        <v>40815</v>
      </c>
      <c r="H1161" s="18">
        <v>77.94</v>
      </c>
    </row>
    <row r="1162" spans="7:8" x14ac:dyDescent="0.15">
      <c r="G1162" s="7">
        <v>40816</v>
      </c>
      <c r="H1162" s="18">
        <v>78.790000000000006</v>
      </c>
    </row>
    <row r="1163" spans="7:8" x14ac:dyDescent="0.15">
      <c r="G1163" s="7">
        <v>40826</v>
      </c>
      <c r="H1163" s="18">
        <v>77.599999999999994</v>
      </c>
    </row>
    <row r="1164" spans="7:8" x14ac:dyDescent="0.15">
      <c r="G1164" s="7">
        <v>40827</v>
      </c>
      <c r="H1164" s="18">
        <v>77.62</v>
      </c>
    </row>
    <row r="1165" spans="7:8" x14ac:dyDescent="0.15">
      <c r="G1165" s="7">
        <v>40828</v>
      </c>
      <c r="H1165" s="18">
        <v>77.040000000000006</v>
      </c>
    </row>
    <row r="1166" spans="7:8" x14ac:dyDescent="0.15">
      <c r="G1166" s="7">
        <v>40829</v>
      </c>
      <c r="H1166" s="18">
        <v>77.05</v>
      </c>
    </row>
    <row r="1167" spans="7:8" x14ac:dyDescent="0.15">
      <c r="G1167" s="7">
        <v>40830</v>
      </c>
      <c r="H1167" s="18">
        <v>76.61</v>
      </c>
    </row>
    <row r="1168" spans="7:8" x14ac:dyDescent="0.15">
      <c r="G1168" s="7">
        <v>40833</v>
      </c>
      <c r="H1168" s="18">
        <v>77.22</v>
      </c>
    </row>
    <row r="1169" spans="7:8" x14ac:dyDescent="0.15">
      <c r="G1169" s="7">
        <v>40834</v>
      </c>
      <c r="H1169" s="18">
        <v>77.16</v>
      </c>
    </row>
    <row r="1170" spans="7:8" x14ac:dyDescent="0.15">
      <c r="G1170" s="7">
        <v>40835</v>
      </c>
      <c r="H1170" s="18">
        <v>77.08</v>
      </c>
    </row>
    <row r="1171" spans="7:8" x14ac:dyDescent="0.15">
      <c r="G1171" s="7">
        <v>40836</v>
      </c>
      <c r="H1171" s="18">
        <v>76.97</v>
      </c>
    </row>
    <row r="1172" spans="7:8" x14ac:dyDescent="0.15">
      <c r="G1172" s="7">
        <v>40837</v>
      </c>
      <c r="H1172" s="18">
        <v>76.39</v>
      </c>
    </row>
    <row r="1173" spans="7:8" x14ac:dyDescent="0.15">
      <c r="G1173" s="7">
        <v>40840</v>
      </c>
      <c r="H1173" s="18">
        <v>76.09</v>
      </c>
    </row>
    <row r="1174" spans="7:8" x14ac:dyDescent="0.15">
      <c r="G1174" s="7">
        <v>40841</v>
      </c>
      <c r="H1174" s="18">
        <v>76.239999999999995</v>
      </c>
    </row>
    <row r="1175" spans="7:8" x14ac:dyDescent="0.15">
      <c r="G1175" s="7">
        <v>40842</v>
      </c>
      <c r="H1175" s="18">
        <v>76.25</v>
      </c>
    </row>
    <row r="1176" spans="7:8" x14ac:dyDescent="0.15">
      <c r="G1176" s="7">
        <v>40843</v>
      </c>
      <c r="H1176" s="18">
        <v>74.97</v>
      </c>
    </row>
    <row r="1177" spans="7:8" x14ac:dyDescent="0.15">
      <c r="G1177" s="7">
        <v>40844</v>
      </c>
      <c r="H1177" s="18">
        <v>75.09</v>
      </c>
    </row>
    <row r="1178" spans="7:8" x14ac:dyDescent="0.15">
      <c r="G1178" s="7">
        <v>40847</v>
      </c>
      <c r="H1178" s="18">
        <v>76.48</v>
      </c>
    </row>
    <row r="1179" spans="7:8" x14ac:dyDescent="0.15">
      <c r="G1179" s="7">
        <v>40848</v>
      </c>
      <c r="H1179" s="18">
        <v>77.319999999999993</v>
      </c>
    </row>
    <row r="1180" spans="7:8" x14ac:dyDescent="0.15">
      <c r="G1180" s="7">
        <v>40849</v>
      </c>
      <c r="H1180" s="18">
        <v>77.08</v>
      </c>
    </row>
    <row r="1181" spans="7:8" x14ac:dyDescent="0.15">
      <c r="G1181" s="7">
        <v>40850</v>
      </c>
      <c r="H1181" s="18">
        <v>76.72</v>
      </c>
    </row>
    <row r="1182" spans="7:8" x14ac:dyDescent="0.15">
      <c r="G1182" s="7">
        <v>40851</v>
      </c>
      <c r="H1182" s="18">
        <v>76.91</v>
      </c>
    </row>
    <row r="1183" spans="7:8" x14ac:dyDescent="0.15">
      <c r="G1183" s="7">
        <v>40854</v>
      </c>
      <c r="H1183" s="18">
        <v>76.94</v>
      </c>
    </row>
    <row r="1184" spans="7:8" x14ac:dyDescent="0.15">
      <c r="G1184" s="7">
        <v>40855</v>
      </c>
      <c r="H1184" s="18">
        <v>76.63</v>
      </c>
    </row>
    <row r="1185" spans="7:8" x14ac:dyDescent="0.15">
      <c r="G1185" s="7">
        <v>40856</v>
      </c>
      <c r="H1185" s="18">
        <v>77.91</v>
      </c>
    </row>
    <row r="1186" spans="7:8" x14ac:dyDescent="0.15">
      <c r="G1186" s="7">
        <v>40857</v>
      </c>
      <c r="H1186" s="18">
        <v>77.63</v>
      </c>
    </row>
    <row r="1187" spans="7:8" x14ac:dyDescent="0.15">
      <c r="G1187" s="7">
        <v>40858</v>
      </c>
      <c r="H1187" s="18">
        <v>76.91</v>
      </c>
    </row>
    <row r="1188" spans="7:8" x14ac:dyDescent="0.15">
      <c r="G1188" s="7">
        <v>40861</v>
      </c>
      <c r="H1188" s="18">
        <v>77.459999999999994</v>
      </c>
    </row>
    <row r="1189" spans="7:8" x14ac:dyDescent="0.15">
      <c r="G1189" s="7">
        <v>40862</v>
      </c>
      <c r="H1189" s="18">
        <v>77.900000000000006</v>
      </c>
    </row>
    <row r="1190" spans="7:8" x14ac:dyDescent="0.15">
      <c r="G1190" s="7">
        <v>40863</v>
      </c>
      <c r="H1190" s="18">
        <v>78.28</v>
      </c>
    </row>
    <row r="1191" spans="7:8" x14ac:dyDescent="0.15">
      <c r="G1191" s="7">
        <v>40864</v>
      </c>
      <c r="H1191" s="18">
        <v>78.319999999999993</v>
      </c>
    </row>
    <row r="1192" spans="7:8" x14ac:dyDescent="0.15">
      <c r="G1192" s="7">
        <v>40865</v>
      </c>
      <c r="H1192" s="18">
        <v>78.040000000000006</v>
      </c>
    </row>
    <row r="1193" spans="7:8" x14ac:dyDescent="0.15">
      <c r="G1193" s="7">
        <v>40868</v>
      </c>
      <c r="H1193" s="18">
        <v>78.33</v>
      </c>
    </row>
    <row r="1194" spans="7:8" x14ac:dyDescent="0.15">
      <c r="G1194" s="7">
        <v>40869</v>
      </c>
      <c r="H1194" s="18">
        <v>78.27</v>
      </c>
    </row>
    <row r="1195" spans="7:8" x14ac:dyDescent="0.15">
      <c r="G1195" s="7">
        <v>40870</v>
      </c>
      <c r="H1195" s="18">
        <v>79.06</v>
      </c>
    </row>
    <row r="1196" spans="7:8" x14ac:dyDescent="0.15">
      <c r="G1196" s="7">
        <v>40871</v>
      </c>
      <c r="H1196" s="18">
        <v>79.040000000000006</v>
      </c>
    </row>
    <row r="1197" spans="7:8" x14ac:dyDescent="0.15">
      <c r="G1197" s="7">
        <v>40872</v>
      </c>
      <c r="H1197" s="18">
        <v>79.61</v>
      </c>
    </row>
    <row r="1198" spans="7:8" x14ac:dyDescent="0.15">
      <c r="G1198" s="7">
        <v>40875</v>
      </c>
      <c r="H1198" s="18">
        <v>79.19</v>
      </c>
    </row>
    <row r="1199" spans="7:8" x14ac:dyDescent="0.15">
      <c r="G1199" s="7">
        <v>40876</v>
      </c>
      <c r="H1199" s="18">
        <v>79.08</v>
      </c>
    </row>
    <row r="1200" spans="7:8" x14ac:dyDescent="0.15">
      <c r="G1200" s="7">
        <v>40877</v>
      </c>
      <c r="H1200" s="18">
        <v>78.34</v>
      </c>
    </row>
    <row r="1201" spans="7:8" x14ac:dyDescent="0.15">
      <c r="G1201" s="7">
        <v>40878</v>
      </c>
      <c r="H1201" s="18">
        <v>78.290000000000006</v>
      </c>
    </row>
    <row r="1202" spans="7:8" x14ac:dyDescent="0.15">
      <c r="G1202" s="7">
        <v>40879</v>
      </c>
      <c r="H1202" s="18">
        <v>78.62</v>
      </c>
    </row>
    <row r="1203" spans="7:8" x14ac:dyDescent="0.15">
      <c r="G1203" s="7">
        <v>40882</v>
      </c>
      <c r="H1203" s="18">
        <v>78.58</v>
      </c>
    </row>
    <row r="1204" spans="7:8" x14ac:dyDescent="0.15">
      <c r="G1204" s="7">
        <v>40883</v>
      </c>
      <c r="H1204" s="18">
        <v>78.540000000000006</v>
      </c>
    </row>
    <row r="1205" spans="7:8" x14ac:dyDescent="0.15">
      <c r="G1205" s="7">
        <v>40884</v>
      </c>
      <c r="H1205" s="18">
        <v>78.41</v>
      </c>
    </row>
    <row r="1206" spans="7:8" x14ac:dyDescent="0.15">
      <c r="G1206" s="7">
        <v>40885</v>
      </c>
      <c r="H1206" s="18">
        <v>78.83</v>
      </c>
    </row>
    <row r="1207" spans="7:8" x14ac:dyDescent="0.15">
      <c r="G1207" s="7">
        <v>40886</v>
      </c>
      <c r="H1207" s="18">
        <v>78.59</v>
      </c>
    </row>
    <row r="1208" spans="7:8" x14ac:dyDescent="0.15">
      <c r="G1208" s="7">
        <v>40889</v>
      </c>
      <c r="H1208" s="18">
        <v>79.53</v>
      </c>
    </row>
    <row r="1209" spans="7:8" x14ac:dyDescent="0.15">
      <c r="G1209" s="7">
        <v>40890</v>
      </c>
      <c r="H1209" s="18">
        <v>80.27</v>
      </c>
    </row>
    <row r="1210" spans="7:8" x14ac:dyDescent="0.15">
      <c r="G1210" s="7">
        <v>40891</v>
      </c>
      <c r="H1210" s="18">
        <v>80.53</v>
      </c>
    </row>
    <row r="1211" spans="7:8" x14ac:dyDescent="0.15">
      <c r="G1211" s="7">
        <v>40892</v>
      </c>
      <c r="H1211" s="18">
        <v>80.290000000000006</v>
      </c>
    </row>
    <row r="1212" spans="7:8" x14ac:dyDescent="0.15">
      <c r="G1212" s="7">
        <v>40893</v>
      </c>
      <c r="H1212" s="18">
        <v>80.150000000000006</v>
      </c>
    </row>
    <row r="1213" spans="7:8" x14ac:dyDescent="0.15">
      <c r="G1213" s="7">
        <v>40896</v>
      </c>
      <c r="H1213" s="18">
        <v>80.37</v>
      </c>
    </row>
    <row r="1214" spans="7:8" x14ac:dyDescent="0.15">
      <c r="G1214" s="7">
        <v>40897</v>
      </c>
      <c r="H1214" s="18">
        <v>79.86</v>
      </c>
    </row>
    <row r="1215" spans="7:8" x14ac:dyDescent="0.15">
      <c r="G1215" s="7">
        <v>40898</v>
      </c>
      <c r="H1215" s="18">
        <v>79.989999999999995</v>
      </c>
    </row>
    <row r="1216" spans="7:8" x14ac:dyDescent="0.15">
      <c r="G1216" s="7">
        <v>40899</v>
      </c>
      <c r="H1216" s="18">
        <v>79.95</v>
      </c>
    </row>
    <row r="1217" spans="7:8" x14ac:dyDescent="0.15">
      <c r="G1217" s="7">
        <v>40900</v>
      </c>
      <c r="H1217" s="18">
        <v>79.989999999999995</v>
      </c>
    </row>
    <row r="1218" spans="7:8" x14ac:dyDescent="0.15">
      <c r="G1218" s="7">
        <v>40903</v>
      </c>
      <c r="H1218" s="18">
        <v>79.91</v>
      </c>
    </row>
    <row r="1219" spans="7:8" x14ac:dyDescent="0.15">
      <c r="G1219" s="7">
        <v>40904</v>
      </c>
      <c r="H1219" s="18">
        <v>79.8</v>
      </c>
    </row>
    <row r="1220" spans="7:8" x14ac:dyDescent="0.15">
      <c r="G1220" s="7">
        <v>40905</v>
      </c>
      <c r="H1220" s="18">
        <v>80.5</v>
      </c>
    </row>
    <row r="1221" spans="7:8" x14ac:dyDescent="0.15">
      <c r="G1221" s="7">
        <v>40906</v>
      </c>
      <c r="H1221" s="18">
        <v>80.36</v>
      </c>
    </row>
    <row r="1222" spans="7:8" x14ac:dyDescent="0.15">
      <c r="G1222" s="7">
        <v>40907</v>
      </c>
      <c r="H1222" s="18">
        <v>80.22</v>
      </c>
    </row>
    <row r="1223" spans="7:8" x14ac:dyDescent="0.15">
      <c r="G1223" s="7">
        <v>40912</v>
      </c>
      <c r="H1223" s="18">
        <v>80.08</v>
      </c>
    </row>
    <row r="1224" spans="7:8" x14ac:dyDescent="0.15">
      <c r="G1224" s="7">
        <v>40913</v>
      </c>
      <c r="H1224" s="18">
        <v>80.91</v>
      </c>
    </row>
    <row r="1225" spans="7:8" x14ac:dyDescent="0.15">
      <c r="G1225" s="7">
        <v>40914</v>
      </c>
      <c r="H1225" s="18">
        <v>81.27</v>
      </c>
    </row>
    <row r="1226" spans="7:8" x14ac:dyDescent="0.15">
      <c r="G1226" s="7">
        <v>40917</v>
      </c>
      <c r="H1226" s="18">
        <v>80.98</v>
      </c>
    </row>
    <row r="1227" spans="7:8" x14ac:dyDescent="0.15">
      <c r="G1227" s="7">
        <v>40918</v>
      </c>
      <c r="H1227" s="18">
        <v>80.87</v>
      </c>
    </row>
    <row r="1228" spans="7:8" x14ac:dyDescent="0.15">
      <c r="G1228" s="7">
        <v>40919</v>
      </c>
      <c r="H1228" s="18">
        <v>81.290000000000006</v>
      </c>
    </row>
    <row r="1229" spans="7:8" x14ac:dyDescent="0.15">
      <c r="G1229" s="7">
        <v>40920</v>
      </c>
      <c r="H1229" s="18">
        <v>80.84</v>
      </c>
    </row>
    <row r="1230" spans="7:8" x14ac:dyDescent="0.15">
      <c r="G1230" s="7">
        <v>40921</v>
      </c>
      <c r="H1230" s="18">
        <v>81.45</v>
      </c>
    </row>
    <row r="1231" spans="7:8" x14ac:dyDescent="0.15">
      <c r="G1231" s="7">
        <v>40924</v>
      </c>
      <c r="H1231" s="18">
        <v>81.44</v>
      </c>
    </row>
    <row r="1232" spans="7:8" x14ac:dyDescent="0.15">
      <c r="G1232" s="7">
        <v>40925</v>
      </c>
      <c r="H1232" s="18">
        <v>81.12</v>
      </c>
    </row>
    <row r="1233" spans="7:8" x14ac:dyDescent="0.15">
      <c r="G1233" s="7">
        <v>40926</v>
      </c>
      <c r="H1233" s="18">
        <v>80.48</v>
      </c>
    </row>
    <row r="1234" spans="7:8" x14ac:dyDescent="0.15">
      <c r="G1234" s="7">
        <v>40927</v>
      </c>
      <c r="H1234" s="18">
        <v>80.05</v>
      </c>
    </row>
    <row r="1235" spans="7:8" x14ac:dyDescent="0.15">
      <c r="G1235" s="7">
        <v>40928</v>
      </c>
      <c r="H1235" s="18">
        <v>80.14</v>
      </c>
    </row>
    <row r="1236" spans="7:8" x14ac:dyDescent="0.15">
      <c r="G1236" s="7">
        <v>40938</v>
      </c>
      <c r="H1236" s="18">
        <v>79.08</v>
      </c>
    </row>
    <row r="1237" spans="7:8" x14ac:dyDescent="0.15">
      <c r="G1237" s="7">
        <v>40939</v>
      </c>
      <c r="H1237" s="18">
        <v>79.28</v>
      </c>
    </row>
    <row r="1238" spans="7:8" x14ac:dyDescent="0.15">
      <c r="G1238" s="7">
        <v>40940</v>
      </c>
      <c r="H1238" s="18">
        <v>78.91</v>
      </c>
    </row>
    <row r="1239" spans="7:8" x14ac:dyDescent="0.15">
      <c r="G1239" s="7">
        <v>40941</v>
      </c>
      <c r="H1239" s="18">
        <v>78.989999999999995</v>
      </c>
    </row>
    <row r="1240" spans="7:8" x14ac:dyDescent="0.15">
      <c r="G1240" s="7">
        <v>40942</v>
      </c>
      <c r="H1240" s="18">
        <v>78.94</v>
      </c>
    </row>
    <row r="1241" spans="7:8" x14ac:dyDescent="0.15">
      <c r="G1241" s="7">
        <v>40945</v>
      </c>
      <c r="H1241" s="18">
        <v>79.03</v>
      </c>
    </row>
    <row r="1242" spans="7:8" x14ac:dyDescent="0.15">
      <c r="G1242" s="7">
        <v>40946</v>
      </c>
      <c r="H1242" s="18">
        <v>78.52</v>
      </c>
    </row>
    <row r="1243" spans="7:8" x14ac:dyDescent="0.15">
      <c r="G1243" s="7">
        <v>40947</v>
      </c>
      <c r="H1243" s="18">
        <v>78.61</v>
      </c>
    </row>
    <row r="1244" spans="7:8" x14ac:dyDescent="0.15">
      <c r="G1244" s="7">
        <v>40948</v>
      </c>
      <c r="H1244" s="18">
        <v>78.59</v>
      </c>
    </row>
    <row r="1245" spans="7:8" x14ac:dyDescent="0.15">
      <c r="G1245" s="7">
        <v>40949</v>
      </c>
      <c r="H1245" s="18">
        <v>79.02</v>
      </c>
    </row>
    <row r="1246" spans="7:8" x14ac:dyDescent="0.15">
      <c r="G1246" s="7">
        <v>40952</v>
      </c>
      <c r="H1246" s="18">
        <v>79.010000000000005</v>
      </c>
    </row>
    <row r="1247" spans="7:8" x14ac:dyDescent="0.15">
      <c r="G1247" s="7">
        <v>40953</v>
      </c>
      <c r="H1247" s="18">
        <v>79.38</v>
      </c>
    </row>
    <row r="1248" spans="7:8" x14ac:dyDescent="0.15">
      <c r="G1248" s="7">
        <v>40954</v>
      </c>
      <c r="H1248" s="18">
        <v>79.64</v>
      </c>
    </row>
    <row r="1249" spans="7:8" x14ac:dyDescent="0.15">
      <c r="G1249" s="7">
        <v>40955</v>
      </c>
      <c r="H1249" s="18">
        <v>79.37</v>
      </c>
    </row>
    <row r="1250" spans="7:8" x14ac:dyDescent="0.15">
      <c r="G1250" s="7">
        <v>40956</v>
      </c>
      <c r="H1250" s="18">
        <v>79.42</v>
      </c>
    </row>
    <row r="1251" spans="7:8" x14ac:dyDescent="0.15">
      <c r="G1251" s="7">
        <v>40959</v>
      </c>
      <c r="H1251" s="18">
        <v>78.989999999999995</v>
      </c>
    </row>
    <row r="1252" spans="7:8" x14ac:dyDescent="0.15">
      <c r="G1252" s="7">
        <v>40960</v>
      </c>
      <c r="H1252" s="18">
        <v>79.099999999999994</v>
      </c>
    </row>
    <row r="1253" spans="7:8" x14ac:dyDescent="0.15">
      <c r="G1253" s="7">
        <v>40961</v>
      </c>
      <c r="H1253" s="18">
        <v>79.2</v>
      </c>
    </row>
    <row r="1254" spans="7:8" x14ac:dyDescent="0.15">
      <c r="G1254" s="7">
        <v>40962</v>
      </c>
      <c r="H1254" s="18">
        <v>78.650000000000006</v>
      </c>
    </row>
    <row r="1255" spans="7:8" x14ac:dyDescent="0.15">
      <c r="G1255" s="7">
        <v>40963</v>
      </c>
      <c r="H1255" s="18">
        <v>78.39</v>
      </c>
    </row>
    <row r="1256" spans="7:8" x14ac:dyDescent="0.15">
      <c r="G1256" s="7">
        <v>40966</v>
      </c>
      <c r="H1256" s="18">
        <v>78.58</v>
      </c>
    </row>
    <row r="1257" spans="7:8" x14ac:dyDescent="0.15">
      <c r="G1257" s="7">
        <v>40967</v>
      </c>
      <c r="H1257" s="18">
        <v>78.23</v>
      </c>
    </row>
    <row r="1258" spans="7:8" x14ac:dyDescent="0.15">
      <c r="G1258" s="7">
        <v>40968</v>
      </c>
      <c r="H1258" s="18">
        <v>78.8</v>
      </c>
    </row>
    <row r="1259" spans="7:8" x14ac:dyDescent="0.15">
      <c r="G1259" s="7">
        <v>40969</v>
      </c>
      <c r="H1259" s="18">
        <v>78.8</v>
      </c>
    </row>
    <row r="1260" spans="7:8" x14ac:dyDescent="0.15">
      <c r="G1260" s="7">
        <v>40970</v>
      </c>
      <c r="H1260" s="18">
        <v>79.430000000000007</v>
      </c>
    </row>
    <row r="1261" spans="7:8" x14ac:dyDescent="0.15">
      <c r="G1261" s="7">
        <v>40973</v>
      </c>
      <c r="H1261" s="18">
        <v>79.349999999999994</v>
      </c>
    </row>
    <row r="1262" spans="7:8" x14ac:dyDescent="0.15">
      <c r="G1262" s="7">
        <v>40974</v>
      </c>
      <c r="H1262" s="18">
        <v>79.83</v>
      </c>
    </row>
    <row r="1263" spans="7:8" x14ac:dyDescent="0.15">
      <c r="G1263" s="7">
        <v>40975</v>
      </c>
      <c r="H1263" s="18">
        <v>79.680000000000007</v>
      </c>
    </row>
    <row r="1264" spans="7:8" x14ac:dyDescent="0.15">
      <c r="G1264" s="7">
        <v>40976</v>
      </c>
      <c r="H1264" s="18">
        <v>79.13</v>
      </c>
    </row>
    <row r="1265" spans="7:8" x14ac:dyDescent="0.15">
      <c r="G1265" s="7">
        <v>40977</v>
      </c>
      <c r="H1265" s="18">
        <v>79.97</v>
      </c>
    </row>
    <row r="1266" spans="7:8" x14ac:dyDescent="0.15">
      <c r="G1266" s="7">
        <v>40980</v>
      </c>
      <c r="H1266" s="18">
        <v>79.900000000000006</v>
      </c>
    </row>
    <row r="1267" spans="7:8" x14ac:dyDescent="0.15">
      <c r="G1267" s="7">
        <v>40981</v>
      </c>
      <c r="H1267" s="18">
        <v>80.13</v>
      </c>
    </row>
    <row r="1268" spans="7:8" x14ac:dyDescent="0.15">
      <c r="G1268" s="7">
        <v>40982</v>
      </c>
      <c r="H1268" s="18">
        <v>80.540000000000006</v>
      </c>
    </row>
    <row r="1269" spans="7:8" x14ac:dyDescent="0.15">
      <c r="G1269" s="7">
        <v>40983</v>
      </c>
      <c r="H1269" s="18">
        <v>80.25</v>
      </c>
    </row>
    <row r="1270" spans="7:8" x14ac:dyDescent="0.15">
      <c r="G1270" s="7">
        <v>40984</v>
      </c>
      <c r="H1270" s="18">
        <v>79.78</v>
      </c>
    </row>
    <row r="1271" spans="7:8" x14ac:dyDescent="0.15">
      <c r="G1271" s="7">
        <v>40987</v>
      </c>
      <c r="H1271" s="18">
        <v>79.47</v>
      </c>
    </row>
    <row r="1272" spans="7:8" x14ac:dyDescent="0.15">
      <c r="G1272" s="7">
        <v>40988</v>
      </c>
      <c r="H1272" s="18">
        <v>79.62</v>
      </c>
    </row>
    <row r="1273" spans="7:8" x14ac:dyDescent="0.15">
      <c r="G1273" s="7">
        <v>40989</v>
      </c>
      <c r="H1273" s="18">
        <v>79.61</v>
      </c>
    </row>
    <row r="1274" spans="7:8" x14ac:dyDescent="0.15">
      <c r="G1274" s="7">
        <v>40990</v>
      </c>
      <c r="H1274" s="18">
        <v>79.680000000000007</v>
      </c>
    </row>
    <row r="1275" spans="7:8" x14ac:dyDescent="0.15">
      <c r="G1275" s="7">
        <v>40991</v>
      </c>
      <c r="H1275" s="18">
        <v>79.319999999999993</v>
      </c>
    </row>
    <row r="1276" spans="7:8" x14ac:dyDescent="0.15">
      <c r="G1276" s="7">
        <v>40994</v>
      </c>
      <c r="H1276" s="18">
        <v>78.92</v>
      </c>
    </row>
    <row r="1277" spans="7:8" x14ac:dyDescent="0.15">
      <c r="G1277" s="7">
        <v>40995</v>
      </c>
      <c r="H1277" s="18">
        <v>79.150000000000006</v>
      </c>
    </row>
    <row r="1278" spans="7:8" x14ac:dyDescent="0.15">
      <c r="G1278" s="7">
        <v>40996</v>
      </c>
      <c r="H1278" s="18">
        <v>79.17</v>
      </c>
    </row>
    <row r="1279" spans="7:8" x14ac:dyDescent="0.15">
      <c r="G1279" s="7">
        <v>40997</v>
      </c>
      <c r="H1279" s="18">
        <v>79.11</v>
      </c>
    </row>
    <row r="1280" spans="7:8" x14ac:dyDescent="0.15">
      <c r="G1280" s="7">
        <v>40998</v>
      </c>
      <c r="H1280" s="18">
        <v>78.95</v>
      </c>
    </row>
    <row r="1281" spans="7:8" x14ac:dyDescent="0.15">
      <c r="G1281" s="7">
        <v>41004</v>
      </c>
      <c r="H1281" s="18">
        <v>80.06</v>
      </c>
    </row>
    <row r="1282" spans="7:8" x14ac:dyDescent="0.15">
      <c r="G1282" s="7">
        <v>41005</v>
      </c>
      <c r="H1282" s="18">
        <v>79.84</v>
      </c>
    </row>
    <row r="1283" spans="7:8" x14ac:dyDescent="0.15">
      <c r="G1283" s="7">
        <v>41008</v>
      </c>
      <c r="H1283" s="18">
        <v>79.77</v>
      </c>
    </row>
    <row r="1284" spans="7:8" x14ac:dyDescent="0.15">
      <c r="G1284" s="7">
        <v>41009</v>
      </c>
      <c r="H1284" s="18">
        <v>79.86</v>
      </c>
    </row>
    <row r="1285" spans="7:8" x14ac:dyDescent="0.15">
      <c r="G1285" s="7">
        <v>41010</v>
      </c>
      <c r="H1285" s="18">
        <v>79.75</v>
      </c>
    </row>
    <row r="1286" spans="7:8" x14ac:dyDescent="0.15">
      <c r="G1286" s="7">
        <v>41011</v>
      </c>
      <c r="H1286" s="18">
        <v>79.34</v>
      </c>
    </row>
    <row r="1287" spans="7:8" x14ac:dyDescent="0.15">
      <c r="G1287" s="7">
        <v>41012</v>
      </c>
      <c r="H1287" s="18">
        <v>79.88</v>
      </c>
    </row>
    <row r="1288" spans="7:8" x14ac:dyDescent="0.15">
      <c r="G1288" s="7">
        <v>41015</v>
      </c>
      <c r="H1288" s="18">
        <v>79.540000000000006</v>
      </c>
    </row>
    <row r="1289" spans="7:8" x14ac:dyDescent="0.15">
      <c r="G1289" s="7">
        <v>41016</v>
      </c>
      <c r="H1289" s="18">
        <v>79.55</v>
      </c>
    </row>
    <row r="1290" spans="7:8" x14ac:dyDescent="0.15">
      <c r="G1290" s="7">
        <v>41017</v>
      </c>
      <c r="H1290" s="18">
        <v>79.58</v>
      </c>
    </row>
    <row r="1291" spans="7:8" x14ac:dyDescent="0.15">
      <c r="G1291" s="7">
        <v>41018</v>
      </c>
      <c r="H1291" s="18">
        <v>79.569999999999993</v>
      </c>
    </row>
    <row r="1292" spans="7:8" x14ac:dyDescent="0.15">
      <c r="G1292" s="7">
        <v>41019</v>
      </c>
      <c r="H1292" s="18">
        <v>79.14</v>
      </c>
    </row>
    <row r="1293" spans="7:8" x14ac:dyDescent="0.15">
      <c r="G1293" s="7">
        <v>41022</v>
      </c>
      <c r="H1293" s="18">
        <v>79.36</v>
      </c>
    </row>
    <row r="1294" spans="7:8" x14ac:dyDescent="0.15">
      <c r="G1294" s="7">
        <v>41023</v>
      </c>
      <c r="H1294" s="18">
        <v>79.2</v>
      </c>
    </row>
    <row r="1295" spans="7:8" x14ac:dyDescent="0.15">
      <c r="G1295" s="7">
        <v>41024</v>
      </c>
      <c r="H1295" s="18">
        <v>79.05</v>
      </c>
    </row>
    <row r="1296" spans="7:8" x14ac:dyDescent="0.15">
      <c r="G1296" s="7">
        <v>41025</v>
      </c>
      <c r="H1296" s="18">
        <v>79.14</v>
      </c>
    </row>
    <row r="1297" spans="7:8" x14ac:dyDescent="0.15">
      <c r="G1297" s="7">
        <v>41026</v>
      </c>
      <c r="H1297" s="18">
        <v>78.709999999999994</v>
      </c>
    </row>
    <row r="1298" spans="7:8" x14ac:dyDescent="0.15">
      <c r="G1298" s="7">
        <v>41031</v>
      </c>
      <c r="H1298" s="18">
        <v>79.16</v>
      </c>
    </row>
    <row r="1299" spans="7:8" x14ac:dyDescent="0.15">
      <c r="G1299" s="7">
        <v>41032</v>
      </c>
      <c r="H1299" s="18">
        <v>79.209999999999994</v>
      </c>
    </row>
    <row r="1300" spans="7:8" x14ac:dyDescent="0.15">
      <c r="G1300" s="7">
        <v>41033</v>
      </c>
      <c r="H1300" s="18">
        <v>79.510000000000005</v>
      </c>
    </row>
    <row r="1301" spans="7:8" x14ac:dyDescent="0.15">
      <c r="G1301" s="7">
        <v>41036</v>
      </c>
      <c r="H1301" s="18">
        <v>79.56</v>
      </c>
    </row>
    <row r="1302" spans="7:8" x14ac:dyDescent="0.15">
      <c r="G1302" s="7">
        <v>41037</v>
      </c>
      <c r="H1302" s="18">
        <v>79.87</v>
      </c>
    </row>
    <row r="1303" spans="7:8" x14ac:dyDescent="0.15">
      <c r="G1303" s="7">
        <v>41038</v>
      </c>
      <c r="H1303" s="18">
        <v>80.13</v>
      </c>
    </row>
    <row r="1304" spans="7:8" x14ac:dyDescent="0.15">
      <c r="G1304" s="7">
        <v>41039</v>
      </c>
      <c r="H1304" s="18">
        <v>80.22</v>
      </c>
    </row>
    <row r="1305" spans="7:8" x14ac:dyDescent="0.15">
      <c r="G1305" s="7">
        <v>41040</v>
      </c>
      <c r="H1305" s="18">
        <v>80.260000000000005</v>
      </c>
    </row>
    <row r="1306" spans="7:8" x14ac:dyDescent="0.15">
      <c r="G1306" s="7">
        <v>41043</v>
      </c>
      <c r="H1306" s="18">
        <v>80.680000000000007</v>
      </c>
    </row>
    <row r="1307" spans="7:8" x14ac:dyDescent="0.15">
      <c r="G1307" s="7">
        <v>41044</v>
      </c>
      <c r="H1307" s="18">
        <v>81.23</v>
      </c>
    </row>
    <row r="1308" spans="7:8" x14ac:dyDescent="0.15">
      <c r="G1308" s="7">
        <v>41045</v>
      </c>
      <c r="H1308" s="18">
        <v>81.42</v>
      </c>
    </row>
    <row r="1309" spans="7:8" x14ac:dyDescent="0.15">
      <c r="G1309" s="7">
        <v>41046</v>
      </c>
      <c r="H1309" s="18">
        <v>81.55</v>
      </c>
    </row>
    <row r="1310" spans="7:8" x14ac:dyDescent="0.15">
      <c r="G1310" s="7">
        <v>41047</v>
      </c>
      <c r="H1310" s="18">
        <v>81.09</v>
      </c>
    </row>
    <row r="1311" spans="7:8" x14ac:dyDescent="0.15">
      <c r="G1311" s="7">
        <v>41050</v>
      </c>
      <c r="H1311" s="18">
        <v>80.97</v>
      </c>
    </row>
    <row r="1312" spans="7:8" x14ac:dyDescent="0.15">
      <c r="G1312" s="7">
        <v>41051</v>
      </c>
      <c r="H1312" s="18">
        <v>81.650000000000006</v>
      </c>
    </row>
    <row r="1313" spans="7:8" x14ac:dyDescent="0.15">
      <c r="G1313" s="7">
        <v>41052</v>
      </c>
      <c r="H1313" s="18">
        <v>82.02</v>
      </c>
    </row>
    <row r="1314" spans="7:8" x14ac:dyDescent="0.15">
      <c r="G1314" s="7">
        <v>41053</v>
      </c>
      <c r="H1314" s="18">
        <v>82.28</v>
      </c>
    </row>
    <row r="1315" spans="7:8" x14ac:dyDescent="0.15">
      <c r="G1315" s="7">
        <v>41054</v>
      </c>
      <c r="H1315" s="18">
        <v>82.4</v>
      </c>
    </row>
    <row r="1316" spans="7:8" x14ac:dyDescent="0.15">
      <c r="G1316" s="7">
        <v>41057</v>
      </c>
      <c r="H1316" s="18">
        <v>82.21</v>
      </c>
    </row>
    <row r="1317" spans="7:8" x14ac:dyDescent="0.15">
      <c r="G1317" s="7">
        <v>41058</v>
      </c>
      <c r="H1317" s="18">
        <v>82.48</v>
      </c>
    </row>
    <row r="1318" spans="7:8" x14ac:dyDescent="0.15">
      <c r="G1318" s="7">
        <v>41059</v>
      </c>
      <c r="H1318" s="18">
        <v>83.07</v>
      </c>
    </row>
    <row r="1319" spans="7:8" x14ac:dyDescent="0.15">
      <c r="G1319" s="7">
        <v>41060</v>
      </c>
      <c r="H1319" s="18">
        <v>83.08</v>
      </c>
    </row>
    <row r="1320" spans="7:8" x14ac:dyDescent="0.15">
      <c r="G1320" s="7">
        <v>41061</v>
      </c>
      <c r="H1320" s="18">
        <v>82.89</v>
      </c>
    </row>
    <row r="1321" spans="7:8" x14ac:dyDescent="0.15">
      <c r="G1321" s="7">
        <v>41064</v>
      </c>
      <c r="H1321" s="18">
        <v>82.56</v>
      </c>
    </row>
    <row r="1322" spans="7:8" x14ac:dyDescent="0.15">
      <c r="G1322" s="7">
        <v>41065</v>
      </c>
      <c r="H1322" s="18">
        <v>82.79</v>
      </c>
    </row>
    <row r="1323" spans="7:8" x14ac:dyDescent="0.15">
      <c r="G1323" s="7">
        <v>41066</v>
      </c>
      <c r="H1323" s="18">
        <v>82.18</v>
      </c>
    </row>
    <row r="1324" spans="7:8" x14ac:dyDescent="0.15">
      <c r="G1324" s="7">
        <v>41067</v>
      </c>
      <c r="H1324" s="18">
        <v>82.26</v>
      </c>
    </row>
    <row r="1325" spans="7:8" x14ac:dyDescent="0.15">
      <c r="G1325" s="7">
        <v>41068</v>
      </c>
      <c r="H1325" s="18">
        <v>82.51</v>
      </c>
    </row>
    <row r="1326" spans="7:8" x14ac:dyDescent="0.15">
      <c r="G1326" s="7">
        <v>41071</v>
      </c>
      <c r="H1326" s="18">
        <v>82.67</v>
      </c>
    </row>
    <row r="1327" spans="7:8" x14ac:dyDescent="0.15">
      <c r="G1327" s="7">
        <v>41072</v>
      </c>
      <c r="H1327" s="18">
        <v>82.42</v>
      </c>
    </row>
    <row r="1328" spans="7:8" x14ac:dyDescent="0.15">
      <c r="G1328" s="7">
        <v>41073</v>
      </c>
      <c r="H1328" s="18">
        <v>82.19</v>
      </c>
    </row>
    <row r="1329" spans="7:8" x14ac:dyDescent="0.15">
      <c r="G1329" s="7">
        <v>41074</v>
      </c>
      <c r="H1329" s="18">
        <v>81.849999999999994</v>
      </c>
    </row>
    <row r="1330" spans="7:8" x14ac:dyDescent="0.15">
      <c r="G1330" s="7">
        <v>41075</v>
      </c>
      <c r="H1330" s="18">
        <v>81.59</v>
      </c>
    </row>
    <row r="1331" spans="7:8" x14ac:dyDescent="0.15">
      <c r="G1331" s="7">
        <v>41078</v>
      </c>
      <c r="H1331" s="18">
        <v>81.95</v>
      </c>
    </row>
    <row r="1332" spans="7:8" x14ac:dyDescent="0.15">
      <c r="G1332" s="7">
        <v>41079</v>
      </c>
      <c r="H1332" s="18">
        <v>81.39</v>
      </c>
    </row>
    <row r="1333" spans="7:8" x14ac:dyDescent="0.15">
      <c r="G1333" s="7">
        <v>41080</v>
      </c>
      <c r="H1333" s="18">
        <v>81.42</v>
      </c>
    </row>
    <row r="1334" spans="7:8" x14ac:dyDescent="0.15">
      <c r="G1334" s="7">
        <v>41081</v>
      </c>
      <c r="H1334" s="18">
        <v>82.3</v>
      </c>
    </row>
    <row r="1335" spans="7:8" x14ac:dyDescent="0.15">
      <c r="G1335" s="7">
        <v>41085</v>
      </c>
      <c r="H1335" s="18">
        <v>82.44</v>
      </c>
    </row>
    <row r="1336" spans="7:8" x14ac:dyDescent="0.15">
      <c r="G1336" s="7">
        <v>41086</v>
      </c>
      <c r="H1336" s="18">
        <v>82.39</v>
      </c>
    </row>
    <row r="1337" spans="7:8" x14ac:dyDescent="0.15">
      <c r="G1337" s="7">
        <v>41087</v>
      </c>
      <c r="H1337" s="18">
        <v>82.55</v>
      </c>
    </row>
    <row r="1338" spans="7:8" x14ac:dyDescent="0.15">
      <c r="G1338" s="7">
        <v>41088</v>
      </c>
      <c r="H1338" s="18">
        <v>82.72</v>
      </c>
    </row>
    <row r="1339" spans="7:8" x14ac:dyDescent="0.15">
      <c r="G1339" s="7">
        <v>41089</v>
      </c>
      <c r="H1339" s="18">
        <v>81.58</v>
      </c>
    </row>
    <row r="1340" spans="7:8" x14ac:dyDescent="0.15">
      <c r="G1340" s="7">
        <v>41092</v>
      </c>
      <c r="H1340" s="18">
        <v>81.87</v>
      </c>
    </row>
    <row r="1341" spans="7:8" x14ac:dyDescent="0.15">
      <c r="G1341" s="7">
        <v>41093</v>
      </c>
      <c r="H1341" s="18">
        <v>81.790000000000006</v>
      </c>
    </row>
    <row r="1342" spans="7:8" x14ac:dyDescent="0.15">
      <c r="G1342" s="7">
        <v>41094</v>
      </c>
      <c r="H1342" s="18">
        <v>82.17</v>
      </c>
    </row>
    <row r="1343" spans="7:8" x14ac:dyDescent="0.15">
      <c r="G1343" s="7">
        <v>41095</v>
      </c>
      <c r="H1343" s="18">
        <v>82.82</v>
      </c>
    </row>
    <row r="1344" spans="7:8" x14ac:dyDescent="0.15">
      <c r="G1344" s="7">
        <v>41096</v>
      </c>
      <c r="H1344" s="18">
        <v>83.28</v>
      </c>
    </row>
    <row r="1345" spans="7:8" x14ac:dyDescent="0.15">
      <c r="G1345" s="7">
        <v>41099</v>
      </c>
      <c r="H1345" s="18">
        <v>83.13</v>
      </c>
    </row>
    <row r="1346" spans="7:8" x14ac:dyDescent="0.15">
      <c r="G1346" s="7">
        <v>41100</v>
      </c>
      <c r="H1346" s="18">
        <v>83.38</v>
      </c>
    </row>
    <row r="1347" spans="7:8" x14ac:dyDescent="0.15">
      <c r="G1347" s="7">
        <v>41101</v>
      </c>
      <c r="H1347" s="18">
        <v>83.48</v>
      </c>
    </row>
    <row r="1348" spans="7:8" x14ac:dyDescent="0.15">
      <c r="G1348" s="7">
        <v>41102</v>
      </c>
      <c r="H1348" s="18">
        <v>83.63</v>
      </c>
    </row>
    <row r="1349" spans="7:8" x14ac:dyDescent="0.15">
      <c r="G1349" s="7">
        <v>41103</v>
      </c>
      <c r="H1349" s="18">
        <v>83.29</v>
      </c>
    </row>
    <row r="1350" spans="7:8" x14ac:dyDescent="0.15">
      <c r="G1350" s="7">
        <v>41106</v>
      </c>
      <c r="H1350" s="18">
        <v>83.13</v>
      </c>
    </row>
    <row r="1351" spans="7:8" x14ac:dyDescent="0.15">
      <c r="G1351" s="7">
        <v>41107</v>
      </c>
      <c r="H1351" s="18">
        <v>83.03</v>
      </c>
    </row>
    <row r="1352" spans="7:8" x14ac:dyDescent="0.15">
      <c r="G1352" s="7">
        <v>41108</v>
      </c>
      <c r="H1352" s="18">
        <v>82.98</v>
      </c>
    </row>
    <row r="1353" spans="7:8" x14ac:dyDescent="0.15">
      <c r="G1353" s="7">
        <v>41109</v>
      </c>
      <c r="H1353" s="18">
        <v>82.91</v>
      </c>
    </row>
    <row r="1354" spans="7:8" x14ac:dyDescent="0.15">
      <c r="G1354" s="7">
        <v>41110</v>
      </c>
      <c r="H1354" s="18">
        <v>83.49</v>
      </c>
    </row>
    <row r="1355" spans="7:8" x14ac:dyDescent="0.15">
      <c r="G1355" s="7">
        <v>41113</v>
      </c>
      <c r="H1355" s="18">
        <v>83.77</v>
      </c>
    </row>
    <row r="1356" spans="7:8" x14ac:dyDescent="0.15">
      <c r="G1356" s="7">
        <v>41114</v>
      </c>
      <c r="H1356" s="18">
        <v>84.02</v>
      </c>
    </row>
    <row r="1357" spans="7:8" x14ac:dyDescent="0.15">
      <c r="G1357" s="7">
        <v>41115</v>
      </c>
      <c r="H1357" s="18">
        <v>83.59</v>
      </c>
    </row>
    <row r="1358" spans="7:8" x14ac:dyDescent="0.15">
      <c r="G1358" s="7">
        <v>41116</v>
      </c>
      <c r="H1358" s="18">
        <v>82.85</v>
      </c>
    </row>
    <row r="1359" spans="7:8" x14ac:dyDescent="0.15">
      <c r="G1359" s="7">
        <v>41117</v>
      </c>
      <c r="H1359" s="18">
        <v>82.64</v>
      </c>
    </row>
    <row r="1360" spans="7:8" x14ac:dyDescent="0.15">
      <c r="G1360" s="7">
        <v>41120</v>
      </c>
      <c r="H1360" s="18">
        <v>82.81</v>
      </c>
    </row>
    <row r="1361" spans="7:8" x14ac:dyDescent="0.15">
      <c r="G1361" s="7">
        <v>41121</v>
      </c>
      <c r="H1361" s="18">
        <v>82.68</v>
      </c>
    </row>
    <row r="1362" spans="7:8" x14ac:dyDescent="0.15">
      <c r="G1362" s="7">
        <v>41122</v>
      </c>
      <c r="H1362" s="18">
        <v>83.1</v>
      </c>
    </row>
    <row r="1363" spans="7:8" x14ac:dyDescent="0.15">
      <c r="G1363" s="7">
        <v>41123</v>
      </c>
      <c r="H1363" s="18">
        <v>83.31</v>
      </c>
    </row>
    <row r="1364" spans="7:8" x14ac:dyDescent="0.15">
      <c r="G1364" s="7">
        <v>41124</v>
      </c>
      <c r="H1364" s="18">
        <v>82.32</v>
      </c>
    </row>
    <row r="1365" spans="7:8" x14ac:dyDescent="0.15">
      <c r="G1365" s="7">
        <v>41127</v>
      </c>
      <c r="H1365" s="18">
        <v>82.27</v>
      </c>
    </row>
    <row r="1366" spans="7:8" x14ac:dyDescent="0.15">
      <c r="G1366" s="7">
        <v>41128</v>
      </c>
      <c r="H1366" s="18">
        <v>82.28</v>
      </c>
    </row>
    <row r="1367" spans="7:8" x14ac:dyDescent="0.15">
      <c r="G1367" s="7">
        <v>41129</v>
      </c>
      <c r="H1367" s="18">
        <v>82.34</v>
      </c>
    </row>
    <row r="1368" spans="7:8" x14ac:dyDescent="0.15">
      <c r="G1368" s="7">
        <v>41130</v>
      </c>
      <c r="H1368" s="18">
        <v>82.6</v>
      </c>
    </row>
    <row r="1369" spans="7:8" x14ac:dyDescent="0.15">
      <c r="G1369" s="7">
        <v>41131</v>
      </c>
      <c r="H1369" s="18">
        <v>82.56</v>
      </c>
    </row>
    <row r="1370" spans="7:8" x14ac:dyDescent="0.15">
      <c r="G1370" s="7">
        <v>41134</v>
      </c>
      <c r="H1370" s="18">
        <v>82.43</v>
      </c>
    </row>
    <row r="1371" spans="7:8" x14ac:dyDescent="0.15">
      <c r="G1371" s="7">
        <v>41135</v>
      </c>
      <c r="H1371" s="18">
        <v>82.54</v>
      </c>
    </row>
    <row r="1372" spans="7:8" x14ac:dyDescent="0.15">
      <c r="G1372" s="7">
        <v>41136</v>
      </c>
      <c r="H1372" s="18">
        <v>82.67</v>
      </c>
    </row>
    <row r="1373" spans="7:8" x14ac:dyDescent="0.15">
      <c r="G1373" s="7">
        <v>41137</v>
      </c>
      <c r="H1373" s="18">
        <v>82.39</v>
      </c>
    </row>
    <row r="1374" spans="7:8" x14ac:dyDescent="0.15">
      <c r="G1374" s="7">
        <v>41138</v>
      </c>
      <c r="H1374" s="18">
        <v>82.55</v>
      </c>
    </row>
    <row r="1375" spans="7:8" x14ac:dyDescent="0.15">
      <c r="G1375" s="7">
        <v>41141</v>
      </c>
      <c r="H1375" s="18">
        <v>82.47</v>
      </c>
    </row>
    <row r="1376" spans="7:8" x14ac:dyDescent="0.15">
      <c r="G1376" s="7">
        <v>41142</v>
      </c>
      <c r="H1376" s="18">
        <v>81.89</v>
      </c>
    </row>
    <row r="1377" spans="7:8" x14ac:dyDescent="0.15">
      <c r="G1377" s="7">
        <v>41143</v>
      </c>
      <c r="H1377" s="18">
        <v>81.489999999999995</v>
      </c>
    </row>
    <row r="1378" spans="7:8" x14ac:dyDescent="0.15">
      <c r="G1378" s="7">
        <v>41144</v>
      </c>
      <c r="H1378" s="18">
        <v>81.37</v>
      </c>
    </row>
    <row r="1379" spans="7:8" x14ac:dyDescent="0.15">
      <c r="G1379" s="7">
        <v>41145</v>
      </c>
      <c r="H1379" s="18">
        <v>81.62</v>
      </c>
    </row>
    <row r="1380" spans="7:8" x14ac:dyDescent="0.15">
      <c r="G1380" s="7">
        <v>41148</v>
      </c>
      <c r="H1380" s="18">
        <v>81.680000000000007</v>
      </c>
    </row>
    <row r="1381" spans="7:8" x14ac:dyDescent="0.15">
      <c r="G1381" s="7">
        <v>41149</v>
      </c>
      <c r="H1381" s="18">
        <v>81.34</v>
      </c>
    </row>
    <row r="1382" spans="7:8" x14ac:dyDescent="0.15">
      <c r="G1382" s="7">
        <v>41150</v>
      </c>
      <c r="H1382" s="18">
        <v>81.540000000000006</v>
      </c>
    </row>
    <row r="1383" spans="7:8" x14ac:dyDescent="0.15">
      <c r="G1383" s="7">
        <v>41151</v>
      </c>
      <c r="H1383" s="18">
        <v>81.69</v>
      </c>
    </row>
    <row r="1384" spans="7:8" x14ac:dyDescent="0.15">
      <c r="G1384" s="7">
        <v>41152</v>
      </c>
      <c r="H1384" s="18">
        <v>81.25</v>
      </c>
    </row>
    <row r="1385" spans="7:8" x14ac:dyDescent="0.15">
      <c r="G1385" s="7">
        <v>41155</v>
      </c>
      <c r="H1385" s="18">
        <v>81.209999999999994</v>
      </c>
    </row>
    <row r="1386" spans="7:8" x14ac:dyDescent="0.15">
      <c r="G1386" s="7">
        <v>41156</v>
      </c>
      <c r="H1386" s="18">
        <v>81.34</v>
      </c>
    </row>
    <row r="1387" spans="7:8" x14ac:dyDescent="0.15">
      <c r="G1387" s="7">
        <v>41157</v>
      </c>
      <c r="H1387" s="18">
        <v>81.23</v>
      </c>
    </row>
    <row r="1388" spans="7:8" x14ac:dyDescent="0.15">
      <c r="G1388" s="7">
        <v>41158</v>
      </c>
      <c r="H1388" s="18">
        <v>81.11</v>
      </c>
    </row>
    <row r="1389" spans="7:8" x14ac:dyDescent="0.15">
      <c r="G1389" s="7">
        <v>41159</v>
      </c>
      <c r="H1389" s="18">
        <v>80.17</v>
      </c>
    </row>
    <row r="1390" spans="7:8" x14ac:dyDescent="0.15">
      <c r="G1390" s="7">
        <v>41162</v>
      </c>
      <c r="H1390" s="18">
        <v>80.41</v>
      </c>
    </row>
    <row r="1391" spans="7:8" x14ac:dyDescent="0.15">
      <c r="G1391" s="7">
        <v>41163</v>
      </c>
      <c r="H1391" s="18">
        <v>79.89</v>
      </c>
    </row>
    <row r="1392" spans="7:8" x14ac:dyDescent="0.15">
      <c r="G1392" s="7">
        <v>41164</v>
      </c>
      <c r="H1392" s="18">
        <v>79.69</v>
      </c>
    </row>
    <row r="1393" spans="7:8" x14ac:dyDescent="0.15">
      <c r="G1393" s="7">
        <v>41165</v>
      </c>
      <c r="H1393" s="18">
        <v>79.260000000000005</v>
      </c>
    </row>
    <row r="1394" spans="7:8" x14ac:dyDescent="0.15">
      <c r="G1394" s="7">
        <v>41166</v>
      </c>
      <c r="H1394" s="18">
        <v>78.84</v>
      </c>
    </row>
    <row r="1395" spans="7:8" x14ac:dyDescent="0.15">
      <c r="G1395" s="7">
        <v>41169</v>
      </c>
      <c r="H1395" s="18">
        <v>78.95</v>
      </c>
    </row>
    <row r="1396" spans="7:8" x14ac:dyDescent="0.15">
      <c r="G1396" s="7">
        <v>41170</v>
      </c>
      <c r="H1396" s="18">
        <v>79.19</v>
      </c>
    </row>
    <row r="1397" spans="7:8" x14ac:dyDescent="0.15">
      <c r="G1397" s="7">
        <v>41171</v>
      </c>
      <c r="H1397" s="18">
        <v>79.11</v>
      </c>
    </row>
    <row r="1398" spans="7:8" x14ac:dyDescent="0.15">
      <c r="G1398" s="7">
        <v>41172</v>
      </c>
      <c r="H1398" s="18">
        <v>79.430000000000007</v>
      </c>
    </row>
    <row r="1399" spans="7:8" x14ac:dyDescent="0.15">
      <c r="G1399" s="7">
        <v>41173</v>
      </c>
      <c r="H1399" s="18">
        <v>79.37</v>
      </c>
    </row>
    <row r="1400" spans="7:8" x14ac:dyDescent="0.15">
      <c r="G1400" s="7">
        <v>41176</v>
      </c>
      <c r="H1400" s="18">
        <v>79.53</v>
      </c>
    </row>
    <row r="1401" spans="7:8" x14ac:dyDescent="0.15">
      <c r="G1401" s="7">
        <v>41177</v>
      </c>
      <c r="H1401" s="18">
        <v>79.650000000000006</v>
      </c>
    </row>
    <row r="1402" spans="7:8" x14ac:dyDescent="0.15">
      <c r="G1402" s="7">
        <v>41178</v>
      </c>
      <c r="H1402" s="18">
        <v>79.819999999999993</v>
      </c>
    </row>
    <row r="1403" spans="7:8" x14ac:dyDescent="0.15">
      <c r="G1403" s="7">
        <v>41179</v>
      </c>
      <c r="H1403" s="18">
        <v>79.55</v>
      </c>
    </row>
    <row r="1404" spans="7:8" x14ac:dyDescent="0.15">
      <c r="G1404" s="7">
        <v>41180</v>
      </c>
      <c r="H1404" s="18">
        <v>79.88</v>
      </c>
    </row>
    <row r="1405" spans="7:8" x14ac:dyDescent="0.15">
      <c r="G1405" s="7">
        <v>41190</v>
      </c>
      <c r="H1405" s="18">
        <v>79.599999999999994</v>
      </c>
    </row>
    <row r="1406" spans="7:8" x14ac:dyDescent="0.15">
      <c r="G1406" s="7">
        <v>41191</v>
      </c>
      <c r="H1406" s="18">
        <v>79.97</v>
      </c>
    </row>
    <row r="1407" spans="7:8" x14ac:dyDescent="0.15">
      <c r="G1407" s="7">
        <v>41192</v>
      </c>
      <c r="H1407" s="18">
        <v>80.11</v>
      </c>
    </row>
    <row r="1408" spans="7:8" x14ac:dyDescent="0.15">
      <c r="G1408" s="7">
        <v>41193</v>
      </c>
      <c r="H1408" s="18">
        <v>79.78</v>
      </c>
    </row>
    <row r="1409" spans="7:8" x14ac:dyDescent="0.15">
      <c r="G1409" s="7">
        <v>41194</v>
      </c>
      <c r="H1409" s="18">
        <v>79.7</v>
      </c>
    </row>
    <row r="1410" spans="7:8" x14ac:dyDescent="0.15">
      <c r="G1410" s="7">
        <v>41197</v>
      </c>
      <c r="H1410" s="18">
        <v>79.739999999999995</v>
      </c>
    </row>
    <row r="1411" spans="7:8" x14ac:dyDescent="0.15">
      <c r="G1411" s="7">
        <v>41198</v>
      </c>
      <c r="H1411" s="18">
        <v>79.19</v>
      </c>
    </row>
    <row r="1412" spans="7:8" x14ac:dyDescent="0.15">
      <c r="G1412" s="7">
        <v>41199</v>
      </c>
      <c r="H1412" s="18">
        <v>79.06</v>
      </c>
    </row>
    <row r="1413" spans="7:8" x14ac:dyDescent="0.15">
      <c r="G1413" s="7">
        <v>41200</v>
      </c>
      <c r="H1413" s="18">
        <v>79.36</v>
      </c>
    </row>
    <row r="1414" spans="7:8" x14ac:dyDescent="0.15">
      <c r="G1414" s="7">
        <v>41201</v>
      </c>
      <c r="H1414" s="18">
        <v>79.63</v>
      </c>
    </row>
    <row r="1415" spans="7:8" x14ac:dyDescent="0.15">
      <c r="G1415" s="7">
        <v>41204</v>
      </c>
      <c r="H1415" s="18">
        <v>79.55</v>
      </c>
    </row>
    <row r="1416" spans="7:8" x14ac:dyDescent="0.15">
      <c r="G1416" s="7">
        <v>41205</v>
      </c>
      <c r="H1416" s="18">
        <v>79.91</v>
      </c>
    </row>
    <row r="1417" spans="7:8" x14ac:dyDescent="0.15">
      <c r="G1417" s="7">
        <v>41206</v>
      </c>
      <c r="H1417" s="18">
        <v>79.94</v>
      </c>
    </row>
    <row r="1418" spans="7:8" x14ac:dyDescent="0.15">
      <c r="G1418" s="7">
        <v>41207</v>
      </c>
      <c r="H1418" s="18">
        <v>80.099999999999994</v>
      </c>
    </row>
    <row r="1419" spans="7:8" x14ac:dyDescent="0.15">
      <c r="G1419" s="7">
        <v>41208</v>
      </c>
      <c r="H1419" s="18">
        <v>80.010000000000005</v>
      </c>
    </row>
    <row r="1420" spans="7:8" x14ac:dyDescent="0.15">
      <c r="G1420" s="7">
        <v>41211</v>
      </c>
      <c r="H1420" s="18">
        <v>80.239999999999995</v>
      </c>
    </row>
    <row r="1421" spans="7:8" x14ac:dyDescent="0.15">
      <c r="G1421" s="7">
        <v>41212</v>
      </c>
      <c r="H1421" s="18">
        <v>79.930000000000007</v>
      </c>
    </row>
    <row r="1422" spans="7:8" x14ac:dyDescent="0.15">
      <c r="G1422" s="7">
        <v>41213</v>
      </c>
      <c r="H1422" s="18">
        <v>79.95</v>
      </c>
    </row>
    <row r="1423" spans="7:8" x14ac:dyDescent="0.15">
      <c r="G1423" s="7">
        <v>41214</v>
      </c>
      <c r="H1423" s="18">
        <v>80.040000000000006</v>
      </c>
    </row>
    <row r="1424" spans="7:8" x14ac:dyDescent="0.15">
      <c r="G1424" s="7">
        <v>41215</v>
      </c>
      <c r="H1424" s="18">
        <v>80.56</v>
      </c>
    </row>
    <row r="1425" spans="7:8" x14ac:dyDescent="0.15">
      <c r="G1425" s="7">
        <v>41218</v>
      </c>
      <c r="H1425" s="18">
        <v>80.709999999999994</v>
      </c>
    </row>
    <row r="1426" spans="7:8" x14ac:dyDescent="0.15">
      <c r="G1426" s="7">
        <v>41219</v>
      </c>
      <c r="H1426" s="18">
        <v>80.599999999999994</v>
      </c>
    </row>
    <row r="1427" spans="7:8" x14ac:dyDescent="0.15">
      <c r="G1427" s="7">
        <v>41220</v>
      </c>
      <c r="H1427" s="18">
        <v>80.760000000000005</v>
      </c>
    </row>
    <row r="1428" spans="7:8" x14ac:dyDescent="0.15">
      <c r="G1428" s="7">
        <v>41221</v>
      </c>
      <c r="H1428" s="18">
        <v>80.8</v>
      </c>
    </row>
    <row r="1429" spans="7:8" x14ac:dyDescent="0.15">
      <c r="G1429" s="7">
        <v>41222</v>
      </c>
      <c r="H1429" s="18">
        <v>81.03</v>
      </c>
    </row>
    <row r="1430" spans="7:8" x14ac:dyDescent="0.15">
      <c r="G1430" s="7">
        <v>41225</v>
      </c>
      <c r="H1430" s="18">
        <v>81.06</v>
      </c>
    </row>
    <row r="1431" spans="7:8" x14ac:dyDescent="0.15">
      <c r="G1431" s="7">
        <v>41226</v>
      </c>
      <c r="H1431" s="18">
        <v>81.099999999999994</v>
      </c>
    </row>
    <row r="1432" spans="7:8" x14ac:dyDescent="0.15">
      <c r="G1432" s="7">
        <v>41227</v>
      </c>
      <c r="H1432" s="18">
        <v>81.13</v>
      </c>
    </row>
    <row r="1433" spans="7:8" x14ac:dyDescent="0.15">
      <c r="G1433" s="7">
        <v>41228</v>
      </c>
      <c r="H1433" s="18">
        <v>81.03</v>
      </c>
    </row>
    <row r="1434" spans="7:8" x14ac:dyDescent="0.15">
      <c r="G1434" s="7">
        <v>41229</v>
      </c>
      <c r="H1434" s="18">
        <v>81.2</v>
      </c>
    </row>
    <row r="1435" spans="7:8" x14ac:dyDescent="0.15">
      <c r="G1435" s="7">
        <v>41232</v>
      </c>
      <c r="H1435" s="18">
        <v>80.849999999999994</v>
      </c>
    </row>
    <row r="1436" spans="7:8" x14ac:dyDescent="0.15">
      <c r="G1436" s="7">
        <v>41233</v>
      </c>
      <c r="H1436" s="18">
        <v>80.89</v>
      </c>
    </row>
    <row r="1437" spans="7:8" x14ac:dyDescent="0.15">
      <c r="G1437" s="7">
        <v>41234</v>
      </c>
      <c r="H1437" s="18">
        <v>80.92</v>
      </c>
    </row>
    <row r="1438" spans="7:8" x14ac:dyDescent="0.15">
      <c r="G1438" s="7">
        <v>41235</v>
      </c>
      <c r="H1438" s="18">
        <v>80.69</v>
      </c>
    </row>
    <row r="1439" spans="7:8" x14ac:dyDescent="0.15">
      <c r="G1439" s="7">
        <v>41236</v>
      </c>
      <c r="H1439" s="18">
        <v>80.2</v>
      </c>
    </row>
    <row r="1440" spans="7:8" x14ac:dyDescent="0.15">
      <c r="G1440" s="7">
        <v>41239</v>
      </c>
      <c r="H1440" s="18">
        <v>80.180000000000007</v>
      </c>
    </row>
    <row r="1441" spans="7:8" x14ac:dyDescent="0.15">
      <c r="G1441" s="7">
        <v>41240</v>
      </c>
      <c r="H1441" s="18">
        <v>80.36</v>
      </c>
    </row>
    <row r="1442" spans="7:8" x14ac:dyDescent="0.15">
      <c r="G1442" s="7">
        <v>41241</v>
      </c>
      <c r="H1442" s="18">
        <v>80.3</v>
      </c>
    </row>
    <row r="1443" spans="7:8" x14ac:dyDescent="0.15">
      <c r="G1443" s="7">
        <v>41242</v>
      </c>
      <c r="H1443" s="18">
        <v>80.180000000000007</v>
      </c>
    </row>
    <row r="1444" spans="7:8" x14ac:dyDescent="0.15">
      <c r="G1444" s="7">
        <v>41243</v>
      </c>
      <c r="H1444" s="18">
        <v>80.23</v>
      </c>
    </row>
    <row r="1445" spans="7:8" x14ac:dyDescent="0.15">
      <c r="G1445" s="7">
        <v>41246</v>
      </c>
      <c r="H1445" s="18">
        <v>79.900000000000006</v>
      </c>
    </row>
    <row r="1446" spans="7:8" x14ac:dyDescent="0.15">
      <c r="G1446" s="7">
        <v>41247</v>
      </c>
      <c r="H1446" s="18">
        <v>79.66</v>
      </c>
    </row>
    <row r="1447" spans="7:8" x14ac:dyDescent="0.15">
      <c r="G1447" s="7">
        <v>41248</v>
      </c>
      <c r="H1447" s="18">
        <v>79.84</v>
      </c>
    </row>
    <row r="1448" spans="7:8" x14ac:dyDescent="0.15">
      <c r="G1448" s="7">
        <v>41249</v>
      </c>
      <c r="H1448" s="18">
        <v>80.23</v>
      </c>
    </row>
    <row r="1449" spans="7:8" x14ac:dyDescent="0.15">
      <c r="G1449" s="7">
        <v>41250</v>
      </c>
      <c r="H1449" s="18">
        <v>80.41</v>
      </c>
    </row>
    <row r="1450" spans="7:8" x14ac:dyDescent="0.15">
      <c r="G1450" s="7">
        <v>41253</v>
      </c>
      <c r="H1450" s="18">
        <v>80.319999999999993</v>
      </c>
    </row>
    <row r="1451" spans="7:8" x14ac:dyDescent="0.15">
      <c r="G1451" s="7">
        <v>41254</v>
      </c>
      <c r="H1451" s="18">
        <v>80.05</v>
      </c>
    </row>
    <row r="1452" spans="7:8" x14ac:dyDescent="0.15">
      <c r="G1452" s="7">
        <v>41255</v>
      </c>
      <c r="H1452" s="18">
        <v>79.86</v>
      </c>
    </row>
    <row r="1453" spans="7:8" x14ac:dyDescent="0.15">
      <c r="G1453" s="7">
        <v>41256</v>
      </c>
      <c r="H1453" s="18">
        <v>79.92</v>
      </c>
    </row>
    <row r="1454" spans="7:8" x14ac:dyDescent="0.15">
      <c r="G1454" s="7">
        <v>41257</v>
      </c>
      <c r="H1454" s="18">
        <v>79.569999999999993</v>
      </c>
    </row>
    <row r="1455" spans="7:8" x14ac:dyDescent="0.15">
      <c r="G1455" s="7">
        <v>41260</v>
      </c>
      <c r="H1455" s="18">
        <v>79.569999999999993</v>
      </c>
    </row>
    <row r="1456" spans="7:8" x14ac:dyDescent="0.15">
      <c r="G1456" s="7">
        <v>41261</v>
      </c>
      <c r="H1456" s="18">
        <v>79.33</v>
      </c>
    </row>
    <row r="1457" spans="7:8" x14ac:dyDescent="0.15">
      <c r="G1457" s="7">
        <v>41262</v>
      </c>
      <c r="H1457" s="18">
        <v>79.349999999999994</v>
      </c>
    </row>
    <row r="1458" spans="7:8" x14ac:dyDescent="0.15">
      <c r="G1458" s="7">
        <v>41263</v>
      </c>
      <c r="H1458" s="18">
        <v>79.239999999999995</v>
      </c>
    </row>
    <row r="1459" spans="7:8" x14ac:dyDescent="0.15">
      <c r="G1459" s="7">
        <v>41264</v>
      </c>
      <c r="H1459" s="18">
        <v>79.58</v>
      </c>
    </row>
    <row r="1460" spans="7:8" x14ac:dyDescent="0.15">
      <c r="G1460" s="7">
        <v>41267</v>
      </c>
      <c r="H1460" s="18">
        <v>79.66</v>
      </c>
    </row>
    <row r="1461" spans="7:8" x14ac:dyDescent="0.15">
      <c r="G1461" s="7">
        <v>41268</v>
      </c>
      <c r="H1461" s="18">
        <v>79.67</v>
      </c>
    </row>
    <row r="1462" spans="7:8" x14ac:dyDescent="0.15">
      <c r="G1462" s="7">
        <v>41269</v>
      </c>
      <c r="H1462" s="18">
        <v>79.599999999999994</v>
      </c>
    </row>
    <row r="1463" spans="7:8" x14ac:dyDescent="0.15">
      <c r="G1463" s="7">
        <v>41270</v>
      </c>
      <c r="H1463" s="18">
        <v>79.650000000000006</v>
      </c>
    </row>
    <row r="1464" spans="7:8" x14ac:dyDescent="0.15">
      <c r="G1464" s="7">
        <v>41271</v>
      </c>
      <c r="H1464" s="18">
        <v>79.680000000000007</v>
      </c>
    </row>
    <row r="1465" spans="7:8" x14ac:dyDescent="0.15">
      <c r="G1465" s="7">
        <v>41274</v>
      </c>
      <c r="H1465" s="18">
        <v>79.760000000000005</v>
      </c>
    </row>
    <row r="1466" spans="7:8" x14ac:dyDescent="0.15">
      <c r="G1466" s="7">
        <v>41278</v>
      </c>
      <c r="H1466" s="18">
        <v>80.5</v>
      </c>
    </row>
    <row r="1467" spans="7:8" x14ac:dyDescent="0.15">
      <c r="G1467" s="7">
        <v>41281</v>
      </c>
      <c r="H1467" s="18">
        <v>80.22</v>
      </c>
    </row>
    <row r="1468" spans="7:8" x14ac:dyDescent="0.15">
      <c r="G1468" s="7">
        <v>41282</v>
      </c>
      <c r="H1468" s="18">
        <v>80.34</v>
      </c>
    </row>
    <row r="1469" spans="7:8" x14ac:dyDescent="0.15">
      <c r="G1469" s="7">
        <v>41283</v>
      </c>
      <c r="H1469" s="18">
        <v>80.540000000000006</v>
      </c>
    </row>
    <row r="1470" spans="7:8" x14ac:dyDescent="0.15">
      <c r="G1470" s="7">
        <v>41284</v>
      </c>
      <c r="H1470" s="18">
        <v>79.75</v>
      </c>
    </row>
    <row r="1471" spans="7:8" x14ac:dyDescent="0.15">
      <c r="G1471" s="7">
        <v>41285</v>
      </c>
      <c r="H1471" s="18">
        <v>79.55</v>
      </c>
    </row>
    <row r="1472" spans="7:8" x14ac:dyDescent="0.15">
      <c r="G1472" s="7">
        <v>41288</v>
      </c>
      <c r="H1472" s="18">
        <v>79.489999999999995</v>
      </c>
    </row>
    <row r="1473" spans="7:8" x14ac:dyDescent="0.15">
      <c r="G1473" s="7">
        <v>41289</v>
      </c>
      <c r="H1473" s="18">
        <v>79.73</v>
      </c>
    </row>
    <row r="1474" spans="7:8" x14ac:dyDescent="0.15">
      <c r="G1474" s="7">
        <v>41290</v>
      </c>
      <c r="H1474" s="18">
        <v>79.790000000000006</v>
      </c>
    </row>
    <row r="1475" spans="7:8" x14ac:dyDescent="0.15">
      <c r="G1475" s="7">
        <v>41291</v>
      </c>
      <c r="H1475" s="18">
        <v>79.67</v>
      </c>
    </row>
    <row r="1476" spans="7:8" x14ac:dyDescent="0.15">
      <c r="G1476" s="7">
        <v>41292</v>
      </c>
      <c r="H1476" s="18">
        <v>80.05</v>
      </c>
    </row>
    <row r="1477" spans="7:8" x14ac:dyDescent="0.15">
      <c r="G1477" s="7">
        <v>41295</v>
      </c>
      <c r="H1477" s="18">
        <v>80.040000000000006</v>
      </c>
    </row>
    <row r="1478" spans="7:8" x14ac:dyDescent="0.15">
      <c r="G1478" s="7">
        <v>41296</v>
      </c>
      <c r="H1478" s="18">
        <v>79.849999999999994</v>
      </c>
    </row>
    <row r="1479" spans="7:8" x14ac:dyDescent="0.15">
      <c r="G1479" s="7">
        <v>41297</v>
      </c>
      <c r="H1479" s="18">
        <v>79.91</v>
      </c>
    </row>
    <row r="1480" spans="7:8" x14ac:dyDescent="0.15">
      <c r="G1480" s="7">
        <v>41298</v>
      </c>
      <c r="H1480" s="18">
        <v>79.97</v>
      </c>
    </row>
    <row r="1481" spans="7:8" x14ac:dyDescent="0.15">
      <c r="G1481" s="7">
        <v>41299</v>
      </c>
      <c r="H1481" s="18">
        <v>79.75</v>
      </c>
    </row>
    <row r="1482" spans="7:8" x14ac:dyDescent="0.15">
      <c r="G1482" s="7">
        <v>41302</v>
      </c>
      <c r="H1482" s="18">
        <v>79.790000000000006</v>
      </c>
    </row>
    <row r="1483" spans="7:8" x14ac:dyDescent="0.15">
      <c r="G1483" s="7">
        <v>41303</v>
      </c>
      <c r="H1483" s="18">
        <v>79.53</v>
      </c>
    </row>
    <row r="1484" spans="7:8" x14ac:dyDescent="0.15">
      <c r="G1484" s="7">
        <v>41304</v>
      </c>
      <c r="H1484" s="18">
        <v>79.260000000000005</v>
      </c>
    </row>
    <row r="1485" spans="7:8" x14ac:dyDescent="0.15">
      <c r="G1485" s="7">
        <v>41305</v>
      </c>
      <c r="H1485" s="18">
        <v>79.239999999999995</v>
      </c>
    </row>
    <row r="1486" spans="7:8" x14ac:dyDescent="0.15">
      <c r="G1486" s="7">
        <v>41306</v>
      </c>
      <c r="H1486" s="18">
        <v>79.209999999999994</v>
      </c>
    </row>
    <row r="1487" spans="7:8" x14ac:dyDescent="0.15">
      <c r="G1487" s="7">
        <v>41309</v>
      </c>
      <c r="H1487" s="18">
        <v>79.569999999999993</v>
      </c>
    </row>
    <row r="1488" spans="7:8" x14ac:dyDescent="0.15">
      <c r="G1488" s="7">
        <v>41310</v>
      </c>
      <c r="H1488" s="18">
        <v>79.52</v>
      </c>
    </row>
    <row r="1489" spans="7:8" x14ac:dyDescent="0.15">
      <c r="G1489" s="7">
        <v>41311</v>
      </c>
      <c r="H1489" s="18">
        <v>79.760000000000005</v>
      </c>
    </row>
    <row r="1490" spans="7:8" x14ac:dyDescent="0.15">
      <c r="G1490" s="7">
        <v>41312</v>
      </c>
      <c r="H1490" s="18">
        <v>80.22</v>
      </c>
    </row>
    <row r="1491" spans="7:8" x14ac:dyDescent="0.15">
      <c r="G1491" s="7">
        <v>41313</v>
      </c>
      <c r="H1491" s="18">
        <v>80.23</v>
      </c>
    </row>
    <row r="1492" spans="7:8" x14ac:dyDescent="0.15">
      <c r="G1492" s="7">
        <v>41323</v>
      </c>
      <c r="H1492" s="18">
        <v>80.650000000000006</v>
      </c>
    </row>
    <row r="1493" spans="7:8" x14ac:dyDescent="0.15">
      <c r="G1493" s="7">
        <v>41324</v>
      </c>
      <c r="H1493" s="18">
        <v>80.47</v>
      </c>
    </row>
    <row r="1494" spans="7:8" x14ac:dyDescent="0.15">
      <c r="G1494" s="7">
        <v>41325</v>
      </c>
      <c r="H1494" s="18">
        <v>81.040000000000006</v>
      </c>
    </row>
    <row r="1495" spans="7:8" x14ac:dyDescent="0.15">
      <c r="G1495" s="7">
        <v>41326</v>
      </c>
      <c r="H1495" s="18">
        <v>81.37</v>
      </c>
    </row>
    <row r="1496" spans="7:8" x14ac:dyDescent="0.15">
      <c r="G1496" s="7">
        <v>41327</v>
      </c>
      <c r="H1496" s="18">
        <v>81.459999999999994</v>
      </c>
    </row>
    <row r="1497" spans="7:8" x14ac:dyDescent="0.15">
      <c r="G1497" s="7">
        <v>41330</v>
      </c>
      <c r="H1497" s="18">
        <v>81.8</v>
      </c>
    </row>
    <row r="1498" spans="7:8" x14ac:dyDescent="0.15">
      <c r="G1498" s="7">
        <v>41331</v>
      </c>
      <c r="H1498" s="18">
        <v>81.84</v>
      </c>
    </row>
    <row r="1499" spans="7:8" x14ac:dyDescent="0.15">
      <c r="G1499" s="7">
        <v>41332</v>
      </c>
      <c r="H1499" s="18">
        <v>81.540000000000006</v>
      </c>
    </row>
    <row r="1500" spans="7:8" x14ac:dyDescent="0.15">
      <c r="G1500" s="7">
        <v>41333</v>
      </c>
      <c r="H1500" s="18">
        <v>81.96</v>
      </c>
    </row>
    <row r="1501" spans="7:8" x14ac:dyDescent="0.15">
      <c r="G1501" s="7">
        <v>41334</v>
      </c>
      <c r="H1501" s="18">
        <v>82.27</v>
      </c>
    </row>
    <row r="1502" spans="7:8" x14ac:dyDescent="0.15">
      <c r="G1502" s="7">
        <v>41337</v>
      </c>
      <c r="H1502" s="18">
        <v>82.18</v>
      </c>
    </row>
    <row r="1503" spans="7:8" x14ac:dyDescent="0.15">
      <c r="G1503" s="7">
        <v>41338</v>
      </c>
      <c r="H1503" s="18">
        <v>82.03</v>
      </c>
    </row>
    <row r="1504" spans="7:8" x14ac:dyDescent="0.15">
      <c r="G1504" s="7">
        <v>41339</v>
      </c>
      <c r="H1504" s="18">
        <v>82.57</v>
      </c>
    </row>
    <row r="1505" spans="7:8" x14ac:dyDescent="0.15">
      <c r="G1505" s="7">
        <v>41340</v>
      </c>
      <c r="H1505" s="18">
        <v>82.08</v>
      </c>
    </row>
    <row r="1506" spans="7:8" x14ac:dyDescent="0.15">
      <c r="G1506" s="7">
        <v>41341</v>
      </c>
      <c r="H1506" s="18">
        <v>82.74</v>
      </c>
    </row>
    <row r="1507" spans="7:8" x14ac:dyDescent="0.15">
      <c r="G1507" s="7">
        <v>41344</v>
      </c>
      <c r="H1507" s="18">
        <v>82.57</v>
      </c>
    </row>
    <row r="1508" spans="7:8" x14ac:dyDescent="0.15">
      <c r="G1508" s="7">
        <v>41345</v>
      </c>
      <c r="H1508" s="18">
        <v>82.6</v>
      </c>
    </row>
    <row r="1509" spans="7:8" x14ac:dyDescent="0.15">
      <c r="G1509" s="7">
        <v>41346</v>
      </c>
      <c r="H1509" s="18">
        <v>82.9</v>
      </c>
    </row>
    <row r="1510" spans="7:8" x14ac:dyDescent="0.15">
      <c r="G1510" s="7">
        <v>41347</v>
      </c>
      <c r="H1510" s="18">
        <v>82.58</v>
      </c>
    </row>
    <row r="1511" spans="7:8" x14ac:dyDescent="0.15">
      <c r="G1511" s="7">
        <v>41348</v>
      </c>
      <c r="H1511" s="18">
        <v>82.14</v>
      </c>
    </row>
    <row r="1512" spans="7:8" x14ac:dyDescent="0.15">
      <c r="G1512" s="7">
        <v>41351</v>
      </c>
      <c r="H1512" s="18">
        <v>82.62</v>
      </c>
    </row>
    <row r="1513" spans="7:8" x14ac:dyDescent="0.15">
      <c r="G1513" s="7">
        <v>41352</v>
      </c>
      <c r="H1513" s="18">
        <v>83.03</v>
      </c>
    </row>
    <row r="1514" spans="7:8" x14ac:dyDescent="0.15">
      <c r="G1514" s="7">
        <v>41353</v>
      </c>
      <c r="H1514" s="18">
        <v>82.83</v>
      </c>
    </row>
    <row r="1515" spans="7:8" x14ac:dyDescent="0.15">
      <c r="G1515" s="7">
        <v>41354</v>
      </c>
      <c r="H1515" s="18">
        <v>82.85</v>
      </c>
    </row>
    <row r="1516" spans="7:8" x14ac:dyDescent="0.15">
      <c r="G1516" s="7">
        <v>41355</v>
      </c>
      <c r="H1516" s="18">
        <v>82.37</v>
      </c>
    </row>
    <row r="1517" spans="7:8" x14ac:dyDescent="0.15">
      <c r="G1517" s="7">
        <v>41358</v>
      </c>
      <c r="H1517" s="18">
        <v>82.93</v>
      </c>
    </row>
    <row r="1518" spans="7:8" x14ac:dyDescent="0.15">
      <c r="G1518" s="7">
        <v>41359</v>
      </c>
      <c r="H1518" s="18">
        <v>82.89</v>
      </c>
    </row>
    <row r="1519" spans="7:8" x14ac:dyDescent="0.15">
      <c r="G1519" s="7">
        <v>41360</v>
      </c>
      <c r="H1519" s="18">
        <v>83.21</v>
      </c>
    </row>
    <row r="1520" spans="7:8" x14ac:dyDescent="0.15">
      <c r="G1520" s="7">
        <v>41361</v>
      </c>
      <c r="H1520" s="18">
        <v>83</v>
      </c>
    </row>
    <row r="1521" spans="7:8" x14ac:dyDescent="0.15">
      <c r="G1521" s="7">
        <v>41362</v>
      </c>
      <c r="H1521" s="18">
        <v>82.99</v>
      </c>
    </row>
    <row r="1522" spans="7:8" x14ac:dyDescent="0.15">
      <c r="G1522" s="7">
        <v>41365</v>
      </c>
      <c r="H1522" s="18">
        <v>82.73</v>
      </c>
    </row>
    <row r="1523" spans="7:8" x14ac:dyDescent="0.15">
      <c r="G1523" s="7">
        <v>41366</v>
      </c>
      <c r="H1523" s="18">
        <v>82.89</v>
      </c>
    </row>
    <row r="1524" spans="7:8" x14ac:dyDescent="0.15">
      <c r="G1524" s="7">
        <v>41367</v>
      </c>
      <c r="H1524" s="18">
        <v>82.76</v>
      </c>
    </row>
    <row r="1525" spans="7:8" x14ac:dyDescent="0.15">
      <c r="G1525" s="7">
        <v>41372</v>
      </c>
      <c r="H1525" s="18">
        <v>82.71</v>
      </c>
    </row>
    <row r="1526" spans="7:8" x14ac:dyDescent="0.15">
      <c r="G1526" s="7">
        <v>41373</v>
      </c>
      <c r="H1526" s="18">
        <v>82.39</v>
      </c>
    </row>
    <row r="1527" spans="7:8" x14ac:dyDescent="0.15">
      <c r="G1527" s="7">
        <v>41374</v>
      </c>
      <c r="H1527" s="18">
        <v>82.49</v>
      </c>
    </row>
    <row r="1528" spans="7:8" x14ac:dyDescent="0.15">
      <c r="G1528" s="7">
        <v>41375</v>
      </c>
      <c r="H1528" s="18">
        <v>82.25</v>
      </c>
    </row>
    <row r="1529" spans="7:8" x14ac:dyDescent="0.15">
      <c r="G1529" s="7">
        <v>41376</v>
      </c>
      <c r="H1529" s="18">
        <v>82.1</v>
      </c>
    </row>
    <row r="1530" spans="7:8" x14ac:dyDescent="0.15">
      <c r="G1530" s="7">
        <v>41379</v>
      </c>
      <c r="H1530" s="18">
        <v>82.3</v>
      </c>
    </row>
    <row r="1531" spans="7:8" x14ac:dyDescent="0.15">
      <c r="G1531" s="7">
        <v>41380</v>
      </c>
      <c r="H1531" s="18">
        <v>81.83</v>
      </c>
    </row>
    <row r="1532" spans="7:8" x14ac:dyDescent="0.15">
      <c r="G1532" s="7">
        <v>41381</v>
      </c>
      <c r="H1532" s="18">
        <v>82.65</v>
      </c>
    </row>
    <row r="1533" spans="7:8" x14ac:dyDescent="0.15">
      <c r="G1533" s="7">
        <v>41382</v>
      </c>
      <c r="H1533" s="18">
        <v>82.56</v>
      </c>
    </row>
    <row r="1534" spans="7:8" x14ac:dyDescent="0.15">
      <c r="G1534" s="7">
        <v>41383</v>
      </c>
      <c r="H1534" s="18">
        <v>82.75</v>
      </c>
    </row>
    <row r="1535" spans="7:8" x14ac:dyDescent="0.15">
      <c r="G1535" s="7">
        <v>41386</v>
      </c>
      <c r="H1535" s="18">
        <v>82.65</v>
      </c>
    </row>
    <row r="1536" spans="7:8" x14ac:dyDescent="0.15">
      <c r="G1536" s="7">
        <v>41387</v>
      </c>
      <c r="H1536" s="18">
        <v>83</v>
      </c>
    </row>
    <row r="1537" spans="7:8" x14ac:dyDescent="0.15">
      <c r="G1537" s="7">
        <v>41388</v>
      </c>
      <c r="H1537" s="18">
        <v>82.95</v>
      </c>
    </row>
    <row r="1538" spans="7:8" x14ac:dyDescent="0.15">
      <c r="G1538" s="7">
        <v>41389</v>
      </c>
      <c r="H1538" s="18">
        <v>82.78</v>
      </c>
    </row>
    <row r="1539" spans="7:8" x14ac:dyDescent="0.15">
      <c r="G1539" s="7">
        <v>41390</v>
      </c>
      <c r="H1539" s="18">
        <v>82.49</v>
      </c>
    </row>
    <row r="1540" spans="7:8" x14ac:dyDescent="0.15">
      <c r="G1540" s="7">
        <v>41396</v>
      </c>
      <c r="H1540" s="18">
        <v>82.23</v>
      </c>
    </row>
    <row r="1541" spans="7:8" x14ac:dyDescent="0.15">
      <c r="G1541" s="7">
        <v>41397</v>
      </c>
      <c r="H1541" s="18">
        <v>82.08</v>
      </c>
    </row>
    <row r="1542" spans="7:8" x14ac:dyDescent="0.15">
      <c r="G1542" s="7">
        <v>41400</v>
      </c>
      <c r="H1542" s="18">
        <v>82.33</v>
      </c>
    </row>
    <row r="1543" spans="7:8" x14ac:dyDescent="0.15">
      <c r="G1543" s="7">
        <v>41401</v>
      </c>
      <c r="H1543" s="18">
        <v>82.28</v>
      </c>
    </row>
    <row r="1544" spans="7:8" x14ac:dyDescent="0.15">
      <c r="G1544" s="7">
        <v>41402</v>
      </c>
      <c r="H1544" s="18">
        <v>81.900000000000006</v>
      </c>
    </row>
    <row r="1545" spans="7:8" x14ac:dyDescent="0.15">
      <c r="G1545" s="7">
        <v>41403</v>
      </c>
      <c r="H1545" s="18">
        <v>82.68</v>
      </c>
    </row>
    <row r="1546" spans="7:8" x14ac:dyDescent="0.15">
      <c r="G1546" s="7">
        <v>41404</v>
      </c>
      <c r="H1546" s="18">
        <v>83.1</v>
      </c>
    </row>
    <row r="1547" spans="7:8" x14ac:dyDescent="0.15">
      <c r="G1547" s="7">
        <v>41407</v>
      </c>
      <c r="H1547" s="18">
        <v>83.2</v>
      </c>
    </row>
    <row r="1548" spans="7:8" x14ac:dyDescent="0.15">
      <c r="G1548" s="7">
        <v>41408</v>
      </c>
      <c r="H1548" s="18">
        <v>83.62</v>
      </c>
    </row>
    <row r="1549" spans="7:8" x14ac:dyDescent="0.15">
      <c r="G1549" s="7">
        <v>41409</v>
      </c>
      <c r="H1549" s="18">
        <v>83.79</v>
      </c>
    </row>
    <row r="1550" spans="7:8" x14ac:dyDescent="0.15">
      <c r="G1550" s="7">
        <v>41410</v>
      </c>
      <c r="H1550" s="18">
        <v>83.74</v>
      </c>
    </row>
    <row r="1551" spans="7:8" x14ac:dyDescent="0.15">
      <c r="G1551" s="7">
        <v>41411</v>
      </c>
      <c r="H1551" s="18">
        <v>84.21</v>
      </c>
    </row>
    <row r="1552" spans="7:8" x14ac:dyDescent="0.15">
      <c r="G1552" s="7">
        <v>41414</v>
      </c>
      <c r="H1552" s="18">
        <v>83.82</v>
      </c>
    </row>
    <row r="1553" spans="7:8" x14ac:dyDescent="0.15">
      <c r="G1553" s="7">
        <v>41415</v>
      </c>
      <c r="H1553" s="18">
        <v>83.84</v>
      </c>
    </row>
    <row r="1554" spans="7:8" x14ac:dyDescent="0.15">
      <c r="G1554" s="7">
        <v>41416</v>
      </c>
      <c r="H1554" s="18">
        <v>84.29</v>
      </c>
    </row>
    <row r="1555" spans="7:8" x14ac:dyDescent="0.15">
      <c r="G1555" s="7">
        <v>41417</v>
      </c>
      <c r="H1555" s="18">
        <v>83.75</v>
      </c>
    </row>
    <row r="1556" spans="7:8" x14ac:dyDescent="0.15">
      <c r="G1556" s="7">
        <v>41418</v>
      </c>
      <c r="H1556" s="18">
        <v>83.65</v>
      </c>
    </row>
    <row r="1557" spans="7:8" x14ac:dyDescent="0.15">
      <c r="G1557" s="7">
        <v>41421</v>
      </c>
      <c r="H1557" s="18">
        <v>83.64</v>
      </c>
    </row>
    <row r="1558" spans="7:8" x14ac:dyDescent="0.15">
      <c r="G1558" s="7">
        <v>41422</v>
      </c>
      <c r="H1558" s="18">
        <v>84.26</v>
      </c>
    </row>
    <row r="1559" spans="7:8" x14ac:dyDescent="0.15">
      <c r="G1559" s="7">
        <v>41423</v>
      </c>
      <c r="H1559" s="18">
        <v>83.62</v>
      </c>
    </row>
    <row r="1560" spans="7:8" x14ac:dyDescent="0.15">
      <c r="G1560" s="7">
        <v>41424</v>
      </c>
      <c r="H1560" s="18">
        <v>83</v>
      </c>
    </row>
    <row r="1561" spans="7:8" x14ac:dyDescent="0.15">
      <c r="G1561" s="7">
        <v>41425</v>
      </c>
      <c r="H1561" s="18">
        <v>83.27</v>
      </c>
    </row>
    <row r="1562" spans="7:8" x14ac:dyDescent="0.15">
      <c r="G1562" s="7">
        <v>41428</v>
      </c>
      <c r="H1562" s="18">
        <v>82.67</v>
      </c>
    </row>
    <row r="1563" spans="7:8" x14ac:dyDescent="0.15">
      <c r="G1563" s="7">
        <v>41429</v>
      </c>
      <c r="H1563" s="18">
        <v>82.75</v>
      </c>
    </row>
    <row r="1564" spans="7:8" x14ac:dyDescent="0.15">
      <c r="G1564" s="7">
        <v>41430</v>
      </c>
      <c r="H1564" s="18">
        <v>82.56</v>
      </c>
    </row>
    <row r="1565" spans="7:8" x14ac:dyDescent="0.15">
      <c r="G1565" s="7">
        <v>41431</v>
      </c>
      <c r="H1565" s="18">
        <v>81.62</v>
      </c>
    </row>
    <row r="1566" spans="7:8" x14ac:dyDescent="0.15">
      <c r="G1566" s="7">
        <v>41432</v>
      </c>
      <c r="H1566" s="18">
        <v>81.69</v>
      </c>
    </row>
    <row r="1567" spans="7:8" x14ac:dyDescent="0.15">
      <c r="G1567" s="7">
        <v>41438</v>
      </c>
      <c r="H1567" s="18">
        <v>80.7</v>
      </c>
    </row>
    <row r="1568" spans="7:8" x14ac:dyDescent="0.15">
      <c r="G1568" s="7">
        <v>41439</v>
      </c>
      <c r="H1568" s="18">
        <v>80.61</v>
      </c>
    </row>
    <row r="1569" spans="7:8" x14ac:dyDescent="0.15">
      <c r="G1569" s="7">
        <v>41442</v>
      </c>
      <c r="H1569" s="18">
        <v>80.650000000000006</v>
      </c>
    </row>
    <row r="1570" spans="7:8" x14ac:dyDescent="0.15">
      <c r="G1570" s="7">
        <v>41443</v>
      </c>
      <c r="H1570" s="18">
        <v>80.67</v>
      </c>
    </row>
    <row r="1571" spans="7:8" x14ac:dyDescent="0.15">
      <c r="G1571" s="7">
        <v>41444</v>
      </c>
      <c r="H1571" s="18">
        <v>81.31</v>
      </c>
    </row>
    <row r="1572" spans="7:8" x14ac:dyDescent="0.15">
      <c r="G1572" s="7">
        <v>41445</v>
      </c>
      <c r="H1572" s="18">
        <v>81.77</v>
      </c>
    </row>
    <row r="1573" spans="7:8" x14ac:dyDescent="0.15">
      <c r="G1573" s="7">
        <v>41446</v>
      </c>
      <c r="H1573" s="18">
        <v>82.41</v>
      </c>
    </row>
    <row r="1574" spans="7:8" x14ac:dyDescent="0.15">
      <c r="G1574" s="7">
        <v>41449</v>
      </c>
      <c r="H1574" s="18">
        <v>82.44</v>
      </c>
    </row>
    <row r="1575" spans="7:8" x14ac:dyDescent="0.15">
      <c r="G1575" s="7">
        <v>41450</v>
      </c>
      <c r="H1575" s="18">
        <v>82.61</v>
      </c>
    </row>
    <row r="1576" spans="7:8" x14ac:dyDescent="0.15">
      <c r="G1576" s="7">
        <v>41451</v>
      </c>
      <c r="H1576" s="18">
        <v>82.95</v>
      </c>
    </row>
    <row r="1577" spans="7:8" x14ac:dyDescent="0.15">
      <c r="G1577" s="7">
        <v>41452</v>
      </c>
      <c r="H1577" s="18">
        <v>82.96</v>
      </c>
    </row>
    <row r="1578" spans="7:8" x14ac:dyDescent="0.15">
      <c r="G1578" s="7">
        <v>41453</v>
      </c>
      <c r="H1578" s="18">
        <v>83.18</v>
      </c>
    </row>
    <row r="1579" spans="7:8" x14ac:dyDescent="0.15">
      <c r="G1579" s="7">
        <v>41456</v>
      </c>
      <c r="H1579" s="18">
        <v>83.02</v>
      </c>
    </row>
    <row r="1580" spans="7:8" x14ac:dyDescent="0.15">
      <c r="G1580" s="7">
        <v>41457</v>
      </c>
      <c r="H1580" s="18">
        <v>83.53</v>
      </c>
    </row>
    <row r="1581" spans="7:8" x14ac:dyDescent="0.15">
      <c r="G1581" s="7">
        <v>41458</v>
      </c>
      <c r="H1581" s="18">
        <v>83.21</v>
      </c>
    </row>
    <row r="1582" spans="7:8" x14ac:dyDescent="0.15">
      <c r="G1582" s="7">
        <v>41459</v>
      </c>
      <c r="H1582" s="18">
        <v>83.77</v>
      </c>
    </row>
    <row r="1583" spans="7:8" x14ac:dyDescent="0.15">
      <c r="G1583" s="7">
        <v>41460</v>
      </c>
      <c r="H1583" s="18">
        <v>84.44</v>
      </c>
    </row>
    <row r="1584" spans="7:8" x14ac:dyDescent="0.15">
      <c r="G1584" s="7">
        <v>41463</v>
      </c>
      <c r="H1584" s="18">
        <v>84.22</v>
      </c>
    </row>
    <row r="1585" spans="7:8" x14ac:dyDescent="0.15">
      <c r="G1585" s="7">
        <v>41464</v>
      </c>
      <c r="H1585" s="18">
        <v>84.6</v>
      </c>
    </row>
    <row r="1586" spans="7:8" x14ac:dyDescent="0.15">
      <c r="G1586" s="7">
        <v>41465</v>
      </c>
      <c r="H1586" s="18">
        <v>83.25</v>
      </c>
    </row>
    <row r="1587" spans="7:8" x14ac:dyDescent="0.15">
      <c r="G1587" s="7">
        <v>41466</v>
      </c>
      <c r="H1587" s="18">
        <v>82.74</v>
      </c>
    </row>
    <row r="1588" spans="7:8" x14ac:dyDescent="0.15">
      <c r="G1588" s="7">
        <v>41467</v>
      </c>
      <c r="H1588" s="18">
        <v>82.93</v>
      </c>
    </row>
    <row r="1589" spans="7:8" x14ac:dyDescent="0.15">
      <c r="G1589" s="7">
        <v>41470</v>
      </c>
      <c r="H1589" s="18">
        <v>83.08</v>
      </c>
    </row>
    <row r="1590" spans="7:8" x14ac:dyDescent="0.15">
      <c r="G1590" s="7">
        <v>41471</v>
      </c>
      <c r="H1590" s="18">
        <v>82.5</v>
      </c>
    </row>
    <row r="1591" spans="7:8" x14ac:dyDescent="0.15">
      <c r="G1591" s="7">
        <v>41472</v>
      </c>
      <c r="H1591" s="18">
        <v>82.65</v>
      </c>
    </row>
    <row r="1592" spans="7:8" x14ac:dyDescent="0.15">
      <c r="G1592" s="7">
        <v>41473</v>
      </c>
      <c r="H1592" s="18">
        <v>82.78</v>
      </c>
    </row>
    <row r="1593" spans="7:8" x14ac:dyDescent="0.15">
      <c r="G1593" s="7">
        <v>41474</v>
      </c>
      <c r="H1593" s="18">
        <v>82.61</v>
      </c>
    </row>
    <row r="1594" spans="7:8" x14ac:dyDescent="0.15">
      <c r="G1594" s="7">
        <v>41477</v>
      </c>
      <c r="H1594" s="18">
        <v>82.23</v>
      </c>
    </row>
    <row r="1595" spans="7:8" x14ac:dyDescent="0.15">
      <c r="G1595" s="7">
        <v>41478</v>
      </c>
      <c r="H1595" s="18">
        <v>82.01</v>
      </c>
    </row>
    <row r="1596" spans="7:8" x14ac:dyDescent="0.15">
      <c r="G1596" s="7">
        <v>41479</v>
      </c>
      <c r="H1596" s="18">
        <v>82.27</v>
      </c>
    </row>
    <row r="1597" spans="7:8" x14ac:dyDescent="0.15">
      <c r="G1597" s="7">
        <v>41480</v>
      </c>
      <c r="H1597" s="18">
        <v>81.790000000000006</v>
      </c>
    </row>
    <row r="1598" spans="7:8" x14ac:dyDescent="0.15">
      <c r="G1598" s="7">
        <v>41481</v>
      </c>
      <c r="H1598" s="18">
        <v>81.650000000000006</v>
      </c>
    </row>
    <row r="1599" spans="7:8" x14ac:dyDescent="0.15">
      <c r="G1599" s="7">
        <v>41484</v>
      </c>
      <c r="H1599" s="18">
        <v>81.709999999999994</v>
      </c>
    </row>
    <row r="1600" spans="7:8" x14ac:dyDescent="0.15">
      <c r="G1600" s="7">
        <v>41485</v>
      </c>
      <c r="H1600" s="18">
        <v>81.84</v>
      </c>
    </row>
    <row r="1601" spans="7:8" x14ac:dyDescent="0.15">
      <c r="G1601" s="7">
        <v>41486</v>
      </c>
      <c r="H1601" s="18">
        <v>81.67</v>
      </c>
    </row>
    <row r="1602" spans="7:8" x14ac:dyDescent="0.15">
      <c r="G1602" s="7">
        <v>41487</v>
      </c>
      <c r="H1602" s="18">
        <v>82.36</v>
      </c>
    </row>
    <row r="1603" spans="7:8" x14ac:dyDescent="0.15">
      <c r="G1603" s="7">
        <v>41488</v>
      </c>
      <c r="H1603" s="18">
        <v>81.92</v>
      </c>
    </row>
    <row r="1604" spans="7:8" x14ac:dyDescent="0.15">
      <c r="G1604" s="7">
        <v>41491</v>
      </c>
      <c r="H1604" s="18">
        <v>81.84</v>
      </c>
    </row>
    <row r="1605" spans="7:8" x14ac:dyDescent="0.15">
      <c r="G1605" s="7">
        <v>41492</v>
      </c>
      <c r="H1605" s="18">
        <v>81.62</v>
      </c>
    </row>
    <row r="1606" spans="7:8" x14ac:dyDescent="0.15">
      <c r="G1606" s="7">
        <v>41493</v>
      </c>
      <c r="H1606" s="18">
        <v>81.27</v>
      </c>
    </row>
    <row r="1607" spans="7:8" x14ac:dyDescent="0.15">
      <c r="G1607" s="7">
        <v>41494</v>
      </c>
      <c r="H1607" s="18">
        <v>81.02</v>
      </c>
    </row>
    <row r="1608" spans="7:8" x14ac:dyDescent="0.15">
      <c r="G1608" s="7">
        <v>41495</v>
      </c>
      <c r="H1608" s="18">
        <v>81.12</v>
      </c>
    </row>
    <row r="1609" spans="7:8" x14ac:dyDescent="0.15">
      <c r="G1609" s="7">
        <v>41498</v>
      </c>
      <c r="H1609" s="18">
        <v>81.45</v>
      </c>
    </row>
    <row r="1610" spans="7:8" x14ac:dyDescent="0.15">
      <c r="G1610" s="7">
        <v>41499</v>
      </c>
      <c r="H1610" s="18">
        <v>81.77</v>
      </c>
    </row>
    <row r="1611" spans="7:8" x14ac:dyDescent="0.15">
      <c r="G1611" s="7">
        <v>41500</v>
      </c>
      <c r="H1611" s="18">
        <v>81.709999999999994</v>
      </c>
    </row>
    <row r="1612" spans="7:8" x14ac:dyDescent="0.15">
      <c r="G1612" s="7">
        <v>41501</v>
      </c>
      <c r="H1612" s="18">
        <v>81.14</v>
      </c>
    </row>
    <row r="1613" spans="7:8" x14ac:dyDescent="0.15">
      <c r="G1613" s="7">
        <v>41502</v>
      </c>
      <c r="H1613" s="18">
        <v>81.290000000000006</v>
      </c>
    </row>
    <row r="1614" spans="7:8" x14ac:dyDescent="0.15">
      <c r="G1614" s="7">
        <v>41505</v>
      </c>
      <c r="H1614" s="18">
        <v>81.27</v>
      </c>
    </row>
    <row r="1615" spans="7:8" x14ac:dyDescent="0.15">
      <c r="G1615" s="7">
        <v>41506</v>
      </c>
      <c r="H1615" s="18">
        <v>80.94</v>
      </c>
    </row>
    <row r="1616" spans="7:8" x14ac:dyDescent="0.15">
      <c r="G1616" s="7">
        <v>41507</v>
      </c>
      <c r="H1616" s="18">
        <v>81.319999999999993</v>
      </c>
    </row>
    <row r="1617" spans="7:8" x14ac:dyDescent="0.15">
      <c r="G1617" s="7">
        <v>41508</v>
      </c>
      <c r="H1617" s="18">
        <v>81.489999999999995</v>
      </c>
    </row>
    <row r="1618" spans="7:8" x14ac:dyDescent="0.15">
      <c r="G1618" s="7">
        <v>41509</v>
      </c>
      <c r="H1618" s="18">
        <v>81.36</v>
      </c>
    </row>
    <row r="1619" spans="7:8" x14ac:dyDescent="0.15">
      <c r="G1619" s="7">
        <v>41512</v>
      </c>
      <c r="H1619" s="18">
        <v>81.39</v>
      </c>
    </row>
    <row r="1620" spans="7:8" x14ac:dyDescent="0.15">
      <c r="G1620" s="7">
        <v>41513</v>
      </c>
      <c r="H1620" s="18">
        <v>81.14</v>
      </c>
    </row>
    <row r="1621" spans="7:8" x14ac:dyDescent="0.15">
      <c r="G1621" s="7">
        <v>41514</v>
      </c>
      <c r="H1621" s="18">
        <v>81.430000000000007</v>
      </c>
    </row>
    <row r="1622" spans="7:8" x14ac:dyDescent="0.15">
      <c r="G1622" s="7">
        <v>41515</v>
      </c>
      <c r="H1622" s="18">
        <v>81.97</v>
      </c>
    </row>
    <row r="1623" spans="7:8" x14ac:dyDescent="0.15">
      <c r="G1623" s="7">
        <v>41516</v>
      </c>
      <c r="H1623" s="18">
        <v>82.04</v>
      </c>
    </row>
    <row r="1624" spans="7:8" x14ac:dyDescent="0.15">
      <c r="G1624" s="7">
        <v>41519</v>
      </c>
      <c r="H1624" s="18">
        <v>82.24</v>
      </c>
    </row>
    <row r="1625" spans="7:8" x14ac:dyDescent="0.15">
      <c r="G1625" s="7">
        <v>41520</v>
      </c>
      <c r="H1625" s="18">
        <v>82.39</v>
      </c>
    </row>
    <row r="1626" spans="7:8" x14ac:dyDescent="0.15">
      <c r="G1626" s="7">
        <v>41521</v>
      </c>
      <c r="H1626" s="18">
        <v>82.18</v>
      </c>
    </row>
    <row r="1627" spans="7:8" x14ac:dyDescent="0.15">
      <c r="G1627" s="7">
        <v>41522</v>
      </c>
      <c r="H1627" s="18">
        <v>82.64</v>
      </c>
    </row>
    <row r="1628" spans="7:8" x14ac:dyDescent="0.15">
      <c r="G1628" s="7">
        <v>41523</v>
      </c>
      <c r="H1628" s="18">
        <v>82.15</v>
      </c>
    </row>
    <row r="1629" spans="7:8" x14ac:dyDescent="0.15">
      <c r="G1629" s="7">
        <v>41526</v>
      </c>
      <c r="H1629" s="18">
        <v>81.83</v>
      </c>
    </row>
    <row r="1630" spans="7:8" x14ac:dyDescent="0.15">
      <c r="G1630" s="7">
        <v>41527</v>
      </c>
      <c r="H1630" s="18">
        <v>81.83</v>
      </c>
    </row>
    <row r="1631" spans="7:8" x14ac:dyDescent="0.15">
      <c r="G1631" s="7">
        <v>41528</v>
      </c>
      <c r="H1631" s="18">
        <v>81.510000000000005</v>
      </c>
    </row>
    <row r="1632" spans="7:8" x14ac:dyDescent="0.15">
      <c r="G1632" s="7">
        <v>41529</v>
      </c>
      <c r="H1632" s="18">
        <v>81.510000000000005</v>
      </c>
    </row>
    <row r="1633" spans="7:8" x14ac:dyDescent="0.15">
      <c r="G1633" s="7">
        <v>41530</v>
      </c>
      <c r="H1633" s="18">
        <v>81.52</v>
      </c>
    </row>
    <row r="1634" spans="7:8" x14ac:dyDescent="0.15">
      <c r="G1634" s="7">
        <v>41533</v>
      </c>
      <c r="H1634" s="18">
        <v>81.27</v>
      </c>
    </row>
    <row r="1635" spans="7:8" x14ac:dyDescent="0.15">
      <c r="G1635" s="7">
        <v>41534</v>
      </c>
      <c r="H1635" s="18">
        <v>81.14</v>
      </c>
    </row>
    <row r="1636" spans="7:8" x14ac:dyDescent="0.15">
      <c r="G1636" s="7">
        <v>41535</v>
      </c>
      <c r="H1636" s="18">
        <v>80.23</v>
      </c>
    </row>
    <row r="1637" spans="7:8" x14ac:dyDescent="0.15">
      <c r="G1637" s="7">
        <v>41540</v>
      </c>
      <c r="H1637" s="18">
        <v>80.459999999999994</v>
      </c>
    </row>
    <row r="1638" spans="7:8" x14ac:dyDescent="0.15">
      <c r="G1638" s="7">
        <v>41541</v>
      </c>
      <c r="H1638" s="18">
        <v>80.59</v>
      </c>
    </row>
    <row r="1639" spans="7:8" x14ac:dyDescent="0.15">
      <c r="G1639" s="7">
        <v>41542</v>
      </c>
      <c r="H1639" s="18">
        <v>80.34</v>
      </c>
    </row>
    <row r="1640" spans="7:8" x14ac:dyDescent="0.15">
      <c r="G1640" s="7">
        <v>41543</v>
      </c>
      <c r="H1640" s="18">
        <v>80.540000000000006</v>
      </c>
    </row>
    <row r="1641" spans="7:8" x14ac:dyDescent="0.15">
      <c r="G1641" s="7">
        <v>41544</v>
      </c>
      <c r="H1641" s="18">
        <v>80.27</v>
      </c>
    </row>
    <row r="1642" spans="7:8" x14ac:dyDescent="0.15">
      <c r="G1642" s="7">
        <v>41547</v>
      </c>
      <c r="H1642" s="18">
        <v>80.23</v>
      </c>
    </row>
    <row r="1643" spans="7:8" x14ac:dyDescent="0.15">
      <c r="G1643" s="7">
        <v>41555</v>
      </c>
      <c r="H1643" s="18">
        <v>80.010000000000005</v>
      </c>
    </row>
    <row r="1644" spans="7:8" x14ac:dyDescent="0.15">
      <c r="G1644" s="7">
        <v>41556</v>
      </c>
      <c r="H1644" s="18">
        <v>80.37</v>
      </c>
    </row>
    <row r="1645" spans="7:8" x14ac:dyDescent="0.15">
      <c r="G1645" s="7">
        <v>41557</v>
      </c>
      <c r="H1645" s="18">
        <v>80.48</v>
      </c>
    </row>
    <row r="1646" spans="7:8" x14ac:dyDescent="0.15">
      <c r="G1646" s="7">
        <v>41558</v>
      </c>
      <c r="H1646" s="18">
        <v>80.42</v>
      </c>
    </row>
    <row r="1647" spans="7:8" x14ac:dyDescent="0.15">
      <c r="G1647" s="7">
        <v>41561</v>
      </c>
      <c r="H1647" s="18">
        <v>80.34</v>
      </c>
    </row>
    <row r="1648" spans="7:8" x14ac:dyDescent="0.15">
      <c r="G1648" s="7">
        <v>41562</v>
      </c>
      <c r="H1648" s="18">
        <v>80.44</v>
      </c>
    </row>
    <row r="1649" spans="7:8" x14ac:dyDescent="0.15">
      <c r="G1649" s="7">
        <v>41563</v>
      </c>
      <c r="H1649" s="18">
        <v>80.459999999999994</v>
      </c>
    </row>
    <row r="1650" spans="7:8" x14ac:dyDescent="0.15">
      <c r="G1650" s="7">
        <v>41564</v>
      </c>
      <c r="H1650" s="18">
        <v>79.66</v>
      </c>
    </row>
    <row r="1651" spans="7:8" x14ac:dyDescent="0.15">
      <c r="G1651" s="7">
        <v>41565</v>
      </c>
      <c r="H1651" s="18">
        <v>79.61</v>
      </c>
    </row>
    <row r="1652" spans="7:8" x14ac:dyDescent="0.15">
      <c r="G1652" s="7">
        <v>41568</v>
      </c>
      <c r="H1652" s="18">
        <v>79.7</v>
      </c>
    </row>
    <row r="1653" spans="7:8" x14ac:dyDescent="0.15">
      <c r="G1653" s="7">
        <v>41569</v>
      </c>
      <c r="H1653" s="18">
        <v>79.260000000000005</v>
      </c>
    </row>
    <row r="1654" spans="7:8" x14ac:dyDescent="0.15">
      <c r="G1654" s="7">
        <v>41570</v>
      </c>
      <c r="H1654" s="18">
        <v>79.28</v>
      </c>
    </row>
    <row r="1655" spans="7:8" x14ac:dyDescent="0.15">
      <c r="G1655" s="7">
        <v>41571</v>
      </c>
      <c r="H1655" s="18">
        <v>79.19</v>
      </c>
    </row>
    <row r="1656" spans="7:8" x14ac:dyDescent="0.15">
      <c r="G1656" s="7">
        <v>41572</v>
      </c>
      <c r="H1656" s="18">
        <v>79.209999999999994</v>
      </c>
    </row>
    <row r="1657" spans="7:8" x14ac:dyDescent="0.15">
      <c r="G1657" s="7">
        <v>41575</v>
      </c>
      <c r="H1657" s="18">
        <v>79.33</v>
      </c>
    </row>
    <row r="1658" spans="7:8" x14ac:dyDescent="0.15">
      <c r="G1658" s="7">
        <v>41576</v>
      </c>
      <c r="H1658" s="18">
        <v>79.62</v>
      </c>
    </row>
    <row r="1659" spans="7:8" x14ac:dyDescent="0.15">
      <c r="G1659" s="7">
        <v>41577</v>
      </c>
      <c r="H1659" s="18">
        <v>79.7</v>
      </c>
    </row>
    <row r="1660" spans="7:8" x14ac:dyDescent="0.15">
      <c r="G1660" s="7">
        <v>41578</v>
      </c>
      <c r="H1660" s="18">
        <v>80.23</v>
      </c>
    </row>
    <row r="1661" spans="7:8" x14ac:dyDescent="0.15">
      <c r="G1661" s="7">
        <v>41579</v>
      </c>
      <c r="H1661" s="18">
        <v>80.72</v>
      </c>
    </row>
    <row r="1662" spans="7:8" x14ac:dyDescent="0.15">
      <c r="G1662" s="7">
        <v>41582</v>
      </c>
      <c r="H1662" s="18">
        <v>80.569999999999993</v>
      </c>
    </row>
    <row r="1663" spans="7:8" x14ac:dyDescent="0.15">
      <c r="G1663" s="7">
        <v>41583</v>
      </c>
      <c r="H1663" s="18">
        <v>80.7</v>
      </c>
    </row>
    <row r="1664" spans="7:8" x14ac:dyDescent="0.15">
      <c r="G1664" s="7">
        <v>41584</v>
      </c>
      <c r="H1664" s="18">
        <v>80.510000000000005</v>
      </c>
    </row>
    <row r="1665" spans="7:8" x14ac:dyDescent="0.15">
      <c r="G1665" s="7">
        <v>41585</v>
      </c>
      <c r="H1665" s="18">
        <v>80.83</v>
      </c>
    </row>
    <row r="1666" spans="7:8" x14ac:dyDescent="0.15">
      <c r="G1666" s="7">
        <v>41586</v>
      </c>
      <c r="H1666" s="18">
        <v>81.22</v>
      </c>
    </row>
    <row r="1667" spans="7:8" x14ac:dyDescent="0.15">
      <c r="G1667" s="7">
        <v>41589</v>
      </c>
      <c r="H1667" s="18">
        <v>81.09</v>
      </c>
    </row>
    <row r="1668" spans="7:8" x14ac:dyDescent="0.15">
      <c r="G1668" s="7">
        <v>41590</v>
      </c>
      <c r="H1668" s="18">
        <v>81.150000000000006</v>
      </c>
    </row>
    <row r="1669" spans="7:8" x14ac:dyDescent="0.15">
      <c r="G1669" s="7">
        <v>41591</v>
      </c>
      <c r="H1669" s="18">
        <v>80.78</v>
      </c>
    </row>
    <row r="1670" spans="7:8" x14ac:dyDescent="0.15">
      <c r="G1670" s="7">
        <v>41592</v>
      </c>
      <c r="H1670" s="18">
        <v>80.989999999999995</v>
      </c>
    </row>
    <row r="1671" spans="7:8" x14ac:dyDescent="0.15">
      <c r="G1671" s="7">
        <v>41593</v>
      </c>
      <c r="H1671" s="18">
        <v>80.81</v>
      </c>
    </row>
    <row r="1672" spans="7:8" x14ac:dyDescent="0.15">
      <c r="G1672" s="7">
        <v>41596</v>
      </c>
      <c r="H1672" s="18">
        <v>80.73</v>
      </c>
    </row>
    <row r="1673" spans="7:8" x14ac:dyDescent="0.15">
      <c r="G1673" s="7">
        <v>41597</v>
      </c>
      <c r="H1673" s="18">
        <v>80.66</v>
      </c>
    </row>
    <row r="1674" spans="7:8" x14ac:dyDescent="0.15">
      <c r="G1674" s="7">
        <v>41598</v>
      </c>
      <c r="H1674" s="18">
        <v>81</v>
      </c>
    </row>
    <row r="1675" spans="7:8" x14ac:dyDescent="0.15">
      <c r="G1675" s="7">
        <v>41599</v>
      </c>
      <c r="H1675" s="18">
        <v>80.98</v>
      </c>
    </row>
    <row r="1676" spans="7:8" x14ac:dyDescent="0.15">
      <c r="G1676" s="7">
        <v>41600</v>
      </c>
      <c r="H1676" s="18">
        <v>80.66</v>
      </c>
    </row>
    <row r="1677" spans="7:8" x14ac:dyDescent="0.15">
      <c r="G1677" s="7">
        <v>41603</v>
      </c>
      <c r="H1677" s="18">
        <v>80.91</v>
      </c>
    </row>
    <row r="1678" spans="7:8" x14ac:dyDescent="0.15">
      <c r="G1678" s="7">
        <v>41604</v>
      </c>
      <c r="H1678" s="18">
        <v>80.62</v>
      </c>
    </row>
    <row r="1679" spans="7:8" x14ac:dyDescent="0.15">
      <c r="G1679" s="7">
        <v>41605</v>
      </c>
      <c r="H1679" s="18">
        <v>80.7</v>
      </c>
    </row>
    <row r="1680" spans="7:8" x14ac:dyDescent="0.15">
      <c r="G1680" s="7">
        <v>41606</v>
      </c>
      <c r="H1680" s="18">
        <v>80.55</v>
      </c>
    </row>
    <row r="1681" spans="7:8" x14ac:dyDescent="0.15">
      <c r="G1681" s="7">
        <v>41607</v>
      </c>
      <c r="H1681" s="18">
        <v>80.62</v>
      </c>
    </row>
    <row r="1682" spans="7:8" x14ac:dyDescent="0.15">
      <c r="G1682" s="7">
        <v>41610</v>
      </c>
      <c r="H1682" s="18">
        <v>80.900000000000006</v>
      </c>
    </row>
    <row r="1683" spans="7:8" x14ac:dyDescent="0.15">
      <c r="G1683" s="7">
        <v>41611</v>
      </c>
      <c r="H1683" s="18">
        <v>80.64</v>
      </c>
    </row>
    <row r="1684" spans="7:8" x14ac:dyDescent="0.15">
      <c r="G1684" s="7">
        <v>41612</v>
      </c>
      <c r="H1684" s="18">
        <v>80.61</v>
      </c>
    </row>
    <row r="1685" spans="7:8" x14ac:dyDescent="0.15">
      <c r="G1685" s="7">
        <v>41613</v>
      </c>
      <c r="H1685" s="18">
        <v>80.290000000000006</v>
      </c>
    </row>
    <row r="1686" spans="7:8" x14ac:dyDescent="0.15">
      <c r="G1686" s="7">
        <v>41614</v>
      </c>
      <c r="H1686" s="18">
        <v>80.260000000000005</v>
      </c>
    </row>
    <row r="1687" spans="7:8" x14ac:dyDescent="0.15">
      <c r="G1687" s="7">
        <v>41617</v>
      </c>
      <c r="H1687" s="18">
        <v>80.13</v>
      </c>
    </row>
    <row r="1688" spans="7:8" x14ac:dyDescent="0.15">
      <c r="G1688" s="7">
        <v>41618</v>
      </c>
      <c r="H1688" s="18">
        <v>79.98</v>
      </c>
    </row>
    <row r="1689" spans="7:8" x14ac:dyDescent="0.15">
      <c r="G1689" s="7">
        <v>41619</v>
      </c>
      <c r="H1689" s="18">
        <v>79.88</v>
      </c>
    </row>
    <row r="1690" spans="7:8" x14ac:dyDescent="0.15">
      <c r="G1690" s="7">
        <v>41620</v>
      </c>
      <c r="H1690" s="18">
        <v>80.180000000000007</v>
      </c>
    </row>
    <row r="1691" spans="7:8" x14ac:dyDescent="0.15">
      <c r="G1691" s="7">
        <v>41621</v>
      </c>
      <c r="H1691" s="18">
        <v>80.19</v>
      </c>
    </row>
    <row r="1692" spans="7:8" x14ac:dyDescent="0.15">
      <c r="G1692" s="7">
        <v>41624</v>
      </c>
      <c r="H1692" s="18">
        <v>80.09</v>
      </c>
    </row>
    <row r="1693" spans="7:8" x14ac:dyDescent="0.15">
      <c r="G1693" s="7">
        <v>41625</v>
      </c>
      <c r="H1693" s="18">
        <v>80.05</v>
      </c>
    </row>
    <row r="1694" spans="7:8" x14ac:dyDescent="0.15">
      <c r="G1694" s="7">
        <v>41626</v>
      </c>
      <c r="H1694" s="18">
        <v>80.510000000000005</v>
      </c>
    </row>
    <row r="1695" spans="7:8" x14ac:dyDescent="0.15">
      <c r="G1695" s="7">
        <v>41627</v>
      </c>
      <c r="H1695" s="18">
        <v>80.599999999999994</v>
      </c>
    </row>
    <row r="1696" spans="7:8" x14ac:dyDescent="0.15">
      <c r="G1696" s="7">
        <v>41628</v>
      </c>
      <c r="H1696" s="18">
        <v>80.55</v>
      </c>
    </row>
    <row r="1697" spans="7:8" x14ac:dyDescent="0.15">
      <c r="G1697" s="7">
        <v>41631</v>
      </c>
      <c r="H1697" s="18">
        <v>80.430000000000007</v>
      </c>
    </row>
    <row r="1698" spans="7:8" x14ac:dyDescent="0.15">
      <c r="G1698" s="7">
        <v>41632</v>
      </c>
      <c r="H1698" s="18">
        <v>80.52</v>
      </c>
    </row>
    <row r="1699" spans="7:8" x14ac:dyDescent="0.15">
      <c r="G1699" s="7">
        <v>41633</v>
      </c>
      <c r="H1699" s="18">
        <v>80.53</v>
      </c>
    </row>
    <row r="1700" spans="7:8" x14ac:dyDescent="0.15">
      <c r="G1700" s="7">
        <v>41634</v>
      </c>
      <c r="H1700" s="18">
        <v>80.5</v>
      </c>
    </row>
    <row r="1701" spans="7:8" x14ac:dyDescent="0.15">
      <c r="G1701" s="7">
        <v>41635</v>
      </c>
      <c r="H1701" s="18">
        <v>80.33</v>
      </c>
    </row>
    <row r="1702" spans="7:8" x14ac:dyDescent="0.15">
      <c r="G1702" s="7">
        <v>41638</v>
      </c>
      <c r="H1702" s="18">
        <v>80.040000000000006</v>
      </c>
    </row>
    <row r="1703" spans="7:8" x14ac:dyDescent="0.15">
      <c r="G1703" s="7">
        <v>41639</v>
      </c>
      <c r="H1703" s="18">
        <v>80.2</v>
      </c>
    </row>
    <row r="1704" spans="7:8" x14ac:dyDescent="0.15">
      <c r="G1704" s="7">
        <v>41641</v>
      </c>
      <c r="H1704" s="18">
        <v>80.569999999999993</v>
      </c>
    </row>
    <row r="1705" spans="7:8" x14ac:dyDescent="0.15">
      <c r="G1705" s="7">
        <v>41642</v>
      </c>
      <c r="H1705" s="18">
        <v>80.87</v>
      </c>
    </row>
    <row r="1706" spans="7:8" x14ac:dyDescent="0.15">
      <c r="G1706" s="7">
        <v>41645</v>
      </c>
      <c r="H1706" s="18">
        <v>80.680000000000007</v>
      </c>
    </row>
    <row r="1707" spans="7:8" x14ac:dyDescent="0.15">
      <c r="G1707" s="7">
        <v>41646</v>
      </c>
      <c r="H1707" s="18">
        <v>80.849999999999994</v>
      </c>
    </row>
    <row r="1708" spans="7:8" x14ac:dyDescent="0.15">
      <c r="G1708" s="7">
        <v>41647</v>
      </c>
      <c r="H1708" s="18">
        <v>81.069999999999993</v>
      </c>
    </row>
    <row r="1709" spans="7:8" x14ac:dyDescent="0.15">
      <c r="G1709" s="7">
        <v>41648</v>
      </c>
      <c r="H1709" s="18">
        <v>80.94</v>
      </c>
    </row>
    <row r="1710" spans="7:8" x14ac:dyDescent="0.15">
      <c r="G1710" s="7">
        <v>41649</v>
      </c>
      <c r="H1710" s="18">
        <v>80.63</v>
      </c>
    </row>
    <row r="1711" spans="7:8" x14ac:dyDescent="0.15">
      <c r="G1711" s="7">
        <v>41652</v>
      </c>
      <c r="H1711" s="18">
        <v>80.53</v>
      </c>
    </row>
    <row r="1712" spans="7:8" x14ac:dyDescent="0.15">
      <c r="G1712" s="7">
        <v>41653</v>
      </c>
      <c r="H1712" s="18">
        <v>80.64</v>
      </c>
    </row>
    <row r="1713" spans="7:8" x14ac:dyDescent="0.15">
      <c r="G1713" s="7">
        <v>41654</v>
      </c>
      <c r="H1713" s="18">
        <v>80.989999999999995</v>
      </c>
    </row>
    <row r="1714" spans="7:8" x14ac:dyDescent="0.15">
      <c r="G1714" s="7">
        <v>41655</v>
      </c>
      <c r="H1714" s="18">
        <v>80.91</v>
      </c>
    </row>
    <row r="1715" spans="7:8" x14ac:dyDescent="0.15">
      <c r="G1715" s="7">
        <v>41656</v>
      </c>
      <c r="H1715" s="18">
        <v>81.19</v>
      </c>
    </row>
    <row r="1716" spans="7:8" x14ac:dyDescent="0.15">
      <c r="G1716" s="7">
        <v>41659</v>
      </c>
      <c r="H1716" s="18">
        <v>81.11</v>
      </c>
    </row>
    <row r="1717" spans="7:8" x14ac:dyDescent="0.15">
      <c r="G1717" s="7">
        <v>41660</v>
      </c>
      <c r="H1717" s="18">
        <v>81.08</v>
      </c>
    </row>
    <row r="1718" spans="7:8" x14ac:dyDescent="0.15">
      <c r="G1718" s="7">
        <v>41661</v>
      </c>
      <c r="H1718" s="18">
        <v>81.2</v>
      </c>
    </row>
    <row r="1719" spans="7:8" x14ac:dyDescent="0.15">
      <c r="G1719" s="7">
        <v>41662</v>
      </c>
      <c r="H1719" s="18">
        <v>80.44</v>
      </c>
    </row>
    <row r="1720" spans="7:8" x14ac:dyDescent="0.15">
      <c r="G1720" s="7">
        <v>41663</v>
      </c>
      <c r="H1720" s="18">
        <v>80.47</v>
      </c>
    </row>
    <row r="1721" spans="7:8" x14ac:dyDescent="0.15">
      <c r="G1721" s="7">
        <v>41666</v>
      </c>
      <c r="H1721" s="18">
        <v>80.48</v>
      </c>
    </row>
    <row r="1722" spans="7:8" x14ac:dyDescent="0.15">
      <c r="G1722" s="7">
        <v>41667</v>
      </c>
      <c r="H1722" s="18">
        <v>80.569999999999993</v>
      </c>
    </row>
    <row r="1723" spans="7:8" x14ac:dyDescent="0.15">
      <c r="G1723" s="7">
        <v>41668</v>
      </c>
      <c r="H1723" s="18">
        <v>80.53</v>
      </c>
    </row>
    <row r="1724" spans="7:8" x14ac:dyDescent="0.15">
      <c r="G1724" s="7">
        <v>41669</v>
      </c>
      <c r="H1724" s="18">
        <v>81.05</v>
      </c>
    </row>
    <row r="1725" spans="7:8" x14ac:dyDescent="0.15">
      <c r="G1725" s="7">
        <v>41677</v>
      </c>
      <c r="H1725" s="18">
        <v>80.67</v>
      </c>
    </row>
    <row r="1726" spans="7:8" x14ac:dyDescent="0.15">
      <c r="G1726" s="7">
        <v>41680</v>
      </c>
      <c r="H1726" s="18">
        <v>80.650000000000006</v>
      </c>
    </row>
    <row r="1727" spans="7:8" x14ac:dyDescent="0.15">
      <c r="G1727" s="7">
        <v>41681</v>
      </c>
      <c r="H1727" s="18">
        <v>80.63</v>
      </c>
    </row>
    <row r="1728" spans="7:8" x14ac:dyDescent="0.15">
      <c r="G1728" s="7">
        <v>41682</v>
      </c>
      <c r="H1728" s="18">
        <v>80.69</v>
      </c>
    </row>
    <row r="1729" spans="7:8" x14ac:dyDescent="0.15">
      <c r="G1729" s="7">
        <v>41683</v>
      </c>
      <c r="H1729" s="18">
        <v>80.3</v>
      </c>
    </row>
    <row r="1730" spans="7:8" x14ac:dyDescent="0.15">
      <c r="G1730" s="7">
        <v>41684</v>
      </c>
      <c r="H1730" s="18">
        <v>80.150000000000006</v>
      </c>
    </row>
    <row r="1731" spans="7:8" x14ac:dyDescent="0.15">
      <c r="G1731" s="7">
        <v>41687</v>
      </c>
      <c r="H1731" s="18">
        <v>80.13</v>
      </c>
    </row>
    <row r="1732" spans="7:8" x14ac:dyDescent="0.15">
      <c r="G1732" s="7">
        <v>41688</v>
      </c>
      <c r="H1732" s="18">
        <v>80.010000000000005</v>
      </c>
    </row>
    <row r="1733" spans="7:8" x14ac:dyDescent="0.15">
      <c r="G1733" s="7">
        <v>41689</v>
      </c>
      <c r="H1733" s="18">
        <v>80.19</v>
      </c>
    </row>
    <row r="1734" spans="7:8" x14ac:dyDescent="0.15">
      <c r="G1734" s="7">
        <v>41690</v>
      </c>
      <c r="H1734" s="18">
        <v>80.28</v>
      </c>
    </row>
    <row r="1735" spans="7:8" x14ac:dyDescent="0.15">
      <c r="G1735" s="7">
        <v>41691</v>
      </c>
      <c r="H1735" s="18">
        <v>80.27</v>
      </c>
    </row>
    <row r="1736" spans="7:8" x14ac:dyDescent="0.15">
      <c r="G1736" s="7">
        <v>41694</v>
      </c>
      <c r="H1736" s="18">
        <v>80.22</v>
      </c>
    </row>
    <row r="1737" spans="7:8" x14ac:dyDescent="0.15">
      <c r="G1737" s="7">
        <v>41695</v>
      </c>
      <c r="H1737" s="18">
        <v>80.14</v>
      </c>
    </row>
    <row r="1738" spans="7:8" x14ac:dyDescent="0.15">
      <c r="G1738" s="7">
        <v>41696</v>
      </c>
      <c r="H1738" s="18">
        <v>80.41</v>
      </c>
    </row>
    <row r="1739" spans="7:8" x14ac:dyDescent="0.15">
      <c r="G1739" s="7">
        <v>41697</v>
      </c>
      <c r="H1739" s="18">
        <v>80.28</v>
      </c>
    </row>
    <row r="1740" spans="7:8" x14ac:dyDescent="0.15">
      <c r="G1740" s="7">
        <v>41698</v>
      </c>
      <c r="H1740" s="18">
        <v>79.78</v>
      </c>
    </row>
    <row r="1741" spans="7:8" x14ac:dyDescent="0.15">
      <c r="G1741" s="7">
        <v>41701</v>
      </c>
      <c r="H1741" s="18">
        <v>80.069999999999993</v>
      </c>
    </row>
    <row r="1742" spans="7:8" x14ac:dyDescent="0.15">
      <c r="G1742" s="7">
        <v>41702</v>
      </c>
      <c r="H1742" s="18">
        <v>80.13</v>
      </c>
    </row>
    <row r="1743" spans="7:8" x14ac:dyDescent="0.15">
      <c r="G1743" s="7">
        <v>41703</v>
      </c>
      <c r="H1743" s="18">
        <v>80.09</v>
      </c>
    </row>
    <row r="1744" spans="7:8" x14ac:dyDescent="0.15">
      <c r="G1744" s="7">
        <v>41704</v>
      </c>
      <c r="H1744" s="18">
        <v>79.67</v>
      </c>
    </row>
    <row r="1745" spans="7:8" x14ac:dyDescent="0.15">
      <c r="G1745" s="7">
        <v>41705</v>
      </c>
      <c r="H1745" s="18">
        <v>79.709999999999994</v>
      </c>
    </row>
    <row r="1746" spans="7:8" x14ac:dyDescent="0.15">
      <c r="G1746" s="7">
        <v>41708</v>
      </c>
      <c r="H1746" s="18">
        <v>79.739999999999995</v>
      </c>
    </row>
    <row r="1747" spans="7:8" x14ac:dyDescent="0.15">
      <c r="G1747" s="7">
        <v>41709</v>
      </c>
      <c r="H1747" s="18">
        <v>79.790000000000006</v>
      </c>
    </row>
    <row r="1748" spans="7:8" x14ac:dyDescent="0.15">
      <c r="G1748" s="7">
        <v>41710</v>
      </c>
      <c r="H1748" s="18">
        <v>79.62</v>
      </c>
    </row>
    <row r="1749" spans="7:8" x14ac:dyDescent="0.15">
      <c r="G1749" s="7">
        <v>41711</v>
      </c>
      <c r="H1749" s="18">
        <v>79.58</v>
      </c>
    </row>
    <row r="1750" spans="7:8" x14ac:dyDescent="0.15">
      <c r="G1750" s="7">
        <v>41712</v>
      </c>
      <c r="H1750" s="18">
        <v>79.41</v>
      </c>
    </row>
    <row r="1751" spans="7:8" x14ac:dyDescent="0.15">
      <c r="G1751" s="7">
        <v>41715</v>
      </c>
      <c r="H1751" s="18">
        <v>79.400000000000006</v>
      </c>
    </row>
    <row r="1752" spans="7:8" x14ac:dyDescent="0.15">
      <c r="G1752" s="7">
        <v>41716</v>
      </c>
      <c r="H1752" s="18">
        <v>79.37</v>
      </c>
    </row>
    <row r="1753" spans="7:8" x14ac:dyDescent="0.15">
      <c r="G1753" s="7">
        <v>41717</v>
      </c>
      <c r="H1753" s="18">
        <v>80.05</v>
      </c>
    </row>
    <row r="1754" spans="7:8" x14ac:dyDescent="0.15">
      <c r="G1754" s="7">
        <v>41718</v>
      </c>
      <c r="H1754" s="18">
        <v>80.19</v>
      </c>
    </row>
    <row r="1755" spans="7:8" x14ac:dyDescent="0.15">
      <c r="G1755" s="7">
        <v>41719</v>
      </c>
      <c r="H1755" s="18">
        <v>80.13</v>
      </c>
    </row>
    <row r="1756" spans="7:8" x14ac:dyDescent="0.15">
      <c r="G1756" s="7">
        <v>41722</v>
      </c>
      <c r="H1756" s="18">
        <v>79.94</v>
      </c>
    </row>
    <row r="1757" spans="7:8" x14ac:dyDescent="0.15">
      <c r="G1757" s="7">
        <v>41723</v>
      </c>
      <c r="H1757" s="18">
        <v>80.03</v>
      </c>
    </row>
    <row r="1758" spans="7:8" x14ac:dyDescent="0.15">
      <c r="G1758" s="7">
        <v>41724</v>
      </c>
      <c r="H1758" s="18">
        <v>80.02</v>
      </c>
    </row>
    <row r="1759" spans="7:8" x14ac:dyDescent="0.15">
      <c r="G1759" s="7">
        <v>41725</v>
      </c>
      <c r="H1759" s="18">
        <v>80.150000000000006</v>
      </c>
    </row>
    <row r="1760" spans="7:8" x14ac:dyDescent="0.15">
      <c r="G1760" s="7">
        <v>41726</v>
      </c>
      <c r="H1760" s="18">
        <v>80.19</v>
      </c>
    </row>
    <row r="1761" spans="7:8" x14ac:dyDescent="0.15">
      <c r="G1761" s="7">
        <v>41729</v>
      </c>
      <c r="H1761" s="18">
        <v>80.11</v>
      </c>
    </row>
    <row r="1762" spans="7:8" x14ac:dyDescent="0.15">
      <c r="G1762" s="7">
        <v>41730</v>
      </c>
      <c r="H1762" s="18">
        <v>80.08</v>
      </c>
    </row>
    <row r="1763" spans="7:8" x14ac:dyDescent="0.15">
      <c r="G1763" s="7">
        <v>41731</v>
      </c>
      <c r="H1763" s="18">
        <v>80.23</v>
      </c>
    </row>
    <row r="1764" spans="7:8" x14ac:dyDescent="0.15">
      <c r="G1764" s="7">
        <v>41732</v>
      </c>
      <c r="H1764" s="18">
        <v>80.459999999999994</v>
      </c>
    </row>
    <row r="1765" spans="7:8" x14ac:dyDescent="0.15">
      <c r="G1765" s="7">
        <v>41733</v>
      </c>
      <c r="H1765" s="18">
        <v>80.44</v>
      </c>
    </row>
    <row r="1766" spans="7:8" x14ac:dyDescent="0.15">
      <c r="G1766" s="7">
        <v>41737</v>
      </c>
      <c r="H1766" s="18">
        <v>79.78</v>
      </c>
    </row>
    <row r="1767" spans="7:8" x14ac:dyDescent="0.15">
      <c r="G1767" s="7">
        <v>41738</v>
      </c>
      <c r="H1767" s="18">
        <v>79.52</v>
      </c>
    </row>
    <row r="1768" spans="7:8" x14ac:dyDescent="0.15">
      <c r="G1768" s="7">
        <v>41739</v>
      </c>
      <c r="H1768" s="18">
        <v>79.41</v>
      </c>
    </row>
    <row r="1769" spans="7:8" x14ac:dyDescent="0.15">
      <c r="G1769" s="7">
        <v>41740</v>
      </c>
      <c r="H1769" s="18">
        <v>79.489999999999995</v>
      </c>
    </row>
    <row r="1770" spans="7:8" x14ac:dyDescent="0.15">
      <c r="G1770" s="7">
        <v>41743</v>
      </c>
      <c r="H1770" s="18">
        <v>79.760000000000005</v>
      </c>
    </row>
    <row r="1771" spans="7:8" x14ac:dyDescent="0.15">
      <c r="G1771" s="7">
        <v>41744</v>
      </c>
      <c r="H1771" s="18">
        <v>79.790000000000006</v>
      </c>
    </row>
    <row r="1772" spans="7:8" x14ac:dyDescent="0.15">
      <c r="G1772" s="7">
        <v>41745</v>
      </c>
      <c r="H1772" s="18">
        <v>79.819999999999993</v>
      </c>
    </row>
    <row r="1773" spans="7:8" x14ac:dyDescent="0.15">
      <c r="G1773" s="7">
        <v>41746</v>
      </c>
      <c r="H1773" s="18">
        <v>79.849999999999994</v>
      </c>
    </row>
    <row r="1774" spans="7:8" x14ac:dyDescent="0.15">
      <c r="G1774" s="7">
        <v>41747</v>
      </c>
      <c r="H1774" s="18">
        <v>79.88</v>
      </c>
    </row>
    <row r="1775" spans="7:8" x14ac:dyDescent="0.15">
      <c r="G1775" s="7">
        <v>41750</v>
      </c>
      <c r="H1775" s="18">
        <v>79.95</v>
      </c>
    </row>
    <row r="1776" spans="7:8" x14ac:dyDescent="0.15">
      <c r="G1776" s="7">
        <v>41751</v>
      </c>
      <c r="H1776" s="18">
        <v>79.900000000000006</v>
      </c>
    </row>
    <row r="1777" spans="7:8" x14ac:dyDescent="0.15">
      <c r="G1777" s="7">
        <v>41752</v>
      </c>
      <c r="H1777" s="18">
        <v>79.87</v>
      </c>
    </row>
    <row r="1778" spans="7:8" x14ac:dyDescent="0.15">
      <c r="G1778" s="7">
        <v>41753</v>
      </c>
      <c r="H1778" s="18">
        <v>79.790000000000006</v>
      </c>
    </row>
    <row r="1779" spans="7:8" x14ac:dyDescent="0.15">
      <c r="G1779" s="7">
        <v>41754</v>
      </c>
      <c r="H1779" s="18">
        <v>79.760000000000005</v>
      </c>
    </row>
    <row r="1780" spans="7:8" x14ac:dyDescent="0.15">
      <c r="G1780" s="7">
        <v>41757</v>
      </c>
      <c r="H1780" s="18">
        <v>79.709999999999994</v>
      </c>
    </row>
    <row r="1781" spans="7:8" x14ac:dyDescent="0.15">
      <c r="G1781" s="7">
        <v>41758</v>
      </c>
      <c r="H1781" s="18">
        <v>79.81</v>
      </c>
    </row>
    <row r="1782" spans="7:8" x14ac:dyDescent="0.15">
      <c r="G1782" s="7">
        <v>41759</v>
      </c>
      <c r="H1782" s="18">
        <v>79.53</v>
      </c>
    </row>
    <row r="1783" spans="7:8" x14ac:dyDescent="0.15">
      <c r="G1783" s="7">
        <v>41764</v>
      </c>
      <c r="H1783" s="18">
        <v>79.510000000000005</v>
      </c>
    </row>
    <row r="1784" spans="7:8" x14ac:dyDescent="0.15">
      <c r="G1784" s="7">
        <v>41765</v>
      </c>
      <c r="H1784" s="18">
        <v>79.150000000000006</v>
      </c>
    </row>
    <row r="1785" spans="7:8" x14ac:dyDescent="0.15">
      <c r="G1785" s="7">
        <v>41766</v>
      </c>
      <c r="H1785" s="18">
        <v>79.23</v>
      </c>
    </row>
    <row r="1786" spans="7:8" x14ac:dyDescent="0.15">
      <c r="G1786" s="7">
        <v>41767</v>
      </c>
      <c r="H1786" s="18">
        <v>79.45</v>
      </c>
    </row>
    <row r="1787" spans="7:8" x14ac:dyDescent="0.15">
      <c r="G1787" s="7">
        <v>41768</v>
      </c>
      <c r="H1787" s="18">
        <v>79.87</v>
      </c>
    </row>
    <row r="1788" spans="7:8" x14ac:dyDescent="0.15">
      <c r="G1788" s="7">
        <v>41771</v>
      </c>
      <c r="H1788" s="18">
        <v>79.89</v>
      </c>
    </row>
    <row r="1789" spans="7:8" x14ac:dyDescent="0.15">
      <c r="G1789" s="7">
        <v>41772</v>
      </c>
      <c r="H1789" s="18">
        <v>80.12</v>
      </c>
    </row>
    <row r="1790" spans="7:8" x14ac:dyDescent="0.15">
      <c r="G1790" s="7">
        <v>41773</v>
      </c>
      <c r="H1790" s="18">
        <v>80.06</v>
      </c>
    </row>
    <row r="1791" spans="7:8" x14ac:dyDescent="0.15">
      <c r="G1791" s="7">
        <v>41774</v>
      </c>
      <c r="H1791" s="18">
        <v>80.03</v>
      </c>
    </row>
    <row r="1792" spans="7:8" x14ac:dyDescent="0.15">
      <c r="G1792" s="7">
        <v>41775</v>
      </c>
      <c r="H1792" s="18">
        <v>80.06</v>
      </c>
    </row>
    <row r="1793" spans="7:8" x14ac:dyDescent="0.15">
      <c r="G1793" s="7">
        <v>41778</v>
      </c>
      <c r="H1793" s="18">
        <v>80.03</v>
      </c>
    </row>
    <row r="1794" spans="7:8" x14ac:dyDescent="0.15">
      <c r="G1794" s="7">
        <v>41779</v>
      </c>
      <c r="H1794" s="18">
        <v>80.05</v>
      </c>
    </row>
    <row r="1795" spans="7:8" x14ac:dyDescent="0.15">
      <c r="G1795" s="7">
        <v>41780</v>
      </c>
      <c r="H1795" s="18">
        <v>80.08</v>
      </c>
    </row>
    <row r="1796" spans="7:8" x14ac:dyDescent="0.15">
      <c r="G1796" s="7">
        <v>41781</v>
      </c>
      <c r="H1796" s="18">
        <v>80.22</v>
      </c>
    </row>
    <row r="1797" spans="7:8" x14ac:dyDescent="0.15">
      <c r="G1797" s="7">
        <v>41782</v>
      </c>
      <c r="H1797" s="18">
        <v>80.38</v>
      </c>
    </row>
    <row r="1798" spans="7:8" x14ac:dyDescent="0.15">
      <c r="G1798" s="7">
        <v>41785</v>
      </c>
      <c r="H1798" s="18">
        <v>80.290000000000006</v>
      </c>
    </row>
    <row r="1799" spans="7:8" x14ac:dyDescent="0.15">
      <c r="G1799" s="7">
        <v>41786</v>
      </c>
      <c r="H1799" s="18">
        <v>80.37</v>
      </c>
    </row>
    <row r="1800" spans="7:8" x14ac:dyDescent="0.15">
      <c r="G1800" s="7">
        <v>41787</v>
      </c>
      <c r="H1800" s="18">
        <v>80.56</v>
      </c>
    </row>
    <row r="1801" spans="7:8" x14ac:dyDescent="0.15">
      <c r="G1801" s="7">
        <v>41788</v>
      </c>
      <c r="H1801" s="18">
        <v>80.489999999999995</v>
      </c>
    </row>
    <row r="1802" spans="7:8" x14ac:dyDescent="0.15">
      <c r="G1802" s="7">
        <v>41789</v>
      </c>
      <c r="H1802" s="18">
        <v>80.39</v>
      </c>
    </row>
    <row r="1803" spans="7:8" x14ac:dyDescent="0.15">
      <c r="G1803" s="7">
        <v>41793</v>
      </c>
      <c r="H1803" s="18">
        <v>80.540000000000006</v>
      </c>
    </row>
    <row r="1804" spans="7:8" x14ac:dyDescent="0.15">
      <c r="G1804" s="7">
        <v>41794</v>
      </c>
      <c r="H1804" s="18">
        <v>80.66</v>
      </c>
    </row>
    <row r="1805" spans="7:8" x14ac:dyDescent="0.15">
      <c r="G1805" s="7">
        <v>41795</v>
      </c>
      <c r="H1805" s="18">
        <v>80.349999999999994</v>
      </c>
    </row>
    <row r="1806" spans="7:8" x14ac:dyDescent="0.15">
      <c r="G1806" s="7">
        <v>41796</v>
      </c>
      <c r="H1806" s="18">
        <v>80.430000000000007</v>
      </c>
    </row>
    <row r="1807" spans="7:8" x14ac:dyDescent="0.15">
      <c r="G1807" s="7">
        <v>41799</v>
      </c>
      <c r="H1807" s="18">
        <v>80.63</v>
      </c>
    </row>
    <row r="1808" spans="7:8" x14ac:dyDescent="0.15">
      <c r="G1808" s="7">
        <v>41800</v>
      </c>
      <c r="H1808" s="18">
        <v>80.81</v>
      </c>
    </row>
    <row r="1809" spans="7:8" x14ac:dyDescent="0.15">
      <c r="G1809" s="7">
        <v>41801</v>
      </c>
      <c r="H1809" s="18">
        <v>80.77</v>
      </c>
    </row>
    <row r="1810" spans="7:8" x14ac:dyDescent="0.15">
      <c r="G1810" s="7">
        <v>41802</v>
      </c>
      <c r="H1810" s="18">
        <v>80.59</v>
      </c>
    </row>
    <row r="1811" spans="7:8" x14ac:dyDescent="0.15">
      <c r="G1811" s="7">
        <v>41803</v>
      </c>
      <c r="H1811" s="18">
        <v>80.61</v>
      </c>
    </row>
    <row r="1812" spans="7:8" x14ac:dyDescent="0.15">
      <c r="G1812" s="7">
        <v>41806</v>
      </c>
      <c r="H1812" s="18">
        <v>80.44</v>
      </c>
    </row>
    <row r="1813" spans="7:8" x14ac:dyDescent="0.15">
      <c r="G1813" s="7">
        <v>41807</v>
      </c>
      <c r="H1813" s="18">
        <v>80.61</v>
      </c>
    </row>
    <row r="1814" spans="7:8" x14ac:dyDescent="0.15">
      <c r="G1814" s="7">
        <v>41808</v>
      </c>
      <c r="H1814" s="18">
        <v>80.400000000000006</v>
      </c>
    </row>
    <row r="1815" spans="7:8" x14ac:dyDescent="0.15">
      <c r="G1815" s="7">
        <v>41809</v>
      </c>
      <c r="H1815" s="18">
        <v>80.33</v>
      </c>
    </row>
    <row r="1816" spans="7:8" x14ac:dyDescent="0.15">
      <c r="G1816" s="7">
        <v>41810</v>
      </c>
      <c r="H1816" s="18">
        <v>80.34</v>
      </c>
    </row>
    <row r="1817" spans="7:8" x14ac:dyDescent="0.15">
      <c r="G1817" s="7">
        <v>41813</v>
      </c>
      <c r="H1817" s="18">
        <v>80.27</v>
      </c>
    </row>
    <row r="1818" spans="7:8" x14ac:dyDescent="0.15">
      <c r="G1818" s="7">
        <v>41814</v>
      </c>
      <c r="H1818" s="18">
        <v>80.319999999999993</v>
      </c>
    </row>
    <row r="1819" spans="7:8" x14ac:dyDescent="0.15">
      <c r="G1819" s="7">
        <v>41815</v>
      </c>
      <c r="H1819" s="18">
        <v>80.209999999999994</v>
      </c>
    </row>
    <row r="1820" spans="7:8" x14ac:dyDescent="0.15">
      <c r="G1820" s="7">
        <v>41816</v>
      </c>
      <c r="H1820" s="18">
        <v>80.209999999999994</v>
      </c>
    </row>
    <row r="1821" spans="7:8" x14ac:dyDescent="0.15">
      <c r="G1821" s="7">
        <v>41817</v>
      </c>
      <c r="H1821" s="18">
        <v>80.02</v>
      </c>
    </row>
    <row r="1822" spans="7:8" x14ac:dyDescent="0.15">
      <c r="G1822" s="7">
        <v>41820</v>
      </c>
      <c r="H1822" s="18">
        <v>79.790000000000006</v>
      </c>
    </row>
    <row r="1823" spans="7:8" x14ac:dyDescent="0.15">
      <c r="G1823" s="7">
        <v>41821</v>
      </c>
      <c r="H1823" s="18">
        <v>79.819999999999993</v>
      </c>
    </row>
    <row r="1824" spans="7:8" x14ac:dyDescent="0.15">
      <c r="G1824" s="7">
        <v>41822</v>
      </c>
      <c r="H1824" s="18">
        <v>79.95</v>
      </c>
    </row>
    <row r="1825" spans="7:8" x14ac:dyDescent="0.15">
      <c r="G1825" s="7">
        <v>41823</v>
      </c>
      <c r="H1825" s="18">
        <v>80.209999999999994</v>
      </c>
    </row>
    <row r="1826" spans="7:8" x14ac:dyDescent="0.15">
      <c r="G1826" s="7">
        <v>41824</v>
      </c>
      <c r="H1826" s="18">
        <v>80.28</v>
      </c>
    </row>
    <row r="1827" spans="7:8" x14ac:dyDescent="0.15">
      <c r="G1827" s="7">
        <v>41827</v>
      </c>
      <c r="H1827" s="18">
        <v>80.209999999999994</v>
      </c>
    </row>
    <row r="1828" spans="7:8" x14ac:dyDescent="0.15">
      <c r="G1828" s="7">
        <v>41828</v>
      </c>
      <c r="H1828" s="18">
        <v>80.180000000000007</v>
      </c>
    </row>
    <row r="1829" spans="7:8" x14ac:dyDescent="0.15">
      <c r="G1829" s="7">
        <v>41829</v>
      </c>
      <c r="H1829" s="18">
        <v>80.09</v>
      </c>
    </row>
    <row r="1830" spans="7:8" x14ac:dyDescent="0.15">
      <c r="G1830" s="7">
        <v>41830</v>
      </c>
      <c r="H1830" s="18">
        <v>80.12</v>
      </c>
    </row>
    <row r="1831" spans="7:8" x14ac:dyDescent="0.15">
      <c r="G1831" s="7">
        <v>41831</v>
      </c>
      <c r="H1831" s="18">
        <v>80.19</v>
      </c>
    </row>
    <row r="1832" spans="7:8" x14ac:dyDescent="0.15">
      <c r="G1832" s="7">
        <v>41834</v>
      </c>
      <c r="H1832" s="18">
        <v>80.17</v>
      </c>
    </row>
    <row r="1833" spans="7:8" x14ac:dyDescent="0.15">
      <c r="G1833" s="7">
        <v>41835</v>
      </c>
      <c r="H1833" s="18">
        <v>80.38</v>
      </c>
    </row>
    <row r="1834" spans="7:8" x14ac:dyDescent="0.15">
      <c r="G1834" s="7">
        <v>41836</v>
      </c>
      <c r="H1834" s="18">
        <v>80.540000000000006</v>
      </c>
    </row>
    <row r="1835" spans="7:8" x14ac:dyDescent="0.15">
      <c r="G1835" s="7">
        <v>41837</v>
      </c>
      <c r="H1835" s="18">
        <v>80.510000000000005</v>
      </c>
    </row>
    <row r="1836" spans="7:8" x14ac:dyDescent="0.15">
      <c r="G1836" s="7">
        <v>41838</v>
      </c>
      <c r="H1836" s="18">
        <v>80.540000000000006</v>
      </c>
    </row>
    <row r="1837" spans="7:8" x14ac:dyDescent="0.15">
      <c r="G1837" s="7">
        <v>41841</v>
      </c>
      <c r="H1837" s="18">
        <v>80.56</v>
      </c>
    </row>
    <row r="1838" spans="7:8" x14ac:dyDescent="0.15">
      <c r="G1838" s="7">
        <v>41842</v>
      </c>
      <c r="H1838" s="18">
        <v>80.78</v>
      </c>
    </row>
    <row r="1839" spans="7:8" x14ac:dyDescent="0.15">
      <c r="G1839" s="7">
        <v>41843</v>
      </c>
      <c r="H1839" s="18">
        <v>80.8</v>
      </c>
    </row>
    <row r="1840" spans="7:8" x14ac:dyDescent="0.15">
      <c r="G1840" s="7">
        <v>41844</v>
      </c>
      <c r="H1840" s="18">
        <v>80.87</v>
      </c>
    </row>
    <row r="1841" spans="7:8" x14ac:dyDescent="0.15">
      <c r="G1841" s="7">
        <v>41845</v>
      </c>
      <c r="H1841" s="18">
        <v>81.05</v>
      </c>
    </row>
    <row r="1842" spans="7:8" x14ac:dyDescent="0.15">
      <c r="G1842" s="7">
        <v>41848</v>
      </c>
      <c r="H1842" s="18">
        <v>81</v>
      </c>
    </row>
    <row r="1843" spans="7:8" x14ac:dyDescent="0.15">
      <c r="G1843" s="7">
        <v>41849</v>
      </c>
      <c r="H1843" s="18">
        <v>81.209999999999994</v>
      </c>
    </row>
    <row r="1844" spans="7:8" x14ac:dyDescent="0.15">
      <c r="G1844" s="7">
        <v>41850</v>
      </c>
      <c r="H1844" s="18">
        <v>81.42</v>
      </c>
    </row>
    <row r="1845" spans="7:8" x14ac:dyDescent="0.15">
      <c r="G1845" s="7">
        <v>41851</v>
      </c>
      <c r="H1845" s="18">
        <v>81.459999999999994</v>
      </c>
    </row>
    <row r="1846" spans="7:8" x14ac:dyDescent="0.15">
      <c r="G1846" s="7">
        <v>41852</v>
      </c>
      <c r="H1846" s="18">
        <v>81.31</v>
      </c>
    </row>
    <row r="1847" spans="7:8" x14ac:dyDescent="0.15">
      <c r="G1847" s="7">
        <v>41855</v>
      </c>
      <c r="H1847" s="18">
        <v>81.319999999999993</v>
      </c>
    </row>
    <row r="1848" spans="7:8" x14ac:dyDescent="0.15">
      <c r="G1848" s="7">
        <v>41856</v>
      </c>
      <c r="H1848" s="18">
        <v>81.540000000000006</v>
      </c>
    </row>
    <row r="1849" spans="7:8" x14ac:dyDescent="0.15">
      <c r="G1849" s="7">
        <v>41857</v>
      </c>
      <c r="H1849" s="18">
        <v>81.42</v>
      </c>
    </row>
    <row r="1850" spans="7:8" x14ac:dyDescent="0.15">
      <c r="G1850" s="7">
        <v>41858</v>
      </c>
      <c r="H1850" s="18">
        <v>81.53</v>
      </c>
    </row>
    <row r="1851" spans="7:8" x14ac:dyDescent="0.15">
      <c r="G1851" s="7">
        <v>41859</v>
      </c>
      <c r="H1851" s="18">
        <v>81.400000000000006</v>
      </c>
    </row>
    <row r="1852" spans="7:8" x14ac:dyDescent="0.15">
      <c r="G1852" s="7">
        <v>41862</v>
      </c>
      <c r="H1852" s="18">
        <v>81.459999999999994</v>
      </c>
    </row>
    <row r="1853" spans="7:8" x14ac:dyDescent="0.15">
      <c r="G1853" s="7">
        <v>41863</v>
      </c>
      <c r="H1853" s="18">
        <v>81.510000000000005</v>
      </c>
    </row>
    <row r="1854" spans="7:8" x14ac:dyDescent="0.15">
      <c r="G1854" s="7">
        <v>41864</v>
      </c>
      <c r="H1854" s="18">
        <v>81.61</v>
      </c>
    </row>
    <row r="1855" spans="7:8" x14ac:dyDescent="0.15">
      <c r="G1855" s="7">
        <v>41865</v>
      </c>
      <c r="H1855" s="18">
        <v>81.599999999999994</v>
      </c>
    </row>
    <row r="1856" spans="7:8" x14ac:dyDescent="0.15">
      <c r="G1856" s="7">
        <v>41866</v>
      </c>
      <c r="H1856" s="18">
        <v>81.430000000000007</v>
      </c>
    </row>
    <row r="1857" spans="7:8" x14ac:dyDescent="0.15">
      <c r="G1857" s="7">
        <v>41869</v>
      </c>
      <c r="H1857" s="18">
        <v>81.58</v>
      </c>
    </row>
    <row r="1858" spans="7:8" x14ac:dyDescent="0.15">
      <c r="G1858" s="7">
        <v>41870</v>
      </c>
      <c r="H1858" s="18">
        <v>81.89</v>
      </c>
    </row>
    <row r="1859" spans="7:8" x14ac:dyDescent="0.15">
      <c r="G1859" s="7">
        <v>41871</v>
      </c>
      <c r="H1859" s="18">
        <v>82.25</v>
      </c>
    </row>
    <row r="1860" spans="7:8" x14ac:dyDescent="0.15">
      <c r="G1860" s="7">
        <v>41872</v>
      </c>
      <c r="H1860" s="18">
        <v>82.16</v>
      </c>
    </row>
    <row r="1861" spans="7:8" x14ac:dyDescent="0.15">
      <c r="G1861" s="7">
        <v>41873</v>
      </c>
      <c r="H1861" s="18">
        <v>82.33</v>
      </c>
    </row>
    <row r="1862" spans="7:8" x14ac:dyDescent="0.15">
      <c r="G1862" s="7">
        <v>41876</v>
      </c>
      <c r="H1862" s="18">
        <v>82.58</v>
      </c>
    </row>
    <row r="1863" spans="7:8" x14ac:dyDescent="0.15">
      <c r="G1863" s="7">
        <v>41877</v>
      </c>
      <c r="H1863" s="18">
        <v>82.67</v>
      </c>
    </row>
    <row r="1864" spans="7:8" x14ac:dyDescent="0.15">
      <c r="G1864" s="7">
        <v>41878</v>
      </c>
      <c r="H1864" s="18">
        <v>82.46</v>
      </c>
    </row>
    <row r="1865" spans="7:8" x14ac:dyDescent="0.15">
      <c r="G1865" s="7">
        <v>41879</v>
      </c>
      <c r="H1865" s="18">
        <v>82.49</v>
      </c>
    </row>
    <row r="1866" spans="7:8" x14ac:dyDescent="0.15">
      <c r="G1866" s="7">
        <v>41880</v>
      </c>
      <c r="H1866" s="18">
        <v>82.72</v>
      </c>
    </row>
    <row r="1867" spans="7:8" x14ac:dyDescent="0.15">
      <c r="G1867" s="7">
        <v>41883</v>
      </c>
      <c r="H1867" s="18">
        <v>82.78</v>
      </c>
    </row>
    <row r="1868" spans="7:8" x14ac:dyDescent="0.15">
      <c r="G1868" s="7">
        <v>41884</v>
      </c>
      <c r="H1868" s="18">
        <v>82.97</v>
      </c>
    </row>
    <row r="1869" spans="7:8" x14ac:dyDescent="0.15">
      <c r="G1869" s="7">
        <v>41885</v>
      </c>
      <c r="H1869" s="18">
        <v>82.86</v>
      </c>
    </row>
    <row r="1870" spans="7:8" x14ac:dyDescent="0.15">
      <c r="G1870" s="7">
        <v>41886</v>
      </c>
      <c r="H1870" s="18">
        <v>83.84</v>
      </c>
    </row>
    <row r="1871" spans="7:8" x14ac:dyDescent="0.15">
      <c r="G1871" s="7">
        <v>41887</v>
      </c>
      <c r="H1871" s="18">
        <v>83.76</v>
      </c>
    </row>
    <row r="1872" spans="7:8" x14ac:dyDescent="0.15">
      <c r="G1872" s="7">
        <v>41891</v>
      </c>
      <c r="H1872" s="18">
        <v>84.14</v>
      </c>
    </row>
    <row r="1873" spans="7:8" x14ac:dyDescent="0.15">
      <c r="G1873" s="7">
        <v>41892</v>
      </c>
      <c r="H1873" s="18">
        <v>84.23</v>
      </c>
    </row>
    <row r="1874" spans="7:8" x14ac:dyDescent="0.15">
      <c r="G1874" s="7">
        <v>41893</v>
      </c>
      <c r="H1874" s="18">
        <v>84.24</v>
      </c>
    </row>
    <row r="1875" spans="7:8" x14ac:dyDescent="0.15">
      <c r="G1875" s="7">
        <v>41894</v>
      </c>
      <c r="H1875" s="18">
        <v>84.16</v>
      </c>
    </row>
    <row r="1876" spans="7:8" x14ac:dyDescent="0.15">
      <c r="G1876" s="7">
        <v>41897</v>
      </c>
      <c r="H1876" s="18">
        <v>84.24</v>
      </c>
    </row>
    <row r="1877" spans="7:8" x14ac:dyDescent="0.15">
      <c r="G1877" s="7">
        <v>41898</v>
      </c>
      <c r="H1877" s="18">
        <v>84.08</v>
      </c>
    </row>
    <row r="1878" spans="7:8" x14ac:dyDescent="0.15">
      <c r="G1878" s="7">
        <v>41899</v>
      </c>
      <c r="H1878" s="18">
        <v>84.75</v>
      </c>
    </row>
    <row r="1879" spans="7:8" x14ac:dyDescent="0.15">
      <c r="G1879" s="7">
        <v>41900</v>
      </c>
      <c r="H1879" s="18">
        <v>84.27</v>
      </c>
    </row>
    <row r="1880" spans="7:8" x14ac:dyDescent="0.15">
      <c r="G1880" s="7">
        <v>41901</v>
      </c>
      <c r="H1880" s="18">
        <v>84.79</v>
      </c>
    </row>
    <row r="1881" spans="7:8" x14ac:dyDescent="0.15">
      <c r="G1881" s="7">
        <v>41904</v>
      </c>
      <c r="H1881" s="18">
        <v>84.71</v>
      </c>
    </row>
    <row r="1882" spans="7:8" x14ac:dyDescent="0.15">
      <c r="G1882" s="7">
        <v>41905</v>
      </c>
      <c r="H1882" s="18">
        <v>84.7</v>
      </c>
    </row>
    <row r="1883" spans="7:8" x14ac:dyDescent="0.15">
      <c r="G1883" s="7">
        <v>41906</v>
      </c>
      <c r="H1883" s="18">
        <v>85.07</v>
      </c>
    </row>
    <row r="1884" spans="7:8" x14ac:dyDescent="0.15">
      <c r="G1884" s="7">
        <v>41907</v>
      </c>
      <c r="H1884" s="18">
        <v>85.2</v>
      </c>
    </row>
    <row r="1885" spans="7:8" x14ac:dyDescent="0.15">
      <c r="G1885" s="7">
        <v>41908</v>
      </c>
      <c r="H1885" s="18">
        <v>85.64</v>
      </c>
    </row>
    <row r="1886" spans="7:8" x14ac:dyDescent="0.15">
      <c r="G1886" s="7">
        <v>41911</v>
      </c>
      <c r="H1886" s="18">
        <v>85.62</v>
      </c>
    </row>
    <row r="1887" spans="7:8" x14ac:dyDescent="0.15">
      <c r="G1887" s="7">
        <v>41912</v>
      </c>
      <c r="H1887" s="18">
        <v>85.91</v>
      </c>
    </row>
    <row r="1888" spans="7:8" x14ac:dyDescent="0.15">
      <c r="G1888" s="7">
        <v>41920</v>
      </c>
      <c r="H1888" s="18">
        <v>85.3</v>
      </c>
    </row>
    <row r="1889" spans="7:8" x14ac:dyDescent="0.15">
      <c r="G1889" s="7">
        <v>41921</v>
      </c>
      <c r="H1889" s="18">
        <v>85.54</v>
      </c>
    </row>
    <row r="1890" spans="7:8" x14ac:dyDescent="0.15">
      <c r="G1890" s="7">
        <v>41922</v>
      </c>
      <c r="H1890" s="18">
        <v>85.81</v>
      </c>
    </row>
    <row r="1891" spans="7:8" x14ac:dyDescent="0.15">
      <c r="G1891" s="7">
        <v>41925</v>
      </c>
      <c r="H1891" s="18">
        <v>85.21</v>
      </c>
    </row>
    <row r="1892" spans="7:8" x14ac:dyDescent="0.15">
      <c r="G1892" s="7">
        <v>41926</v>
      </c>
      <c r="H1892" s="18">
        <v>85.81</v>
      </c>
    </row>
    <row r="1893" spans="7:8" x14ac:dyDescent="0.15">
      <c r="G1893" s="7">
        <v>41927</v>
      </c>
      <c r="H1893" s="18">
        <v>84.92</v>
      </c>
    </row>
    <row r="1894" spans="7:8" x14ac:dyDescent="0.15">
      <c r="G1894" s="7">
        <v>41928</v>
      </c>
      <c r="H1894" s="18">
        <v>84.95</v>
      </c>
    </row>
    <row r="1895" spans="7:8" x14ac:dyDescent="0.15">
      <c r="G1895" s="7">
        <v>41929</v>
      </c>
      <c r="H1895" s="18">
        <v>85.2</v>
      </c>
    </row>
    <row r="1896" spans="7:8" x14ac:dyDescent="0.15">
      <c r="G1896" s="7">
        <v>41932</v>
      </c>
      <c r="H1896" s="18">
        <v>85.03</v>
      </c>
    </row>
    <row r="1897" spans="7:8" x14ac:dyDescent="0.15">
      <c r="G1897" s="7">
        <v>41933</v>
      </c>
      <c r="H1897" s="18">
        <v>85.4</v>
      </c>
    </row>
    <row r="1898" spans="7:8" x14ac:dyDescent="0.15">
      <c r="G1898" s="7">
        <v>41934</v>
      </c>
      <c r="H1898" s="18">
        <v>85.77</v>
      </c>
    </row>
    <row r="1899" spans="7:8" x14ac:dyDescent="0.15">
      <c r="G1899" s="7">
        <v>41935</v>
      </c>
      <c r="H1899" s="18">
        <v>85.88</v>
      </c>
    </row>
    <row r="1900" spans="7:8" x14ac:dyDescent="0.15">
      <c r="G1900" s="7">
        <v>41936</v>
      </c>
      <c r="H1900" s="18">
        <v>85.72</v>
      </c>
    </row>
    <row r="1901" spans="7:8" x14ac:dyDescent="0.15">
      <c r="G1901" s="7">
        <v>41939</v>
      </c>
      <c r="H1901" s="18">
        <v>85.59</v>
      </c>
    </row>
    <row r="1902" spans="7:8" x14ac:dyDescent="0.15">
      <c r="G1902" s="7">
        <v>41940</v>
      </c>
      <c r="H1902" s="18">
        <v>85.41</v>
      </c>
    </row>
    <row r="1903" spans="7:8" x14ac:dyDescent="0.15">
      <c r="G1903" s="7">
        <v>41941</v>
      </c>
      <c r="H1903" s="18">
        <v>85.99</v>
      </c>
    </row>
    <row r="1904" spans="7:8" x14ac:dyDescent="0.15">
      <c r="G1904" s="7">
        <v>41942</v>
      </c>
      <c r="H1904" s="18">
        <v>86.12</v>
      </c>
    </row>
    <row r="1905" spans="7:8" x14ac:dyDescent="0.15">
      <c r="G1905" s="7">
        <v>41943</v>
      </c>
      <c r="H1905" s="18">
        <v>86.92</v>
      </c>
    </row>
    <row r="1906" spans="7:8" x14ac:dyDescent="0.15">
      <c r="G1906" s="7">
        <v>41946</v>
      </c>
      <c r="H1906" s="18">
        <v>87.39</v>
      </c>
    </row>
    <row r="1907" spans="7:8" x14ac:dyDescent="0.15">
      <c r="G1907" s="7">
        <v>41947</v>
      </c>
      <c r="H1907" s="18">
        <v>87.05</v>
      </c>
    </row>
    <row r="1908" spans="7:8" x14ac:dyDescent="0.15">
      <c r="G1908" s="7">
        <v>41948</v>
      </c>
      <c r="H1908" s="18">
        <v>87.41</v>
      </c>
    </row>
    <row r="1909" spans="7:8" x14ac:dyDescent="0.15">
      <c r="G1909" s="7">
        <v>41949</v>
      </c>
      <c r="H1909" s="18">
        <v>88.09</v>
      </c>
    </row>
    <row r="1910" spans="7:8" x14ac:dyDescent="0.15">
      <c r="G1910" s="7">
        <v>41950</v>
      </c>
      <c r="H1910" s="18">
        <v>87.59</v>
      </c>
    </row>
    <row r="1911" spans="7:8" x14ac:dyDescent="0.15">
      <c r="G1911" s="7">
        <v>41953</v>
      </c>
      <c r="H1911" s="18">
        <v>87.81</v>
      </c>
    </row>
    <row r="1912" spans="7:8" x14ac:dyDescent="0.15">
      <c r="G1912" s="7">
        <v>41954</v>
      </c>
      <c r="H1912" s="18">
        <v>87.59</v>
      </c>
    </row>
    <row r="1913" spans="7:8" x14ac:dyDescent="0.15">
      <c r="G1913" s="7">
        <v>41955</v>
      </c>
      <c r="H1913" s="18">
        <v>87.8</v>
      </c>
    </row>
    <row r="1914" spans="7:8" x14ac:dyDescent="0.15">
      <c r="G1914" s="7">
        <v>41956</v>
      </c>
      <c r="H1914" s="18">
        <v>87.75</v>
      </c>
    </row>
    <row r="1915" spans="7:8" x14ac:dyDescent="0.15">
      <c r="G1915" s="7">
        <v>41957</v>
      </c>
      <c r="H1915" s="18">
        <v>87.55</v>
      </c>
    </row>
    <row r="1916" spans="7:8" x14ac:dyDescent="0.15">
      <c r="G1916" s="7">
        <v>41960</v>
      </c>
      <c r="H1916" s="18">
        <v>87.95</v>
      </c>
    </row>
    <row r="1917" spans="7:8" x14ac:dyDescent="0.15">
      <c r="G1917" s="7">
        <v>41961</v>
      </c>
      <c r="H1917" s="18">
        <v>87.58</v>
      </c>
    </row>
    <row r="1918" spans="7:8" x14ac:dyDescent="0.15">
      <c r="G1918" s="7">
        <v>41962</v>
      </c>
      <c r="H1918" s="18">
        <v>87.62</v>
      </c>
    </row>
    <row r="1919" spans="7:8" x14ac:dyDescent="0.15">
      <c r="G1919" s="7">
        <v>41963</v>
      </c>
      <c r="H1919" s="18">
        <v>87.68</v>
      </c>
    </row>
    <row r="1920" spans="7:8" x14ac:dyDescent="0.15">
      <c r="G1920" s="7">
        <v>41964</v>
      </c>
      <c r="H1920" s="18">
        <v>88.29</v>
      </c>
    </row>
    <row r="1921" spans="7:8" x14ac:dyDescent="0.15">
      <c r="G1921" s="7">
        <v>41967</v>
      </c>
      <c r="H1921" s="18">
        <v>88.1</v>
      </c>
    </row>
    <row r="1922" spans="7:8" x14ac:dyDescent="0.15">
      <c r="G1922" s="7">
        <v>41968</v>
      </c>
      <c r="H1922" s="18">
        <v>87.91</v>
      </c>
    </row>
    <row r="1923" spans="7:8" x14ac:dyDescent="0.15">
      <c r="G1923" s="7">
        <v>41969</v>
      </c>
      <c r="H1923" s="18">
        <v>87.67</v>
      </c>
    </row>
    <row r="1924" spans="7:8" x14ac:dyDescent="0.15">
      <c r="G1924" s="7">
        <v>41970</v>
      </c>
      <c r="H1924" s="18">
        <v>87.95</v>
      </c>
    </row>
    <row r="1925" spans="7:8" x14ac:dyDescent="0.15">
      <c r="G1925" s="7">
        <v>41971</v>
      </c>
      <c r="H1925" s="18">
        <v>88.24</v>
      </c>
    </row>
    <row r="1926" spans="7:8" x14ac:dyDescent="0.15">
      <c r="G1926" s="7">
        <v>41974</v>
      </c>
      <c r="H1926" s="18">
        <v>88.01</v>
      </c>
    </row>
    <row r="1927" spans="7:8" x14ac:dyDescent="0.15">
      <c r="G1927" s="7">
        <v>41975</v>
      </c>
      <c r="H1927" s="18">
        <v>88.64</v>
      </c>
    </row>
    <row r="1928" spans="7:8" x14ac:dyDescent="0.15">
      <c r="G1928" s="7">
        <v>41976</v>
      </c>
      <c r="H1928" s="18">
        <v>88.95</v>
      </c>
    </row>
    <row r="1929" spans="7:8" x14ac:dyDescent="0.15">
      <c r="G1929" s="7">
        <v>41977</v>
      </c>
      <c r="H1929" s="18">
        <v>88.65</v>
      </c>
    </row>
    <row r="1930" spans="7:8" x14ac:dyDescent="0.15">
      <c r="G1930" s="7">
        <v>41978</v>
      </c>
      <c r="H1930" s="18">
        <v>89.35</v>
      </c>
    </row>
    <row r="1931" spans="7:8" x14ac:dyDescent="0.15">
      <c r="G1931" s="7">
        <v>41981</v>
      </c>
      <c r="H1931" s="18">
        <v>89.11</v>
      </c>
    </row>
    <row r="1932" spans="7:8" x14ac:dyDescent="0.15">
      <c r="G1932" s="7">
        <v>41982</v>
      </c>
      <c r="H1932" s="18">
        <v>88.73</v>
      </c>
    </row>
    <row r="1933" spans="7:8" x14ac:dyDescent="0.15">
      <c r="G1933" s="7">
        <v>41983</v>
      </c>
      <c r="H1933" s="18">
        <v>88.21</v>
      </c>
    </row>
    <row r="1934" spans="7:8" x14ac:dyDescent="0.15">
      <c r="G1934" s="7">
        <v>41984</v>
      </c>
      <c r="H1934" s="18">
        <v>88.46</v>
      </c>
    </row>
    <row r="1935" spans="7:8" x14ac:dyDescent="0.15">
      <c r="G1935" s="7">
        <v>41985</v>
      </c>
      <c r="H1935" s="18">
        <v>88.33</v>
      </c>
    </row>
    <row r="1936" spans="7:8" x14ac:dyDescent="0.15">
      <c r="G1936" s="7">
        <v>41988</v>
      </c>
      <c r="H1936" s="18">
        <v>88.48</v>
      </c>
    </row>
    <row r="1937" spans="7:8" x14ac:dyDescent="0.15">
      <c r="G1937" s="7">
        <v>41989</v>
      </c>
      <c r="H1937" s="18">
        <v>87.91</v>
      </c>
    </row>
    <row r="1938" spans="7:8" x14ac:dyDescent="0.15">
      <c r="G1938" s="7">
        <v>41990</v>
      </c>
      <c r="H1938" s="18">
        <v>88.22</v>
      </c>
    </row>
    <row r="1939" spans="7:8" x14ac:dyDescent="0.15">
      <c r="G1939" s="7">
        <v>41991</v>
      </c>
      <c r="H1939" s="18">
        <v>89.21</v>
      </c>
    </row>
    <row r="1940" spans="7:8" x14ac:dyDescent="0.15">
      <c r="G1940" s="7">
        <v>41992</v>
      </c>
      <c r="H1940" s="18">
        <v>89.59</v>
      </c>
    </row>
    <row r="1941" spans="7:8" x14ac:dyDescent="0.15">
      <c r="G1941" s="7">
        <v>41995</v>
      </c>
      <c r="H1941" s="18">
        <v>89.72</v>
      </c>
    </row>
    <row r="1942" spans="7:8" x14ac:dyDescent="0.15">
      <c r="G1942" s="7">
        <v>41996</v>
      </c>
      <c r="H1942" s="18">
        <v>90.08</v>
      </c>
    </row>
    <row r="1943" spans="7:8" x14ac:dyDescent="0.15">
      <c r="G1943" s="7">
        <v>41997</v>
      </c>
      <c r="H1943" s="18">
        <v>89.91</v>
      </c>
    </row>
    <row r="1944" spans="7:8" x14ac:dyDescent="0.15">
      <c r="G1944" s="7">
        <v>41998</v>
      </c>
      <c r="H1944" s="18">
        <v>89.81</v>
      </c>
    </row>
    <row r="1945" spans="7:8" x14ac:dyDescent="0.15">
      <c r="G1945" s="7">
        <v>41999</v>
      </c>
      <c r="H1945" s="18">
        <v>90.03</v>
      </c>
    </row>
    <row r="1946" spans="7:8" x14ac:dyDescent="0.15">
      <c r="G1946" s="7">
        <v>42002</v>
      </c>
      <c r="H1946" s="18">
        <v>90.19</v>
      </c>
    </row>
    <row r="1947" spans="7:8" x14ac:dyDescent="0.15">
      <c r="G1947" s="7">
        <v>42003</v>
      </c>
      <c r="H1947" s="18">
        <v>89.97</v>
      </c>
    </row>
    <row r="1948" spans="7:8" x14ac:dyDescent="0.15">
      <c r="G1948" s="7">
        <v>42004</v>
      </c>
      <c r="H1948" s="18">
        <v>90.27</v>
      </c>
    </row>
    <row r="1949" spans="7:8" x14ac:dyDescent="0.15">
      <c r="G1949" s="7">
        <v>42009</v>
      </c>
      <c r="H1949" s="18">
        <v>91.42</v>
      </c>
    </row>
    <row r="1950" spans="7:8" x14ac:dyDescent="0.15">
      <c r="G1950" s="7">
        <v>42010</v>
      </c>
      <c r="H1950" s="18">
        <v>91.61</v>
      </c>
    </row>
    <row r="1951" spans="7:8" x14ac:dyDescent="0.15">
      <c r="G1951" s="7">
        <v>42011</v>
      </c>
      <c r="H1951" s="18">
        <v>91.989199999999997</v>
      </c>
    </row>
    <row r="1952" spans="7:8" x14ac:dyDescent="0.15">
      <c r="G1952" s="7">
        <v>42012</v>
      </c>
      <c r="H1952" s="18">
        <v>92.291600000000003</v>
      </c>
    </row>
    <row r="1953" spans="7:8" x14ac:dyDescent="0.15">
      <c r="G1953" s="7">
        <v>42013</v>
      </c>
      <c r="H1953" s="18">
        <v>91.944400000000002</v>
      </c>
    </row>
    <row r="1954" spans="7:8" x14ac:dyDescent="0.15">
      <c r="G1954" s="7">
        <v>42016</v>
      </c>
      <c r="H1954" s="18">
        <v>92.03</v>
      </c>
    </row>
    <row r="1955" spans="7:8" x14ac:dyDescent="0.15">
      <c r="G1955" s="7">
        <v>42017</v>
      </c>
      <c r="H1955" s="18">
        <v>92.28</v>
      </c>
    </row>
    <row r="1956" spans="7:8" x14ac:dyDescent="0.15">
      <c r="G1956" s="7">
        <v>42018</v>
      </c>
      <c r="H1956" s="18">
        <v>92.098100000000002</v>
      </c>
    </row>
    <row r="1957" spans="7:8" x14ac:dyDescent="0.15">
      <c r="G1957" s="7">
        <v>42019</v>
      </c>
      <c r="H1957" s="18">
        <v>92.081299999999999</v>
      </c>
    </row>
    <row r="1958" spans="7:8" x14ac:dyDescent="0.15">
      <c r="G1958" s="7">
        <v>42020</v>
      </c>
      <c r="H1958" s="18">
        <v>92.69</v>
      </c>
    </row>
    <row r="1959" spans="7:8" x14ac:dyDescent="0.15">
      <c r="G1959" s="7">
        <v>42023</v>
      </c>
      <c r="H1959" s="18">
        <v>92.56</v>
      </c>
    </row>
    <row r="1960" spans="7:8" x14ac:dyDescent="0.15">
      <c r="G1960" s="7">
        <v>42024</v>
      </c>
      <c r="H1960" s="18">
        <v>93.03</v>
      </c>
    </row>
    <row r="1961" spans="7:8" x14ac:dyDescent="0.15">
      <c r="G1961" s="7">
        <v>42025</v>
      </c>
      <c r="H1961" s="18">
        <v>92.77</v>
      </c>
    </row>
    <row r="1962" spans="7:8" x14ac:dyDescent="0.15">
      <c r="G1962" s="7">
        <v>42026</v>
      </c>
      <c r="H1962" s="18">
        <v>94.181299999999993</v>
      </c>
    </row>
    <row r="1963" spans="7:8" x14ac:dyDescent="0.15">
      <c r="G1963" s="7">
        <v>42027</v>
      </c>
      <c r="H1963" s="18">
        <v>95.010999999999996</v>
      </c>
    </row>
    <row r="1964" spans="7:8" x14ac:dyDescent="0.15">
      <c r="G1964" s="7">
        <v>42030</v>
      </c>
      <c r="H1964" s="18">
        <v>94.951999999999998</v>
      </c>
    </row>
    <row r="1965" spans="7:8" x14ac:dyDescent="0.15">
      <c r="G1965" s="7">
        <v>42031</v>
      </c>
      <c r="H1965" s="18">
        <v>94.016900000000007</v>
      </c>
    </row>
    <row r="1966" spans="7:8" x14ac:dyDescent="0.15">
      <c r="G1966" s="7">
        <v>42032</v>
      </c>
      <c r="H1966" s="18">
        <v>94.623599999999996</v>
      </c>
    </row>
    <row r="1967" spans="7:8" x14ac:dyDescent="0.15">
      <c r="G1967" s="7">
        <v>42033</v>
      </c>
      <c r="H1967" s="18">
        <v>94.727599999999995</v>
      </c>
    </row>
    <row r="1968" spans="7:8" x14ac:dyDescent="0.15">
      <c r="G1968" s="7">
        <v>42034</v>
      </c>
      <c r="H1968" s="18">
        <v>94.873699999999999</v>
      </c>
    </row>
    <row r="1969" spans="7:8" x14ac:dyDescent="0.15">
      <c r="G1969" s="7">
        <v>42037</v>
      </c>
      <c r="H1969" s="18">
        <v>94.59</v>
      </c>
    </row>
    <row r="1970" spans="7:8" x14ac:dyDescent="0.15">
      <c r="G1970" s="7">
        <v>42038</v>
      </c>
      <c r="H1970" s="18">
        <v>93.63</v>
      </c>
    </row>
    <row r="1971" spans="7:8" x14ac:dyDescent="0.15">
      <c r="G1971" s="7">
        <v>42039</v>
      </c>
      <c r="H1971" s="18">
        <v>94.42</v>
      </c>
    </row>
    <row r="1972" spans="7:8" x14ac:dyDescent="0.15">
      <c r="G1972" s="7">
        <v>42040</v>
      </c>
      <c r="H1972" s="18">
        <v>93.54</v>
      </c>
    </row>
    <row r="1973" spans="7:8" x14ac:dyDescent="0.15">
      <c r="G1973" s="7">
        <v>42041</v>
      </c>
      <c r="H1973" s="18">
        <v>94.69</v>
      </c>
    </row>
    <row r="1974" spans="7:8" x14ac:dyDescent="0.15">
      <c r="G1974" s="7">
        <v>42044</v>
      </c>
      <c r="H1974" s="18">
        <v>94.571600000000004</v>
      </c>
    </row>
    <row r="1975" spans="7:8" x14ac:dyDescent="0.15">
      <c r="G1975" s="7">
        <v>42045</v>
      </c>
      <c r="H1975" s="18">
        <v>94.730400000000003</v>
      </c>
    </row>
    <row r="1976" spans="7:8" x14ac:dyDescent="0.15">
      <c r="G1976" s="7">
        <v>42046</v>
      </c>
      <c r="H1976" s="18">
        <v>94.831699999999998</v>
      </c>
    </row>
    <row r="1977" spans="7:8" x14ac:dyDescent="0.15">
      <c r="G1977" s="7">
        <v>42047</v>
      </c>
      <c r="H1977" s="18">
        <v>94.1922</v>
      </c>
    </row>
    <row r="1978" spans="7:8" x14ac:dyDescent="0.15">
      <c r="G1978" s="7">
        <v>42048</v>
      </c>
      <c r="H1978" s="18">
        <v>94.178100000000001</v>
      </c>
    </row>
    <row r="1979" spans="7:8" x14ac:dyDescent="0.15">
      <c r="G1979" s="7">
        <v>42051</v>
      </c>
      <c r="H1979" s="18">
        <v>94.352400000000003</v>
      </c>
    </row>
    <row r="1980" spans="7:8" x14ac:dyDescent="0.15">
      <c r="G1980" s="7">
        <v>42052</v>
      </c>
      <c r="H1980" s="18">
        <v>94.093500000000006</v>
      </c>
    </row>
    <row r="1981" spans="7:8" x14ac:dyDescent="0.15">
      <c r="G1981" s="7">
        <v>42060</v>
      </c>
      <c r="H1981" s="18">
        <v>94.4</v>
      </c>
    </row>
    <row r="1982" spans="7:8" x14ac:dyDescent="0.15">
      <c r="G1982" s="7">
        <v>42061</v>
      </c>
      <c r="H1982" s="18">
        <v>95.279600000000002</v>
      </c>
    </row>
    <row r="1983" spans="7:8" x14ac:dyDescent="0.15">
      <c r="G1983" s="7">
        <v>42062</v>
      </c>
      <c r="H1983" s="18">
        <v>95.25</v>
      </c>
    </row>
    <row r="1984" spans="7:8" x14ac:dyDescent="0.15">
      <c r="G1984" s="7">
        <v>42065</v>
      </c>
      <c r="H1984" s="18">
        <v>95.47</v>
      </c>
    </row>
    <row r="1985" spans="7:8" x14ac:dyDescent="0.15">
      <c r="G1985" s="7">
        <v>42066</v>
      </c>
      <c r="H1985" s="18">
        <v>95.41</v>
      </c>
    </row>
    <row r="1986" spans="7:8" x14ac:dyDescent="0.15">
      <c r="G1986" s="7">
        <v>42067</v>
      </c>
      <c r="H1986" s="18">
        <v>95.9405</v>
      </c>
    </row>
    <row r="1987" spans="7:8" x14ac:dyDescent="0.15">
      <c r="G1987" s="7">
        <v>42068</v>
      </c>
      <c r="H1987" s="18">
        <v>96.352800000000002</v>
      </c>
    </row>
    <row r="1988" spans="7:8" x14ac:dyDescent="0.15">
      <c r="G1988" s="7">
        <v>42069</v>
      </c>
      <c r="H1988" s="18">
        <v>97.705100000000002</v>
      </c>
    </row>
    <row r="1989" spans="7:8" x14ac:dyDescent="0.15">
      <c r="G1989" s="7">
        <v>42072</v>
      </c>
      <c r="H1989" s="18">
        <v>97.649600000000007</v>
      </c>
    </row>
    <row r="1990" spans="7:8" x14ac:dyDescent="0.15">
      <c r="G1990" s="7">
        <v>42073</v>
      </c>
      <c r="H1990" s="18">
        <v>98.755399999999995</v>
      </c>
    </row>
    <row r="1991" spans="7:8" x14ac:dyDescent="0.15">
      <c r="G1991" s="7">
        <v>42074</v>
      </c>
      <c r="H1991" s="18">
        <v>99.722899999999996</v>
      </c>
    </row>
    <row r="1992" spans="7:8" x14ac:dyDescent="0.15">
      <c r="G1992" s="7">
        <v>42075</v>
      </c>
      <c r="H1992" s="18">
        <v>99.224199999999996</v>
      </c>
    </row>
    <row r="1993" spans="7:8" x14ac:dyDescent="0.15">
      <c r="G1993" s="7">
        <v>42076</v>
      </c>
      <c r="H1993" s="18">
        <v>100.1485</v>
      </c>
    </row>
    <row r="1994" spans="7:8" x14ac:dyDescent="0.15">
      <c r="G1994" s="7">
        <v>42079</v>
      </c>
      <c r="H1994" s="18">
        <v>99.699600000000004</v>
      </c>
    </row>
    <row r="1995" spans="7:8" x14ac:dyDescent="0.15">
      <c r="G1995" s="7">
        <v>42080</v>
      </c>
      <c r="H1995" s="18">
        <v>99.6036</v>
      </c>
    </row>
    <row r="1996" spans="7:8" x14ac:dyDescent="0.15">
      <c r="G1996" s="7">
        <v>42081</v>
      </c>
      <c r="H1996" s="18">
        <v>97.801599999999993</v>
      </c>
    </row>
    <row r="1997" spans="7:8" x14ac:dyDescent="0.15">
      <c r="G1997" s="7">
        <v>42082</v>
      </c>
      <c r="H1997" s="18">
        <v>99.101699999999994</v>
      </c>
    </row>
    <row r="1998" spans="7:8" x14ac:dyDescent="0.15">
      <c r="G1998" s="7">
        <v>42083</v>
      </c>
      <c r="H1998" s="18">
        <v>97.855699999999999</v>
      </c>
    </row>
    <row r="1999" spans="7:8" x14ac:dyDescent="0.15">
      <c r="G1999" s="7">
        <v>42086</v>
      </c>
      <c r="H1999" s="18">
        <v>97.008099999999999</v>
      </c>
    </row>
    <row r="2000" spans="7:8" x14ac:dyDescent="0.15">
      <c r="G2000" s="7">
        <v>42087</v>
      </c>
      <c r="H2000" s="18">
        <v>97.205399999999997</v>
      </c>
    </row>
    <row r="2001" spans="7:8" x14ac:dyDescent="0.15">
      <c r="G2001" s="7">
        <v>42088</v>
      </c>
      <c r="H2001" s="18">
        <v>96.873999999999995</v>
      </c>
    </row>
    <row r="2002" spans="7:8" x14ac:dyDescent="0.15">
      <c r="G2002" s="7">
        <v>42089</v>
      </c>
      <c r="H2002" s="18">
        <v>97.419300000000007</v>
      </c>
    </row>
    <row r="2003" spans="7:8" x14ac:dyDescent="0.15">
      <c r="G2003" s="7">
        <v>42090</v>
      </c>
      <c r="H2003" s="18">
        <v>97.358000000000004</v>
      </c>
    </row>
    <row r="2004" spans="7:8" x14ac:dyDescent="0.15">
      <c r="G2004" s="7">
        <v>42093</v>
      </c>
      <c r="H2004" s="18">
        <v>97.975999999999999</v>
      </c>
    </row>
    <row r="2005" spans="7:8" x14ac:dyDescent="0.15">
      <c r="G2005" s="7">
        <v>42094</v>
      </c>
      <c r="H2005" s="18">
        <v>98.411699999999996</v>
      </c>
    </row>
    <row r="2006" spans="7:8" x14ac:dyDescent="0.15">
      <c r="G2006" s="7">
        <v>42095</v>
      </c>
      <c r="H2006" s="18">
        <v>98.177099999999996</v>
      </c>
    </row>
    <row r="2007" spans="7:8" x14ac:dyDescent="0.15">
      <c r="G2007" s="7">
        <v>42096</v>
      </c>
      <c r="H2007" s="18">
        <v>97.509699999999995</v>
      </c>
    </row>
    <row r="2008" spans="7:8" x14ac:dyDescent="0.15">
      <c r="G2008" s="7">
        <v>42097</v>
      </c>
      <c r="H2008" s="18">
        <v>96.816400000000002</v>
      </c>
    </row>
    <row r="2009" spans="7:8" x14ac:dyDescent="0.15">
      <c r="G2009" s="7">
        <v>42101</v>
      </c>
      <c r="H2009" s="18">
        <v>97.956199999999995</v>
      </c>
    </row>
    <row r="2010" spans="7:8" x14ac:dyDescent="0.15">
      <c r="G2010" s="7">
        <v>42102</v>
      </c>
      <c r="H2010" s="18">
        <v>98.067599999999999</v>
      </c>
    </row>
    <row r="2011" spans="7:8" x14ac:dyDescent="0.15">
      <c r="G2011" s="7">
        <v>42103</v>
      </c>
      <c r="H2011" s="18">
        <v>98.991500000000002</v>
      </c>
    </row>
    <row r="2012" spans="7:8" x14ac:dyDescent="0.15">
      <c r="G2012" s="7">
        <v>42104</v>
      </c>
      <c r="H2012" s="18">
        <v>99.385999999999996</v>
      </c>
    </row>
    <row r="2013" spans="7:8" x14ac:dyDescent="0.15">
      <c r="G2013" s="7">
        <v>42107</v>
      </c>
      <c r="H2013" s="18">
        <v>99.513000000000005</v>
      </c>
    </row>
    <row r="2014" spans="7:8" x14ac:dyDescent="0.15">
      <c r="G2014" s="7">
        <v>42108</v>
      </c>
      <c r="H2014" s="18">
        <v>98.756500000000003</v>
      </c>
    </row>
    <row r="2015" spans="7:8" x14ac:dyDescent="0.15">
      <c r="G2015" s="7">
        <v>42109</v>
      </c>
      <c r="H2015" s="18">
        <v>98.369799999999998</v>
      </c>
    </row>
    <row r="2016" spans="7:8" x14ac:dyDescent="0.15">
      <c r="G2016" s="7">
        <v>42110</v>
      </c>
      <c r="H2016" s="18">
        <v>97.646600000000007</v>
      </c>
    </row>
    <row r="2017" spans="7:8" x14ac:dyDescent="0.15">
      <c r="G2017" s="7">
        <v>42111</v>
      </c>
      <c r="H2017" s="18">
        <v>97.453800000000001</v>
      </c>
    </row>
    <row r="2018" spans="7:8" x14ac:dyDescent="0.15">
      <c r="G2018" s="7">
        <v>42114</v>
      </c>
      <c r="H2018" s="18">
        <v>97.910200000000003</v>
      </c>
    </row>
    <row r="2019" spans="7:8" x14ac:dyDescent="0.15">
      <c r="G2019" s="7">
        <v>42115</v>
      </c>
      <c r="H2019" s="18">
        <v>97.971599999999995</v>
      </c>
    </row>
    <row r="2020" spans="7:8" x14ac:dyDescent="0.15">
      <c r="G2020" s="7">
        <v>42116</v>
      </c>
      <c r="H2020" s="18">
        <v>98.062799999999996</v>
      </c>
    </row>
    <row r="2021" spans="7:8" x14ac:dyDescent="0.15">
      <c r="G2021" s="7">
        <v>42117</v>
      </c>
      <c r="H2021" s="18">
        <v>97.305599999999998</v>
      </c>
    </row>
    <row r="2022" spans="7:8" x14ac:dyDescent="0.15">
      <c r="G2022" s="7">
        <v>42118</v>
      </c>
      <c r="H2022" s="18">
        <v>96.907899999999998</v>
      </c>
    </row>
    <row r="2023" spans="7:8" x14ac:dyDescent="0.15">
      <c r="G2023" s="7">
        <v>42121</v>
      </c>
      <c r="H2023" s="18">
        <v>96.755700000000004</v>
      </c>
    </row>
    <row r="2024" spans="7:8" x14ac:dyDescent="0.15">
      <c r="G2024" s="7">
        <v>42122</v>
      </c>
      <c r="H2024" s="18">
        <v>96.083799999999997</v>
      </c>
    </row>
    <row r="2025" spans="7:8" x14ac:dyDescent="0.15">
      <c r="G2025" s="7">
        <v>42123</v>
      </c>
      <c r="H2025" s="18">
        <v>95.1982</v>
      </c>
    </row>
    <row r="2026" spans="7:8" x14ac:dyDescent="0.15">
      <c r="G2026" s="7">
        <v>42124</v>
      </c>
      <c r="H2026" s="18">
        <v>94.831299999999999</v>
      </c>
    </row>
    <row r="2027" spans="7:8" x14ac:dyDescent="0.15">
      <c r="G2027" s="7">
        <v>42128</v>
      </c>
      <c r="H2027" s="18">
        <v>95.422700000000006</v>
      </c>
    </row>
    <row r="2028" spans="7:8" x14ac:dyDescent="0.15">
      <c r="G2028" s="7">
        <v>42129</v>
      </c>
      <c r="H2028" s="18">
        <v>95.120099999999994</v>
      </c>
    </row>
    <row r="2029" spans="7:8" x14ac:dyDescent="0.15">
      <c r="G2029" s="7">
        <v>42130</v>
      </c>
      <c r="H2029" s="18">
        <v>94.147000000000006</v>
      </c>
    </row>
    <row r="2030" spans="7:8" x14ac:dyDescent="0.15">
      <c r="G2030" s="7">
        <v>42131</v>
      </c>
      <c r="H2030" s="18">
        <v>94.601200000000006</v>
      </c>
    </row>
    <row r="2031" spans="7:8" x14ac:dyDescent="0.15">
      <c r="G2031" s="7">
        <v>42132</v>
      </c>
      <c r="H2031" s="18">
        <v>94.810199999999995</v>
      </c>
    </row>
    <row r="2032" spans="7:8" x14ac:dyDescent="0.15">
      <c r="G2032" s="7">
        <v>42135</v>
      </c>
      <c r="H2032" s="18">
        <v>95.036299999999997</v>
      </c>
    </row>
    <row r="2033" spans="7:8" x14ac:dyDescent="0.15">
      <c r="G2033" s="7">
        <v>42136</v>
      </c>
      <c r="H2033" s="18">
        <v>94.541300000000007</v>
      </c>
    </row>
    <row r="2034" spans="7:8" x14ac:dyDescent="0.15">
      <c r="G2034" s="7">
        <v>42137</v>
      </c>
      <c r="H2034" s="18">
        <v>93.671599999999998</v>
      </c>
    </row>
    <row r="2035" spans="7:8" x14ac:dyDescent="0.15">
      <c r="G2035" s="7">
        <v>42138</v>
      </c>
      <c r="H2035" s="18">
        <v>93.387299999999996</v>
      </c>
    </row>
    <row r="2036" spans="7:8" x14ac:dyDescent="0.15">
      <c r="G2036" s="7">
        <v>42139</v>
      </c>
      <c r="H2036" s="18">
        <v>93.2684</v>
      </c>
    </row>
    <row r="2037" spans="7:8" x14ac:dyDescent="0.15">
      <c r="G2037" s="7">
        <v>42142</v>
      </c>
      <c r="H2037" s="18">
        <v>94.166300000000007</v>
      </c>
    </row>
    <row r="2038" spans="7:8" x14ac:dyDescent="0.15">
      <c r="G2038" s="7">
        <v>42143</v>
      </c>
      <c r="H2038" s="18">
        <v>95.306600000000003</v>
      </c>
    </row>
    <row r="2039" spans="7:8" x14ac:dyDescent="0.15">
      <c r="G2039" s="7">
        <v>42144</v>
      </c>
      <c r="H2039" s="18">
        <v>95.625699999999995</v>
      </c>
    </row>
    <row r="2040" spans="7:8" x14ac:dyDescent="0.15">
      <c r="G2040" s="7">
        <v>42145</v>
      </c>
      <c r="H2040" s="18">
        <v>95.409899999999993</v>
      </c>
    </row>
    <row r="2041" spans="7:8" x14ac:dyDescent="0.15">
      <c r="G2041" s="7">
        <v>42146</v>
      </c>
      <c r="H2041" s="18">
        <v>96.201099999999997</v>
      </c>
    </row>
    <row r="2042" spans="7:8" x14ac:dyDescent="0.15">
      <c r="G2042" s="7">
        <v>42149</v>
      </c>
      <c r="H2042" s="18">
        <v>96.383200000000002</v>
      </c>
    </row>
    <row r="2043" spans="7:8" x14ac:dyDescent="0.15">
      <c r="G2043" s="7">
        <v>42150</v>
      </c>
      <c r="H2043" s="18">
        <v>97.294399999999996</v>
      </c>
    </row>
    <row r="2044" spans="7:8" x14ac:dyDescent="0.15">
      <c r="G2044" s="7">
        <v>42151</v>
      </c>
      <c r="H2044" s="18">
        <v>97.272599999999997</v>
      </c>
    </row>
    <row r="2045" spans="7:8" x14ac:dyDescent="0.15">
      <c r="G2045" s="7">
        <v>42152</v>
      </c>
      <c r="H2045" s="18">
        <v>96.9465</v>
      </c>
    </row>
    <row r="2046" spans="7:8" x14ac:dyDescent="0.15">
      <c r="G2046" s="7">
        <v>42153</v>
      </c>
      <c r="H2046" s="18">
        <v>96.86</v>
      </c>
    </row>
    <row r="2047" spans="7:8" x14ac:dyDescent="0.15">
      <c r="G2047" s="7">
        <v>42156</v>
      </c>
      <c r="H2047" s="18">
        <v>97.46</v>
      </c>
    </row>
    <row r="2048" spans="7:8" x14ac:dyDescent="0.15">
      <c r="G2048" s="7">
        <v>42157</v>
      </c>
      <c r="H2048" s="18">
        <v>95.93</v>
      </c>
    </row>
    <row r="2049" spans="7:8" x14ac:dyDescent="0.15">
      <c r="G2049" s="7">
        <v>42158</v>
      </c>
      <c r="H2049" s="18">
        <v>95.35</v>
      </c>
    </row>
    <row r="2050" spans="7:8" x14ac:dyDescent="0.15">
      <c r="G2050" s="7">
        <v>42159</v>
      </c>
      <c r="H2050" s="18">
        <v>95.59</v>
      </c>
    </row>
    <row r="2051" spans="7:8" x14ac:dyDescent="0.15">
      <c r="G2051" s="7">
        <v>42160</v>
      </c>
      <c r="H2051" s="18">
        <v>96.37</v>
      </c>
    </row>
    <row r="2052" spans="7:8" x14ac:dyDescent="0.15">
      <c r="G2052" s="7">
        <v>42163</v>
      </c>
      <c r="H2052" s="18">
        <v>95.24</v>
      </c>
    </row>
    <row r="2053" spans="7:8" x14ac:dyDescent="0.15">
      <c r="G2053" s="7">
        <v>42164</v>
      </c>
      <c r="H2053" s="18">
        <v>95.18</v>
      </c>
    </row>
    <row r="2054" spans="7:8" x14ac:dyDescent="0.15">
      <c r="G2054" s="7">
        <v>42165</v>
      </c>
      <c r="H2054" s="18">
        <v>94.66</v>
      </c>
    </row>
    <row r="2055" spans="7:8" x14ac:dyDescent="0.15">
      <c r="G2055" s="7">
        <v>42166</v>
      </c>
      <c r="H2055" s="18">
        <v>95.14</v>
      </c>
    </row>
    <row r="2056" spans="7:8" x14ac:dyDescent="0.15">
      <c r="G2056" s="7">
        <v>42167</v>
      </c>
      <c r="H2056" s="18">
        <v>94.97</v>
      </c>
    </row>
    <row r="2057" spans="7:8" x14ac:dyDescent="0.15">
      <c r="G2057" s="7">
        <v>42170</v>
      </c>
      <c r="H2057" s="18">
        <v>94.794300000000007</v>
      </c>
    </row>
    <row r="2058" spans="7:8" x14ac:dyDescent="0.15">
      <c r="G2058" s="7">
        <v>42171</v>
      </c>
      <c r="H2058" s="18">
        <v>94.945400000000006</v>
      </c>
    </row>
    <row r="2059" spans="7:8" x14ac:dyDescent="0.15">
      <c r="G2059" s="7">
        <v>42172</v>
      </c>
      <c r="H2059" s="18">
        <v>94.246099999999998</v>
      </c>
    </row>
    <row r="2060" spans="7:8" x14ac:dyDescent="0.15">
      <c r="G2060" s="7">
        <v>42173</v>
      </c>
      <c r="H2060" s="18">
        <v>94.026700000000005</v>
      </c>
    </row>
    <row r="2061" spans="7:8" x14ac:dyDescent="0.15">
      <c r="G2061" s="7">
        <v>42174</v>
      </c>
      <c r="H2061" s="18">
        <v>94.1</v>
      </c>
    </row>
    <row r="2062" spans="7:8" x14ac:dyDescent="0.15">
      <c r="G2062" s="7">
        <v>42178</v>
      </c>
      <c r="H2062" s="18">
        <v>95.418400000000005</v>
      </c>
    </row>
    <row r="2063" spans="7:8" x14ac:dyDescent="0.15">
      <c r="G2063" s="7">
        <v>42179</v>
      </c>
      <c r="H2063" s="18">
        <v>95.277199999999993</v>
      </c>
    </row>
    <row r="2064" spans="7:8" x14ac:dyDescent="0.15">
      <c r="G2064" s="7">
        <v>42180</v>
      </c>
      <c r="H2064" s="18">
        <v>95.2119</v>
      </c>
    </row>
    <row r="2065" spans="7:8" x14ac:dyDescent="0.15">
      <c r="G2065" s="7">
        <v>42181</v>
      </c>
      <c r="H2065" s="18">
        <v>95.428399999999996</v>
      </c>
    </row>
    <row r="2066" spans="7:8" x14ac:dyDescent="0.15">
      <c r="G2066" s="7">
        <v>42184</v>
      </c>
      <c r="H2066" s="18">
        <v>94.953400000000002</v>
      </c>
    </row>
    <row r="2067" spans="7:8" x14ac:dyDescent="0.15">
      <c r="G2067" s="7">
        <v>42185</v>
      </c>
      <c r="H2067" s="18">
        <v>95.501599999999996</v>
      </c>
    </row>
    <row r="2068" spans="7:8" x14ac:dyDescent="0.15">
      <c r="G2068" s="7">
        <v>42186</v>
      </c>
      <c r="H2068" s="18">
        <v>96.252799999999993</v>
      </c>
    </row>
    <row r="2069" spans="7:8" x14ac:dyDescent="0.15">
      <c r="G2069" s="7">
        <v>42187</v>
      </c>
      <c r="H2069" s="18">
        <v>96.126099999999994</v>
      </c>
    </row>
    <row r="2070" spans="7:8" x14ac:dyDescent="0.15">
      <c r="G2070" s="7">
        <v>42188</v>
      </c>
      <c r="H2070" s="18">
        <v>95.950900000000004</v>
      </c>
    </row>
    <row r="2071" spans="7:8" x14ac:dyDescent="0.15">
      <c r="G2071" s="7">
        <v>42191</v>
      </c>
      <c r="H2071" s="18">
        <v>96.256399999999999</v>
      </c>
    </row>
    <row r="2072" spans="7:8" x14ac:dyDescent="0.15">
      <c r="G2072" s="7">
        <v>42192</v>
      </c>
      <c r="H2072" s="18">
        <v>96.740300000000005</v>
      </c>
    </row>
    <row r="2073" spans="7:8" x14ac:dyDescent="0.15">
      <c r="G2073" s="7">
        <v>42193</v>
      </c>
      <c r="H2073" s="18">
        <v>96.207899999999995</v>
      </c>
    </row>
    <row r="2074" spans="7:8" x14ac:dyDescent="0.15">
      <c r="G2074" s="7">
        <v>42194</v>
      </c>
      <c r="H2074" s="18">
        <v>96.4315</v>
      </c>
    </row>
    <row r="2075" spans="7:8" x14ac:dyDescent="0.15">
      <c r="G2075" s="7">
        <v>42195</v>
      </c>
      <c r="H2075" s="18">
        <v>95.846800000000002</v>
      </c>
    </row>
    <row r="2076" spans="7:8" x14ac:dyDescent="0.15">
      <c r="G2076" s="7">
        <v>42198</v>
      </c>
      <c r="H2076" s="18">
        <v>96.792900000000003</v>
      </c>
    </row>
    <row r="2077" spans="7:8" x14ac:dyDescent="0.15">
      <c r="G2077" s="7">
        <v>42199</v>
      </c>
      <c r="H2077" s="18">
        <v>96.652299999999997</v>
      </c>
    </row>
    <row r="2078" spans="7:8" x14ac:dyDescent="0.15">
      <c r="G2078" s="7">
        <v>42200</v>
      </c>
      <c r="H2078" s="18">
        <v>97.156499999999994</v>
      </c>
    </row>
    <row r="2079" spans="7:8" x14ac:dyDescent="0.15">
      <c r="G2079" s="7">
        <v>42201</v>
      </c>
      <c r="H2079" s="18">
        <v>97.655199999999994</v>
      </c>
    </row>
    <row r="2080" spans="7:8" x14ac:dyDescent="0.15">
      <c r="G2080" s="7">
        <v>42202</v>
      </c>
      <c r="H2080" s="18">
        <v>97.963499999999996</v>
      </c>
    </row>
    <row r="2081" spans="7:8" x14ac:dyDescent="0.15">
      <c r="G2081" s="7">
        <v>42205</v>
      </c>
      <c r="H2081" s="18">
        <v>98.073099999999997</v>
      </c>
    </row>
    <row r="2082" spans="7:8" x14ac:dyDescent="0.15">
      <c r="G2082" s="7">
        <v>42206</v>
      </c>
      <c r="H2082" s="18">
        <v>97.337100000000007</v>
      </c>
    </row>
    <row r="2083" spans="7:8" x14ac:dyDescent="0.15">
      <c r="G2083" s="7">
        <v>42207</v>
      </c>
      <c r="H2083" s="18">
        <v>97.434700000000007</v>
      </c>
    </row>
    <row r="2084" spans="7:8" x14ac:dyDescent="0.15">
      <c r="G2084" s="7">
        <v>42208</v>
      </c>
      <c r="H2084" s="18">
        <v>97.222300000000004</v>
      </c>
    </row>
    <row r="2085" spans="7:8" x14ac:dyDescent="0.15">
      <c r="G2085" s="7">
        <v>42209</v>
      </c>
      <c r="H2085" s="18">
        <v>97.241399999999999</v>
      </c>
    </row>
    <row r="2086" spans="7:8" x14ac:dyDescent="0.15">
      <c r="G2086" s="7">
        <v>42212</v>
      </c>
      <c r="H2086" s="18">
        <v>96.545199999999994</v>
      </c>
    </row>
    <row r="2087" spans="7:8" x14ac:dyDescent="0.15">
      <c r="G2087" s="7">
        <v>42213</v>
      </c>
      <c r="H2087" s="18">
        <v>96.651899999999998</v>
      </c>
    </row>
    <row r="2088" spans="7:8" x14ac:dyDescent="0.15">
      <c r="G2088" s="7">
        <v>42214</v>
      </c>
      <c r="H2088" s="18">
        <v>97.189800000000005</v>
      </c>
    </row>
    <row r="2089" spans="7:8" x14ac:dyDescent="0.15">
      <c r="G2089" s="7">
        <v>42215</v>
      </c>
      <c r="H2089" s="18">
        <v>97.484999999999999</v>
      </c>
    </row>
    <row r="2090" spans="7:8" x14ac:dyDescent="0.15">
      <c r="G2090" s="7">
        <v>42216</v>
      </c>
      <c r="H2090" s="18">
        <v>97.227599999999995</v>
      </c>
    </row>
    <row r="2091" spans="7:8" x14ac:dyDescent="0.15">
      <c r="G2091" s="7">
        <v>42219</v>
      </c>
      <c r="H2091" s="18">
        <v>97.4863</v>
      </c>
    </row>
    <row r="2092" spans="7:8" x14ac:dyDescent="0.15">
      <c r="G2092" s="7">
        <v>42220</v>
      </c>
      <c r="H2092" s="18">
        <v>97.9392</v>
      </c>
    </row>
    <row r="2093" spans="7:8" x14ac:dyDescent="0.15">
      <c r="G2093" s="7">
        <v>42221</v>
      </c>
      <c r="H2093" s="18">
        <v>97.9178</v>
      </c>
    </row>
    <row r="2094" spans="7:8" x14ac:dyDescent="0.15">
      <c r="G2094" s="7">
        <v>42222</v>
      </c>
      <c r="H2094" s="18">
        <v>97.813900000000004</v>
      </c>
    </row>
    <row r="2095" spans="7:8" x14ac:dyDescent="0.15">
      <c r="G2095" s="7">
        <v>42223</v>
      </c>
      <c r="H2095" s="18">
        <v>97.617800000000003</v>
      </c>
    </row>
    <row r="2096" spans="7:8" x14ac:dyDescent="0.15">
      <c r="G2096" s="7">
        <v>42226</v>
      </c>
      <c r="H2096" s="18">
        <v>97.185500000000005</v>
      </c>
    </row>
    <row r="2097" spans="7:8" x14ac:dyDescent="0.15">
      <c r="G2097" s="7">
        <v>42227</v>
      </c>
      <c r="H2097" s="18">
        <v>97.197999999999993</v>
      </c>
    </row>
    <row r="2098" spans="7:8" x14ac:dyDescent="0.15">
      <c r="G2098" s="7">
        <v>42228</v>
      </c>
      <c r="H2098" s="18">
        <v>96.325100000000006</v>
      </c>
    </row>
    <row r="2099" spans="7:8" x14ac:dyDescent="0.15">
      <c r="G2099" s="7">
        <v>42229</v>
      </c>
      <c r="H2099" s="18">
        <v>96.375399999999999</v>
      </c>
    </row>
    <row r="2100" spans="7:8" x14ac:dyDescent="0.15">
      <c r="G2100" s="7">
        <v>42230</v>
      </c>
      <c r="H2100" s="18">
        <v>96.602400000000003</v>
      </c>
    </row>
    <row r="2101" spans="7:8" x14ac:dyDescent="0.15">
      <c r="G2101" s="7">
        <v>42233</v>
      </c>
      <c r="H2101" s="18">
        <v>96.819000000000003</v>
      </c>
    </row>
    <row r="2102" spans="7:8" x14ac:dyDescent="0.15">
      <c r="G2102" s="7">
        <v>42234</v>
      </c>
      <c r="H2102" s="18">
        <v>97.0017</v>
      </c>
    </row>
    <row r="2103" spans="7:8" x14ac:dyDescent="0.15">
      <c r="G2103" s="7">
        <v>42235</v>
      </c>
      <c r="H2103" s="18">
        <v>96.441800000000001</v>
      </c>
    </row>
    <row r="2104" spans="7:8" x14ac:dyDescent="0.15">
      <c r="G2104" s="7">
        <v>42236</v>
      </c>
      <c r="H2104" s="18">
        <v>95.778700000000001</v>
      </c>
    </row>
    <row r="2105" spans="7:8" x14ac:dyDescent="0.15">
      <c r="G2105" s="7">
        <v>42237</v>
      </c>
      <c r="H2105" s="18">
        <v>94.859800000000007</v>
      </c>
    </row>
    <row r="2106" spans="7:8" x14ac:dyDescent="0.15">
      <c r="G2106" s="7">
        <v>42240</v>
      </c>
      <c r="H2106" s="18">
        <v>93.515799999999999</v>
      </c>
    </row>
    <row r="2107" spans="7:8" x14ac:dyDescent="0.15">
      <c r="G2107" s="7">
        <v>42241</v>
      </c>
      <c r="H2107" s="18">
        <v>94.013400000000004</v>
      </c>
    </row>
    <row r="2108" spans="7:8" x14ac:dyDescent="0.15">
      <c r="G2108" s="7">
        <v>42242</v>
      </c>
      <c r="H2108" s="18">
        <v>95.34</v>
      </c>
    </row>
    <row r="2109" spans="7:8" x14ac:dyDescent="0.15">
      <c r="G2109" s="7">
        <v>42243</v>
      </c>
      <c r="H2109" s="18">
        <v>95.770099999999999</v>
      </c>
    </row>
    <row r="2110" spans="7:8" x14ac:dyDescent="0.15">
      <c r="G2110" s="7">
        <v>42244</v>
      </c>
      <c r="H2110" s="18">
        <v>95.7727</v>
      </c>
    </row>
    <row r="2111" spans="7:8" x14ac:dyDescent="0.15">
      <c r="G2111" s="7">
        <v>42247</v>
      </c>
      <c r="H2111" s="18">
        <v>95.988500000000002</v>
      </c>
    </row>
    <row r="2112" spans="7:8" x14ac:dyDescent="0.15">
      <c r="G2112" s="7">
        <v>42248</v>
      </c>
      <c r="H2112" s="18">
        <v>95.32</v>
      </c>
    </row>
    <row r="2113" spans="7:8" x14ac:dyDescent="0.15">
      <c r="G2113" s="7">
        <v>42249</v>
      </c>
      <c r="H2113" s="18">
        <v>95.911000000000001</v>
      </c>
    </row>
    <row r="2114" spans="7:8" x14ac:dyDescent="0.15">
      <c r="G2114" s="7">
        <v>42254</v>
      </c>
      <c r="H2114" s="18">
        <v>96.147099999999995</v>
      </c>
    </row>
    <row r="2115" spans="7:8" x14ac:dyDescent="0.15">
      <c r="G2115" s="7">
        <v>42255</v>
      </c>
      <c r="H2115" s="18">
        <v>95.881699999999995</v>
      </c>
    </row>
    <row r="2116" spans="7:8" x14ac:dyDescent="0.15">
      <c r="G2116" s="7">
        <v>42256</v>
      </c>
      <c r="H2116" s="18">
        <v>95.893900000000002</v>
      </c>
    </row>
    <row r="2117" spans="7:8" x14ac:dyDescent="0.15">
      <c r="G2117" s="7">
        <v>42257</v>
      </c>
      <c r="H2117" s="18">
        <v>95.546999999999997</v>
      </c>
    </row>
    <row r="2118" spans="7:8" x14ac:dyDescent="0.15">
      <c r="G2118" s="7">
        <v>42258</v>
      </c>
      <c r="H2118" s="18">
        <v>95.171800000000005</v>
      </c>
    </row>
    <row r="2119" spans="7:8" x14ac:dyDescent="0.15">
      <c r="G2119" s="7">
        <v>42261</v>
      </c>
      <c r="H2119" s="18">
        <v>95.257999999999996</v>
      </c>
    </row>
    <row r="2120" spans="7:8" x14ac:dyDescent="0.15">
      <c r="G2120" s="7">
        <v>42262</v>
      </c>
      <c r="H2120" s="18">
        <v>95.628600000000006</v>
      </c>
    </row>
    <row r="2121" spans="7:8" x14ac:dyDescent="0.15">
      <c r="G2121" s="7">
        <v>42263</v>
      </c>
      <c r="H2121" s="18">
        <v>95.339799999999997</v>
      </c>
    </row>
    <row r="2122" spans="7:8" x14ac:dyDescent="0.15">
      <c r="G2122" s="7">
        <v>42264</v>
      </c>
      <c r="H2122" s="18">
        <v>94.550899999999999</v>
      </c>
    </row>
    <row r="2123" spans="7:8" x14ac:dyDescent="0.15">
      <c r="G2123" s="7">
        <v>42265</v>
      </c>
      <c r="H2123" s="18">
        <v>95.159300000000002</v>
      </c>
    </row>
    <row r="2124" spans="7:8" x14ac:dyDescent="0.15">
      <c r="G2124" s="7">
        <v>42268</v>
      </c>
      <c r="H2124" s="18">
        <v>95.924899999999994</v>
      </c>
    </row>
    <row r="2125" spans="7:8" x14ac:dyDescent="0.15">
      <c r="G2125" s="7">
        <v>42269</v>
      </c>
      <c r="H2125" s="18">
        <v>96.332300000000004</v>
      </c>
    </row>
    <row r="2126" spans="7:8" x14ac:dyDescent="0.15">
      <c r="G2126" s="7">
        <v>42270</v>
      </c>
      <c r="H2126" s="18">
        <v>96.184899999999999</v>
      </c>
    </row>
    <row r="2127" spans="7:8" x14ac:dyDescent="0.15">
      <c r="G2127" s="7">
        <v>42271</v>
      </c>
      <c r="H2127" s="18">
        <v>96.272099999999995</v>
      </c>
    </row>
    <row r="2128" spans="7:8" x14ac:dyDescent="0.15">
      <c r="G2128" s="7">
        <v>42272</v>
      </c>
      <c r="H2128" s="18">
        <v>96.258499999999998</v>
      </c>
    </row>
    <row r="2129" spans="7:8" x14ac:dyDescent="0.15">
      <c r="G2129" s="7">
        <v>42275</v>
      </c>
      <c r="H2129" s="18">
        <v>95.968699999999998</v>
      </c>
    </row>
    <row r="2130" spans="7:8" x14ac:dyDescent="0.15">
      <c r="G2130" s="7">
        <v>42276</v>
      </c>
      <c r="H2130" s="18">
        <v>95.910300000000007</v>
      </c>
    </row>
    <row r="2131" spans="7:8" x14ac:dyDescent="0.15">
      <c r="G2131" s="7">
        <v>42277</v>
      </c>
      <c r="H2131" s="18">
        <v>96.269199999999998</v>
      </c>
    </row>
    <row r="2132" spans="7:8" x14ac:dyDescent="0.15">
      <c r="G2132" s="7">
        <v>42285</v>
      </c>
      <c r="H2132" s="18">
        <v>95.289400000000001</v>
      </c>
    </row>
    <row r="2133" spans="7:8" x14ac:dyDescent="0.15">
      <c r="G2133" s="7">
        <v>42286</v>
      </c>
      <c r="H2133" s="18">
        <v>94.9041</v>
      </c>
    </row>
    <row r="2134" spans="7:8" x14ac:dyDescent="0.15">
      <c r="G2134" s="7">
        <v>42289</v>
      </c>
      <c r="H2134" s="18">
        <v>94.878200000000007</v>
      </c>
    </row>
    <row r="2135" spans="7:8" x14ac:dyDescent="0.15">
      <c r="G2135" s="7">
        <v>42290</v>
      </c>
      <c r="H2135" s="18">
        <v>94.778099999999995</v>
      </c>
    </row>
    <row r="2136" spans="7:8" x14ac:dyDescent="0.15">
      <c r="G2136" s="7">
        <v>42291</v>
      </c>
      <c r="H2136" s="18">
        <v>93.914299999999997</v>
      </c>
    </row>
    <row r="2137" spans="7:8" x14ac:dyDescent="0.15">
      <c r="G2137" s="7">
        <v>42292</v>
      </c>
      <c r="H2137" s="18">
        <v>94.447999999999993</v>
      </c>
    </row>
    <row r="2138" spans="7:8" x14ac:dyDescent="0.15">
      <c r="G2138" s="7">
        <v>42293</v>
      </c>
      <c r="H2138" s="18">
        <v>94.7346</v>
      </c>
    </row>
    <row r="2139" spans="7:8" x14ac:dyDescent="0.15">
      <c r="G2139" s="7">
        <v>42296</v>
      </c>
      <c r="H2139" s="18">
        <v>94.917599999999993</v>
      </c>
    </row>
    <row r="2140" spans="7:8" x14ac:dyDescent="0.15">
      <c r="G2140" s="7">
        <v>42297</v>
      </c>
      <c r="H2140" s="18">
        <v>94.860200000000006</v>
      </c>
    </row>
    <row r="2141" spans="7:8" x14ac:dyDescent="0.15">
      <c r="G2141" s="7">
        <v>42298</v>
      </c>
      <c r="H2141" s="18">
        <v>95.049899999999994</v>
      </c>
    </row>
    <row r="2142" spans="7:8" x14ac:dyDescent="0.15">
      <c r="G2142" s="7">
        <v>42299</v>
      </c>
      <c r="H2142" s="18">
        <v>96.366</v>
      </c>
    </row>
    <row r="2143" spans="7:8" x14ac:dyDescent="0.15">
      <c r="G2143" s="7">
        <v>42300</v>
      </c>
      <c r="H2143" s="18">
        <v>97.058400000000006</v>
      </c>
    </row>
    <row r="2144" spans="7:8" x14ac:dyDescent="0.15">
      <c r="G2144" s="7">
        <v>42303</v>
      </c>
      <c r="H2144" s="18">
        <v>96.8048</v>
      </c>
    </row>
    <row r="2145" spans="7:8" x14ac:dyDescent="0.15">
      <c r="G2145" s="7">
        <v>42304</v>
      </c>
      <c r="H2145" s="18">
        <v>96.879199999999997</v>
      </c>
    </row>
    <row r="2146" spans="7:8" x14ac:dyDescent="0.15">
      <c r="G2146" s="7">
        <v>42305</v>
      </c>
      <c r="H2146" s="18">
        <v>97.619500000000002</v>
      </c>
    </row>
    <row r="2147" spans="7:8" x14ac:dyDescent="0.15">
      <c r="G2147" s="7">
        <v>42306</v>
      </c>
      <c r="H2147" s="18">
        <v>97.219899999999996</v>
      </c>
    </row>
    <row r="2148" spans="7:8" x14ac:dyDescent="0.15">
      <c r="G2148" s="7">
        <v>42307</v>
      </c>
      <c r="H2148" s="18">
        <v>96.896100000000004</v>
      </c>
    </row>
    <row r="2149" spans="7:8" x14ac:dyDescent="0.15">
      <c r="G2149" s="7">
        <v>42310</v>
      </c>
      <c r="H2149" s="18">
        <v>96.909700000000001</v>
      </c>
    </row>
    <row r="2150" spans="7:8" x14ac:dyDescent="0.15">
      <c r="G2150" s="7">
        <v>42311</v>
      </c>
      <c r="H2150" s="18">
        <v>97.167500000000004</v>
      </c>
    </row>
    <row r="2151" spans="7:8" x14ac:dyDescent="0.15">
      <c r="G2151" s="7">
        <v>42312</v>
      </c>
      <c r="H2151" s="18">
        <v>97.885599999999997</v>
      </c>
    </row>
    <row r="2152" spans="7:8" x14ac:dyDescent="0.15">
      <c r="G2152" s="7">
        <v>42313</v>
      </c>
      <c r="H2152" s="18">
        <v>97.992599999999996</v>
      </c>
    </row>
    <row r="2153" spans="7:8" x14ac:dyDescent="0.15">
      <c r="G2153" s="7">
        <v>42314</v>
      </c>
      <c r="H2153" s="18">
        <v>99.165800000000004</v>
      </c>
    </row>
    <row r="2154" spans="7:8" x14ac:dyDescent="0.15">
      <c r="G2154" s="7">
        <v>42317</v>
      </c>
      <c r="H2154" s="18">
        <v>99.049599999999998</v>
      </c>
    </row>
    <row r="2155" spans="7:8" x14ac:dyDescent="0.15">
      <c r="G2155" s="7">
        <v>42318</v>
      </c>
      <c r="H2155" s="18">
        <v>99.169600000000003</v>
      </c>
    </row>
    <row r="2156" spans="7:8" x14ac:dyDescent="0.15">
      <c r="G2156" s="7">
        <v>42319</v>
      </c>
      <c r="H2156" s="18">
        <v>98.9696</v>
      </c>
    </row>
    <row r="2157" spans="7:8" x14ac:dyDescent="0.15">
      <c r="G2157" s="7">
        <v>42320</v>
      </c>
      <c r="H2157" s="18">
        <v>98.509500000000003</v>
      </c>
    </row>
    <row r="2158" spans="7:8" x14ac:dyDescent="0.15">
      <c r="G2158" s="7">
        <v>42321</v>
      </c>
      <c r="H2158" s="18">
        <v>99.100300000000004</v>
      </c>
    </row>
    <row r="2159" spans="7:8" x14ac:dyDescent="0.15">
      <c r="G2159" s="7">
        <v>42324</v>
      </c>
      <c r="H2159" s="18">
        <v>99.384100000000004</v>
      </c>
    </row>
    <row r="2160" spans="7:8" x14ac:dyDescent="0.15">
      <c r="G2160" s="7">
        <v>42325</v>
      </c>
      <c r="H2160" s="18">
        <v>99.652500000000003</v>
      </c>
    </row>
    <row r="2161" spans="7:8" x14ac:dyDescent="0.15">
      <c r="G2161" s="7">
        <v>42326</v>
      </c>
      <c r="H2161" s="18">
        <v>99.5715</v>
      </c>
    </row>
    <row r="2162" spans="7:8" x14ac:dyDescent="0.15">
      <c r="G2162" s="7">
        <v>42327</v>
      </c>
      <c r="H2162" s="18">
        <v>98.977900000000005</v>
      </c>
    </row>
    <row r="2163" spans="7:8" x14ac:dyDescent="0.15">
      <c r="G2163" s="7">
        <v>42328</v>
      </c>
      <c r="H2163" s="18">
        <v>99.602500000000006</v>
      </c>
    </row>
    <row r="2164" spans="7:8" x14ac:dyDescent="0.15">
      <c r="G2164" s="7">
        <v>42331</v>
      </c>
      <c r="H2164" s="18">
        <v>99.729799999999997</v>
      </c>
    </row>
    <row r="2165" spans="7:8" x14ac:dyDescent="0.15">
      <c r="G2165" s="7">
        <v>42332</v>
      </c>
      <c r="H2165" s="18">
        <v>99.630799999999994</v>
      </c>
    </row>
    <row r="2166" spans="7:8" x14ac:dyDescent="0.15">
      <c r="G2166" s="7">
        <v>42333</v>
      </c>
      <c r="H2166" s="18">
        <v>99.743700000000004</v>
      </c>
    </row>
    <row r="2167" spans="7:8" x14ac:dyDescent="0.15">
      <c r="G2167" s="7">
        <v>42334</v>
      </c>
      <c r="H2167" s="18">
        <v>99.839399999999998</v>
      </c>
    </row>
    <row r="2168" spans="7:8" x14ac:dyDescent="0.15">
      <c r="G2168" s="7">
        <v>42335</v>
      </c>
      <c r="H2168" s="18">
        <v>100.07680000000001</v>
      </c>
    </row>
    <row r="2169" spans="7:8" x14ac:dyDescent="0.15">
      <c r="G2169" s="7">
        <v>42338</v>
      </c>
      <c r="H2169" s="18">
        <v>100.2351</v>
      </c>
    </row>
    <row r="2170" spans="7:8" x14ac:dyDescent="0.15">
      <c r="G2170" s="7">
        <v>42339</v>
      </c>
      <c r="H2170" s="18">
        <v>99.785499999999999</v>
      </c>
    </row>
    <row r="2171" spans="7:8" x14ac:dyDescent="0.15">
      <c r="G2171" s="7">
        <v>42340</v>
      </c>
      <c r="H2171" s="18">
        <v>99.988299999999995</v>
      </c>
    </row>
    <row r="2172" spans="7:8" x14ac:dyDescent="0.15">
      <c r="G2172" s="7">
        <v>42341</v>
      </c>
      <c r="H2172" s="18">
        <v>97.869299999999996</v>
      </c>
    </row>
    <row r="2173" spans="7:8" x14ac:dyDescent="0.15">
      <c r="G2173" s="7">
        <v>42342</v>
      </c>
      <c r="H2173" s="18">
        <v>98.309200000000004</v>
      </c>
    </row>
    <row r="2174" spans="7:8" x14ac:dyDescent="0.15">
      <c r="G2174" s="7">
        <v>42345</v>
      </c>
      <c r="H2174" s="18">
        <v>98.707899999999995</v>
      </c>
    </row>
    <row r="2175" spans="7:8" x14ac:dyDescent="0.15">
      <c r="G2175" s="7">
        <v>42346</v>
      </c>
      <c r="H2175" s="18">
        <v>98.4238</v>
      </c>
    </row>
    <row r="2176" spans="7:8" x14ac:dyDescent="0.15">
      <c r="G2176" s="7">
        <v>42347</v>
      </c>
      <c r="H2176" s="18">
        <v>97.343000000000004</v>
      </c>
    </row>
    <row r="2177" spans="7:8" x14ac:dyDescent="0.15">
      <c r="G2177" s="7">
        <v>42348</v>
      </c>
      <c r="H2177" s="18">
        <v>97.926299999999998</v>
      </c>
    </row>
    <row r="2178" spans="7:8" x14ac:dyDescent="0.15">
      <c r="G2178" s="7">
        <v>42349</v>
      </c>
      <c r="H2178" s="18">
        <v>97.576099999999997</v>
      </c>
    </row>
    <row r="2179" spans="7:8" x14ac:dyDescent="0.15">
      <c r="G2179" s="7">
        <v>42352</v>
      </c>
      <c r="H2179" s="18">
        <v>97.644599999999997</v>
      </c>
    </row>
    <row r="2180" spans="7:8" x14ac:dyDescent="0.15">
      <c r="G2180" s="7">
        <v>42353</v>
      </c>
      <c r="H2180" s="18">
        <v>98.177700000000002</v>
      </c>
    </row>
    <row r="2181" spans="7:8" x14ac:dyDescent="0.15">
      <c r="G2181" s="7">
        <v>42354</v>
      </c>
      <c r="H2181" s="18">
        <v>98.370599999999996</v>
      </c>
    </row>
    <row r="2182" spans="7:8" x14ac:dyDescent="0.15">
      <c r="G2182" s="7">
        <v>42355</v>
      </c>
      <c r="H2182" s="18">
        <v>99.075800000000001</v>
      </c>
    </row>
    <row r="2183" spans="7:8" x14ac:dyDescent="0.15">
      <c r="G2183" s="7">
        <v>42356</v>
      </c>
      <c r="H2183" s="18">
        <v>99.075800000000001</v>
      </c>
    </row>
  </sheetData>
  <phoneticPr fontId="2" type="noConversion"/>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1451"/>
  <sheetViews>
    <sheetView topLeftCell="I1" workbookViewId="0">
      <selection activeCell="U6" sqref="U6"/>
    </sheetView>
  </sheetViews>
  <sheetFormatPr defaultRowHeight="13.5" x14ac:dyDescent="0.15"/>
  <cols>
    <col min="1" max="1" width="11.625" bestFit="1" customWidth="1"/>
    <col min="4" max="4" width="11.625" bestFit="1" customWidth="1"/>
    <col min="7" max="7" width="11.625" bestFit="1" customWidth="1"/>
    <col min="10" max="10" width="9" style="14"/>
    <col min="12" max="12" width="11.625" bestFit="1" customWidth="1"/>
    <col min="15" max="15" width="11.625" bestFit="1" customWidth="1"/>
    <col min="19" max="19" width="11.625" bestFit="1" customWidth="1"/>
    <col min="23" max="23" width="11.625" bestFit="1" customWidth="1"/>
    <col min="24" max="24" width="9.5" bestFit="1" customWidth="1"/>
  </cols>
  <sheetData>
    <row r="1" spans="1:25" x14ac:dyDescent="0.15">
      <c r="A1" s="1"/>
      <c r="B1" s="6" t="str">
        <f>[1]!WSS(B2,"sec_name","ShowCodes=N","cols=1;rows=1")</f>
        <v>美元兑人民币</v>
      </c>
      <c r="E1" s="6" t="str">
        <f>[1]!WSS(E2,"sec_name","ShowCodes=N","cols=1;rows=1")</f>
        <v>美元中间价</v>
      </c>
      <c r="H1" s="6" t="str">
        <f>[1]!WSS(H2,"sec_name","ShowCodes=N","cols=1;rows=1")</f>
        <v>美元兑离岸人民币</v>
      </c>
      <c r="L1" s="1"/>
      <c r="M1" s="6" t="str">
        <f>[1]!WSS(M2,"sec_name","ShowCodes=N","cols=1;rows=1")</f>
        <v>美元兑人民币</v>
      </c>
      <c r="O1" s="1"/>
      <c r="P1" s="6" t="str">
        <f>[1]!WSS(P2,"sec_name","ShowCodes=N","cols=1;rows=1")</f>
        <v>英镑兑美元</v>
      </c>
      <c r="S1" s="1"/>
      <c r="T1" s="6" t="str">
        <f>[1]!WSS(T2,"sec_name","ShowCodes=N","cols=1;rows=1")</f>
        <v>欧元兑美元</v>
      </c>
      <c r="W1" s="1"/>
      <c r="X1" s="6" t="str">
        <f>[1]!WSS(X2,"sec_name","ShowCodes=N","cols=1;rows=1")</f>
        <v>美元兑日元</v>
      </c>
    </row>
    <row r="2" spans="1:25" x14ac:dyDescent="0.15">
      <c r="B2" s="5" t="s">
        <v>22</v>
      </c>
      <c r="E2" s="5" t="s">
        <v>23</v>
      </c>
      <c r="H2" s="5" t="s">
        <v>24</v>
      </c>
      <c r="M2" s="5" t="s">
        <v>22</v>
      </c>
      <c r="P2" s="5" t="s">
        <v>30</v>
      </c>
      <c r="T2" s="5" t="s">
        <v>31</v>
      </c>
      <c r="X2" s="5" t="s">
        <v>32</v>
      </c>
    </row>
    <row r="3" spans="1:25" x14ac:dyDescent="0.15">
      <c r="A3" s="5" t="s">
        <v>2</v>
      </c>
      <c r="B3" s="5" t="s">
        <v>4</v>
      </c>
      <c r="D3" s="5" t="s">
        <v>2</v>
      </c>
      <c r="E3" s="5" t="s">
        <v>4</v>
      </c>
      <c r="G3" s="5" t="s">
        <v>2</v>
      </c>
      <c r="H3" s="5" t="s">
        <v>4</v>
      </c>
      <c r="L3" s="5" t="s">
        <v>2</v>
      </c>
      <c r="M3" s="5" t="s">
        <v>4</v>
      </c>
      <c r="O3" s="5" t="s">
        <v>2</v>
      </c>
      <c r="P3" s="5" t="s">
        <v>4</v>
      </c>
      <c r="S3" s="5" t="s">
        <v>2</v>
      </c>
      <c r="T3" s="5" t="s">
        <v>4</v>
      </c>
      <c r="W3" s="5" t="s">
        <v>2</v>
      </c>
      <c r="X3" s="5" t="s">
        <v>4</v>
      </c>
    </row>
    <row r="4" spans="1:25" x14ac:dyDescent="0.15">
      <c r="A4" s="5" t="s">
        <v>1</v>
      </c>
      <c r="B4" s="5" t="s">
        <v>3</v>
      </c>
      <c r="C4" s="9"/>
      <c r="D4" s="5" t="s">
        <v>1</v>
      </c>
      <c r="E4" s="5" t="s">
        <v>3</v>
      </c>
      <c r="G4" s="5" t="s">
        <v>1</v>
      </c>
      <c r="H4" s="5" t="s">
        <v>3</v>
      </c>
      <c r="J4" s="15" t="s">
        <v>25</v>
      </c>
      <c r="L4" s="5" t="s">
        <v>1</v>
      </c>
      <c r="M4" s="5" t="s">
        <v>3</v>
      </c>
      <c r="O4" s="5" t="s">
        <v>1</v>
      </c>
      <c r="P4" s="5" t="s">
        <v>3</v>
      </c>
      <c r="S4" s="5" t="s">
        <v>1</v>
      </c>
      <c r="T4" s="5" t="s">
        <v>3</v>
      </c>
      <c r="W4" s="5" t="s">
        <v>1</v>
      </c>
      <c r="X4" s="5" t="s">
        <v>3</v>
      </c>
    </row>
    <row r="5" spans="1:25" x14ac:dyDescent="0.15">
      <c r="A5" s="7">
        <v>40912</v>
      </c>
      <c r="B5" s="18">
        <f>[1]!WSD(B2,B4:B4,"2012-01-01","","rptType=1","cols=1;rows=961")</f>
        <v>6.2944000000000004</v>
      </c>
      <c r="C5" s="9"/>
      <c r="D5" s="7">
        <v>40912</v>
      </c>
      <c r="E5" s="18">
        <f>[1]!WSD(E2,E4:E4,"2012-01-01","","rptType=1","cols=1;rows=961")</f>
        <v>6.3000999999999996</v>
      </c>
      <c r="G5" s="7">
        <v>40912</v>
      </c>
      <c r="H5" s="18" t="str">
        <f>[1]!WSD(H2,H4:H4,"2012-01-01","","rptType=1","cols=1;rows=961")</f>
        <v/>
      </c>
      <c r="J5" s="14">
        <f>(E5-B5)/E5</f>
        <v>9.047475436896479E-4</v>
      </c>
      <c r="L5" s="7">
        <v>40182</v>
      </c>
      <c r="M5" s="18">
        <f>[1]!WSD(M2,M4:M4,"2010-01-01","","rptType=1","cols=1;rows=1447")</f>
        <v>6.8280000000000003</v>
      </c>
      <c r="O5" s="7">
        <v>40182</v>
      </c>
      <c r="P5" s="18">
        <f>[1]!WSD(P2,P4:P4,"2010-01-01","","rptType=1","cols=1;rows=1447")</f>
        <v>1.6089</v>
      </c>
      <c r="Q5">
        <f>1/P5</f>
        <v>0.62154266890422027</v>
      </c>
      <c r="S5" s="7">
        <v>40182</v>
      </c>
      <c r="T5" s="18">
        <f>[1]!WSD(T2,T4:T4,"2010-01-01","","rptType=1","cols=1;rows=1447")</f>
        <v>1.4410000000000001</v>
      </c>
      <c r="U5">
        <f>1/T5</f>
        <v>0.69396252602359465</v>
      </c>
      <c r="W5" s="7">
        <v>40182</v>
      </c>
      <c r="X5" s="18">
        <f>[1]!WSD(X2,X4:X4,"2010-01-01","","rptType=1","cols=1;rows=1447")</f>
        <v>92.52</v>
      </c>
    </row>
    <row r="6" spans="1:25" x14ac:dyDescent="0.15">
      <c r="A6" s="7">
        <v>40913</v>
      </c>
      <c r="B6" s="18">
        <v>6.3015999999999996</v>
      </c>
      <c r="C6" s="9"/>
      <c r="D6" s="7">
        <v>40913</v>
      </c>
      <c r="E6" s="18">
        <v>6.3114999999999997</v>
      </c>
      <c r="G6" s="7">
        <v>40913</v>
      </c>
      <c r="H6" s="18"/>
      <c r="J6" s="14">
        <f t="shared" ref="J6:J69" si="0">(E6-B6)/E6</f>
        <v>1.5685653172779878E-3</v>
      </c>
      <c r="L6" s="7">
        <v>40183</v>
      </c>
      <c r="M6" s="18">
        <v>6.8268000000000004</v>
      </c>
      <c r="N6">
        <f>M6/M$5</f>
        <v>0.99982425307557121</v>
      </c>
      <c r="O6" s="7">
        <v>40183</v>
      </c>
      <c r="P6" s="18">
        <v>1.5991</v>
      </c>
      <c r="Q6">
        <f t="shared" ref="Q6:Q69" si="1">1/P6</f>
        <v>0.62535176036520546</v>
      </c>
      <c r="R6">
        <f>Q6/Q$5</f>
        <v>1.006128447251579</v>
      </c>
      <c r="S6" s="7">
        <v>40183</v>
      </c>
      <c r="T6" s="18">
        <v>1.4363999999999999</v>
      </c>
      <c r="U6">
        <f t="shared" ref="U6:U69" si="2">1/T6</f>
        <v>0.69618490671122257</v>
      </c>
      <c r="V6">
        <f>U6/U$5</f>
        <v>1.0032024505708719</v>
      </c>
      <c r="W6" s="7">
        <v>40183</v>
      </c>
      <c r="X6" s="18">
        <v>91.68</v>
      </c>
      <c r="Y6">
        <f>X6/X$5</f>
        <v>0.99092088197146577</v>
      </c>
    </row>
    <row r="7" spans="1:25" x14ac:dyDescent="0.15">
      <c r="A7" s="7">
        <v>40914</v>
      </c>
      <c r="B7" s="18">
        <v>6.3094000000000001</v>
      </c>
      <c r="C7" s="9"/>
      <c r="D7" s="7">
        <v>40914</v>
      </c>
      <c r="E7" s="18">
        <v>6.3166000000000002</v>
      </c>
      <c r="G7" s="7">
        <v>40914</v>
      </c>
      <c r="H7" s="18"/>
      <c r="J7" s="14">
        <f t="shared" si="0"/>
        <v>1.1398537187727726E-3</v>
      </c>
      <c r="L7" s="7">
        <v>40184</v>
      </c>
      <c r="M7" s="18">
        <v>6.8277999999999999</v>
      </c>
      <c r="N7">
        <f t="shared" ref="N7:N70" si="3">M7/M$5</f>
        <v>0.99997070884592842</v>
      </c>
      <c r="O7" s="7">
        <v>40184</v>
      </c>
      <c r="P7" s="18">
        <v>1.6014999999999999</v>
      </c>
      <c r="Q7">
        <f t="shared" si="1"/>
        <v>0.62441461130190445</v>
      </c>
      <c r="R7">
        <f t="shared" ref="R7:R70" si="4">Q7/Q$5</f>
        <v>1.004620668123634</v>
      </c>
      <c r="S7" s="7">
        <v>40184</v>
      </c>
      <c r="T7" s="18">
        <v>1.4409000000000001</v>
      </c>
      <c r="U7">
        <f t="shared" si="2"/>
        <v>0.69401068776459152</v>
      </c>
      <c r="V7">
        <f t="shared" ref="V7:V70" si="5">U7/U$5</f>
        <v>1.0000694010687765</v>
      </c>
      <c r="W7" s="7">
        <v>40184</v>
      </c>
      <c r="X7" s="18">
        <v>92.32</v>
      </c>
      <c r="Y7">
        <f t="shared" ref="Y7:Y70" si="6">X7/X$5</f>
        <v>0.99783830523130135</v>
      </c>
    </row>
    <row r="8" spans="1:25" x14ac:dyDescent="0.15">
      <c r="A8" s="7">
        <v>40917</v>
      </c>
      <c r="B8" s="18">
        <v>6.3146000000000004</v>
      </c>
      <c r="C8" s="9"/>
      <c r="D8" s="7">
        <v>40917</v>
      </c>
      <c r="E8" s="18">
        <v>6.3235999999999999</v>
      </c>
      <c r="G8" s="7">
        <v>40917</v>
      </c>
      <c r="H8" s="18"/>
      <c r="J8" s="14">
        <f t="shared" si="0"/>
        <v>1.4232399266239884E-3</v>
      </c>
      <c r="L8" s="7">
        <v>40185</v>
      </c>
      <c r="M8" s="18">
        <v>6.8277999999999999</v>
      </c>
      <c r="N8">
        <f t="shared" si="3"/>
        <v>0.99997070884592842</v>
      </c>
      <c r="O8" s="7">
        <v>40185</v>
      </c>
      <c r="P8" s="18">
        <v>1.5932999999999999</v>
      </c>
      <c r="Q8">
        <f t="shared" si="1"/>
        <v>0.6276281930584322</v>
      </c>
      <c r="R8">
        <f t="shared" si="4"/>
        <v>1.0097909998117116</v>
      </c>
      <c r="S8" s="7">
        <v>40185</v>
      </c>
      <c r="T8" s="18">
        <v>1.431</v>
      </c>
      <c r="U8">
        <f t="shared" si="2"/>
        <v>0.69881201956673655</v>
      </c>
      <c r="V8">
        <f t="shared" si="5"/>
        <v>1.0069881201956674</v>
      </c>
      <c r="W8" s="7">
        <v>40185</v>
      </c>
      <c r="X8" s="18">
        <v>93.31</v>
      </c>
      <c r="Y8">
        <f t="shared" si="6"/>
        <v>1.0085386943363597</v>
      </c>
    </row>
    <row r="9" spans="1:25" x14ac:dyDescent="0.15">
      <c r="A9" s="7">
        <v>40918</v>
      </c>
      <c r="B9" s="18">
        <v>6.3148</v>
      </c>
      <c r="C9" s="9"/>
      <c r="D9" s="7">
        <v>40918</v>
      </c>
      <c r="E9" s="18">
        <v>6.3170999999999999</v>
      </c>
      <c r="G9" s="7">
        <v>40918</v>
      </c>
      <c r="H9" s="18"/>
      <c r="J9" s="14">
        <f t="shared" si="0"/>
        <v>3.6409111775972659E-4</v>
      </c>
      <c r="L9" s="7">
        <v>40186</v>
      </c>
      <c r="M9" s="18">
        <v>6.8276000000000003</v>
      </c>
      <c r="N9">
        <f t="shared" si="3"/>
        <v>0.99994141769185707</v>
      </c>
      <c r="O9" s="7">
        <v>40186</v>
      </c>
      <c r="P9" s="18">
        <v>1.6019000000000001</v>
      </c>
      <c r="Q9">
        <f t="shared" si="1"/>
        <v>0.62425869280229718</v>
      </c>
      <c r="R9">
        <f t="shared" si="4"/>
        <v>1.004369810849616</v>
      </c>
      <c r="S9" s="7">
        <v>40186</v>
      </c>
      <c r="T9" s="18">
        <v>1.4410000000000001</v>
      </c>
      <c r="U9">
        <f t="shared" si="2"/>
        <v>0.69396252602359465</v>
      </c>
      <c r="V9">
        <f t="shared" si="5"/>
        <v>1</v>
      </c>
      <c r="W9" s="7">
        <v>40186</v>
      </c>
      <c r="X9" s="18">
        <v>92.66</v>
      </c>
      <c r="Y9">
        <f t="shared" si="6"/>
        <v>1.0015131863380891</v>
      </c>
    </row>
    <row r="10" spans="1:25" x14ac:dyDescent="0.15">
      <c r="A10" s="7">
        <v>40919</v>
      </c>
      <c r="B10" s="18">
        <v>6.3154000000000003</v>
      </c>
      <c r="C10" s="9"/>
      <c r="D10" s="7">
        <v>40919</v>
      </c>
      <c r="E10" s="18">
        <v>6.3155000000000001</v>
      </c>
      <c r="G10" s="7">
        <v>40919</v>
      </c>
      <c r="H10" s="18"/>
      <c r="J10" s="14">
        <f t="shared" si="0"/>
        <v>1.5834059061003393E-5</v>
      </c>
      <c r="L10" s="7">
        <v>40189</v>
      </c>
      <c r="M10" s="18">
        <v>6.8243</v>
      </c>
      <c r="N10">
        <f t="shared" si="3"/>
        <v>0.99945811364967774</v>
      </c>
      <c r="O10" s="7">
        <v>40189</v>
      </c>
      <c r="P10" s="18">
        <v>1.6112</v>
      </c>
      <c r="Q10">
        <f t="shared" si="1"/>
        <v>0.62065541211519371</v>
      </c>
      <c r="R10">
        <f t="shared" si="4"/>
        <v>0.9985724925521352</v>
      </c>
      <c r="S10" s="7">
        <v>40189</v>
      </c>
      <c r="T10" s="18">
        <v>1.4511000000000001</v>
      </c>
      <c r="U10">
        <f t="shared" si="2"/>
        <v>0.68913238233064567</v>
      </c>
      <c r="V10">
        <f t="shared" si="5"/>
        <v>0.99303976293846052</v>
      </c>
      <c r="W10" s="7">
        <v>40189</v>
      </c>
      <c r="X10" s="18">
        <v>92.08</v>
      </c>
      <c r="Y10">
        <f t="shared" si="6"/>
        <v>0.99524427150886297</v>
      </c>
    </row>
    <row r="11" spans="1:25" x14ac:dyDescent="0.15">
      <c r="A11" s="7">
        <v>40920</v>
      </c>
      <c r="B11" s="18">
        <v>6.3181000000000003</v>
      </c>
      <c r="C11" s="9"/>
      <c r="D11" s="7">
        <v>40920</v>
      </c>
      <c r="E11" s="18">
        <v>6.3230000000000004</v>
      </c>
      <c r="G11" s="7">
        <v>40920</v>
      </c>
      <c r="H11" s="18"/>
      <c r="J11" s="14">
        <f t="shared" si="0"/>
        <v>7.7494860034795605E-4</v>
      </c>
      <c r="L11" s="7">
        <v>40190</v>
      </c>
      <c r="M11" s="18">
        <v>6.827</v>
      </c>
      <c r="N11">
        <f t="shared" si="3"/>
        <v>0.99985354422964257</v>
      </c>
      <c r="O11" s="7">
        <v>40190</v>
      </c>
      <c r="P11" s="18">
        <v>1.6165</v>
      </c>
      <c r="Q11">
        <f t="shared" si="1"/>
        <v>0.61862047633776673</v>
      </c>
      <c r="R11">
        <f t="shared" si="4"/>
        <v>0.99529848437983293</v>
      </c>
      <c r="S11" s="7">
        <v>40190</v>
      </c>
      <c r="T11" s="18">
        <v>1.4489000000000001</v>
      </c>
      <c r="U11">
        <f t="shared" si="2"/>
        <v>0.69017875629788117</v>
      </c>
      <c r="V11">
        <f t="shared" si="5"/>
        <v>0.99454758782524688</v>
      </c>
      <c r="W11" s="7">
        <v>40190</v>
      </c>
      <c r="X11" s="18">
        <v>90.98</v>
      </c>
      <c r="Y11">
        <f t="shared" si="6"/>
        <v>0.98335495028102038</v>
      </c>
    </row>
    <row r="12" spans="1:25" x14ac:dyDescent="0.15">
      <c r="A12" s="7">
        <v>40921</v>
      </c>
      <c r="B12" s="18">
        <v>6.3068</v>
      </c>
      <c r="C12" s="9"/>
      <c r="D12" s="7">
        <v>40921</v>
      </c>
      <c r="E12" s="18">
        <v>6.3201000000000001</v>
      </c>
      <c r="G12" s="7">
        <v>40921</v>
      </c>
      <c r="H12" s="18"/>
      <c r="J12" s="14">
        <f t="shared" si="0"/>
        <v>2.104397082324661E-3</v>
      </c>
      <c r="L12" s="7">
        <v>40191</v>
      </c>
      <c r="M12" s="18">
        <v>6.8297999999999996</v>
      </c>
      <c r="N12">
        <f t="shared" si="3"/>
        <v>1.0002636203866431</v>
      </c>
      <c r="O12" s="7">
        <v>40191</v>
      </c>
      <c r="P12" s="18">
        <v>1.6278999999999999</v>
      </c>
      <c r="Q12">
        <f t="shared" si="1"/>
        <v>0.61428834695005841</v>
      </c>
      <c r="R12">
        <f t="shared" si="4"/>
        <v>0.98832852140794902</v>
      </c>
      <c r="S12" s="7">
        <v>40191</v>
      </c>
      <c r="T12" s="18">
        <v>1.4511000000000001</v>
      </c>
      <c r="U12">
        <f t="shared" si="2"/>
        <v>0.68913238233064567</v>
      </c>
      <c r="V12">
        <f t="shared" si="5"/>
        <v>0.99303976293846052</v>
      </c>
      <c r="W12" s="7">
        <v>40191</v>
      </c>
      <c r="X12" s="18">
        <v>91.37</v>
      </c>
      <c r="Y12">
        <f t="shared" si="6"/>
        <v>0.98757025507998275</v>
      </c>
    </row>
    <row r="13" spans="1:25" x14ac:dyDescent="0.15">
      <c r="A13" s="7">
        <v>40924</v>
      </c>
      <c r="B13" s="18">
        <v>6.3164999999999996</v>
      </c>
      <c r="C13" s="9"/>
      <c r="D13" s="7">
        <v>40924</v>
      </c>
      <c r="E13" s="18">
        <v>6.3305999999999996</v>
      </c>
      <c r="G13" s="7">
        <v>40924</v>
      </c>
      <c r="H13" s="18"/>
      <c r="J13" s="14">
        <f t="shared" si="0"/>
        <v>2.2272770353520999E-3</v>
      </c>
      <c r="L13" s="7">
        <v>40192</v>
      </c>
      <c r="M13" s="18">
        <v>6.8269000000000002</v>
      </c>
      <c r="N13">
        <f t="shared" si="3"/>
        <v>0.99983889865260689</v>
      </c>
      <c r="O13" s="7">
        <v>40192</v>
      </c>
      <c r="P13" s="18">
        <v>1.6333</v>
      </c>
      <c r="Q13">
        <f t="shared" si="1"/>
        <v>0.61225739300802062</v>
      </c>
      <c r="R13">
        <f t="shared" si="4"/>
        <v>0.98506091961060438</v>
      </c>
      <c r="S13" s="7">
        <v>40192</v>
      </c>
      <c r="T13" s="18">
        <v>1.4500999999999999</v>
      </c>
      <c r="U13">
        <f t="shared" si="2"/>
        <v>0.68960761326805053</v>
      </c>
      <c r="V13">
        <f t="shared" si="5"/>
        <v>0.9937245707192609</v>
      </c>
      <c r="W13" s="7">
        <v>40192</v>
      </c>
      <c r="X13" s="18">
        <v>91.19</v>
      </c>
      <c r="Y13">
        <f t="shared" si="6"/>
        <v>0.98562472978815396</v>
      </c>
    </row>
    <row r="14" spans="1:25" x14ac:dyDescent="0.15">
      <c r="A14" s="7">
        <v>40925</v>
      </c>
      <c r="B14" s="18">
        <v>6.3139000000000003</v>
      </c>
      <c r="C14" s="9"/>
      <c r="D14" s="7">
        <v>40925</v>
      </c>
      <c r="E14" s="18">
        <v>6.3250000000000002</v>
      </c>
      <c r="G14" s="7">
        <v>40925</v>
      </c>
      <c r="H14" s="18"/>
      <c r="J14" s="14">
        <f t="shared" si="0"/>
        <v>1.7549407114624328E-3</v>
      </c>
      <c r="L14" s="7">
        <v>40193</v>
      </c>
      <c r="M14" s="18">
        <v>6.827</v>
      </c>
      <c r="N14">
        <f t="shared" si="3"/>
        <v>0.99985354422964257</v>
      </c>
      <c r="O14" s="7">
        <v>40193</v>
      </c>
      <c r="P14" s="18">
        <v>1.6261000000000001</v>
      </c>
      <c r="Q14">
        <f t="shared" si="1"/>
        <v>0.61496832913104971</v>
      </c>
      <c r="R14">
        <f t="shared" si="4"/>
        <v>0.98942254473894586</v>
      </c>
      <c r="S14" s="7">
        <v>40193</v>
      </c>
      <c r="T14" s="18">
        <v>1.4382999999999999</v>
      </c>
      <c r="U14">
        <f t="shared" si="2"/>
        <v>0.69526524369046794</v>
      </c>
      <c r="V14">
        <f t="shared" si="5"/>
        <v>1.0018772161579643</v>
      </c>
      <c r="W14" s="7">
        <v>40193</v>
      </c>
      <c r="X14" s="18">
        <v>90.81</v>
      </c>
      <c r="Y14">
        <f t="shared" si="6"/>
        <v>0.98151750972762652</v>
      </c>
    </row>
    <row r="15" spans="1:25" x14ac:dyDescent="0.15">
      <c r="A15" s="7">
        <v>40926</v>
      </c>
      <c r="B15" s="18">
        <v>6.3121</v>
      </c>
      <c r="C15" s="9"/>
      <c r="D15" s="7">
        <v>40926</v>
      </c>
      <c r="E15" s="18">
        <v>6.3205</v>
      </c>
      <c r="G15" s="7">
        <v>40926</v>
      </c>
      <c r="H15" s="18"/>
      <c r="J15" s="14">
        <f t="shared" si="0"/>
        <v>1.3290087809508682E-3</v>
      </c>
      <c r="L15" s="7">
        <v>40196</v>
      </c>
      <c r="M15" s="18">
        <v>6.827</v>
      </c>
      <c r="N15">
        <f t="shared" si="3"/>
        <v>0.99985354422964257</v>
      </c>
      <c r="O15" s="7">
        <v>40196</v>
      </c>
      <c r="P15" s="18">
        <v>1.6337999999999999</v>
      </c>
      <c r="Q15">
        <f t="shared" si="1"/>
        <v>0.61207002081038075</v>
      </c>
      <c r="R15">
        <f t="shared" si="4"/>
        <v>0.98475945648182162</v>
      </c>
      <c r="S15" s="7">
        <v>40196</v>
      </c>
      <c r="T15" s="18">
        <v>1.4383999999999999</v>
      </c>
      <c r="U15">
        <f t="shared" si="2"/>
        <v>0.69521690767519473</v>
      </c>
      <c r="V15">
        <f t="shared" si="5"/>
        <v>1.0018075639599557</v>
      </c>
      <c r="W15" s="7">
        <v>40196</v>
      </c>
      <c r="X15" s="18">
        <v>90.75</v>
      </c>
      <c r="Y15">
        <f t="shared" si="6"/>
        <v>0.98086900129701693</v>
      </c>
    </row>
    <row r="16" spans="1:25" x14ac:dyDescent="0.15">
      <c r="A16" s="7">
        <v>40927</v>
      </c>
      <c r="B16" s="18">
        <v>6.3167</v>
      </c>
      <c r="C16" s="9"/>
      <c r="D16" s="7">
        <v>40927</v>
      </c>
      <c r="E16" s="18">
        <v>6.3173000000000004</v>
      </c>
      <c r="G16" s="7">
        <v>40927</v>
      </c>
      <c r="H16" s="18"/>
      <c r="J16" s="14">
        <f t="shared" si="0"/>
        <v>9.4977284599493138E-5</v>
      </c>
      <c r="L16" s="7">
        <v>40197</v>
      </c>
      <c r="M16" s="18">
        <v>6.8277999999999999</v>
      </c>
      <c r="N16">
        <f t="shared" si="3"/>
        <v>0.99997070884592842</v>
      </c>
      <c r="O16" s="7">
        <v>40197</v>
      </c>
      <c r="P16" s="18">
        <v>1.6359999999999999</v>
      </c>
      <c r="Q16">
        <f t="shared" si="1"/>
        <v>0.61124694376528121</v>
      </c>
      <c r="R16">
        <f t="shared" si="4"/>
        <v>0.98343520782396099</v>
      </c>
      <c r="S16" s="7">
        <v>40197</v>
      </c>
      <c r="T16" s="18">
        <v>1.4281999999999999</v>
      </c>
      <c r="U16">
        <f t="shared" si="2"/>
        <v>0.70018204733230649</v>
      </c>
      <c r="V16">
        <f t="shared" si="5"/>
        <v>1.0089623302058537</v>
      </c>
      <c r="W16" s="7">
        <v>40197</v>
      </c>
      <c r="X16" s="18">
        <v>91.11</v>
      </c>
      <c r="Y16">
        <f t="shared" si="6"/>
        <v>0.9847600518806745</v>
      </c>
    </row>
    <row r="17" spans="1:25" x14ac:dyDescent="0.15">
      <c r="A17" s="7">
        <v>40928</v>
      </c>
      <c r="B17" s="18">
        <v>6.3348000000000004</v>
      </c>
      <c r="C17" s="9"/>
      <c r="D17" s="7">
        <v>40928</v>
      </c>
      <c r="E17" s="18">
        <v>6.3137999999999996</v>
      </c>
      <c r="G17" s="7">
        <v>40928</v>
      </c>
      <c r="H17" s="18"/>
      <c r="J17" s="14">
        <f t="shared" si="0"/>
        <v>-3.3260477050272097E-3</v>
      </c>
      <c r="L17" s="7">
        <v>40198</v>
      </c>
      <c r="M17" s="18">
        <v>6.827</v>
      </c>
      <c r="N17">
        <f t="shared" si="3"/>
        <v>0.99985354422964257</v>
      </c>
      <c r="O17" s="7">
        <v>40198</v>
      </c>
      <c r="P17" s="18">
        <v>1.6289</v>
      </c>
      <c r="Q17">
        <f t="shared" si="1"/>
        <v>0.61391122843636814</v>
      </c>
      <c r="R17">
        <f t="shared" si="4"/>
        <v>0.98772177543127271</v>
      </c>
      <c r="S17" s="7">
        <v>40198</v>
      </c>
      <c r="T17" s="18">
        <v>1.41</v>
      </c>
      <c r="U17">
        <f t="shared" si="2"/>
        <v>0.70921985815602839</v>
      </c>
      <c r="V17">
        <f t="shared" si="5"/>
        <v>1.021985815602837</v>
      </c>
      <c r="W17" s="7">
        <v>40198</v>
      </c>
      <c r="X17" s="18">
        <v>91.25</v>
      </c>
      <c r="Y17">
        <f t="shared" si="6"/>
        <v>0.98627323821876356</v>
      </c>
    </row>
    <row r="18" spans="1:25" x14ac:dyDescent="0.15">
      <c r="A18" s="7">
        <v>40938</v>
      </c>
      <c r="B18" s="18">
        <v>6.3338000000000001</v>
      </c>
      <c r="C18" s="9"/>
      <c r="D18" s="7">
        <v>40938</v>
      </c>
      <c r="E18" s="18">
        <v>6.3056000000000001</v>
      </c>
      <c r="G18" s="7">
        <v>40938</v>
      </c>
      <c r="H18" s="18"/>
      <c r="J18" s="14">
        <f t="shared" si="0"/>
        <v>-4.4722151738137532E-3</v>
      </c>
      <c r="L18" s="7">
        <v>40199</v>
      </c>
      <c r="M18" s="18">
        <v>6.8268000000000004</v>
      </c>
      <c r="N18">
        <f t="shared" si="3"/>
        <v>0.99982425307557121</v>
      </c>
      <c r="O18" s="7">
        <v>40199</v>
      </c>
      <c r="P18" s="18">
        <v>1.6191</v>
      </c>
      <c r="Q18">
        <f t="shared" si="1"/>
        <v>0.61762707677104567</v>
      </c>
      <c r="R18">
        <f t="shared" si="4"/>
        <v>0.99370020381693536</v>
      </c>
      <c r="S18" s="7">
        <v>40199</v>
      </c>
      <c r="T18" s="18">
        <v>1.4081999999999999</v>
      </c>
      <c r="U18">
        <f t="shared" si="2"/>
        <v>0.71012640249964498</v>
      </c>
      <c r="V18">
        <f t="shared" si="5"/>
        <v>1.0232921460019886</v>
      </c>
      <c r="W18" s="7">
        <v>40199</v>
      </c>
      <c r="X18" s="18">
        <v>90.45</v>
      </c>
      <c r="Y18">
        <f t="shared" si="6"/>
        <v>0.97762645914396895</v>
      </c>
    </row>
    <row r="19" spans="1:25" x14ac:dyDescent="0.15">
      <c r="A19" s="7">
        <v>40939</v>
      </c>
      <c r="B19" s="18">
        <v>6.3082000000000003</v>
      </c>
      <c r="C19" s="9"/>
      <c r="D19" s="7">
        <v>40939</v>
      </c>
      <c r="E19" s="18">
        <v>6.3114999999999997</v>
      </c>
      <c r="G19" s="7">
        <v>40939</v>
      </c>
      <c r="H19" s="18"/>
      <c r="J19" s="14">
        <f t="shared" si="0"/>
        <v>5.2285510575923548E-4</v>
      </c>
      <c r="L19" s="7">
        <v>40200</v>
      </c>
      <c r="M19" s="18">
        <v>6.827</v>
      </c>
      <c r="N19">
        <f t="shared" si="3"/>
        <v>0.99985354422964257</v>
      </c>
      <c r="O19" s="7">
        <v>40200</v>
      </c>
      <c r="P19" s="18">
        <v>1.6107</v>
      </c>
      <c r="Q19">
        <f t="shared" si="1"/>
        <v>0.62084807847519707</v>
      </c>
      <c r="R19">
        <f t="shared" si="4"/>
        <v>0.99888247345874459</v>
      </c>
      <c r="S19" s="7">
        <v>40200</v>
      </c>
      <c r="T19" s="18">
        <v>1.4137999999999999</v>
      </c>
      <c r="U19">
        <f t="shared" si="2"/>
        <v>0.70731362286037636</v>
      </c>
      <c r="V19">
        <f t="shared" si="5"/>
        <v>1.0192389305418024</v>
      </c>
      <c r="W19" s="7">
        <v>40200</v>
      </c>
      <c r="X19" s="18">
        <v>89.87</v>
      </c>
      <c r="Y19">
        <f t="shared" si="6"/>
        <v>0.97135754431474286</v>
      </c>
    </row>
    <row r="20" spans="1:25" x14ac:dyDescent="0.15">
      <c r="A20" s="7">
        <v>40940</v>
      </c>
      <c r="B20" s="18">
        <v>6.3075999999999999</v>
      </c>
      <c r="C20" s="9"/>
      <c r="D20" s="7">
        <v>40940</v>
      </c>
      <c r="E20" s="18">
        <v>6.3102999999999998</v>
      </c>
      <c r="G20" s="7">
        <v>40940</v>
      </c>
      <c r="H20" s="18"/>
      <c r="J20" s="14">
        <f t="shared" si="0"/>
        <v>4.2787189198610599E-4</v>
      </c>
      <c r="L20" s="7">
        <v>40203</v>
      </c>
      <c r="M20" s="18">
        <v>6.8278999999999996</v>
      </c>
      <c r="N20">
        <f t="shared" si="3"/>
        <v>0.99998535442296421</v>
      </c>
      <c r="O20" s="7">
        <v>40203</v>
      </c>
      <c r="P20" s="18">
        <v>1.6241000000000001</v>
      </c>
      <c r="Q20">
        <f t="shared" si="1"/>
        <v>0.61572563265808755</v>
      </c>
      <c r="R20">
        <f t="shared" si="4"/>
        <v>0.99064097038359711</v>
      </c>
      <c r="S20" s="7">
        <v>40203</v>
      </c>
      <c r="T20" s="18">
        <v>1.4148000000000001</v>
      </c>
      <c r="U20">
        <f t="shared" si="2"/>
        <v>0.70681368391292054</v>
      </c>
      <c r="V20">
        <f t="shared" si="5"/>
        <v>1.0185185185185186</v>
      </c>
      <c r="W20" s="7">
        <v>40203</v>
      </c>
      <c r="X20" s="18">
        <v>90.27</v>
      </c>
      <c r="Y20">
        <f t="shared" si="6"/>
        <v>0.97568093385214005</v>
      </c>
    </row>
    <row r="21" spans="1:25" x14ac:dyDescent="0.15">
      <c r="A21" s="7">
        <v>40941</v>
      </c>
      <c r="B21" s="18">
        <v>6.3018000000000001</v>
      </c>
      <c r="C21" s="9"/>
      <c r="D21" s="7">
        <v>40941</v>
      </c>
      <c r="E21" s="18">
        <v>6.3075000000000001</v>
      </c>
      <c r="G21" s="7">
        <v>40941</v>
      </c>
      <c r="H21" s="18"/>
      <c r="J21" s="14">
        <f t="shared" si="0"/>
        <v>9.0368608799049359E-4</v>
      </c>
      <c r="L21" s="7">
        <v>40204</v>
      </c>
      <c r="M21" s="18">
        <v>6.8266</v>
      </c>
      <c r="N21">
        <f t="shared" si="3"/>
        <v>0.99979496192149964</v>
      </c>
      <c r="O21" s="7">
        <v>40204</v>
      </c>
      <c r="P21" s="18">
        <v>1.6141000000000001</v>
      </c>
      <c r="Q21">
        <f t="shared" si="1"/>
        <v>0.61954030109658631</v>
      </c>
      <c r="R21">
        <f t="shared" si="4"/>
        <v>0.99677839043429772</v>
      </c>
      <c r="S21" s="7">
        <v>40204</v>
      </c>
      <c r="T21" s="18">
        <v>1.4072</v>
      </c>
      <c r="U21">
        <f t="shared" si="2"/>
        <v>0.71063104036384306</v>
      </c>
      <c r="V21">
        <f t="shared" si="5"/>
        <v>1.0240193291642981</v>
      </c>
      <c r="W21" s="7">
        <v>40204</v>
      </c>
      <c r="X21" s="18">
        <v>89.64</v>
      </c>
      <c r="Y21">
        <f t="shared" si="6"/>
        <v>0.9688715953307393</v>
      </c>
    </row>
    <row r="22" spans="1:25" x14ac:dyDescent="0.15">
      <c r="A22" s="7">
        <v>40942</v>
      </c>
      <c r="B22" s="18">
        <v>6.3029999999999999</v>
      </c>
      <c r="C22" s="9"/>
      <c r="D22" s="7">
        <v>40942</v>
      </c>
      <c r="E22" s="18">
        <v>6.3102</v>
      </c>
      <c r="G22" s="7">
        <v>40942</v>
      </c>
      <c r="H22" s="18"/>
      <c r="J22" s="14">
        <f t="shared" si="0"/>
        <v>1.1410097936674108E-3</v>
      </c>
      <c r="L22" s="7">
        <v>40205</v>
      </c>
      <c r="M22" s="18">
        <v>6.8277999999999999</v>
      </c>
      <c r="N22">
        <f t="shared" si="3"/>
        <v>0.99997070884592842</v>
      </c>
      <c r="O22" s="7">
        <v>40205</v>
      </c>
      <c r="P22" s="18">
        <v>1.6168</v>
      </c>
      <c r="Q22">
        <f t="shared" si="1"/>
        <v>0.61850569025235036</v>
      </c>
      <c r="R22">
        <f t="shared" si="4"/>
        <v>0.99511380504700653</v>
      </c>
      <c r="S22" s="7">
        <v>40205</v>
      </c>
      <c r="T22" s="18">
        <v>1.4021999999999999</v>
      </c>
      <c r="U22">
        <f t="shared" si="2"/>
        <v>0.71316502638710599</v>
      </c>
      <c r="V22">
        <f t="shared" si="5"/>
        <v>1.0276708030238197</v>
      </c>
      <c r="W22" s="7">
        <v>40205</v>
      </c>
      <c r="X22" s="18">
        <v>89.99</v>
      </c>
      <c r="Y22">
        <f t="shared" si="6"/>
        <v>0.97265456117596194</v>
      </c>
    </row>
    <row r="23" spans="1:25" x14ac:dyDescent="0.15">
      <c r="A23" s="7">
        <v>40945</v>
      </c>
      <c r="B23" s="18">
        <v>6.3124000000000002</v>
      </c>
      <c r="C23" s="9"/>
      <c r="D23" s="7">
        <v>40945</v>
      </c>
      <c r="E23" s="18">
        <v>6.3108000000000004</v>
      </c>
      <c r="G23" s="7">
        <v>40945</v>
      </c>
      <c r="H23" s="18"/>
      <c r="J23" s="14">
        <f t="shared" si="0"/>
        <v>-2.5353362489697402E-4</v>
      </c>
      <c r="L23" s="7">
        <v>40206</v>
      </c>
      <c r="M23" s="18">
        <v>6.8278999999999996</v>
      </c>
      <c r="N23">
        <f t="shared" si="3"/>
        <v>0.99998535442296421</v>
      </c>
      <c r="O23" s="7">
        <v>40206</v>
      </c>
      <c r="P23" s="18">
        <v>1.6134999999999999</v>
      </c>
      <c r="Q23">
        <f t="shared" si="1"/>
        <v>0.6197706848466068</v>
      </c>
      <c r="R23">
        <f t="shared" si="4"/>
        <v>0.99714905484970573</v>
      </c>
      <c r="S23" s="7">
        <v>40206</v>
      </c>
      <c r="T23" s="18">
        <v>1.3971</v>
      </c>
      <c r="U23">
        <f t="shared" si="2"/>
        <v>0.71576837735308851</v>
      </c>
      <c r="V23">
        <f t="shared" si="5"/>
        <v>1.0314222317658006</v>
      </c>
      <c r="W23" s="7">
        <v>40206</v>
      </c>
      <c r="X23" s="18">
        <v>89.91</v>
      </c>
      <c r="Y23">
        <f t="shared" si="6"/>
        <v>0.97178988326848248</v>
      </c>
    </row>
    <row r="24" spans="1:25" x14ac:dyDescent="0.15">
      <c r="A24" s="7">
        <v>40946</v>
      </c>
      <c r="B24" s="18">
        <v>6.3048000000000002</v>
      </c>
      <c r="C24" s="9"/>
      <c r="D24" s="7">
        <v>40946</v>
      </c>
      <c r="E24" s="18">
        <v>6.3116000000000003</v>
      </c>
      <c r="G24" s="7">
        <v>40946</v>
      </c>
      <c r="H24" s="18"/>
      <c r="J24" s="14">
        <f t="shared" si="0"/>
        <v>1.0773813296153336E-3</v>
      </c>
      <c r="L24" s="7">
        <v>40207</v>
      </c>
      <c r="M24" s="18">
        <v>6.8277999999999999</v>
      </c>
      <c r="N24">
        <f t="shared" si="3"/>
        <v>0.99997070884592842</v>
      </c>
      <c r="O24" s="7">
        <v>40207</v>
      </c>
      <c r="P24" s="18">
        <v>1.5978000000000001</v>
      </c>
      <c r="Q24">
        <f t="shared" si="1"/>
        <v>0.62586055826761788</v>
      </c>
      <c r="R24">
        <f t="shared" si="4"/>
        <v>1.0069470521967705</v>
      </c>
      <c r="S24" s="7">
        <v>40207</v>
      </c>
      <c r="T24" s="18">
        <v>1.3861000000000001</v>
      </c>
      <c r="U24">
        <f t="shared" si="2"/>
        <v>0.72144866892720583</v>
      </c>
      <c r="V24">
        <f t="shared" si="5"/>
        <v>1.0396075319241036</v>
      </c>
      <c r="W24" s="7">
        <v>40207</v>
      </c>
      <c r="X24" s="18">
        <v>90.27</v>
      </c>
      <c r="Y24">
        <f t="shared" si="6"/>
        <v>0.97568093385214005</v>
      </c>
    </row>
    <row r="25" spans="1:25" x14ac:dyDescent="0.15">
      <c r="A25" s="7">
        <v>40947</v>
      </c>
      <c r="B25" s="18">
        <v>6.2945000000000002</v>
      </c>
      <c r="C25" s="9"/>
      <c r="D25" s="7">
        <v>40947</v>
      </c>
      <c r="E25" s="18">
        <v>6.3026999999999997</v>
      </c>
      <c r="G25" s="7">
        <v>40947</v>
      </c>
      <c r="H25" s="18"/>
      <c r="J25" s="14">
        <f t="shared" si="0"/>
        <v>1.3010297174226191E-3</v>
      </c>
      <c r="L25" s="7">
        <v>40210</v>
      </c>
      <c r="M25" s="18">
        <v>6.8273999999999999</v>
      </c>
      <c r="N25">
        <f t="shared" si="3"/>
        <v>0.9999121265377855</v>
      </c>
      <c r="O25" s="7">
        <v>40210</v>
      </c>
      <c r="P25" s="18">
        <v>1.5955999999999999</v>
      </c>
      <c r="Q25">
        <f t="shared" si="1"/>
        <v>0.62672348959639013</v>
      </c>
      <c r="R25">
        <f t="shared" si="4"/>
        <v>1.0083354224116321</v>
      </c>
      <c r="S25" s="7">
        <v>40210</v>
      </c>
      <c r="T25" s="18">
        <v>1.393</v>
      </c>
      <c r="U25">
        <f t="shared" si="2"/>
        <v>0.71787508973438618</v>
      </c>
      <c r="V25">
        <f t="shared" si="5"/>
        <v>1.0344580043072507</v>
      </c>
      <c r="W25" s="7">
        <v>40210</v>
      </c>
      <c r="X25" s="18">
        <v>90.6</v>
      </c>
      <c r="Y25">
        <f t="shared" si="6"/>
        <v>0.97924773022049283</v>
      </c>
    </row>
    <row r="26" spans="1:25" x14ac:dyDescent="0.15">
      <c r="A26" s="7">
        <v>40948</v>
      </c>
      <c r="B26" s="18">
        <v>6.2949999999999999</v>
      </c>
      <c r="C26" s="9"/>
      <c r="D26" s="7">
        <v>40948</v>
      </c>
      <c r="E26" s="18">
        <v>6.3009000000000004</v>
      </c>
      <c r="G26" s="7">
        <v>40948</v>
      </c>
      <c r="H26" s="18"/>
      <c r="J26" s="14">
        <f t="shared" si="0"/>
        <v>9.3637416876961386E-4</v>
      </c>
      <c r="L26" s="7">
        <v>40211</v>
      </c>
      <c r="M26" s="18">
        <v>6.8270999999999997</v>
      </c>
      <c r="N26">
        <f t="shared" si="3"/>
        <v>0.99986818980667835</v>
      </c>
      <c r="O26" s="7">
        <v>40211</v>
      </c>
      <c r="P26" s="18">
        <v>1.5972</v>
      </c>
      <c r="Q26">
        <f t="shared" si="1"/>
        <v>0.62609566741798151</v>
      </c>
      <c r="R26">
        <f t="shared" si="4"/>
        <v>1.0073253193087905</v>
      </c>
      <c r="S26" s="7">
        <v>40211</v>
      </c>
      <c r="T26" s="18">
        <v>1.3963000000000001</v>
      </c>
      <c r="U26">
        <f t="shared" si="2"/>
        <v>0.71617847167514137</v>
      </c>
      <c r="V26">
        <f t="shared" si="5"/>
        <v>1.0320131776838788</v>
      </c>
      <c r="W26" s="7">
        <v>40211</v>
      </c>
      <c r="X26" s="18">
        <v>90.37</v>
      </c>
      <c r="Y26">
        <f t="shared" si="6"/>
        <v>0.97676178123648949</v>
      </c>
    </row>
    <row r="27" spans="1:25" x14ac:dyDescent="0.15">
      <c r="A27" s="7">
        <v>40949</v>
      </c>
      <c r="B27" s="18">
        <v>6.2995000000000001</v>
      </c>
      <c r="C27" s="9"/>
      <c r="D27" s="7">
        <v>40949</v>
      </c>
      <c r="E27" s="18">
        <v>6.2937000000000003</v>
      </c>
      <c r="G27" s="7">
        <v>40949</v>
      </c>
      <c r="H27" s="18"/>
      <c r="J27" s="14">
        <f t="shared" si="0"/>
        <v>-9.2155647711200173E-4</v>
      </c>
      <c r="L27" s="7">
        <v>40212</v>
      </c>
      <c r="M27" s="18">
        <v>6.827</v>
      </c>
      <c r="N27">
        <f t="shared" si="3"/>
        <v>0.99985354422964257</v>
      </c>
      <c r="O27" s="7">
        <v>40212</v>
      </c>
      <c r="P27" s="18">
        <v>1.5886</v>
      </c>
      <c r="Q27">
        <f t="shared" si="1"/>
        <v>0.62948508120357549</v>
      </c>
      <c r="R27">
        <f t="shared" si="4"/>
        <v>1.0127785471484325</v>
      </c>
      <c r="S27" s="7">
        <v>40212</v>
      </c>
      <c r="T27" s="18">
        <v>1.3895</v>
      </c>
      <c r="U27">
        <f t="shared" si="2"/>
        <v>0.7196833393306945</v>
      </c>
      <c r="V27">
        <f t="shared" si="5"/>
        <v>1.0370636919755309</v>
      </c>
      <c r="W27" s="7">
        <v>40212</v>
      </c>
      <c r="X27" s="18">
        <v>90.97</v>
      </c>
      <c r="Y27">
        <f t="shared" si="6"/>
        <v>0.98324686554258545</v>
      </c>
    </row>
    <row r="28" spans="1:25" x14ac:dyDescent="0.15">
      <c r="A28" s="7">
        <v>40952</v>
      </c>
      <c r="B28" s="18">
        <v>6.2976999999999999</v>
      </c>
      <c r="C28" s="9"/>
      <c r="D28" s="7">
        <v>40952</v>
      </c>
      <c r="E28" s="18">
        <v>6.2938999999999998</v>
      </c>
      <c r="G28" s="7">
        <v>40952</v>
      </c>
      <c r="H28" s="18"/>
      <c r="J28" s="14">
        <f t="shared" si="0"/>
        <v>-6.0375919541143415E-4</v>
      </c>
      <c r="L28" s="7">
        <v>40213</v>
      </c>
      <c r="M28" s="18">
        <v>6.8285</v>
      </c>
      <c r="N28">
        <f t="shared" si="3"/>
        <v>1.0000732278851787</v>
      </c>
      <c r="O28" s="7">
        <v>40213</v>
      </c>
      <c r="P28" s="18">
        <v>1.5757000000000001</v>
      </c>
      <c r="Q28">
        <f t="shared" si="1"/>
        <v>0.63463857333248708</v>
      </c>
      <c r="R28">
        <f t="shared" si="4"/>
        <v>1.0210700006346385</v>
      </c>
      <c r="S28" s="7">
        <v>40213</v>
      </c>
      <c r="T28" s="18">
        <v>1.3724000000000001</v>
      </c>
      <c r="U28">
        <f t="shared" si="2"/>
        <v>0.72865053920139899</v>
      </c>
      <c r="V28">
        <f t="shared" si="5"/>
        <v>1.0499854269892162</v>
      </c>
      <c r="W28" s="7">
        <v>40213</v>
      </c>
      <c r="X28" s="18">
        <v>89.05</v>
      </c>
      <c r="Y28">
        <f t="shared" si="6"/>
        <v>0.96249459576307828</v>
      </c>
    </row>
    <row r="29" spans="1:25" x14ac:dyDescent="0.15">
      <c r="A29" s="7">
        <v>40953</v>
      </c>
      <c r="B29" s="18">
        <v>6.3003</v>
      </c>
      <c r="C29" s="9"/>
      <c r="D29" s="7">
        <v>40953</v>
      </c>
      <c r="E29" s="18">
        <v>6.2946999999999997</v>
      </c>
      <c r="G29" s="7">
        <v>40953</v>
      </c>
      <c r="H29" s="18"/>
      <c r="J29" s="14">
        <f t="shared" si="0"/>
        <v>-8.8963731393081036E-4</v>
      </c>
      <c r="L29" s="7">
        <v>40214</v>
      </c>
      <c r="M29" s="18">
        <v>6.8285</v>
      </c>
      <c r="N29">
        <f t="shared" si="3"/>
        <v>1.0000732278851787</v>
      </c>
      <c r="O29" s="7">
        <v>40214</v>
      </c>
      <c r="P29" s="18">
        <v>1.5639000000000001</v>
      </c>
      <c r="Q29">
        <f t="shared" si="1"/>
        <v>0.63942707334228532</v>
      </c>
      <c r="R29">
        <f t="shared" si="4"/>
        <v>1.0287742183004029</v>
      </c>
      <c r="S29" s="7">
        <v>40214</v>
      </c>
      <c r="T29" s="18">
        <v>1.3676999999999999</v>
      </c>
      <c r="U29">
        <f t="shared" si="2"/>
        <v>0.73115449294435919</v>
      </c>
      <c r="V29">
        <f t="shared" si="5"/>
        <v>1.0535936243328217</v>
      </c>
      <c r="W29" s="7">
        <v>40214</v>
      </c>
      <c r="X29" s="18">
        <v>89.19</v>
      </c>
      <c r="Y29">
        <f t="shared" si="6"/>
        <v>0.96400778210116733</v>
      </c>
    </row>
    <row r="30" spans="1:25" x14ac:dyDescent="0.15">
      <c r="A30" s="7">
        <v>40954</v>
      </c>
      <c r="B30" s="18">
        <v>6.3002000000000002</v>
      </c>
      <c r="C30" s="9"/>
      <c r="D30" s="7">
        <v>40954</v>
      </c>
      <c r="E30" s="18">
        <v>6.2957999999999998</v>
      </c>
      <c r="G30" s="7">
        <v>40954</v>
      </c>
      <c r="H30" s="18"/>
      <c r="J30" s="14">
        <f t="shared" si="0"/>
        <v>-6.9887861749108984E-4</v>
      </c>
      <c r="L30" s="7">
        <v>40217</v>
      </c>
      <c r="M30" s="18">
        <v>6.8266</v>
      </c>
      <c r="N30">
        <f t="shared" si="3"/>
        <v>0.99979496192149964</v>
      </c>
      <c r="O30" s="7">
        <v>40217</v>
      </c>
      <c r="P30" s="18">
        <v>1.5581</v>
      </c>
      <c r="Q30">
        <f t="shared" si="1"/>
        <v>0.6418073294397022</v>
      </c>
      <c r="R30">
        <f t="shared" si="4"/>
        <v>1.0326038123355368</v>
      </c>
      <c r="S30" s="7">
        <v>40217</v>
      </c>
      <c r="T30" s="18">
        <v>1.3647</v>
      </c>
      <c r="U30">
        <f t="shared" si="2"/>
        <v>0.7327617791455997</v>
      </c>
      <c r="V30">
        <f t="shared" si="5"/>
        <v>1.0559097237488093</v>
      </c>
      <c r="W30" s="7">
        <v>40217</v>
      </c>
      <c r="X30" s="18">
        <v>89.23</v>
      </c>
      <c r="Y30">
        <f t="shared" si="6"/>
        <v>0.96444012105490717</v>
      </c>
    </row>
    <row r="31" spans="1:25" x14ac:dyDescent="0.15">
      <c r="A31" s="7">
        <v>40955</v>
      </c>
      <c r="B31" s="18">
        <v>6.3017000000000003</v>
      </c>
      <c r="C31" s="9"/>
      <c r="D31" s="7">
        <v>40955</v>
      </c>
      <c r="E31" s="18">
        <v>6.2991000000000001</v>
      </c>
      <c r="G31" s="7">
        <v>40955</v>
      </c>
      <c r="H31" s="18"/>
      <c r="J31" s="14">
        <f t="shared" si="0"/>
        <v>-4.1275737803815745E-4</v>
      </c>
      <c r="L31" s="7">
        <v>40218</v>
      </c>
      <c r="M31" s="18">
        <v>6.8266999999999998</v>
      </c>
      <c r="N31">
        <f t="shared" si="3"/>
        <v>0.99980960749853531</v>
      </c>
      <c r="O31" s="7">
        <v>40218</v>
      </c>
      <c r="P31" s="18">
        <v>1.5716000000000001</v>
      </c>
      <c r="Q31">
        <f t="shared" si="1"/>
        <v>0.63629422244846012</v>
      </c>
      <c r="R31">
        <f t="shared" si="4"/>
        <v>1.0237337744973274</v>
      </c>
      <c r="S31" s="7">
        <v>40218</v>
      </c>
      <c r="T31" s="18">
        <v>1.3793</v>
      </c>
      <c r="U31">
        <f t="shared" si="2"/>
        <v>0.72500543754078162</v>
      </c>
      <c r="V31">
        <f t="shared" si="5"/>
        <v>1.0447328354962664</v>
      </c>
      <c r="W31" s="7">
        <v>40218</v>
      </c>
      <c r="X31" s="18">
        <v>89.69</v>
      </c>
      <c r="Y31">
        <f t="shared" si="6"/>
        <v>0.96941201902291396</v>
      </c>
    </row>
    <row r="32" spans="1:25" x14ac:dyDescent="0.15">
      <c r="A32" s="7">
        <v>40956</v>
      </c>
      <c r="B32" s="18">
        <v>6.2988</v>
      </c>
      <c r="C32" s="9"/>
      <c r="D32" s="7">
        <v>40956</v>
      </c>
      <c r="E32" s="18">
        <v>6.2950999999999997</v>
      </c>
      <c r="G32" s="7">
        <v>40956</v>
      </c>
      <c r="H32" s="18"/>
      <c r="J32" s="14">
        <f t="shared" si="0"/>
        <v>-5.8775873298283726E-4</v>
      </c>
      <c r="L32" s="7">
        <v>40219</v>
      </c>
      <c r="M32" s="18">
        <v>6.8285</v>
      </c>
      <c r="N32">
        <f t="shared" si="3"/>
        <v>1.0000732278851787</v>
      </c>
      <c r="O32" s="7">
        <v>40219</v>
      </c>
      <c r="P32" s="18">
        <v>1.5592999999999999</v>
      </c>
      <c r="Q32">
        <f t="shared" si="1"/>
        <v>0.64131340986340024</v>
      </c>
      <c r="R32">
        <f t="shared" si="4"/>
        <v>1.0318091451292246</v>
      </c>
      <c r="S32" s="7">
        <v>40219</v>
      </c>
      <c r="T32" s="18">
        <v>1.3734</v>
      </c>
      <c r="U32">
        <f t="shared" si="2"/>
        <v>0.72811999417504003</v>
      </c>
      <c r="V32">
        <f t="shared" si="5"/>
        <v>1.0492209116062328</v>
      </c>
      <c r="W32" s="7">
        <v>40219</v>
      </c>
      <c r="X32" s="18">
        <v>89.92</v>
      </c>
      <c r="Y32">
        <f t="shared" si="6"/>
        <v>0.97189796800691752</v>
      </c>
    </row>
    <row r="33" spans="1:25" x14ac:dyDescent="0.15">
      <c r="A33" s="7">
        <v>40959</v>
      </c>
      <c r="B33" s="18">
        <v>6.3014999999999999</v>
      </c>
      <c r="C33" s="9"/>
      <c r="D33" s="7">
        <v>40959</v>
      </c>
      <c r="E33" s="18">
        <v>6.2938000000000001</v>
      </c>
      <c r="G33" s="7">
        <v>40959</v>
      </c>
      <c r="H33" s="18"/>
      <c r="J33" s="14">
        <f t="shared" si="0"/>
        <v>-1.2234262289872284E-3</v>
      </c>
      <c r="L33" s="7">
        <v>40220</v>
      </c>
      <c r="M33" s="18">
        <v>6.8337000000000003</v>
      </c>
      <c r="N33">
        <f t="shared" si="3"/>
        <v>1.000834797891037</v>
      </c>
      <c r="O33" s="7">
        <v>40220</v>
      </c>
      <c r="P33" s="18">
        <v>1.5703</v>
      </c>
      <c r="Q33">
        <f t="shared" si="1"/>
        <v>0.63682098961981781</v>
      </c>
      <c r="R33">
        <f t="shared" si="4"/>
        <v>1.024581290199325</v>
      </c>
      <c r="S33" s="7">
        <v>40220</v>
      </c>
      <c r="T33" s="18">
        <v>1.3692</v>
      </c>
      <c r="U33">
        <f t="shared" si="2"/>
        <v>0.73035349108968739</v>
      </c>
      <c r="V33">
        <f t="shared" si="5"/>
        <v>1.0524393806602397</v>
      </c>
      <c r="W33" s="7">
        <v>40220</v>
      </c>
      <c r="X33" s="18">
        <v>89.76</v>
      </c>
      <c r="Y33">
        <f t="shared" si="6"/>
        <v>0.9701686121919586</v>
      </c>
    </row>
    <row r="34" spans="1:25" x14ac:dyDescent="0.15">
      <c r="A34" s="7">
        <v>40960</v>
      </c>
      <c r="B34" s="18">
        <v>6.2965</v>
      </c>
      <c r="C34" s="9"/>
      <c r="D34" s="7">
        <v>40960</v>
      </c>
      <c r="E34" s="18">
        <v>6.2960000000000003</v>
      </c>
      <c r="G34" s="7">
        <v>40960</v>
      </c>
      <c r="H34" s="18"/>
      <c r="J34" s="14">
        <f t="shared" si="0"/>
        <v>-7.9415501905928031E-5</v>
      </c>
      <c r="L34" s="7">
        <v>40221</v>
      </c>
      <c r="M34" s="18">
        <v>6.8334000000000001</v>
      </c>
      <c r="N34">
        <f t="shared" si="3"/>
        <v>1.0007908611599297</v>
      </c>
      <c r="O34" s="7">
        <v>40221</v>
      </c>
      <c r="P34" s="18">
        <v>1.5694999999999999</v>
      </c>
      <c r="Q34">
        <f t="shared" si="1"/>
        <v>0.63714558776680474</v>
      </c>
      <c r="R34">
        <f t="shared" si="4"/>
        <v>1.0251035361580121</v>
      </c>
      <c r="S34" s="7">
        <v>40221</v>
      </c>
      <c r="T34" s="18">
        <v>1.363</v>
      </c>
      <c r="U34">
        <f t="shared" si="2"/>
        <v>0.73367571533382248</v>
      </c>
      <c r="V34">
        <f t="shared" si="5"/>
        <v>1.0572267057960383</v>
      </c>
      <c r="W34" s="7">
        <v>40221</v>
      </c>
      <c r="X34" s="18">
        <v>89.94</v>
      </c>
      <c r="Y34">
        <f t="shared" si="6"/>
        <v>0.97211413748378728</v>
      </c>
    </row>
    <row r="35" spans="1:25" x14ac:dyDescent="0.15">
      <c r="A35" s="7">
        <v>40961</v>
      </c>
      <c r="B35" s="18">
        <v>6.2960000000000003</v>
      </c>
      <c r="C35" s="9"/>
      <c r="D35" s="7">
        <v>40961</v>
      </c>
      <c r="E35" s="18">
        <v>6.2988</v>
      </c>
      <c r="G35" s="7">
        <v>40961</v>
      </c>
      <c r="H35" s="18"/>
      <c r="J35" s="14">
        <f t="shared" si="0"/>
        <v>4.4452911665709207E-4</v>
      </c>
      <c r="L35" s="7">
        <v>40231</v>
      </c>
      <c r="M35" s="18">
        <v>6.8273999999999999</v>
      </c>
      <c r="N35">
        <f t="shared" si="3"/>
        <v>0.9999121265377855</v>
      </c>
      <c r="O35" s="7">
        <v>40231</v>
      </c>
      <c r="P35" s="18">
        <v>1.5481</v>
      </c>
      <c r="Q35">
        <f t="shared" si="1"/>
        <v>0.64595310380466375</v>
      </c>
      <c r="R35">
        <f t="shared" si="4"/>
        <v>1.0392739487113236</v>
      </c>
      <c r="S35" s="7">
        <v>40231</v>
      </c>
      <c r="T35" s="18">
        <v>1.3594999999999999</v>
      </c>
      <c r="U35">
        <f t="shared" si="2"/>
        <v>0.73556454578889297</v>
      </c>
      <c r="V35">
        <f t="shared" si="5"/>
        <v>1.0599485104817949</v>
      </c>
      <c r="W35" s="7">
        <v>40231</v>
      </c>
      <c r="X35" s="18">
        <v>91.14</v>
      </c>
      <c r="Y35">
        <f t="shared" si="6"/>
        <v>0.9850843060959793</v>
      </c>
    </row>
    <row r="36" spans="1:25" x14ac:dyDescent="0.15">
      <c r="A36" s="7">
        <v>40962</v>
      </c>
      <c r="B36" s="18">
        <v>6.2988999999999997</v>
      </c>
      <c r="C36" s="9"/>
      <c r="D36" s="7">
        <v>40962</v>
      </c>
      <c r="E36" s="18">
        <v>6.3030999999999997</v>
      </c>
      <c r="G36" s="7">
        <v>40962</v>
      </c>
      <c r="H36" s="18"/>
      <c r="J36" s="14">
        <f t="shared" si="0"/>
        <v>6.6633878567688622E-4</v>
      </c>
      <c r="L36" s="7">
        <v>40232</v>
      </c>
      <c r="M36" s="18">
        <v>6.8272000000000004</v>
      </c>
      <c r="N36">
        <f t="shared" si="3"/>
        <v>0.99988283538371414</v>
      </c>
      <c r="O36" s="7">
        <v>40232</v>
      </c>
      <c r="P36" s="18">
        <v>1.5422</v>
      </c>
      <c r="Q36">
        <f t="shared" si="1"/>
        <v>0.64842432888081958</v>
      </c>
      <c r="R36">
        <f t="shared" si="4"/>
        <v>1.0432499027363507</v>
      </c>
      <c r="S36" s="7">
        <v>40232</v>
      </c>
      <c r="T36" s="18">
        <v>1.351</v>
      </c>
      <c r="U36">
        <f t="shared" si="2"/>
        <v>0.74019245003700962</v>
      </c>
      <c r="V36">
        <f t="shared" si="5"/>
        <v>1.0666173205033309</v>
      </c>
      <c r="W36" s="7">
        <v>40232</v>
      </c>
      <c r="X36" s="18">
        <v>90.21</v>
      </c>
      <c r="Y36">
        <f t="shared" si="6"/>
        <v>0.97503242542153046</v>
      </c>
    </row>
    <row r="37" spans="1:25" x14ac:dyDescent="0.15">
      <c r="A37" s="7">
        <v>40963</v>
      </c>
      <c r="B37" s="18">
        <v>6.2977999999999996</v>
      </c>
      <c r="C37" s="9"/>
      <c r="D37" s="7">
        <v>40963</v>
      </c>
      <c r="E37" s="18">
        <v>6.2965</v>
      </c>
      <c r="G37" s="7">
        <v>40963</v>
      </c>
      <c r="H37" s="18"/>
      <c r="J37" s="14">
        <f t="shared" si="0"/>
        <v>-2.0646390852054869E-4</v>
      </c>
      <c r="L37" s="7">
        <v>40233</v>
      </c>
      <c r="M37" s="18">
        <v>6.8269000000000002</v>
      </c>
      <c r="N37">
        <f t="shared" si="3"/>
        <v>0.99983889865260689</v>
      </c>
      <c r="O37" s="7">
        <v>40233</v>
      </c>
      <c r="P37" s="18">
        <v>1.5406</v>
      </c>
      <c r="Q37">
        <f t="shared" si="1"/>
        <v>0.64909775412177073</v>
      </c>
      <c r="R37">
        <f t="shared" si="4"/>
        <v>1.044333376606517</v>
      </c>
      <c r="S37" s="7">
        <v>40233</v>
      </c>
      <c r="T37" s="18">
        <v>1.3539000000000001</v>
      </c>
      <c r="U37">
        <f t="shared" si="2"/>
        <v>0.73860698722209905</v>
      </c>
      <c r="V37">
        <f t="shared" si="5"/>
        <v>1.0643326685870449</v>
      </c>
      <c r="W37" s="7">
        <v>40233</v>
      </c>
      <c r="X37" s="18">
        <v>90.15</v>
      </c>
      <c r="Y37">
        <f t="shared" si="6"/>
        <v>0.97438391699092097</v>
      </c>
    </row>
    <row r="38" spans="1:25" x14ac:dyDescent="0.15">
      <c r="A38" s="7">
        <v>40966</v>
      </c>
      <c r="B38" s="18">
        <v>6.3015999999999996</v>
      </c>
      <c r="C38" s="9"/>
      <c r="D38" s="7">
        <v>40966</v>
      </c>
      <c r="E38" s="18">
        <v>6.2984999999999998</v>
      </c>
      <c r="G38" s="7">
        <v>40966</v>
      </c>
      <c r="H38" s="18"/>
      <c r="J38" s="14">
        <f t="shared" si="0"/>
        <v>-4.9218067793917295E-4</v>
      </c>
      <c r="L38" s="7">
        <v>40234</v>
      </c>
      <c r="M38" s="18">
        <v>6.8269000000000002</v>
      </c>
      <c r="N38">
        <f t="shared" si="3"/>
        <v>0.99983889865260689</v>
      </c>
      <c r="O38" s="7">
        <v>40234</v>
      </c>
      <c r="P38" s="18">
        <v>1.5264</v>
      </c>
      <c r="Q38">
        <f t="shared" si="1"/>
        <v>0.65513626834381555</v>
      </c>
      <c r="R38">
        <f t="shared" si="4"/>
        <v>1.0540487421383649</v>
      </c>
      <c r="S38" s="7">
        <v>40234</v>
      </c>
      <c r="T38" s="18">
        <v>1.3549</v>
      </c>
      <c r="U38">
        <f t="shared" si="2"/>
        <v>0.73806184958299503</v>
      </c>
      <c r="V38">
        <f t="shared" si="5"/>
        <v>1.063547125249096</v>
      </c>
      <c r="W38" s="7">
        <v>40234</v>
      </c>
      <c r="X38" s="18">
        <v>89.11</v>
      </c>
      <c r="Y38">
        <f t="shared" si="6"/>
        <v>0.96314310419368787</v>
      </c>
    </row>
    <row r="39" spans="1:25" x14ac:dyDescent="0.15">
      <c r="A39" s="7">
        <v>40967</v>
      </c>
      <c r="B39" s="18">
        <v>6.2991000000000001</v>
      </c>
      <c r="C39" s="9"/>
      <c r="D39" s="7">
        <v>40967</v>
      </c>
      <c r="E39" s="18">
        <v>6.2961</v>
      </c>
      <c r="G39" s="7">
        <v>40967</v>
      </c>
      <c r="H39" s="18"/>
      <c r="J39" s="14">
        <f t="shared" si="0"/>
        <v>-4.7648544336972311E-4</v>
      </c>
      <c r="L39" s="7">
        <v>40235</v>
      </c>
      <c r="M39" s="18">
        <v>6.8261000000000003</v>
      </c>
      <c r="N39">
        <f t="shared" si="3"/>
        <v>0.99972173403632103</v>
      </c>
      <c r="O39" s="7">
        <v>40235</v>
      </c>
      <c r="P39" s="18">
        <v>1.5233000000000001</v>
      </c>
      <c r="Q39">
        <f t="shared" si="1"/>
        <v>0.65646950699140016</v>
      </c>
      <c r="R39">
        <f t="shared" si="4"/>
        <v>1.0561937897984637</v>
      </c>
      <c r="S39" s="7">
        <v>40235</v>
      </c>
      <c r="T39" s="18">
        <v>1.3625</v>
      </c>
      <c r="U39">
        <f t="shared" si="2"/>
        <v>0.7339449541284403</v>
      </c>
      <c r="V39">
        <f t="shared" si="5"/>
        <v>1.0576146788990826</v>
      </c>
      <c r="W39" s="7">
        <v>40235</v>
      </c>
      <c r="X39" s="18">
        <v>88.91</v>
      </c>
      <c r="Y39">
        <f t="shared" si="6"/>
        <v>0.96098140942498922</v>
      </c>
    </row>
    <row r="40" spans="1:25" x14ac:dyDescent="0.15">
      <c r="A40" s="7">
        <v>40968</v>
      </c>
      <c r="B40" s="18">
        <v>6.2938000000000001</v>
      </c>
      <c r="C40" s="9"/>
      <c r="D40" s="7">
        <v>40968</v>
      </c>
      <c r="E40" s="18">
        <v>6.2919</v>
      </c>
      <c r="G40" s="7">
        <v>40968</v>
      </c>
      <c r="H40" s="18"/>
      <c r="J40" s="14">
        <f t="shared" si="0"/>
        <v>-3.0197555587342662E-4</v>
      </c>
      <c r="L40" s="7">
        <v>40238</v>
      </c>
      <c r="M40" s="18">
        <v>6.8263999999999996</v>
      </c>
      <c r="N40">
        <f t="shared" si="3"/>
        <v>0.99976567076742817</v>
      </c>
      <c r="O40" s="7">
        <v>40238</v>
      </c>
      <c r="P40" s="18">
        <v>1.4988999999999999</v>
      </c>
      <c r="Q40">
        <f t="shared" si="1"/>
        <v>0.66715591433718069</v>
      </c>
      <c r="R40">
        <f t="shared" si="4"/>
        <v>1.07338715057709</v>
      </c>
      <c r="S40" s="7">
        <v>40238</v>
      </c>
      <c r="T40" s="18">
        <v>1.3562000000000001</v>
      </c>
      <c r="U40">
        <f t="shared" si="2"/>
        <v>0.73735437251142899</v>
      </c>
      <c r="V40">
        <f t="shared" si="5"/>
        <v>1.0625276507889694</v>
      </c>
      <c r="W40" s="7">
        <v>40238</v>
      </c>
      <c r="X40" s="18">
        <v>89.11</v>
      </c>
      <c r="Y40">
        <f t="shared" si="6"/>
        <v>0.96314310419368787</v>
      </c>
    </row>
    <row r="41" spans="1:25" x14ac:dyDescent="0.15">
      <c r="A41" s="7">
        <v>40969</v>
      </c>
      <c r="B41" s="18">
        <v>6.3003999999999998</v>
      </c>
      <c r="C41" s="9"/>
      <c r="D41" s="7">
        <v>40969</v>
      </c>
      <c r="E41" s="18">
        <v>6.3015999999999996</v>
      </c>
      <c r="G41" s="7">
        <v>40969</v>
      </c>
      <c r="H41" s="18"/>
      <c r="J41" s="14">
        <f t="shared" si="0"/>
        <v>1.9042782785322267E-4</v>
      </c>
      <c r="L41" s="7">
        <v>40239</v>
      </c>
      <c r="M41" s="18">
        <v>6.8266</v>
      </c>
      <c r="N41">
        <f t="shared" si="3"/>
        <v>0.99979496192149964</v>
      </c>
      <c r="O41" s="7">
        <v>40239</v>
      </c>
      <c r="P41" s="18">
        <v>1.4968999999999999</v>
      </c>
      <c r="Q41">
        <f t="shared" si="1"/>
        <v>0.66804729774868066</v>
      </c>
      <c r="R41">
        <f t="shared" si="4"/>
        <v>1.0748212973478524</v>
      </c>
      <c r="S41" s="7">
        <v>40239</v>
      </c>
      <c r="T41" s="18">
        <v>1.3613</v>
      </c>
      <c r="U41">
        <f t="shared" si="2"/>
        <v>0.73459193418056268</v>
      </c>
      <c r="V41">
        <f t="shared" si="5"/>
        <v>1.0585469771541909</v>
      </c>
      <c r="W41" s="7">
        <v>40239</v>
      </c>
      <c r="X41" s="18">
        <v>88.84</v>
      </c>
      <c r="Y41">
        <f t="shared" si="6"/>
        <v>0.96022481625594469</v>
      </c>
    </row>
    <row r="42" spans="1:25" x14ac:dyDescent="0.15">
      <c r="A42" s="7">
        <v>40970</v>
      </c>
      <c r="B42" s="18">
        <v>6.2984999999999998</v>
      </c>
      <c r="C42" s="9"/>
      <c r="D42" s="7">
        <v>40970</v>
      </c>
      <c r="E42" s="18">
        <v>6.298</v>
      </c>
      <c r="G42" s="7">
        <v>40970</v>
      </c>
      <c r="H42" s="18"/>
      <c r="J42" s="14">
        <f t="shared" si="0"/>
        <v>-7.9390282629362158E-5</v>
      </c>
      <c r="L42" s="7">
        <v>40240</v>
      </c>
      <c r="M42" s="18">
        <v>6.8258999999999999</v>
      </c>
      <c r="N42">
        <f t="shared" si="3"/>
        <v>0.99969244288224945</v>
      </c>
      <c r="O42" s="7">
        <v>40240</v>
      </c>
      <c r="P42" s="18">
        <v>1.5097</v>
      </c>
      <c r="Q42">
        <f t="shared" si="1"/>
        <v>0.66238325495131478</v>
      </c>
      <c r="R42">
        <f t="shared" si="4"/>
        <v>1.0657084188911703</v>
      </c>
      <c r="S42" s="7">
        <v>40240</v>
      </c>
      <c r="T42" s="18">
        <v>1.3694999999999999</v>
      </c>
      <c r="U42">
        <f t="shared" si="2"/>
        <v>0.73019350127783866</v>
      </c>
      <c r="V42">
        <f t="shared" si="5"/>
        <v>1.0522088353413657</v>
      </c>
      <c r="W42" s="7">
        <v>40240</v>
      </c>
      <c r="X42" s="18">
        <v>88.47</v>
      </c>
      <c r="Y42">
        <f t="shared" si="6"/>
        <v>0.95622568093385218</v>
      </c>
    </row>
    <row r="43" spans="1:25" x14ac:dyDescent="0.15">
      <c r="A43" s="7">
        <v>40973</v>
      </c>
      <c r="B43" s="18">
        <v>6.3067000000000002</v>
      </c>
      <c r="C43" s="9"/>
      <c r="D43" s="7">
        <v>40973</v>
      </c>
      <c r="E43" s="18">
        <v>6.3121</v>
      </c>
      <c r="G43" s="7">
        <v>40973</v>
      </c>
      <c r="H43" s="18"/>
      <c r="J43" s="14">
        <f t="shared" si="0"/>
        <v>8.554997544398614E-4</v>
      </c>
      <c r="L43" s="7">
        <v>40241</v>
      </c>
      <c r="M43" s="18">
        <v>6.8262999999999998</v>
      </c>
      <c r="N43">
        <f t="shared" si="3"/>
        <v>0.99975102519039238</v>
      </c>
      <c r="O43" s="7">
        <v>40241</v>
      </c>
      <c r="P43" s="18">
        <v>1.5029999999999999</v>
      </c>
      <c r="Q43">
        <f t="shared" si="1"/>
        <v>0.66533599467731208</v>
      </c>
      <c r="R43">
        <f t="shared" si="4"/>
        <v>1.0704590818363273</v>
      </c>
      <c r="S43" s="7">
        <v>40241</v>
      </c>
      <c r="T43" s="18">
        <v>1.3580000000000001</v>
      </c>
      <c r="U43">
        <f t="shared" si="2"/>
        <v>0.73637702503681879</v>
      </c>
      <c r="V43">
        <f t="shared" si="5"/>
        <v>1.061119293078056</v>
      </c>
      <c r="W43" s="7">
        <v>40241</v>
      </c>
      <c r="X43" s="18">
        <v>89.06</v>
      </c>
      <c r="Y43">
        <f t="shared" si="6"/>
        <v>0.96260268050151321</v>
      </c>
    </row>
    <row r="44" spans="1:25" x14ac:dyDescent="0.15">
      <c r="A44" s="7">
        <v>40974</v>
      </c>
      <c r="B44" s="18">
        <v>6.3079000000000001</v>
      </c>
      <c r="C44" s="9"/>
      <c r="D44" s="7">
        <v>40974</v>
      </c>
      <c r="E44" s="18">
        <v>6.3140999999999998</v>
      </c>
      <c r="G44" s="7">
        <v>40974</v>
      </c>
      <c r="H44" s="18"/>
      <c r="J44" s="14">
        <f t="shared" si="0"/>
        <v>9.8192933276314309E-4</v>
      </c>
      <c r="L44" s="7">
        <v>40242</v>
      </c>
      <c r="M44" s="18">
        <v>6.8265000000000002</v>
      </c>
      <c r="N44">
        <f t="shared" si="3"/>
        <v>0.99978031634446396</v>
      </c>
      <c r="O44" s="7">
        <v>40242</v>
      </c>
      <c r="P44" s="18">
        <v>1.5130999999999999</v>
      </c>
      <c r="Q44">
        <f t="shared" si="1"/>
        <v>0.66089485162910588</v>
      </c>
      <c r="R44">
        <f t="shared" si="4"/>
        <v>1.0633137267860684</v>
      </c>
      <c r="S44" s="7">
        <v>40242</v>
      </c>
      <c r="T44" s="18">
        <v>1.3623000000000001</v>
      </c>
      <c r="U44">
        <f t="shared" si="2"/>
        <v>0.73405270498421782</v>
      </c>
      <c r="V44">
        <f t="shared" si="5"/>
        <v>1.057769947882258</v>
      </c>
      <c r="W44" s="7">
        <v>40242</v>
      </c>
      <c r="X44" s="18">
        <v>90.29</v>
      </c>
      <c r="Y44">
        <f t="shared" si="6"/>
        <v>0.97589710332901003</v>
      </c>
    </row>
    <row r="45" spans="1:25" x14ac:dyDescent="0.15">
      <c r="A45" s="7">
        <v>40975</v>
      </c>
      <c r="B45" s="18">
        <v>6.3098999999999998</v>
      </c>
      <c r="C45" s="9"/>
      <c r="D45" s="7">
        <v>40975</v>
      </c>
      <c r="E45" s="18">
        <v>6.3212999999999999</v>
      </c>
      <c r="G45" s="7">
        <v>40975</v>
      </c>
      <c r="H45" s="18"/>
      <c r="J45" s="14">
        <f t="shared" si="0"/>
        <v>1.8034265103697145E-3</v>
      </c>
      <c r="L45" s="7">
        <v>40245</v>
      </c>
      <c r="M45" s="18">
        <v>6.8263999999999996</v>
      </c>
      <c r="N45">
        <f t="shared" si="3"/>
        <v>0.99976567076742817</v>
      </c>
      <c r="O45" s="7">
        <v>40245</v>
      </c>
      <c r="P45" s="18">
        <v>1.5064</v>
      </c>
      <c r="Q45">
        <f t="shared" si="1"/>
        <v>0.66383430695698353</v>
      </c>
      <c r="R45">
        <f t="shared" si="4"/>
        <v>1.0680430164630907</v>
      </c>
      <c r="S45" s="7">
        <v>40245</v>
      </c>
      <c r="T45" s="18">
        <v>1.3632</v>
      </c>
      <c r="U45">
        <f t="shared" si="2"/>
        <v>0.73356807511737088</v>
      </c>
      <c r="V45">
        <f t="shared" si="5"/>
        <v>1.0570715962441315</v>
      </c>
      <c r="W45" s="7">
        <v>40245</v>
      </c>
      <c r="X45" s="18">
        <v>90.28</v>
      </c>
      <c r="Y45">
        <f t="shared" si="6"/>
        <v>0.9757890185905751</v>
      </c>
    </row>
    <row r="46" spans="1:25" x14ac:dyDescent="0.15">
      <c r="A46" s="7">
        <v>40976</v>
      </c>
      <c r="B46" s="18">
        <v>6.3159000000000001</v>
      </c>
      <c r="C46" s="9"/>
      <c r="D46" s="7">
        <v>40976</v>
      </c>
      <c r="E46" s="18">
        <v>6.3235000000000001</v>
      </c>
      <c r="G46" s="7">
        <v>40976</v>
      </c>
      <c r="H46" s="18"/>
      <c r="J46" s="14">
        <f t="shared" si="0"/>
        <v>1.2018660551909625E-3</v>
      </c>
      <c r="L46" s="7">
        <v>40246</v>
      </c>
      <c r="M46" s="18">
        <v>6.8265000000000002</v>
      </c>
      <c r="N46">
        <f t="shared" si="3"/>
        <v>0.99978031634446396</v>
      </c>
      <c r="O46" s="7">
        <v>40246</v>
      </c>
      <c r="P46" s="18">
        <v>1.4994000000000001</v>
      </c>
      <c r="Q46">
        <f t="shared" si="1"/>
        <v>0.66693344004268373</v>
      </c>
      <c r="R46">
        <f t="shared" si="4"/>
        <v>1.0730292116846738</v>
      </c>
      <c r="S46" s="7">
        <v>40246</v>
      </c>
      <c r="T46" s="18">
        <v>1.36</v>
      </c>
      <c r="U46">
        <f t="shared" si="2"/>
        <v>0.73529411764705876</v>
      </c>
      <c r="V46">
        <f t="shared" si="5"/>
        <v>1.0595588235294118</v>
      </c>
      <c r="W46" s="7">
        <v>40246</v>
      </c>
      <c r="X46" s="18">
        <v>89.96</v>
      </c>
      <c r="Y46">
        <f t="shared" si="6"/>
        <v>0.97233030696065714</v>
      </c>
    </row>
    <row r="47" spans="1:25" x14ac:dyDescent="0.15">
      <c r="A47" s="7">
        <v>40977</v>
      </c>
      <c r="B47" s="18">
        <v>6.3112000000000004</v>
      </c>
      <c r="C47" s="9"/>
      <c r="D47" s="7">
        <v>40977</v>
      </c>
      <c r="E47" s="18">
        <v>6.3072999999999997</v>
      </c>
      <c r="G47" s="7">
        <v>40977</v>
      </c>
      <c r="H47" s="18"/>
      <c r="J47" s="14">
        <f t="shared" si="0"/>
        <v>-6.1833114010760245E-4</v>
      </c>
      <c r="L47" s="7">
        <v>40247</v>
      </c>
      <c r="M47" s="18">
        <v>6.8262</v>
      </c>
      <c r="N47">
        <f t="shared" si="3"/>
        <v>0.99973637961335671</v>
      </c>
      <c r="O47" s="7">
        <v>40247</v>
      </c>
      <c r="P47" s="18">
        <v>1.4976</v>
      </c>
      <c r="Q47">
        <f t="shared" si="1"/>
        <v>0.66773504273504269</v>
      </c>
      <c r="R47">
        <f t="shared" si="4"/>
        <v>1.0743189102564101</v>
      </c>
      <c r="S47" s="7">
        <v>40247</v>
      </c>
      <c r="T47" s="18">
        <v>1.3657999999999999</v>
      </c>
      <c r="U47">
        <f t="shared" si="2"/>
        <v>0.73217162102796896</v>
      </c>
      <c r="V47">
        <f t="shared" si="5"/>
        <v>1.0550593059013034</v>
      </c>
      <c r="W47" s="7">
        <v>40247</v>
      </c>
      <c r="X47" s="18">
        <v>90.5</v>
      </c>
      <c r="Y47">
        <f t="shared" si="6"/>
        <v>0.97816688283614361</v>
      </c>
    </row>
    <row r="48" spans="1:25" x14ac:dyDescent="0.15">
      <c r="A48" s="7">
        <v>40980</v>
      </c>
      <c r="B48" s="18">
        <v>6.3266</v>
      </c>
      <c r="C48" s="9"/>
      <c r="D48" s="7">
        <v>40980</v>
      </c>
      <c r="E48" s="18">
        <v>6.3281999999999998</v>
      </c>
      <c r="G48" s="7">
        <v>40980</v>
      </c>
      <c r="H48" s="18"/>
      <c r="J48" s="14">
        <f t="shared" si="0"/>
        <v>2.5283650959195722E-4</v>
      </c>
      <c r="L48" s="7">
        <v>40248</v>
      </c>
      <c r="M48" s="18">
        <v>6.8266</v>
      </c>
      <c r="N48">
        <f t="shared" si="3"/>
        <v>0.99979496192149964</v>
      </c>
      <c r="O48" s="7">
        <v>40248</v>
      </c>
      <c r="P48" s="18">
        <v>1.506</v>
      </c>
      <c r="Q48">
        <f t="shared" si="1"/>
        <v>0.66401062416998669</v>
      </c>
      <c r="R48">
        <f t="shared" si="4"/>
        <v>1.0683266932270916</v>
      </c>
      <c r="S48" s="7">
        <v>40248</v>
      </c>
      <c r="T48" s="18">
        <v>1.3680000000000001</v>
      </c>
      <c r="U48">
        <f t="shared" si="2"/>
        <v>0.73099415204678353</v>
      </c>
      <c r="V48">
        <f t="shared" si="5"/>
        <v>1.0533625730994152</v>
      </c>
      <c r="W48" s="7">
        <v>40248</v>
      </c>
      <c r="X48" s="18">
        <v>90.48</v>
      </c>
      <c r="Y48">
        <f t="shared" si="6"/>
        <v>0.97795071335927375</v>
      </c>
    </row>
    <row r="49" spans="1:25" x14ac:dyDescent="0.15">
      <c r="A49" s="7">
        <v>40981</v>
      </c>
      <c r="B49" s="18">
        <v>6.3274999999999997</v>
      </c>
      <c r="C49" s="9"/>
      <c r="D49" s="7">
        <v>40981</v>
      </c>
      <c r="E49" s="18">
        <v>6.3258999999999999</v>
      </c>
      <c r="G49" s="7">
        <v>40981</v>
      </c>
      <c r="H49" s="18"/>
      <c r="J49" s="14">
        <f t="shared" si="0"/>
        <v>-2.5292843706031137E-4</v>
      </c>
      <c r="L49" s="7">
        <v>40249</v>
      </c>
      <c r="M49" s="18">
        <v>6.8258999999999999</v>
      </c>
      <c r="N49">
        <f t="shared" si="3"/>
        <v>0.99969244288224945</v>
      </c>
      <c r="O49" s="7">
        <v>40249</v>
      </c>
      <c r="P49" s="18">
        <v>1.5201</v>
      </c>
      <c r="Q49">
        <f t="shared" si="1"/>
        <v>0.65785145714097759</v>
      </c>
      <c r="R49">
        <f t="shared" si="4"/>
        <v>1.0584172093941189</v>
      </c>
      <c r="S49" s="7">
        <v>40249</v>
      </c>
      <c r="T49" s="18">
        <v>1.3765000000000001</v>
      </c>
      <c r="U49">
        <f t="shared" si="2"/>
        <v>0.72648020341445696</v>
      </c>
      <c r="V49">
        <f t="shared" si="5"/>
        <v>1.0468579731202325</v>
      </c>
      <c r="W49" s="7">
        <v>40249</v>
      </c>
      <c r="X49" s="18">
        <v>90.54</v>
      </c>
      <c r="Y49">
        <f t="shared" si="6"/>
        <v>0.97859922178988334</v>
      </c>
    </row>
    <row r="50" spans="1:25" x14ac:dyDescent="0.15">
      <c r="A50" s="7">
        <v>40982</v>
      </c>
      <c r="B50" s="18">
        <v>6.3323</v>
      </c>
      <c r="C50" s="9"/>
      <c r="D50" s="7">
        <v>40982</v>
      </c>
      <c r="E50" s="18">
        <v>6.3327999999999998</v>
      </c>
      <c r="G50" s="7">
        <v>40982</v>
      </c>
      <c r="H50" s="18"/>
      <c r="J50" s="14">
        <f t="shared" si="0"/>
        <v>7.895401718035038E-5</v>
      </c>
      <c r="L50" s="7">
        <v>40252</v>
      </c>
      <c r="M50" s="18">
        <v>6.8261000000000003</v>
      </c>
      <c r="N50">
        <f t="shared" si="3"/>
        <v>0.99972173403632103</v>
      </c>
      <c r="O50" s="7">
        <v>40252</v>
      </c>
      <c r="P50" s="18">
        <v>1.5049999999999999</v>
      </c>
      <c r="Q50">
        <f t="shared" si="1"/>
        <v>0.66445182724252494</v>
      </c>
      <c r="R50">
        <f t="shared" si="4"/>
        <v>1.0690365448504984</v>
      </c>
      <c r="S50" s="7">
        <v>40252</v>
      </c>
      <c r="T50" s="18">
        <v>1.3673999999999999</v>
      </c>
      <c r="U50">
        <f t="shared" si="2"/>
        <v>0.73131490419774758</v>
      </c>
      <c r="V50">
        <f t="shared" si="5"/>
        <v>1.0538247769489544</v>
      </c>
      <c r="W50" s="7">
        <v>40252</v>
      </c>
      <c r="X50" s="18">
        <v>90.48</v>
      </c>
      <c r="Y50">
        <f t="shared" si="6"/>
        <v>0.97795071335927375</v>
      </c>
    </row>
    <row r="51" spans="1:25" x14ac:dyDescent="0.15">
      <c r="A51" s="7">
        <v>40983</v>
      </c>
      <c r="B51" s="18">
        <v>6.3289999999999997</v>
      </c>
      <c r="C51" s="9"/>
      <c r="D51" s="7">
        <v>40983</v>
      </c>
      <c r="E51" s="18">
        <v>6.3358999999999996</v>
      </c>
      <c r="G51" s="7">
        <v>40983</v>
      </c>
      <c r="H51" s="18"/>
      <c r="J51" s="14">
        <f t="shared" si="0"/>
        <v>1.0890323395255459E-3</v>
      </c>
      <c r="L51" s="7">
        <v>40253</v>
      </c>
      <c r="M51" s="18">
        <v>6.8259999999999996</v>
      </c>
      <c r="N51">
        <f t="shared" si="3"/>
        <v>0.99970708845928524</v>
      </c>
      <c r="O51" s="7">
        <v>40253</v>
      </c>
      <c r="P51" s="18">
        <v>1.5249999999999999</v>
      </c>
      <c r="Q51">
        <f t="shared" si="1"/>
        <v>0.65573770491803285</v>
      </c>
      <c r="R51">
        <f t="shared" si="4"/>
        <v>1.0550163934426231</v>
      </c>
      <c r="S51" s="7">
        <v>40253</v>
      </c>
      <c r="T51" s="18">
        <v>1.3772</v>
      </c>
      <c r="U51">
        <f t="shared" si="2"/>
        <v>0.72611094975312229</v>
      </c>
      <c r="V51">
        <f t="shared" si="5"/>
        <v>1.0463258785942493</v>
      </c>
      <c r="W51" s="7">
        <v>40253</v>
      </c>
      <c r="X51" s="18">
        <v>90.25</v>
      </c>
      <c r="Y51">
        <f t="shared" si="6"/>
        <v>0.9754647643752703</v>
      </c>
    </row>
    <row r="52" spans="1:25" x14ac:dyDescent="0.15">
      <c r="A52" s="7">
        <v>40984</v>
      </c>
      <c r="B52" s="18">
        <v>6.3227000000000002</v>
      </c>
      <c r="C52" s="9"/>
      <c r="D52" s="7">
        <v>40984</v>
      </c>
      <c r="E52" s="18">
        <v>6.32</v>
      </c>
      <c r="G52" s="7">
        <v>40984</v>
      </c>
      <c r="H52" s="18"/>
      <c r="J52" s="14">
        <f t="shared" si="0"/>
        <v>-4.2721518987340578E-4</v>
      </c>
      <c r="L52" s="7">
        <v>40254</v>
      </c>
      <c r="M52" s="18">
        <v>6.8258999999999999</v>
      </c>
      <c r="N52">
        <f t="shared" si="3"/>
        <v>0.99969244288224945</v>
      </c>
      <c r="O52" s="7">
        <v>40254</v>
      </c>
      <c r="P52" s="18">
        <v>1.5316000000000001</v>
      </c>
      <c r="Q52">
        <f t="shared" si="1"/>
        <v>0.65291198746408985</v>
      </c>
      <c r="R52">
        <f t="shared" si="4"/>
        <v>1.0504700966309741</v>
      </c>
      <c r="S52" s="7">
        <v>40254</v>
      </c>
      <c r="T52" s="18">
        <v>1.3734999999999999</v>
      </c>
      <c r="U52">
        <f t="shared" si="2"/>
        <v>0.72806698216235899</v>
      </c>
      <c r="V52">
        <f t="shared" si="5"/>
        <v>1.0491445212959594</v>
      </c>
      <c r="W52" s="7">
        <v>40254</v>
      </c>
      <c r="X52" s="18">
        <v>90.32</v>
      </c>
      <c r="Y52">
        <f t="shared" si="6"/>
        <v>0.97622135754431472</v>
      </c>
    </row>
    <row r="53" spans="1:25" x14ac:dyDescent="0.15">
      <c r="A53" s="7">
        <v>40987</v>
      </c>
      <c r="B53" s="18">
        <v>6.3226000000000004</v>
      </c>
      <c r="C53" s="9"/>
      <c r="D53" s="7">
        <v>40987</v>
      </c>
      <c r="E53" s="18">
        <v>6.3082000000000003</v>
      </c>
      <c r="G53" s="7">
        <v>40987</v>
      </c>
      <c r="H53" s="18"/>
      <c r="J53" s="14">
        <f t="shared" si="0"/>
        <v>-2.2827430962874019E-3</v>
      </c>
      <c r="L53" s="7">
        <v>40255</v>
      </c>
      <c r="M53" s="18">
        <v>6.8258999999999999</v>
      </c>
      <c r="N53">
        <f t="shared" si="3"/>
        <v>0.99969244288224945</v>
      </c>
      <c r="O53" s="7">
        <v>40255</v>
      </c>
      <c r="P53" s="18">
        <v>1.5241</v>
      </c>
      <c r="Q53">
        <f t="shared" si="1"/>
        <v>0.65612492618594576</v>
      </c>
      <c r="R53">
        <f t="shared" si="4"/>
        <v>1.0556393937405681</v>
      </c>
      <c r="S53" s="7">
        <v>40255</v>
      </c>
      <c r="T53" s="18">
        <v>1.3601000000000001</v>
      </c>
      <c r="U53">
        <f t="shared" si="2"/>
        <v>0.73524005587824415</v>
      </c>
      <c r="V53">
        <f t="shared" si="5"/>
        <v>1.05948092052055</v>
      </c>
      <c r="W53" s="7">
        <v>40255</v>
      </c>
      <c r="X53" s="18">
        <v>90.34</v>
      </c>
      <c r="Y53">
        <f t="shared" si="6"/>
        <v>0.97643752702118469</v>
      </c>
    </row>
    <row r="54" spans="1:25" x14ac:dyDescent="0.15">
      <c r="A54" s="7">
        <v>40988</v>
      </c>
      <c r="B54" s="18">
        <v>6.3243</v>
      </c>
      <c r="C54" s="9"/>
      <c r="D54" s="7">
        <v>40988</v>
      </c>
      <c r="E54" s="18">
        <v>6.3029000000000002</v>
      </c>
      <c r="G54" s="7">
        <v>40988</v>
      </c>
      <c r="H54" s="18"/>
      <c r="J54" s="14">
        <f t="shared" si="0"/>
        <v>-3.3952624982150855E-3</v>
      </c>
      <c r="L54" s="7">
        <v>40256</v>
      </c>
      <c r="M54" s="18">
        <v>6.8266</v>
      </c>
      <c r="N54">
        <f t="shared" si="3"/>
        <v>0.99979496192149964</v>
      </c>
      <c r="O54" s="7">
        <v>40256</v>
      </c>
      <c r="P54" s="18">
        <v>1.5009999999999999</v>
      </c>
      <c r="Q54">
        <f t="shared" si="1"/>
        <v>0.66622251832111934</v>
      </c>
      <c r="R54">
        <f t="shared" si="4"/>
        <v>1.0718854097268489</v>
      </c>
      <c r="S54" s="7">
        <v>40256</v>
      </c>
      <c r="T54" s="18">
        <v>1.353</v>
      </c>
      <c r="U54">
        <f t="shared" si="2"/>
        <v>0.73909830007390986</v>
      </c>
      <c r="V54">
        <f t="shared" si="5"/>
        <v>1.0650406504065042</v>
      </c>
      <c r="W54" s="7">
        <v>40256</v>
      </c>
      <c r="X54" s="18">
        <v>90.53</v>
      </c>
      <c r="Y54">
        <f t="shared" si="6"/>
        <v>0.97849113705144841</v>
      </c>
    </row>
    <row r="55" spans="1:25" x14ac:dyDescent="0.15">
      <c r="A55" s="7">
        <v>40989</v>
      </c>
      <c r="B55" s="18">
        <v>6.3224</v>
      </c>
      <c r="C55" s="9"/>
      <c r="D55" s="7">
        <v>40989</v>
      </c>
      <c r="E55" s="18">
        <v>6.3091999999999997</v>
      </c>
      <c r="G55" s="7">
        <v>40989</v>
      </c>
      <c r="H55" s="18"/>
      <c r="J55" s="14">
        <f t="shared" si="0"/>
        <v>-2.0921828441007296E-3</v>
      </c>
      <c r="L55" s="7">
        <v>40259</v>
      </c>
      <c r="M55" s="18">
        <v>6.8266</v>
      </c>
      <c r="N55">
        <f t="shared" si="3"/>
        <v>0.99979496192149964</v>
      </c>
      <c r="O55" s="7">
        <v>40259</v>
      </c>
      <c r="P55" s="18">
        <v>1.5106999999999999</v>
      </c>
      <c r="Q55">
        <f t="shared" si="1"/>
        <v>0.6619447938041968</v>
      </c>
      <c r="R55">
        <f t="shared" si="4"/>
        <v>1.0650029787515722</v>
      </c>
      <c r="S55" s="7">
        <v>40259</v>
      </c>
      <c r="T55" s="18">
        <v>1.3567</v>
      </c>
      <c r="U55">
        <f t="shared" si="2"/>
        <v>0.7370826269624825</v>
      </c>
      <c r="V55">
        <f t="shared" si="5"/>
        <v>1.0621360654529375</v>
      </c>
      <c r="W55" s="7">
        <v>40259</v>
      </c>
      <c r="X55" s="18">
        <v>90.07</v>
      </c>
      <c r="Y55">
        <f t="shared" si="6"/>
        <v>0.9735192390834414</v>
      </c>
    </row>
    <row r="56" spans="1:25" x14ac:dyDescent="0.15">
      <c r="A56" s="7">
        <v>40990</v>
      </c>
      <c r="B56" s="18">
        <v>6.2992999999999997</v>
      </c>
      <c r="C56" s="9"/>
      <c r="D56" s="7">
        <v>40990</v>
      </c>
      <c r="E56" s="18">
        <v>6.3003999999999998</v>
      </c>
      <c r="G56" s="7">
        <v>40990</v>
      </c>
      <c r="H56" s="18"/>
      <c r="J56" s="14">
        <f t="shared" si="0"/>
        <v>1.745920893911658E-4</v>
      </c>
      <c r="L56" s="7">
        <v>40260</v>
      </c>
      <c r="M56" s="18">
        <v>6.8265000000000002</v>
      </c>
      <c r="N56">
        <f t="shared" si="3"/>
        <v>0.99978031634446396</v>
      </c>
      <c r="O56" s="7">
        <v>40260</v>
      </c>
      <c r="P56" s="18">
        <v>1.5034000000000001</v>
      </c>
      <c r="Q56">
        <f t="shared" si="1"/>
        <v>0.66515897299454563</v>
      </c>
      <c r="R56">
        <f t="shared" si="4"/>
        <v>1.0701742716509244</v>
      </c>
      <c r="S56" s="7">
        <v>40260</v>
      </c>
      <c r="T56" s="18">
        <v>1.3491</v>
      </c>
      <c r="U56">
        <f t="shared" si="2"/>
        <v>0.74123489733896675</v>
      </c>
      <c r="V56">
        <f t="shared" si="5"/>
        <v>1.0681194870654511</v>
      </c>
      <c r="W56" s="7">
        <v>40260</v>
      </c>
      <c r="X56" s="18">
        <v>90.45</v>
      </c>
      <c r="Y56">
        <f t="shared" si="6"/>
        <v>0.97762645914396895</v>
      </c>
    </row>
    <row r="57" spans="1:25" x14ac:dyDescent="0.15">
      <c r="A57" s="7">
        <v>40991</v>
      </c>
      <c r="B57" s="18">
        <v>6.3061999999999996</v>
      </c>
      <c r="C57" s="9"/>
      <c r="D57" s="7">
        <v>40991</v>
      </c>
      <c r="E57" s="18">
        <v>6.2891000000000004</v>
      </c>
      <c r="G57" s="7">
        <v>40991</v>
      </c>
      <c r="H57" s="18"/>
      <c r="J57" s="14">
        <f t="shared" si="0"/>
        <v>-2.7189899985688294E-3</v>
      </c>
      <c r="L57" s="7">
        <v>40261</v>
      </c>
      <c r="M57" s="18">
        <v>6.8266</v>
      </c>
      <c r="N57">
        <f t="shared" si="3"/>
        <v>0.99979496192149964</v>
      </c>
      <c r="O57" s="7">
        <v>40261</v>
      </c>
      <c r="P57" s="18">
        <v>1.4879</v>
      </c>
      <c r="Q57">
        <f t="shared" si="1"/>
        <v>0.67208817796894949</v>
      </c>
      <c r="R57">
        <f t="shared" si="4"/>
        <v>1.0813226695342428</v>
      </c>
      <c r="S57" s="7">
        <v>40261</v>
      </c>
      <c r="T57" s="18">
        <v>1.3324</v>
      </c>
      <c r="U57">
        <f t="shared" si="2"/>
        <v>0.75052536775743017</v>
      </c>
      <c r="V57">
        <f t="shared" si="5"/>
        <v>1.0815070549384569</v>
      </c>
      <c r="W57" s="7">
        <v>40261</v>
      </c>
      <c r="X57" s="18">
        <v>92.16</v>
      </c>
      <c r="Y57">
        <f t="shared" si="6"/>
        <v>0.99610894941634243</v>
      </c>
    </row>
    <row r="58" spans="1:25" x14ac:dyDescent="0.15">
      <c r="A58" s="7">
        <v>40994</v>
      </c>
      <c r="B58" s="18">
        <v>6.3151000000000002</v>
      </c>
      <c r="C58" s="9"/>
      <c r="D58" s="7">
        <v>40994</v>
      </c>
      <c r="E58" s="18">
        <v>6.2858000000000001</v>
      </c>
      <c r="G58" s="7">
        <v>40994</v>
      </c>
      <c r="H58" s="18"/>
      <c r="J58" s="14">
        <f t="shared" si="0"/>
        <v>-4.6613000731808366E-3</v>
      </c>
      <c r="L58" s="7">
        <v>40262</v>
      </c>
      <c r="M58" s="18">
        <v>6.8273000000000001</v>
      </c>
      <c r="N58">
        <f t="shared" si="3"/>
        <v>0.99989748096074982</v>
      </c>
      <c r="O58" s="7">
        <v>40262</v>
      </c>
      <c r="P58" s="18">
        <v>1.4819</v>
      </c>
      <c r="Q58">
        <f t="shared" si="1"/>
        <v>0.67480936635400501</v>
      </c>
      <c r="R58">
        <f t="shared" si="4"/>
        <v>1.0857007895269586</v>
      </c>
      <c r="S58" s="7">
        <v>40262</v>
      </c>
      <c r="T58" s="18">
        <v>1.3283</v>
      </c>
      <c r="U58">
        <f t="shared" si="2"/>
        <v>0.75284197846871936</v>
      </c>
      <c r="V58">
        <f t="shared" si="5"/>
        <v>1.0848452909734247</v>
      </c>
      <c r="W58" s="7">
        <v>40262</v>
      </c>
      <c r="X58" s="18">
        <v>92.67</v>
      </c>
      <c r="Y58">
        <f t="shared" si="6"/>
        <v>1.001621271076524</v>
      </c>
    </row>
    <row r="59" spans="1:25" x14ac:dyDescent="0.15">
      <c r="A59" s="7">
        <v>40995</v>
      </c>
      <c r="B59" s="18">
        <v>6.3071999999999999</v>
      </c>
      <c r="C59" s="9"/>
      <c r="D59" s="7">
        <v>40995</v>
      </c>
      <c r="E59" s="18">
        <v>6.2839999999999998</v>
      </c>
      <c r="G59" s="7">
        <v>40995</v>
      </c>
      <c r="H59" s="18"/>
      <c r="J59" s="14">
        <f t="shared" si="0"/>
        <v>-3.6919159770846771E-3</v>
      </c>
      <c r="L59" s="7">
        <v>40263</v>
      </c>
      <c r="M59" s="18">
        <v>6.827</v>
      </c>
      <c r="N59">
        <f t="shared" si="3"/>
        <v>0.99985354422964257</v>
      </c>
      <c r="O59" s="7">
        <v>40263</v>
      </c>
      <c r="P59" s="18">
        <v>1.4895</v>
      </c>
      <c r="Q59">
        <f t="shared" si="1"/>
        <v>0.67136623027861697</v>
      </c>
      <c r="R59">
        <f t="shared" si="4"/>
        <v>1.0801611278952667</v>
      </c>
      <c r="S59" s="7">
        <v>40263</v>
      </c>
      <c r="T59" s="18">
        <v>1.341</v>
      </c>
      <c r="U59">
        <f t="shared" si="2"/>
        <v>0.74571215510812827</v>
      </c>
      <c r="V59">
        <f t="shared" si="5"/>
        <v>1.0745712155108129</v>
      </c>
      <c r="W59" s="7">
        <v>40263</v>
      </c>
      <c r="X59" s="18">
        <v>92.5</v>
      </c>
      <c r="Y59">
        <f t="shared" si="6"/>
        <v>0.99978383052313013</v>
      </c>
    </row>
    <row r="60" spans="1:25" x14ac:dyDescent="0.15">
      <c r="A60" s="7">
        <v>40996</v>
      </c>
      <c r="B60" s="18">
        <v>6.3056000000000001</v>
      </c>
      <c r="C60" s="9"/>
      <c r="D60" s="7">
        <v>40996</v>
      </c>
      <c r="E60" s="18">
        <v>6.2911999999999999</v>
      </c>
      <c r="G60" s="7">
        <v>40996</v>
      </c>
      <c r="H60" s="18"/>
      <c r="J60" s="14">
        <f t="shared" si="0"/>
        <v>-2.2889114954222074E-3</v>
      </c>
      <c r="L60" s="7">
        <v>40266</v>
      </c>
      <c r="M60" s="18">
        <v>6.8266999999999998</v>
      </c>
      <c r="N60">
        <f t="shared" si="3"/>
        <v>0.99980960749853531</v>
      </c>
      <c r="O60" s="7">
        <v>40266</v>
      </c>
      <c r="P60" s="18">
        <v>1.4978</v>
      </c>
      <c r="Q60">
        <f t="shared" si="1"/>
        <v>0.66764588062491659</v>
      </c>
      <c r="R60">
        <f t="shared" si="4"/>
        <v>1.0741754573374283</v>
      </c>
      <c r="S60" s="7">
        <v>40266</v>
      </c>
      <c r="T60" s="18">
        <v>1.3473999999999999</v>
      </c>
      <c r="U60">
        <f t="shared" si="2"/>
        <v>0.74217010538815498</v>
      </c>
      <c r="V60">
        <f t="shared" si="5"/>
        <v>1.0694671218643315</v>
      </c>
      <c r="W60" s="7">
        <v>40266</v>
      </c>
      <c r="X60" s="18">
        <v>92.54</v>
      </c>
      <c r="Y60">
        <f t="shared" si="6"/>
        <v>1.0002161694768701</v>
      </c>
    </row>
    <row r="61" spans="1:25" x14ac:dyDescent="0.15">
      <c r="A61" s="7">
        <v>40997</v>
      </c>
      <c r="B61" s="18">
        <v>6.3057999999999996</v>
      </c>
      <c r="C61" s="9"/>
      <c r="D61" s="7">
        <v>40997</v>
      </c>
      <c r="E61" s="18">
        <v>6.2931999999999997</v>
      </c>
      <c r="G61" s="7">
        <v>40997</v>
      </c>
      <c r="H61" s="18"/>
      <c r="J61" s="14">
        <f t="shared" si="0"/>
        <v>-2.0021610627343712E-3</v>
      </c>
      <c r="L61" s="7">
        <v>40267</v>
      </c>
      <c r="M61" s="18">
        <v>6.8273999999999999</v>
      </c>
      <c r="N61">
        <f t="shared" si="3"/>
        <v>0.9999121265377855</v>
      </c>
      <c r="O61" s="7">
        <v>40267</v>
      </c>
      <c r="P61" s="18">
        <v>1.5069999999999999</v>
      </c>
      <c r="Q61">
        <f t="shared" si="1"/>
        <v>0.66357000663570009</v>
      </c>
      <c r="R61">
        <f t="shared" si="4"/>
        <v>1.067617783676178</v>
      </c>
      <c r="S61" s="7">
        <v>40267</v>
      </c>
      <c r="T61" s="18">
        <v>1.3418000000000001</v>
      </c>
      <c r="U61">
        <f t="shared" si="2"/>
        <v>0.7452675510508272</v>
      </c>
      <c r="V61">
        <f t="shared" si="5"/>
        <v>1.0739305410642421</v>
      </c>
      <c r="W61" s="7">
        <v>40267</v>
      </c>
      <c r="X61" s="18">
        <v>92.77</v>
      </c>
      <c r="Y61">
        <f t="shared" si="6"/>
        <v>1.0027021184608733</v>
      </c>
    </row>
    <row r="62" spans="1:25" x14ac:dyDescent="0.15">
      <c r="A62" s="7">
        <v>40998</v>
      </c>
      <c r="B62" s="18">
        <v>6.298</v>
      </c>
      <c r="C62" s="9"/>
      <c r="D62" s="7">
        <v>40998</v>
      </c>
      <c r="E62" s="18">
        <v>6.2942999999999998</v>
      </c>
      <c r="G62" s="7">
        <v>40998</v>
      </c>
      <c r="H62" s="18"/>
      <c r="J62" s="14">
        <f t="shared" si="0"/>
        <v>-5.8783343660141058E-4</v>
      </c>
      <c r="L62" s="7">
        <v>40268</v>
      </c>
      <c r="M62" s="18">
        <v>6.8258999999999999</v>
      </c>
      <c r="N62">
        <f t="shared" si="3"/>
        <v>0.99969244288224945</v>
      </c>
      <c r="O62" s="7">
        <v>40268</v>
      </c>
      <c r="P62" s="18">
        <v>1.5176000000000001</v>
      </c>
      <c r="Q62">
        <f t="shared" si="1"/>
        <v>0.65893516078017922</v>
      </c>
      <c r="R62">
        <f t="shared" si="4"/>
        <v>1.0601607801792303</v>
      </c>
      <c r="S62" s="7">
        <v>40268</v>
      </c>
      <c r="T62" s="18">
        <v>1.3505</v>
      </c>
      <c r="U62">
        <f t="shared" si="2"/>
        <v>0.74046649389115138</v>
      </c>
      <c r="V62">
        <f t="shared" si="5"/>
        <v>1.0670122176971493</v>
      </c>
      <c r="W62" s="7">
        <v>40268</v>
      </c>
      <c r="X62" s="18">
        <v>93.45</v>
      </c>
      <c r="Y62">
        <f t="shared" si="6"/>
        <v>1.0100518806744487</v>
      </c>
    </row>
    <row r="63" spans="1:25" x14ac:dyDescent="0.15">
      <c r="A63" s="7">
        <v>41004</v>
      </c>
      <c r="B63" s="18">
        <v>6.3135000000000003</v>
      </c>
      <c r="C63" s="9"/>
      <c r="D63" s="7">
        <v>41004</v>
      </c>
      <c r="E63" s="18">
        <v>6.3034999999999997</v>
      </c>
      <c r="G63" s="7">
        <v>41004</v>
      </c>
      <c r="H63" s="18"/>
      <c r="J63" s="14">
        <f t="shared" si="0"/>
        <v>-1.5864202427224043E-3</v>
      </c>
      <c r="L63" s="7">
        <v>40269</v>
      </c>
      <c r="M63" s="18">
        <v>6.8263999999999996</v>
      </c>
      <c r="N63">
        <f t="shared" si="3"/>
        <v>0.99976567076742817</v>
      </c>
      <c r="O63" s="7">
        <v>40269</v>
      </c>
      <c r="P63" s="18">
        <v>1.5293000000000001</v>
      </c>
      <c r="Q63">
        <f t="shared" si="1"/>
        <v>0.65389393840319099</v>
      </c>
      <c r="R63">
        <f t="shared" si="4"/>
        <v>1.052049957496894</v>
      </c>
      <c r="S63" s="7">
        <v>40269</v>
      </c>
      <c r="T63" s="18">
        <v>1.3582000000000001</v>
      </c>
      <c r="U63">
        <f t="shared" si="2"/>
        <v>0.7362685907819172</v>
      </c>
      <c r="V63">
        <f t="shared" si="5"/>
        <v>1.0609630393167429</v>
      </c>
      <c r="W63" s="7">
        <v>40269</v>
      </c>
      <c r="X63" s="18">
        <v>93.86</v>
      </c>
      <c r="Y63">
        <f t="shared" si="6"/>
        <v>1.014483354950281</v>
      </c>
    </row>
    <row r="64" spans="1:25" x14ac:dyDescent="0.15">
      <c r="A64" s="7">
        <v>41005</v>
      </c>
      <c r="B64" s="18">
        <v>6.3059000000000003</v>
      </c>
      <c r="C64" s="9"/>
      <c r="D64" s="7">
        <v>41005</v>
      </c>
      <c r="E64" s="18">
        <v>6.3071999999999999</v>
      </c>
      <c r="G64" s="7">
        <v>41005</v>
      </c>
      <c r="H64" s="18"/>
      <c r="J64" s="14">
        <f t="shared" si="0"/>
        <v>2.061136478944119E-4</v>
      </c>
      <c r="L64" s="7">
        <v>40270</v>
      </c>
      <c r="M64" s="18">
        <v>6.8257000000000003</v>
      </c>
      <c r="N64">
        <f t="shared" si="3"/>
        <v>0.9996631517281781</v>
      </c>
      <c r="O64" s="7">
        <v>40270</v>
      </c>
      <c r="P64" s="18">
        <v>1.5202</v>
      </c>
      <c r="Q64">
        <f t="shared" si="1"/>
        <v>0.65780818313379819</v>
      </c>
      <c r="R64">
        <f t="shared" si="4"/>
        <v>1.0583475858439679</v>
      </c>
      <c r="S64" s="7">
        <v>40270</v>
      </c>
      <c r="T64" s="18">
        <v>1.3503000000000001</v>
      </c>
      <c r="U64">
        <f t="shared" si="2"/>
        <v>0.74057616825890538</v>
      </c>
      <c r="V64">
        <f t="shared" si="5"/>
        <v>1.0671702584610827</v>
      </c>
      <c r="W64" s="7">
        <v>40270</v>
      </c>
      <c r="X64" s="18">
        <v>94.57</v>
      </c>
      <c r="Y64">
        <f t="shared" si="6"/>
        <v>1.0221573713791612</v>
      </c>
    </row>
    <row r="65" spans="1:25" x14ac:dyDescent="0.15">
      <c r="A65" s="7">
        <v>41008</v>
      </c>
      <c r="B65" s="18">
        <v>6.3089000000000004</v>
      </c>
      <c r="C65" s="9"/>
      <c r="D65" s="7">
        <v>41008</v>
      </c>
      <c r="E65" s="18">
        <v>6.3021000000000003</v>
      </c>
      <c r="G65" s="7">
        <v>41008</v>
      </c>
      <c r="H65" s="18"/>
      <c r="J65" s="14">
        <f t="shared" si="0"/>
        <v>-1.0790054108948031E-3</v>
      </c>
      <c r="L65" s="7">
        <v>40274</v>
      </c>
      <c r="M65" s="18">
        <v>6.8257000000000003</v>
      </c>
      <c r="N65">
        <f t="shared" si="3"/>
        <v>0.9996631517281781</v>
      </c>
      <c r="O65" s="7">
        <v>40274</v>
      </c>
      <c r="P65" s="18">
        <v>1.5262</v>
      </c>
      <c r="Q65">
        <f t="shared" si="1"/>
        <v>0.65522212029878124</v>
      </c>
      <c r="R65">
        <f t="shared" si="4"/>
        <v>1.0541868693487091</v>
      </c>
      <c r="S65" s="7">
        <v>40274</v>
      </c>
      <c r="T65" s="18">
        <v>1.3392999999999999</v>
      </c>
      <c r="U65">
        <f t="shared" si="2"/>
        <v>0.74665870230717546</v>
      </c>
      <c r="V65">
        <f t="shared" si="5"/>
        <v>1.0759351900246399</v>
      </c>
      <c r="W65" s="7">
        <v>40274</v>
      </c>
      <c r="X65" s="18">
        <v>93.76</v>
      </c>
      <c r="Y65">
        <f t="shared" si="6"/>
        <v>1.0134025075659319</v>
      </c>
    </row>
    <row r="66" spans="1:25" x14ac:dyDescent="0.15">
      <c r="A66" s="7">
        <v>41009</v>
      </c>
      <c r="B66" s="18">
        <v>6.3114999999999997</v>
      </c>
      <c r="C66" s="9"/>
      <c r="D66" s="7">
        <v>41009</v>
      </c>
      <c r="E66" s="18">
        <v>6.3048000000000002</v>
      </c>
      <c r="G66" s="7">
        <v>41009</v>
      </c>
      <c r="H66" s="18"/>
      <c r="J66" s="14">
        <f t="shared" si="0"/>
        <v>-1.0626824007104879E-3</v>
      </c>
      <c r="L66" s="7">
        <v>40275</v>
      </c>
      <c r="M66" s="18">
        <v>6.8254000000000001</v>
      </c>
      <c r="N66">
        <f t="shared" si="3"/>
        <v>0.99961921499707085</v>
      </c>
      <c r="O66" s="7">
        <v>40275</v>
      </c>
      <c r="P66" s="18">
        <v>1.5234000000000001</v>
      </c>
      <c r="Q66">
        <f t="shared" si="1"/>
        <v>0.65642641459892337</v>
      </c>
      <c r="R66">
        <f t="shared" si="4"/>
        <v>1.0561244584482079</v>
      </c>
      <c r="S66" s="7">
        <v>40275</v>
      </c>
      <c r="T66" s="18">
        <v>1.3337000000000001</v>
      </c>
      <c r="U66">
        <f t="shared" si="2"/>
        <v>0.74979380670315654</v>
      </c>
      <c r="V66">
        <f t="shared" si="5"/>
        <v>1.0804528754592486</v>
      </c>
      <c r="W66" s="7">
        <v>40275</v>
      </c>
      <c r="X66" s="18">
        <v>93.25</v>
      </c>
      <c r="Y66">
        <f t="shared" si="6"/>
        <v>1.0078901859057501</v>
      </c>
    </row>
    <row r="67" spans="1:25" x14ac:dyDescent="0.15">
      <c r="A67" s="7">
        <v>41010</v>
      </c>
      <c r="B67" s="18">
        <v>6.3079000000000001</v>
      </c>
      <c r="C67" s="9"/>
      <c r="D67" s="7">
        <v>41010</v>
      </c>
      <c r="E67" s="18">
        <v>6.3018000000000001</v>
      </c>
      <c r="G67" s="7">
        <v>41010</v>
      </c>
      <c r="H67" s="18"/>
      <c r="J67" s="14">
        <f t="shared" si="0"/>
        <v>-9.6797740328160122E-4</v>
      </c>
      <c r="L67" s="7">
        <v>40276</v>
      </c>
      <c r="M67" s="18">
        <v>6.8239999999999998</v>
      </c>
      <c r="N67">
        <f t="shared" si="3"/>
        <v>0.99941417691857048</v>
      </c>
      <c r="O67" s="7">
        <v>40276</v>
      </c>
      <c r="P67" s="18">
        <v>1.5277000000000001</v>
      </c>
      <c r="Q67">
        <f t="shared" si="1"/>
        <v>0.65457877855599922</v>
      </c>
      <c r="R67">
        <f t="shared" si="4"/>
        <v>1.0531517968187472</v>
      </c>
      <c r="S67" s="7">
        <v>40276</v>
      </c>
      <c r="T67" s="18">
        <v>1.3355999999999999</v>
      </c>
      <c r="U67">
        <f t="shared" si="2"/>
        <v>0.74872716382150351</v>
      </c>
      <c r="V67">
        <f t="shared" si="5"/>
        <v>1.0789158430667867</v>
      </c>
      <c r="W67" s="7">
        <v>40276</v>
      </c>
      <c r="X67" s="18">
        <v>93.38</v>
      </c>
      <c r="Y67">
        <f t="shared" si="6"/>
        <v>1.0092952875054042</v>
      </c>
    </row>
    <row r="68" spans="1:25" x14ac:dyDescent="0.15">
      <c r="A68" s="7">
        <v>41011</v>
      </c>
      <c r="B68" s="18">
        <v>6.3072999999999997</v>
      </c>
      <c r="C68" s="9"/>
      <c r="D68" s="7">
        <v>41011</v>
      </c>
      <c r="E68" s="18">
        <v>6.2984</v>
      </c>
      <c r="G68" s="7">
        <v>41011</v>
      </c>
      <c r="H68" s="18"/>
      <c r="J68" s="14">
        <f t="shared" si="0"/>
        <v>-1.4130572843896363E-3</v>
      </c>
      <c r="L68" s="7">
        <v>40277</v>
      </c>
      <c r="M68" s="18">
        <v>6.8231000000000002</v>
      </c>
      <c r="N68">
        <f t="shared" si="3"/>
        <v>0.99928236672524895</v>
      </c>
      <c r="O68" s="7">
        <v>40277</v>
      </c>
      <c r="P68" s="18">
        <v>1.5368999999999999</v>
      </c>
      <c r="Q68">
        <f t="shared" si="1"/>
        <v>0.65066042032663152</v>
      </c>
      <c r="R68">
        <f t="shared" si="4"/>
        <v>1.0468475502635175</v>
      </c>
      <c r="S68" s="7">
        <v>40277</v>
      </c>
      <c r="T68" s="18">
        <v>1.3499000000000001</v>
      </c>
      <c r="U68">
        <f t="shared" si="2"/>
        <v>0.74079561448996212</v>
      </c>
      <c r="V68">
        <f t="shared" si="5"/>
        <v>1.0674864804800355</v>
      </c>
      <c r="W68" s="7">
        <v>40277</v>
      </c>
      <c r="X68" s="18">
        <v>93.16</v>
      </c>
      <c r="Y68">
        <f t="shared" si="6"/>
        <v>1.0069174232598357</v>
      </c>
    </row>
    <row r="69" spans="1:25" x14ac:dyDescent="0.15">
      <c r="A69" s="7">
        <v>41012</v>
      </c>
      <c r="B69" s="18">
        <v>6.3026</v>
      </c>
      <c r="C69" s="9"/>
      <c r="D69" s="7">
        <v>41012</v>
      </c>
      <c r="E69" s="18">
        <v>6.2878999999999996</v>
      </c>
      <c r="G69" s="7">
        <v>41012</v>
      </c>
      <c r="H69" s="18"/>
      <c r="J69" s="14">
        <f t="shared" si="0"/>
        <v>-2.3378234386679784E-3</v>
      </c>
      <c r="L69" s="7">
        <v>40280</v>
      </c>
      <c r="M69" s="18">
        <v>6.8254999999999999</v>
      </c>
      <c r="N69">
        <f t="shared" si="3"/>
        <v>0.99963386057410653</v>
      </c>
      <c r="O69" s="7">
        <v>40280</v>
      </c>
      <c r="P69" s="18">
        <v>1.5356000000000001</v>
      </c>
      <c r="Q69">
        <f t="shared" si="1"/>
        <v>0.65121125293045057</v>
      </c>
      <c r="R69">
        <f t="shared" si="4"/>
        <v>1.0477337848398018</v>
      </c>
      <c r="S69" s="7">
        <v>40280</v>
      </c>
      <c r="T69" s="18">
        <v>1.3585</v>
      </c>
      <c r="U69">
        <f t="shared" si="2"/>
        <v>0.73610599926389397</v>
      </c>
      <c r="V69">
        <f t="shared" si="5"/>
        <v>1.0607287449392713</v>
      </c>
      <c r="W69" s="7">
        <v>40280</v>
      </c>
      <c r="X69" s="18">
        <v>93.2</v>
      </c>
      <c r="Y69">
        <f t="shared" si="6"/>
        <v>1.0073497622135754</v>
      </c>
    </row>
    <row r="70" spans="1:25" x14ac:dyDescent="0.15">
      <c r="A70" s="7">
        <v>41015</v>
      </c>
      <c r="B70" s="18">
        <v>6.3156999999999996</v>
      </c>
      <c r="C70" s="9"/>
      <c r="D70" s="7">
        <v>41015</v>
      </c>
      <c r="E70" s="18">
        <v>6.2960000000000003</v>
      </c>
      <c r="G70" s="7">
        <v>41015</v>
      </c>
      <c r="H70" s="18"/>
      <c r="J70" s="14">
        <f t="shared" ref="J70:J133" si="7">(E70-B70)/E70</f>
        <v>-3.1289707750952007E-3</v>
      </c>
      <c r="L70" s="7">
        <v>40281</v>
      </c>
      <c r="M70" s="18">
        <v>6.8254999999999999</v>
      </c>
      <c r="N70">
        <f t="shared" si="3"/>
        <v>0.99963386057410653</v>
      </c>
      <c r="O70" s="7">
        <v>40281</v>
      </c>
      <c r="P70" s="18">
        <v>1.5379</v>
      </c>
      <c r="Q70">
        <f t="shared" ref="Q70:Q133" si="8">1/P70</f>
        <v>0.6502373366278692</v>
      </c>
      <c r="R70">
        <f t="shared" si="4"/>
        <v>1.0461668509005788</v>
      </c>
      <c r="S70" s="7">
        <v>40281</v>
      </c>
      <c r="T70" s="18">
        <v>1.3614999999999999</v>
      </c>
      <c r="U70">
        <f t="shared" ref="U70:U133" si="9">1/T70</f>
        <v>0.73448402497245691</v>
      </c>
      <c r="V70">
        <f t="shared" si="5"/>
        <v>1.0583914799853105</v>
      </c>
      <c r="W70" s="7">
        <v>40281</v>
      </c>
      <c r="X70" s="18">
        <v>93.2</v>
      </c>
      <c r="Y70">
        <f t="shared" si="6"/>
        <v>1.0073497622135754</v>
      </c>
    </row>
    <row r="71" spans="1:25" x14ac:dyDescent="0.15">
      <c r="A71" s="7">
        <v>41016</v>
      </c>
      <c r="B71" s="18">
        <v>6.3018999999999998</v>
      </c>
      <c r="C71" s="9"/>
      <c r="D71" s="7">
        <v>41016</v>
      </c>
      <c r="E71" s="18">
        <v>6.2896000000000001</v>
      </c>
      <c r="G71" s="7">
        <v>41016</v>
      </c>
      <c r="H71" s="18"/>
      <c r="J71" s="14">
        <f t="shared" si="7"/>
        <v>-1.9556092597303098E-3</v>
      </c>
      <c r="L71" s="7">
        <v>40282</v>
      </c>
      <c r="M71" s="18">
        <v>6.8258000000000001</v>
      </c>
      <c r="N71">
        <f t="shared" ref="N71:N134" si="10">M71/M$5</f>
        <v>0.99967779730521378</v>
      </c>
      <c r="O71" s="7">
        <v>40282</v>
      </c>
      <c r="P71" s="18">
        <v>1.5466</v>
      </c>
      <c r="Q71">
        <f t="shared" si="8"/>
        <v>0.64657959394801501</v>
      </c>
      <c r="R71">
        <f t="shared" ref="R71:R134" si="11">Q71/Q$5</f>
        <v>1.0402819087029613</v>
      </c>
      <c r="S71" s="7">
        <v>40282</v>
      </c>
      <c r="T71" s="18">
        <v>1.3649</v>
      </c>
      <c r="U71">
        <f t="shared" si="9"/>
        <v>0.73265440691625761</v>
      </c>
      <c r="V71">
        <f t="shared" ref="V71:V134" si="12">U71/U$5</f>
        <v>1.0557550003663274</v>
      </c>
      <c r="W71" s="7">
        <v>40282</v>
      </c>
      <c r="X71" s="18">
        <v>93.25</v>
      </c>
      <c r="Y71">
        <f t="shared" ref="Y71:Y134" si="13">X71/X$5</f>
        <v>1.0078901859057501</v>
      </c>
    </row>
    <row r="72" spans="1:25" x14ac:dyDescent="0.15">
      <c r="A72" s="7">
        <v>41017</v>
      </c>
      <c r="B72" s="18">
        <v>6.3030999999999997</v>
      </c>
      <c r="C72" s="9"/>
      <c r="D72" s="7">
        <v>41017</v>
      </c>
      <c r="E72" s="18">
        <v>6.2948000000000004</v>
      </c>
      <c r="G72" s="7">
        <v>41017</v>
      </c>
      <c r="H72" s="18"/>
      <c r="J72" s="14">
        <f t="shared" si="7"/>
        <v>-1.3185486433245389E-3</v>
      </c>
      <c r="L72" s="7">
        <v>40283</v>
      </c>
      <c r="M72" s="18">
        <v>6.8261000000000003</v>
      </c>
      <c r="N72">
        <f t="shared" si="10"/>
        <v>0.99972173403632103</v>
      </c>
      <c r="O72" s="7">
        <v>40283</v>
      </c>
      <c r="P72" s="18">
        <v>1.5468999999999999</v>
      </c>
      <c r="Q72">
        <f t="shared" si="8"/>
        <v>0.64645419872002075</v>
      </c>
      <c r="R72">
        <f t="shared" si="11"/>
        <v>1.0400801603206413</v>
      </c>
      <c r="S72" s="7">
        <v>40283</v>
      </c>
      <c r="T72" s="18">
        <v>1.3581000000000001</v>
      </c>
      <c r="U72">
        <f t="shared" si="9"/>
        <v>0.73632280391723726</v>
      </c>
      <c r="V72">
        <f t="shared" si="12"/>
        <v>1.061041160444739</v>
      </c>
      <c r="W72" s="7">
        <v>40283</v>
      </c>
      <c r="X72" s="18">
        <v>93.06</v>
      </c>
      <c r="Y72">
        <f t="shared" si="13"/>
        <v>1.0058365758754864</v>
      </c>
    </row>
    <row r="73" spans="1:25" x14ac:dyDescent="0.15">
      <c r="A73" s="7">
        <v>41018</v>
      </c>
      <c r="B73" s="18">
        <v>6.3038999999999996</v>
      </c>
      <c r="C73" s="9"/>
      <c r="D73" s="7">
        <v>41018</v>
      </c>
      <c r="E73" s="18">
        <v>6.3003999999999998</v>
      </c>
      <c r="G73" s="7">
        <v>41018</v>
      </c>
      <c r="H73" s="18"/>
      <c r="J73" s="14">
        <f t="shared" si="7"/>
        <v>-5.5552028442635974E-4</v>
      </c>
      <c r="L73" s="7">
        <v>40284</v>
      </c>
      <c r="M73" s="18">
        <v>6.8258000000000001</v>
      </c>
      <c r="N73">
        <f t="shared" si="10"/>
        <v>0.99967779730521378</v>
      </c>
      <c r="O73" s="7">
        <v>40284</v>
      </c>
      <c r="P73" s="18">
        <v>1.536</v>
      </c>
      <c r="Q73">
        <f t="shared" si="8"/>
        <v>0.65104166666666663</v>
      </c>
      <c r="R73">
        <f t="shared" si="11"/>
        <v>1.0474609374999999</v>
      </c>
      <c r="S73" s="7">
        <v>40284</v>
      </c>
      <c r="T73" s="18">
        <v>1.3502000000000001</v>
      </c>
      <c r="U73">
        <f t="shared" si="9"/>
        <v>0.74063101762701822</v>
      </c>
      <c r="V73">
        <f t="shared" si="12"/>
        <v>1.0672492964005333</v>
      </c>
      <c r="W73" s="7">
        <v>40284</v>
      </c>
      <c r="X73" s="18">
        <v>92.15</v>
      </c>
      <c r="Y73">
        <f t="shared" si="13"/>
        <v>0.9960008646779076</v>
      </c>
    </row>
    <row r="74" spans="1:25" x14ac:dyDescent="0.15">
      <c r="A74" s="7">
        <v>41019</v>
      </c>
      <c r="B74" s="18">
        <v>6.3085000000000004</v>
      </c>
      <c r="C74" s="9"/>
      <c r="D74" s="7">
        <v>41019</v>
      </c>
      <c r="E74" s="18">
        <v>6.3041999999999998</v>
      </c>
      <c r="G74" s="7">
        <v>41019</v>
      </c>
      <c r="H74" s="18"/>
      <c r="J74" s="14">
        <f t="shared" si="7"/>
        <v>-6.8208495923362787E-4</v>
      </c>
      <c r="L74" s="7">
        <v>40287</v>
      </c>
      <c r="M74" s="18">
        <v>6.8262</v>
      </c>
      <c r="N74">
        <f t="shared" si="10"/>
        <v>0.99973637961335671</v>
      </c>
      <c r="O74" s="7">
        <v>40287</v>
      </c>
      <c r="P74" s="18">
        <v>1.5336000000000001</v>
      </c>
      <c r="Q74">
        <f t="shared" si="8"/>
        <v>0.65206051121544073</v>
      </c>
      <c r="R74">
        <f t="shared" si="11"/>
        <v>1.0491001564945226</v>
      </c>
      <c r="S74" s="7">
        <v>40287</v>
      </c>
      <c r="T74" s="18">
        <v>1.349</v>
      </c>
      <c r="U74">
        <f t="shared" si="9"/>
        <v>0.7412898443291327</v>
      </c>
      <c r="V74">
        <f t="shared" si="12"/>
        <v>1.0681986656782803</v>
      </c>
      <c r="W74" s="7">
        <v>40287</v>
      </c>
      <c r="X74" s="18">
        <v>92.43</v>
      </c>
      <c r="Y74">
        <f t="shared" si="13"/>
        <v>0.99902723735408572</v>
      </c>
    </row>
    <row r="75" spans="1:25" x14ac:dyDescent="0.15">
      <c r="A75" s="7">
        <v>41022</v>
      </c>
      <c r="B75" s="18">
        <v>6.3087999999999997</v>
      </c>
      <c r="C75" s="9"/>
      <c r="D75" s="7">
        <v>41022</v>
      </c>
      <c r="E75" s="18">
        <v>6.2969999999999997</v>
      </c>
      <c r="G75" s="7">
        <v>41022</v>
      </c>
      <c r="H75" s="18"/>
      <c r="J75" s="14">
        <f t="shared" si="7"/>
        <v>-1.8739082102588588E-3</v>
      </c>
      <c r="L75" s="7">
        <v>40288</v>
      </c>
      <c r="M75" s="18">
        <v>6.8254000000000001</v>
      </c>
      <c r="N75">
        <f t="shared" si="10"/>
        <v>0.99961921499707085</v>
      </c>
      <c r="O75" s="7">
        <v>40288</v>
      </c>
      <c r="P75" s="18">
        <v>1.538</v>
      </c>
      <c r="Q75">
        <f t="shared" si="8"/>
        <v>0.65019505851755521</v>
      </c>
      <c r="R75">
        <f t="shared" si="11"/>
        <v>1.0460988296488947</v>
      </c>
      <c r="S75" s="7">
        <v>40288</v>
      </c>
      <c r="T75" s="18">
        <v>1.3440000000000001</v>
      </c>
      <c r="U75">
        <f t="shared" si="9"/>
        <v>0.74404761904761896</v>
      </c>
      <c r="V75">
        <f t="shared" si="12"/>
        <v>1.0721726190476191</v>
      </c>
      <c r="W75" s="7">
        <v>40288</v>
      </c>
      <c r="X75" s="18">
        <v>93.2</v>
      </c>
      <c r="Y75">
        <f t="shared" si="13"/>
        <v>1.0073497622135754</v>
      </c>
    </row>
    <row r="76" spans="1:25" x14ac:dyDescent="0.15">
      <c r="A76" s="7">
        <v>41023</v>
      </c>
      <c r="B76" s="18">
        <v>6.3074000000000003</v>
      </c>
      <c r="C76" s="9"/>
      <c r="D76" s="7">
        <v>41023</v>
      </c>
      <c r="E76" s="18">
        <v>6.3003</v>
      </c>
      <c r="G76" s="7">
        <v>41023</v>
      </c>
      <c r="H76" s="18"/>
      <c r="J76" s="14">
        <f t="shared" si="7"/>
        <v>-1.1269304636287681E-3</v>
      </c>
      <c r="L76" s="7">
        <v>40289</v>
      </c>
      <c r="M76" s="18">
        <v>6.8276000000000003</v>
      </c>
      <c r="N76">
        <f t="shared" si="10"/>
        <v>0.99994141769185707</v>
      </c>
      <c r="O76" s="7">
        <v>40289</v>
      </c>
      <c r="P76" s="18">
        <v>1.5408999999999999</v>
      </c>
      <c r="Q76">
        <f t="shared" si="8"/>
        <v>0.64897138036212609</v>
      </c>
      <c r="R76">
        <f t="shared" si="11"/>
        <v>1.0441300538646248</v>
      </c>
      <c r="S76" s="7">
        <v>40289</v>
      </c>
      <c r="T76" s="18">
        <v>1.3386</v>
      </c>
      <c r="U76">
        <f t="shared" si="9"/>
        <v>0.74704915583445386</v>
      </c>
      <c r="V76">
        <f t="shared" si="12"/>
        <v>1.0764978335574482</v>
      </c>
      <c r="W76" s="7">
        <v>40289</v>
      </c>
      <c r="X76" s="18">
        <v>93.16</v>
      </c>
      <c r="Y76">
        <f t="shared" si="13"/>
        <v>1.0069174232598357</v>
      </c>
    </row>
    <row r="77" spans="1:25" x14ac:dyDescent="0.15">
      <c r="A77" s="7">
        <v>41024</v>
      </c>
      <c r="B77" s="18">
        <v>6.3041999999999998</v>
      </c>
      <c r="C77" s="9"/>
      <c r="D77" s="7">
        <v>41024</v>
      </c>
      <c r="E77" s="18">
        <v>6.2923</v>
      </c>
      <c r="G77" s="7">
        <v>41024</v>
      </c>
      <c r="H77" s="18"/>
      <c r="J77" s="14">
        <f t="shared" si="7"/>
        <v>-1.8912003559906235E-3</v>
      </c>
      <c r="L77" s="7">
        <v>40290</v>
      </c>
      <c r="M77" s="18">
        <v>6.8263999999999996</v>
      </c>
      <c r="N77">
        <f t="shared" si="10"/>
        <v>0.99976567076742817</v>
      </c>
      <c r="O77" s="7">
        <v>40290</v>
      </c>
      <c r="P77" s="18">
        <v>1.5387</v>
      </c>
      <c r="Q77">
        <f t="shared" si="8"/>
        <v>0.64989926561382982</v>
      </c>
      <c r="R77">
        <f t="shared" si="11"/>
        <v>1.0456229284460907</v>
      </c>
      <c r="S77" s="7">
        <v>40290</v>
      </c>
      <c r="T77" s="18">
        <v>1.3286</v>
      </c>
      <c r="U77">
        <f t="shared" si="9"/>
        <v>0.75267198554869785</v>
      </c>
      <c r="V77">
        <f t="shared" si="12"/>
        <v>1.0846003311756738</v>
      </c>
      <c r="W77" s="7">
        <v>40290</v>
      </c>
      <c r="X77" s="18">
        <v>93.44</v>
      </c>
      <c r="Y77">
        <f t="shared" si="13"/>
        <v>1.0099437959360138</v>
      </c>
    </row>
    <row r="78" spans="1:25" x14ac:dyDescent="0.15">
      <c r="A78" s="7">
        <v>41025</v>
      </c>
      <c r="B78" s="18">
        <v>6.306</v>
      </c>
      <c r="C78" s="9"/>
      <c r="D78" s="7">
        <v>41025</v>
      </c>
      <c r="E78" s="18">
        <v>6.2828999999999997</v>
      </c>
      <c r="G78" s="7">
        <v>41025</v>
      </c>
      <c r="H78" s="18"/>
      <c r="J78" s="14">
        <f t="shared" si="7"/>
        <v>-3.676646134746748E-3</v>
      </c>
      <c r="L78" s="7">
        <v>40291</v>
      </c>
      <c r="M78" s="18">
        <v>6.8263999999999996</v>
      </c>
      <c r="N78">
        <f t="shared" si="10"/>
        <v>0.99976567076742817</v>
      </c>
      <c r="O78" s="7">
        <v>40291</v>
      </c>
      <c r="P78" s="18">
        <v>1.5375000000000001</v>
      </c>
      <c r="Q78">
        <f t="shared" si="8"/>
        <v>0.65040650406504064</v>
      </c>
      <c r="R78">
        <f t="shared" si="11"/>
        <v>1.0464390243902439</v>
      </c>
      <c r="S78" s="7">
        <v>40291</v>
      </c>
      <c r="T78" s="18">
        <v>1.3381000000000001</v>
      </c>
      <c r="U78">
        <f t="shared" si="9"/>
        <v>0.74732830132277106</v>
      </c>
      <c r="V78">
        <f t="shared" si="12"/>
        <v>1.0769000822061132</v>
      </c>
      <c r="W78" s="7">
        <v>40291</v>
      </c>
      <c r="X78" s="18">
        <v>93.95</v>
      </c>
      <c r="Y78">
        <f t="shared" si="13"/>
        <v>1.0154561175961956</v>
      </c>
    </row>
    <row r="79" spans="1:25" x14ac:dyDescent="0.15">
      <c r="A79" s="7">
        <v>41026</v>
      </c>
      <c r="B79" s="18">
        <v>6.3098999999999998</v>
      </c>
      <c r="C79" s="9"/>
      <c r="D79" s="7">
        <v>41026</v>
      </c>
      <c r="E79" s="18">
        <v>6.2786999999999997</v>
      </c>
      <c r="G79" s="7">
        <v>41026</v>
      </c>
      <c r="H79" s="18"/>
      <c r="J79" s="14">
        <f t="shared" si="7"/>
        <v>-4.9691815184672175E-3</v>
      </c>
      <c r="L79" s="7">
        <v>40294</v>
      </c>
      <c r="M79" s="18">
        <v>6.8268000000000004</v>
      </c>
      <c r="N79">
        <f t="shared" si="10"/>
        <v>0.99982425307557121</v>
      </c>
      <c r="O79" s="7">
        <v>40294</v>
      </c>
      <c r="P79" s="18">
        <v>1.5452999999999999</v>
      </c>
      <c r="Q79">
        <f t="shared" si="8"/>
        <v>0.64712353588300009</v>
      </c>
      <c r="R79">
        <f t="shared" si="11"/>
        <v>1.0411570568821589</v>
      </c>
      <c r="S79" s="7">
        <v>40294</v>
      </c>
      <c r="T79" s="18">
        <v>1.3391999999999999</v>
      </c>
      <c r="U79">
        <f t="shared" si="9"/>
        <v>0.74671445639187572</v>
      </c>
      <c r="V79">
        <f t="shared" si="12"/>
        <v>1.076015531660693</v>
      </c>
      <c r="W79" s="7">
        <v>40294</v>
      </c>
      <c r="X79" s="18">
        <v>94.02</v>
      </c>
      <c r="Y79">
        <f t="shared" si="13"/>
        <v>1.0162127107652399</v>
      </c>
    </row>
    <row r="80" spans="1:25" x14ac:dyDescent="0.15">
      <c r="A80" s="7">
        <v>41031</v>
      </c>
      <c r="B80" s="18">
        <v>6.3075000000000001</v>
      </c>
      <c r="C80" s="9"/>
      <c r="D80" s="7">
        <v>41031</v>
      </c>
      <c r="E80" s="18">
        <v>6.2670000000000003</v>
      </c>
      <c r="G80" s="7">
        <v>41031</v>
      </c>
      <c r="H80" s="18">
        <v>6.3057999999999996</v>
      </c>
      <c r="J80" s="14">
        <f t="shared" si="7"/>
        <v>-6.4624222115844511E-3</v>
      </c>
      <c r="L80" s="7">
        <v>40295</v>
      </c>
      <c r="M80" s="18">
        <v>6.8257000000000003</v>
      </c>
      <c r="N80">
        <f t="shared" si="10"/>
        <v>0.9996631517281781</v>
      </c>
      <c r="O80" s="7">
        <v>40295</v>
      </c>
      <c r="P80" s="18">
        <v>1.5246</v>
      </c>
      <c r="Q80">
        <f t="shared" si="8"/>
        <v>0.65590974681883774</v>
      </c>
      <c r="R80">
        <f t="shared" si="11"/>
        <v>1.055293191656828</v>
      </c>
      <c r="S80" s="7">
        <v>40295</v>
      </c>
      <c r="T80" s="18">
        <v>1.3161</v>
      </c>
      <c r="U80">
        <f t="shared" si="9"/>
        <v>0.75982068231897271</v>
      </c>
      <c r="V80">
        <f t="shared" si="12"/>
        <v>1.0949016032216399</v>
      </c>
      <c r="W80" s="7">
        <v>40295</v>
      </c>
      <c r="X80" s="18">
        <v>93.09</v>
      </c>
      <c r="Y80">
        <f t="shared" si="13"/>
        <v>1.0061608300907912</v>
      </c>
    </row>
    <row r="81" spans="1:25" x14ac:dyDescent="0.15">
      <c r="A81" s="7">
        <v>41032</v>
      </c>
      <c r="B81" s="18">
        <v>6.3053999999999997</v>
      </c>
      <c r="C81" s="9"/>
      <c r="D81" s="7">
        <v>41032</v>
      </c>
      <c r="E81" s="18">
        <v>6.2697000000000003</v>
      </c>
      <c r="G81" s="7">
        <v>41032</v>
      </c>
      <c r="H81" s="18">
        <v>6.3033999999999999</v>
      </c>
      <c r="J81" s="14">
        <f t="shared" si="7"/>
        <v>-5.6940523470021525E-3</v>
      </c>
      <c r="L81" s="7">
        <v>40296</v>
      </c>
      <c r="M81" s="18">
        <v>6.8258999999999999</v>
      </c>
      <c r="N81">
        <f t="shared" si="10"/>
        <v>0.99969244288224945</v>
      </c>
      <c r="O81" s="7">
        <v>40296</v>
      </c>
      <c r="P81" s="18">
        <v>1.5201</v>
      </c>
      <c r="Q81">
        <f t="shared" si="8"/>
        <v>0.65785145714097759</v>
      </c>
      <c r="R81">
        <f t="shared" si="11"/>
        <v>1.0584172093941189</v>
      </c>
      <c r="S81" s="7">
        <v>40296</v>
      </c>
      <c r="T81" s="18">
        <v>1.3204</v>
      </c>
      <c r="U81">
        <f t="shared" si="9"/>
        <v>0.75734625870948191</v>
      </c>
      <c r="V81">
        <f t="shared" si="12"/>
        <v>1.0913359588003635</v>
      </c>
      <c r="W81" s="7">
        <v>40296</v>
      </c>
      <c r="X81" s="18">
        <v>94.14</v>
      </c>
      <c r="Y81">
        <f t="shared" si="13"/>
        <v>1.0175097276264593</v>
      </c>
    </row>
    <row r="82" spans="1:25" x14ac:dyDescent="0.15">
      <c r="A82" s="7">
        <v>41033</v>
      </c>
      <c r="B82" s="18">
        <v>6.3061999999999996</v>
      </c>
      <c r="C82" s="9"/>
      <c r="D82" s="7">
        <v>41033</v>
      </c>
      <c r="E82" s="18">
        <v>6.2721</v>
      </c>
      <c r="G82" s="7">
        <v>41033</v>
      </c>
      <c r="H82" s="18">
        <v>6.3049999999999997</v>
      </c>
      <c r="J82" s="14">
        <f t="shared" si="7"/>
        <v>-5.4367755616140647E-3</v>
      </c>
      <c r="L82" s="7">
        <v>40297</v>
      </c>
      <c r="M82" s="18">
        <v>6.8258999999999999</v>
      </c>
      <c r="N82">
        <f t="shared" si="10"/>
        <v>0.99969244288224945</v>
      </c>
      <c r="O82" s="7">
        <v>40297</v>
      </c>
      <c r="P82" s="18">
        <v>1.5336000000000001</v>
      </c>
      <c r="Q82">
        <f t="shared" si="8"/>
        <v>0.65206051121544073</v>
      </c>
      <c r="R82">
        <f t="shared" si="11"/>
        <v>1.0491001564945226</v>
      </c>
      <c r="S82" s="7">
        <v>40297</v>
      </c>
      <c r="T82" s="18">
        <v>1.3242</v>
      </c>
      <c r="U82">
        <f t="shared" si="9"/>
        <v>0.75517293460202384</v>
      </c>
      <c r="V82">
        <f t="shared" si="12"/>
        <v>1.0882041987615165</v>
      </c>
      <c r="W82" s="7">
        <v>40297</v>
      </c>
      <c r="X82" s="18">
        <v>94.1</v>
      </c>
      <c r="Y82">
        <f t="shared" si="13"/>
        <v>1.0170773886727194</v>
      </c>
    </row>
    <row r="83" spans="1:25" x14ac:dyDescent="0.15">
      <c r="A83" s="7">
        <v>41036</v>
      </c>
      <c r="B83" s="18">
        <v>6.3078000000000003</v>
      </c>
      <c r="C83" s="9"/>
      <c r="D83" s="7">
        <v>41036</v>
      </c>
      <c r="E83" s="18">
        <v>6.2858000000000001</v>
      </c>
      <c r="G83" s="7">
        <v>41036</v>
      </c>
      <c r="H83" s="18">
        <v>6.3090000000000002</v>
      </c>
      <c r="J83" s="14">
        <f t="shared" si="7"/>
        <v>-3.4999522733781289E-3</v>
      </c>
      <c r="L83" s="7">
        <v>40298</v>
      </c>
      <c r="M83" s="18">
        <v>6.8253000000000004</v>
      </c>
      <c r="N83">
        <f t="shared" si="10"/>
        <v>0.99960456942003517</v>
      </c>
      <c r="O83" s="7">
        <v>40298</v>
      </c>
      <c r="P83" s="18">
        <v>1.5266</v>
      </c>
      <c r="Q83">
        <f t="shared" si="8"/>
        <v>0.65505043888379411</v>
      </c>
      <c r="R83">
        <f t="shared" si="11"/>
        <v>1.0539106511201364</v>
      </c>
      <c r="S83" s="7">
        <v>40298</v>
      </c>
      <c r="T83" s="18">
        <v>1.3294999999999999</v>
      </c>
      <c r="U83">
        <f t="shared" si="9"/>
        <v>0.75216246709289214</v>
      </c>
      <c r="V83">
        <f t="shared" si="12"/>
        <v>1.0838661150808577</v>
      </c>
      <c r="W83" s="7">
        <v>40298</v>
      </c>
      <c r="X83" s="18">
        <v>93.84</v>
      </c>
      <c r="Y83">
        <f t="shared" si="13"/>
        <v>1.0142671854734113</v>
      </c>
    </row>
    <row r="84" spans="1:25" x14ac:dyDescent="0.15">
      <c r="A84" s="7">
        <v>41037</v>
      </c>
      <c r="B84" s="18">
        <v>6.3079000000000001</v>
      </c>
      <c r="C84" s="9"/>
      <c r="D84" s="7">
        <v>41037</v>
      </c>
      <c r="E84" s="18">
        <v>6.2804000000000002</v>
      </c>
      <c r="G84" s="7">
        <v>41037</v>
      </c>
      <c r="H84" s="18">
        <v>6.3082000000000003</v>
      </c>
      <c r="J84" s="14">
        <f t="shared" si="7"/>
        <v>-4.3787019935035759E-3</v>
      </c>
      <c r="L84" s="7">
        <v>40302</v>
      </c>
      <c r="M84" s="18">
        <v>6.8265000000000002</v>
      </c>
      <c r="N84">
        <f t="shared" si="10"/>
        <v>0.99978031634446396</v>
      </c>
      <c r="O84" s="7">
        <v>40302</v>
      </c>
      <c r="P84" s="18">
        <v>1.5134000000000001</v>
      </c>
      <c r="Q84">
        <f t="shared" si="8"/>
        <v>0.6607638430025109</v>
      </c>
      <c r="R84">
        <f t="shared" si="11"/>
        <v>1.0631029470067397</v>
      </c>
      <c r="S84" s="7">
        <v>40302</v>
      </c>
      <c r="T84" s="18">
        <v>1.2970999999999999</v>
      </c>
      <c r="U84">
        <f t="shared" si="9"/>
        <v>0.77095058206768952</v>
      </c>
      <c r="V84">
        <f t="shared" si="12"/>
        <v>1.1109397887595407</v>
      </c>
      <c r="W84" s="7">
        <v>40302</v>
      </c>
      <c r="X84" s="18">
        <v>94.66</v>
      </c>
      <c r="Y84">
        <f t="shared" si="13"/>
        <v>1.0231301340250756</v>
      </c>
    </row>
    <row r="85" spans="1:25" x14ac:dyDescent="0.15">
      <c r="A85" s="7">
        <v>41038</v>
      </c>
      <c r="B85" s="18">
        <v>6.3101000000000003</v>
      </c>
      <c r="C85" s="9"/>
      <c r="D85" s="7">
        <v>41038</v>
      </c>
      <c r="E85" s="18">
        <v>6.2865000000000002</v>
      </c>
      <c r="G85" s="7">
        <v>41038</v>
      </c>
      <c r="H85" s="18">
        <v>6.3146000000000004</v>
      </c>
      <c r="J85" s="14">
        <f t="shared" si="7"/>
        <v>-3.7540761950210872E-3</v>
      </c>
      <c r="L85" s="7">
        <v>40303</v>
      </c>
      <c r="M85" s="18">
        <v>6.8263999999999996</v>
      </c>
      <c r="N85">
        <f t="shared" si="10"/>
        <v>0.99976567076742817</v>
      </c>
      <c r="O85" s="7">
        <v>40303</v>
      </c>
      <c r="P85" s="18">
        <v>1.5102</v>
      </c>
      <c r="Q85">
        <f t="shared" si="8"/>
        <v>0.6621639517944643</v>
      </c>
      <c r="R85">
        <f t="shared" si="11"/>
        <v>1.0653555820421137</v>
      </c>
      <c r="S85" s="7">
        <v>40303</v>
      </c>
      <c r="T85" s="18">
        <v>1.2817000000000001</v>
      </c>
      <c r="U85">
        <f t="shared" si="9"/>
        <v>0.78021377857532959</v>
      </c>
      <c r="V85">
        <f t="shared" si="12"/>
        <v>1.12428805492705</v>
      </c>
      <c r="W85" s="7">
        <v>40303</v>
      </c>
      <c r="X85" s="18">
        <v>93.96</v>
      </c>
      <c r="Y85">
        <f t="shared" si="13"/>
        <v>1.0155642023346303</v>
      </c>
    </row>
    <row r="86" spans="1:25" x14ac:dyDescent="0.15">
      <c r="A86" s="7">
        <v>41039</v>
      </c>
      <c r="B86" s="18">
        <v>6.3140999999999998</v>
      </c>
      <c r="C86" s="9"/>
      <c r="D86" s="7">
        <v>41039</v>
      </c>
      <c r="E86" s="18">
        <v>6.2941000000000003</v>
      </c>
      <c r="G86" s="7">
        <v>41039</v>
      </c>
      <c r="H86" s="18">
        <v>6.3129999999999997</v>
      </c>
      <c r="J86" s="14">
        <f t="shared" si="7"/>
        <v>-3.1775790025578834E-3</v>
      </c>
      <c r="L86" s="7">
        <v>40304</v>
      </c>
      <c r="M86" s="18">
        <v>6.8266</v>
      </c>
      <c r="N86">
        <f t="shared" si="10"/>
        <v>0.99979496192149964</v>
      </c>
      <c r="O86" s="7">
        <v>40304</v>
      </c>
      <c r="P86" s="18">
        <v>1.4775</v>
      </c>
      <c r="Q86">
        <f t="shared" si="8"/>
        <v>0.67681895093062605</v>
      </c>
      <c r="R86">
        <f t="shared" si="11"/>
        <v>1.0889340101522842</v>
      </c>
      <c r="S86" s="7">
        <v>40304</v>
      </c>
      <c r="T86" s="18">
        <v>1.2624</v>
      </c>
      <c r="U86">
        <f t="shared" si="9"/>
        <v>0.79214195183776936</v>
      </c>
      <c r="V86">
        <f t="shared" si="12"/>
        <v>1.1414765525982258</v>
      </c>
      <c r="W86" s="7">
        <v>40304</v>
      </c>
      <c r="X86" s="18">
        <v>90.85</v>
      </c>
      <c r="Y86">
        <f t="shared" si="13"/>
        <v>0.98194984868136614</v>
      </c>
    </row>
    <row r="87" spans="1:25" x14ac:dyDescent="0.15">
      <c r="A87" s="7">
        <v>41040</v>
      </c>
      <c r="B87" s="18">
        <v>6.3106</v>
      </c>
      <c r="C87" s="9"/>
      <c r="D87" s="7">
        <v>41040</v>
      </c>
      <c r="E87" s="18">
        <v>6.2952000000000004</v>
      </c>
      <c r="G87" s="7">
        <v>41040</v>
      </c>
      <c r="H87" s="18">
        <v>6.3148</v>
      </c>
      <c r="J87" s="14">
        <f t="shared" si="7"/>
        <v>-2.4463082983860142E-3</v>
      </c>
      <c r="L87" s="7">
        <v>40305</v>
      </c>
      <c r="M87" s="18">
        <v>6.8258999999999999</v>
      </c>
      <c r="N87">
        <f t="shared" si="10"/>
        <v>0.99969244288224945</v>
      </c>
      <c r="O87" s="7">
        <v>40305</v>
      </c>
      <c r="P87" s="18">
        <v>1.48</v>
      </c>
      <c r="Q87">
        <f t="shared" si="8"/>
        <v>0.67567567567567566</v>
      </c>
      <c r="R87">
        <f t="shared" si="11"/>
        <v>1.0870945945945947</v>
      </c>
      <c r="S87" s="7">
        <v>40305</v>
      </c>
      <c r="T87" s="18">
        <v>1.2753000000000001</v>
      </c>
      <c r="U87">
        <f t="shared" si="9"/>
        <v>0.78412922449619693</v>
      </c>
      <c r="V87">
        <f t="shared" si="12"/>
        <v>1.1299302124990198</v>
      </c>
      <c r="W87" s="7">
        <v>40305</v>
      </c>
      <c r="X87" s="18">
        <v>91.58</v>
      </c>
      <c r="Y87">
        <f t="shared" si="13"/>
        <v>0.98984003458711634</v>
      </c>
    </row>
    <row r="88" spans="1:25" x14ac:dyDescent="0.15">
      <c r="A88" s="7">
        <v>41043</v>
      </c>
      <c r="B88" s="18">
        <v>6.3215000000000003</v>
      </c>
      <c r="C88" s="9"/>
      <c r="D88" s="7">
        <v>41043</v>
      </c>
      <c r="E88" s="18">
        <v>6.3040000000000003</v>
      </c>
      <c r="G88" s="7">
        <v>41043</v>
      </c>
      <c r="H88" s="18">
        <v>6.3224999999999998</v>
      </c>
      <c r="J88" s="14">
        <f t="shared" si="7"/>
        <v>-2.7760152284264073E-3</v>
      </c>
      <c r="L88" s="7">
        <v>40308</v>
      </c>
      <c r="M88" s="18">
        <v>6.8266999999999998</v>
      </c>
      <c r="N88">
        <f t="shared" si="10"/>
        <v>0.99980960749853531</v>
      </c>
      <c r="O88" s="7">
        <v>40308</v>
      </c>
      <c r="P88" s="18">
        <v>1.4855</v>
      </c>
      <c r="Q88">
        <f t="shared" si="8"/>
        <v>0.67317401548300237</v>
      </c>
      <c r="R88">
        <f t="shared" si="11"/>
        <v>1.0830696735106025</v>
      </c>
      <c r="S88" s="7">
        <v>40308</v>
      </c>
      <c r="T88" s="18">
        <v>1.2786999999999999</v>
      </c>
      <c r="U88">
        <f t="shared" si="9"/>
        <v>0.78204426370532576</v>
      </c>
      <c r="V88">
        <f t="shared" si="12"/>
        <v>1.1269257839993745</v>
      </c>
      <c r="W88" s="7">
        <v>40308</v>
      </c>
      <c r="X88" s="18">
        <v>93.34</v>
      </c>
      <c r="Y88">
        <f t="shared" si="13"/>
        <v>1.0088629485516647</v>
      </c>
    </row>
    <row r="89" spans="1:25" x14ac:dyDescent="0.15">
      <c r="A89" s="7">
        <v>41044</v>
      </c>
      <c r="B89" s="18">
        <v>6.3182</v>
      </c>
      <c r="C89" s="9"/>
      <c r="D89" s="7">
        <v>41044</v>
      </c>
      <c r="E89" s="18">
        <v>6.3109999999999999</v>
      </c>
      <c r="G89" s="7">
        <v>41044</v>
      </c>
      <c r="H89" s="18">
        <v>6.3212000000000002</v>
      </c>
      <c r="J89" s="14">
        <f t="shared" si="7"/>
        <v>-1.1408651560767065E-3</v>
      </c>
      <c r="L89" s="7">
        <v>40309</v>
      </c>
      <c r="M89" s="18">
        <v>6.8292999999999999</v>
      </c>
      <c r="N89">
        <f t="shared" si="10"/>
        <v>1.0001903925014646</v>
      </c>
      <c r="O89" s="7">
        <v>40309</v>
      </c>
      <c r="P89" s="18">
        <v>1.4926999999999999</v>
      </c>
      <c r="Q89">
        <f t="shared" si="8"/>
        <v>0.66992697795940248</v>
      </c>
      <c r="R89">
        <f t="shared" si="11"/>
        <v>1.0778455148388826</v>
      </c>
      <c r="S89" s="7">
        <v>40309</v>
      </c>
      <c r="T89" s="18">
        <v>1.2632000000000001</v>
      </c>
      <c r="U89">
        <f t="shared" si="9"/>
        <v>0.79164027865737807</v>
      </c>
      <c r="V89">
        <f t="shared" si="12"/>
        <v>1.1407536415452819</v>
      </c>
      <c r="W89" s="7">
        <v>40309</v>
      </c>
      <c r="X89" s="18">
        <v>92.65</v>
      </c>
      <c r="Y89">
        <f t="shared" si="13"/>
        <v>1.0014051015996541</v>
      </c>
    </row>
    <row r="90" spans="1:25" x14ac:dyDescent="0.15">
      <c r="A90" s="7">
        <v>41045</v>
      </c>
      <c r="B90" s="18">
        <v>6.3217999999999996</v>
      </c>
      <c r="C90" s="9"/>
      <c r="D90" s="7">
        <v>41045</v>
      </c>
      <c r="E90" s="18">
        <v>6.3205</v>
      </c>
      <c r="G90" s="7">
        <v>41045</v>
      </c>
      <c r="H90" s="18">
        <v>6.3230000000000004</v>
      </c>
      <c r="J90" s="14">
        <f t="shared" si="7"/>
        <v>-2.0567993038519654E-4</v>
      </c>
      <c r="L90" s="7">
        <v>40310</v>
      </c>
      <c r="M90" s="18">
        <v>6.8282999999999996</v>
      </c>
      <c r="N90">
        <f t="shared" si="10"/>
        <v>1.0000439367311071</v>
      </c>
      <c r="O90" s="7">
        <v>40310</v>
      </c>
      <c r="P90" s="18">
        <v>1.4824999999999999</v>
      </c>
      <c r="Q90">
        <f t="shared" si="8"/>
        <v>0.67453625632377745</v>
      </c>
      <c r="R90">
        <f t="shared" si="11"/>
        <v>1.0852613827993256</v>
      </c>
      <c r="S90" s="7">
        <v>40310</v>
      </c>
      <c r="T90" s="18">
        <v>1.2628999999999999</v>
      </c>
      <c r="U90">
        <f t="shared" si="9"/>
        <v>0.79182833161770538</v>
      </c>
      <c r="V90">
        <f t="shared" si="12"/>
        <v>1.1410246258611136</v>
      </c>
      <c r="W90" s="7">
        <v>40310</v>
      </c>
      <c r="X90" s="18">
        <v>93.24</v>
      </c>
      <c r="Y90">
        <f t="shared" si="13"/>
        <v>1.0077821011673151</v>
      </c>
    </row>
    <row r="91" spans="1:25" x14ac:dyDescent="0.15">
      <c r="A91" s="7">
        <v>41046</v>
      </c>
      <c r="B91" s="18">
        <v>6.3254000000000001</v>
      </c>
      <c r="C91" s="9"/>
      <c r="D91" s="7">
        <v>41046</v>
      </c>
      <c r="E91" s="18">
        <v>6.3232999999999997</v>
      </c>
      <c r="G91" s="7">
        <v>41046</v>
      </c>
      <c r="H91" s="18">
        <v>6.3255999999999997</v>
      </c>
      <c r="J91" s="14">
        <f t="shared" si="7"/>
        <v>-3.3210507171894975E-4</v>
      </c>
      <c r="L91" s="7">
        <v>40311</v>
      </c>
      <c r="M91" s="18">
        <v>6.8277999999999999</v>
      </c>
      <c r="N91">
        <f t="shared" si="10"/>
        <v>0.99997070884592842</v>
      </c>
      <c r="O91" s="7">
        <v>40311</v>
      </c>
      <c r="P91" s="18">
        <v>1.4595</v>
      </c>
      <c r="Q91">
        <f t="shared" si="8"/>
        <v>0.68516615279205206</v>
      </c>
      <c r="R91">
        <f t="shared" si="11"/>
        <v>1.1023638232271327</v>
      </c>
      <c r="S91" s="7">
        <v>40311</v>
      </c>
      <c r="T91" s="18">
        <v>1.2522</v>
      </c>
      <c r="U91">
        <f t="shared" si="9"/>
        <v>0.79859447372624182</v>
      </c>
      <c r="V91">
        <f t="shared" si="12"/>
        <v>1.1507746366395146</v>
      </c>
      <c r="W91" s="7">
        <v>40311</v>
      </c>
      <c r="X91" s="18">
        <v>92.67</v>
      </c>
      <c r="Y91">
        <f t="shared" si="13"/>
        <v>1.001621271076524</v>
      </c>
    </row>
    <row r="92" spans="1:25" x14ac:dyDescent="0.15">
      <c r="A92" s="7">
        <v>41047</v>
      </c>
      <c r="B92" s="18">
        <v>6.3281999999999998</v>
      </c>
      <c r="C92" s="9"/>
      <c r="D92" s="7">
        <v>41047</v>
      </c>
      <c r="E92" s="18">
        <v>6.3209</v>
      </c>
      <c r="G92" s="7">
        <v>41047</v>
      </c>
      <c r="H92" s="18">
        <v>6.3246000000000002</v>
      </c>
      <c r="J92" s="14">
        <f t="shared" si="7"/>
        <v>-1.1548988276985654E-3</v>
      </c>
      <c r="L92" s="7">
        <v>40312</v>
      </c>
      <c r="M92" s="18">
        <v>6.8266</v>
      </c>
      <c r="N92">
        <f t="shared" si="10"/>
        <v>0.99979496192149964</v>
      </c>
      <c r="O92" s="7">
        <v>40312</v>
      </c>
      <c r="P92" s="18">
        <v>1.4532</v>
      </c>
      <c r="Q92">
        <f t="shared" si="8"/>
        <v>0.68813652628681532</v>
      </c>
      <c r="R92">
        <f t="shared" si="11"/>
        <v>1.1071428571428572</v>
      </c>
      <c r="S92" s="7">
        <v>40312</v>
      </c>
      <c r="T92" s="18">
        <v>1.2357</v>
      </c>
      <c r="U92">
        <f t="shared" si="9"/>
        <v>0.80925791049607509</v>
      </c>
      <c r="V92">
        <f t="shared" si="12"/>
        <v>1.1661406490248443</v>
      </c>
      <c r="W92" s="7">
        <v>40312</v>
      </c>
      <c r="X92" s="18">
        <v>92.46</v>
      </c>
      <c r="Y92">
        <f t="shared" si="13"/>
        <v>0.9993514915693904</v>
      </c>
    </row>
    <row r="93" spans="1:25" x14ac:dyDescent="0.15">
      <c r="A93" s="7">
        <v>41050</v>
      </c>
      <c r="B93" s="18">
        <v>6.3278999999999996</v>
      </c>
      <c r="C93" s="9"/>
      <c r="D93" s="7">
        <v>41050</v>
      </c>
      <c r="E93" s="18">
        <v>6.3116000000000003</v>
      </c>
      <c r="G93" s="7">
        <v>41050</v>
      </c>
      <c r="H93" s="18">
        <v>6.3230000000000004</v>
      </c>
      <c r="J93" s="14">
        <f t="shared" si="7"/>
        <v>-2.5825464224601231E-3</v>
      </c>
      <c r="L93" s="7">
        <v>40315</v>
      </c>
      <c r="M93" s="18">
        <v>6.8276000000000003</v>
      </c>
      <c r="N93">
        <f t="shared" si="10"/>
        <v>0.99994141769185707</v>
      </c>
      <c r="O93" s="7">
        <v>40315</v>
      </c>
      <c r="P93" s="18">
        <v>1.4486000000000001</v>
      </c>
      <c r="Q93">
        <f t="shared" si="8"/>
        <v>0.69032168990749687</v>
      </c>
      <c r="R93">
        <f t="shared" si="11"/>
        <v>1.1106585668921718</v>
      </c>
      <c r="S93" s="7">
        <v>40315</v>
      </c>
      <c r="T93" s="18">
        <v>1.2396</v>
      </c>
      <c r="U93">
        <f t="shared" si="9"/>
        <v>0.80671184252984829</v>
      </c>
      <c r="V93">
        <f t="shared" si="12"/>
        <v>1.1624717650855114</v>
      </c>
      <c r="W93" s="7">
        <v>40315</v>
      </c>
      <c r="X93" s="18">
        <v>92.6</v>
      </c>
      <c r="Y93">
        <f t="shared" si="13"/>
        <v>1.0008646779074795</v>
      </c>
    </row>
    <row r="94" spans="1:25" x14ac:dyDescent="0.15">
      <c r="A94" s="7">
        <v>41051</v>
      </c>
      <c r="B94" s="18">
        <v>6.3228</v>
      </c>
      <c r="C94" s="9"/>
      <c r="D94" s="7">
        <v>41051</v>
      </c>
      <c r="E94" s="18">
        <v>6.3076999999999996</v>
      </c>
      <c r="G94" s="7">
        <v>41051</v>
      </c>
      <c r="H94" s="18">
        <v>6.3262</v>
      </c>
      <c r="J94" s="14">
        <f t="shared" si="7"/>
        <v>-2.3938995196347854E-3</v>
      </c>
      <c r="L94" s="7">
        <v>40316</v>
      </c>
      <c r="M94" s="18">
        <v>6.8274999999999997</v>
      </c>
      <c r="N94">
        <f t="shared" si="10"/>
        <v>0.99992677211482128</v>
      </c>
      <c r="O94" s="7">
        <v>40316</v>
      </c>
      <c r="P94" s="18">
        <v>1.4281999999999999</v>
      </c>
      <c r="Q94">
        <f t="shared" si="8"/>
        <v>0.70018204733230649</v>
      </c>
      <c r="R94">
        <f t="shared" si="11"/>
        <v>1.1265228959529479</v>
      </c>
      <c r="S94" s="7">
        <v>40316</v>
      </c>
      <c r="T94" s="18">
        <v>1.2172000000000001</v>
      </c>
      <c r="U94">
        <f t="shared" si="9"/>
        <v>0.82155767334866903</v>
      </c>
      <c r="V94">
        <f t="shared" si="12"/>
        <v>1.1838646072954322</v>
      </c>
      <c r="W94" s="7">
        <v>40316</v>
      </c>
      <c r="X94" s="18">
        <v>92.04</v>
      </c>
      <c r="Y94">
        <f t="shared" si="13"/>
        <v>0.99481193255512335</v>
      </c>
    </row>
    <row r="95" spans="1:25" x14ac:dyDescent="0.15">
      <c r="A95" s="7">
        <v>41052</v>
      </c>
      <c r="B95" s="18">
        <v>6.3346999999999998</v>
      </c>
      <c r="C95" s="9"/>
      <c r="D95" s="7">
        <v>41052</v>
      </c>
      <c r="E95" s="18">
        <v>6.3208000000000002</v>
      </c>
      <c r="G95" s="7">
        <v>41052</v>
      </c>
      <c r="H95" s="18">
        <v>6.3338999999999999</v>
      </c>
      <c r="J95" s="14">
        <f t="shared" si="7"/>
        <v>-2.199088722946396E-3</v>
      </c>
      <c r="L95" s="7">
        <v>40317</v>
      </c>
      <c r="M95" s="18">
        <v>6.8273999999999999</v>
      </c>
      <c r="N95">
        <f t="shared" si="10"/>
        <v>0.9999121265377855</v>
      </c>
      <c r="O95" s="7">
        <v>40317</v>
      </c>
      <c r="P95" s="18">
        <v>1.4452</v>
      </c>
      <c r="Q95">
        <f t="shared" si="8"/>
        <v>0.69194575145308601</v>
      </c>
      <c r="R95">
        <f t="shared" si="11"/>
        <v>1.1132715195128702</v>
      </c>
      <c r="S95" s="7">
        <v>40317</v>
      </c>
      <c r="T95" s="18">
        <v>1.2423999999999999</v>
      </c>
      <c r="U95">
        <f t="shared" si="9"/>
        <v>0.80489375402446883</v>
      </c>
      <c r="V95">
        <f t="shared" si="12"/>
        <v>1.1598518995492597</v>
      </c>
      <c r="W95" s="7">
        <v>40317</v>
      </c>
      <c r="X95" s="18">
        <v>91.79</v>
      </c>
      <c r="Y95">
        <f t="shared" si="13"/>
        <v>0.99210981409425003</v>
      </c>
    </row>
    <row r="96" spans="1:25" x14ac:dyDescent="0.15">
      <c r="A96" s="7">
        <v>41053</v>
      </c>
      <c r="B96" s="18">
        <v>6.3448000000000002</v>
      </c>
      <c r="C96" s="9"/>
      <c r="D96" s="7">
        <v>41053</v>
      </c>
      <c r="E96" s="18">
        <v>6.3247</v>
      </c>
      <c r="G96" s="7">
        <v>41053</v>
      </c>
      <c r="H96" s="18">
        <v>6.3430999999999997</v>
      </c>
      <c r="J96" s="14">
        <f t="shared" si="7"/>
        <v>-3.1780163486015509E-3</v>
      </c>
      <c r="L96" s="7">
        <v>40318</v>
      </c>
      <c r="M96" s="18">
        <v>6.8277000000000001</v>
      </c>
      <c r="N96">
        <f t="shared" si="10"/>
        <v>0.99995606326889275</v>
      </c>
      <c r="O96" s="7">
        <v>40318</v>
      </c>
      <c r="P96" s="18">
        <v>1.4352</v>
      </c>
      <c r="Q96">
        <f t="shared" si="8"/>
        <v>0.69676700111482714</v>
      </c>
      <c r="R96">
        <f t="shared" si="11"/>
        <v>1.1210284280936453</v>
      </c>
      <c r="S96" s="7">
        <v>40318</v>
      </c>
      <c r="T96" s="18">
        <v>1.2472000000000001</v>
      </c>
      <c r="U96">
        <f t="shared" si="9"/>
        <v>0.80179602309172537</v>
      </c>
      <c r="V96">
        <f t="shared" si="12"/>
        <v>1.1553880692751763</v>
      </c>
      <c r="W96" s="7">
        <v>40318</v>
      </c>
      <c r="X96" s="18">
        <v>89.2</v>
      </c>
      <c r="Y96">
        <f t="shared" si="13"/>
        <v>0.96411586683960238</v>
      </c>
    </row>
    <row r="97" spans="1:25" x14ac:dyDescent="0.15">
      <c r="A97" s="7">
        <v>41054</v>
      </c>
      <c r="B97" s="18">
        <v>6.3441999999999998</v>
      </c>
      <c r="C97" s="9"/>
      <c r="D97" s="7">
        <v>41054</v>
      </c>
      <c r="E97" s="18">
        <v>6.3259999999999996</v>
      </c>
      <c r="G97" s="7">
        <v>41054</v>
      </c>
      <c r="H97" s="18">
        <v>6.3464999999999998</v>
      </c>
      <c r="J97" s="14">
        <f t="shared" si="7"/>
        <v>-2.8770154916219121E-3</v>
      </c>
      <c r="L97" s="7">
        <v>40319</v>
      </c>
      <c r="M97" s="18">
        <v>6.8262</v>
      </c>
      <c r="N97">
        <f t="shared" si="10"/>
        <v>0.99973637961335671</v>
      </c>
      <c r="O97" s="7">
        <v>40319</v>
      </c>
      <c r="P97" s="18">
        <v>1.4454</v>
      </c>
      <c r="Q97">
        <f t="shared" si="8"/>
        <v>0.69185000691850007</v>
      </c>
      <c r="R97">
        <f t="shared" si="11"/>
        <v>1.1131174761311748</v>
      </c>
      <c r="S97" s="7">
        <v>40319</v>
      </c>
      <c r="T97" s="18">
        <v>1.2569999999999999</v>
      </c>
      <c r="U97">
        <f t="shared" si="9"/>
        <v>0.79554494828957845</v>
      </c>
      <c r="V97">
        <f t="shared" si="12"/>
        <v>1.1463802704852826</v>
      </c>
      <c r="W97" s="7">
        <v>40319</v>
      </c>
      <c r="X97" s="18">
        <v>89.96</v>
      </c>
      <c r="Y97">
        <f t="shared" si="13"/>
        <v>0.97233030696065714</v>
      </c>
    </row>
    <row r="98" spans="1:25" x14ac:dyDescent="0.15">
      <c r="A98" s="7">
        <v>41057</v>
      </c>
      <c r="B98" s="18">
        <v>6.3449999999999998</v>
      </c>
      <c r="C98" s="9"/>
      <c r="D98" s="7">
        <v>41057</v>
      </c>
      <c r="E98" s="18">
        <v>6.3235999999999999</v>
      </c>
      <c r="G98" s="7">
        <v>41057</v>
      </c>
      <c r="H98" s="18">
        <v>6.3426</v>
      </c>
      <c r="J98" s="14">
        <f t="shared" si="7"/>
        <v>-3.384148269972779E-3</v>
      </c>
      <c r="L98" s="7">
        <v>40322</v>
      </c>
      <c r="M98" s="18">
        <v>6.8287000000000004</v>
      </c>
      <c r="N98">
        <f t="shared" si="10"/>
        <v>1.0001025190392501</v>
      </c>
      <c r="O98" s="7">
        <v>40322</v>
      </c>
      <c r="P98" s="18">
        <v>1.4404999999999999</v>
      </c>
      <c r="Q98">
        <f t="shared" si="8"/>
        <v>0.69420340159666782</v>
      </c>
      <c r="R98">
        <f t="shared" si="11"/>
        <v>1.1169038528288788</v>
      </c>
      <c r="S98" s="7">
        <v>40322</v>
      </c>
      <c r="T98" s="18">
        <v>1.2346999999999999</v>
      </c>
      <c r="U98">
        <f t="shared" si="9"/>
        <v>0.80991333927269793</v>
      </c>
      <c r="V98">
        <f t="shared" si="12"/>
        <v>1.1670851218919578</v>
      </c>
      <c r="W98" s="7">
        <v>40322</v>
      </c>
      <c r="X98" s="18">
        <v>90.27</v>
      </c>
      <c r="Y98">
        <f t="shared" si="13"/>
        <v>0.97568093385214005</v>
      </c>
    </row>
    <row r="99" spans="1:25" x14ac:dyDescent="0.15">
      <c r="A99" s="7">
        <v>41058</v>
      </c>
      <c r="B99" s="18">
        <v>6.3480999999999996</v>
      </c>
      <c r="C99" s="9"/>
      <c r="D99" s="7">
        <v>41058</v>
      </c>
      <c r="E99" s="18">
        <v>6.3262</v>
      </c>
      <c r="G99" s="7">
        <v>41058</v>
      </c>
      <c r="H99" s="18">
        <v>6.3470000000000004</v>
      </c>
      <c r="J99" s="14">
        <f t="shared" si="7"/>
        <v>-3.4617938098699987E-3</v>
      </c>
      <c r="L99" s="7">
        <v>40323</v>
      </c>
      <c r="M99" s="18">
        <v>6.8315999999999999</v>
      </c>
      <c r="N99">
        <f t="shared" si="10"/>
        <v>1.0005272407732864</v>
      </c>
      <c r="O99" s="7">
        <v>40323</v>
      </c>
      <c r="P99" s="18">
        <v>1.4432</v>
      </c>
      <c r="Q99">
        <f t="shared" si="8"/>
        <v>0.69290465631929044</v>
      </c>
      <c r="R99">
        <f t="shared" si="11"/>
        <v>1.1148143015521064</v>
      </c>
      <c r="S99" s="7">
        <v>40323</v>
      </c>
      <c r="T99" s="18">
        <v>1.2372000000000001</v>
      </c>
      <c r="U99">
        <f t="shared" si="9"/>
        <v>0.80827675396055609</v>
      </c>
      <c r="V99">
        <f t="shared" si="12"/>
        <v>1.1647268024571615</v>
      </c>
      <c r="W99" s="7">
        <v>40323</v>
      </c>
      <c r="X99" s="18">
        <v>90.3</v>
      </c>
      <c r="Y99">
        <f t="shared" si="13"/>
        <v>0.97600518806744485</v>
      </c>
    </row>
    <row r="100" spans="1:25" x14ac:dyDescent="0.15">
      <c r="A100" s="7">
        <v>41059</v>
      </c>
      <c r="B100" s="18">
        <v>6.3574999999999999</v>
      </c>
      <c r="C100" s="9"/>
      <c r="D100" s="7">
        <v>41059</v>
      </c>
      <c r="E100" s="18">
        <v>6.3296999999999999</v>
      </c>
      <c r="G100" s="7">
        <v>41059</v>
      </c>
      <c r="H100" s="18">
        <v>6.3596000000000004</v>
      </c>
      <c r="J100" s="14">
        <f t="shared" si="7"/>
        <v>-4.3919933014202961E-3</v>
      </c>
      <c r="L100" s="7">
        <v>40324</v>
      </c>
      <c r="M100" s="18">
        <v>6.8304</v>
      </c>
      <c r="N100">
        <f t="shared" si="10"/>
        <v>1.0003514938488576</v>
      </c>
      <c r="O100" s="7">
        <v>40324</v>
      </c>
      <c r="P100" s="18">
        <v>1.4374</v>
      </c>
      <c r="Q100">
        <f t="shared" si="8"/>
        <v>0.69570057047446776</v>
      </c>
      <c r="R100">
        <f t="shared" si="11"/>
        <v>1.1193126478363711</v>
      </c>
      <c r="S100" s="7">
        <v>40324</v>
      </c>
      <c r="T100" s="18">
        <v>1.2159</v>
      </c>
      <c r="U100">
        <f t="shared" si="9"/>
        <v>0.82243605559667732</v>
      </c>
      <c r="V100">
        <f t="shared" si="12"/>
        <v>1.1851303561148121</v>
      </c>
      <c r="W100" s="7">
        <v>40324</v>
      </c>
      <c r="X100" s="18">
        <v>89.94</v>
      </c>
      <c r="Y100">
        <f t="shared" si="13"/>
        <v>0.97211413748378728</v>
      </c>
    </row>
    <row r="101" spans="1:25" x14ac:dyDescent="0.15">
      <c r="A101" s="7">
        <v>41060</v>
      </c>
      <c r="B101" s="18">
        <v>6.3688000000000002</v>
      </c>
      <c r="C101" s="9"/>
      <c r="D101" s="7">
        <v>41060</v>
      </c>
      <c r="E101" s="18">
        <v>6.3354999999999997</v>
      </c>
      <c r="G101" s="7">
        <v>41060</v>
      </c>
      <c r="H101" s="18">
        <v>6.3705999999999996</v>
      </c>
      <c r="J101" s="14">
        <f t="shared" si="7"/>
        <v>-5.2560965985321683E-3</v>
      </c>
      <c r="L101" s="7">
        <v>40325</v>
      </c>
      <c r="M101" s="18">
        <v>6.8312999999999997</v>
      </c>
      <c r="N101">
        <f t="shared" si="10"/>
        <v>1.0004833040421792</v>
      </c>
      <c r="O101" s="7">
        <v>40325</v>
      </c>
      <c r="P101" s="18">
        <v>1.4563999999999999</v>
      </c>
      <c r="Q101">
        <f t="shared" si="8"/>
        <v>0.68662455369404019</v>
      </c>
      <c r="R101">
        <f t="shared" si="11"/>
        <v>1.1047102444383412</v>
      </c>
      <c r="S101" s="7">
        <v>40325</v>
      </c>
      <c r="T101" s="18">
        <v>1.2355</v>
      </c>
      <c r="U101">
        <f t="shared" si="9"/>
        <v>0.80938891137191415</v>
      </c>
      <c r="V101">
        <f t="shared" si="12"/>
        <v>1.1663294212869284</v>
      </c>
      <c r="W101" s="7">
        <v>40325</v>
      </c>
      <c r="X101" s="18">
        <v>90.95</v>
      </c>
      <c r="Y101">
        <f t="shared" si="13"/>
        <v>0.98303069606571558</v>
      </c>
    </row>
    <row r="102" spans="1:25" x14ac:dyDescent="0.15">
      <c r="A102" s="7">
        <v>41061</v>
      </c>
      <c r="B102" s="18">
        <v>6.3695000000000004</v>
      </c>
      <c r="C102" s="9"/>
      <c r="D102" s="7">
        <v>41061</v>
      </c>
      <c r="E102" s="18">
        <v>6.3308</v>
      </c>
      <c r="G102" s="7">
        <v>41061</v>
      </c>
      <c r="H102" s="18">
        <v>6.3681000000000001</v>
      </c>
      <c r="J102" s="14">
        <f t="shared" si="7"/>
        <v>-6.1129715043912935E-3</v>
      </c>
      <c r="L102" s="7">
        <v>40326</v>
      </c>
      <c r="M102" s="18">
        <v>6.8315999999999999</v>
      </c>
      <c r="N102">
        <f t="shared" si="10"/>
        <v>1.0005272407732864</v>
      </c>
      <c r="O102" s="7">
        <v>40326</v>
      </c>
      <c r="P102" s="18">
        <v>1.4456</v>
      </c>
      <c r="Q102">
        <f t="shared" si="8"/>
        <v>0.69175428887659107</v>
      </c>
      <c r="R102">
        <f t="shared" si="11"/>
        <v>1.1129634753735473</v>
      </c>
      <c r="S102" s="7">
        <v>40326</v>
      </c>
      <c r="T102" s="18">
        <v>1.2270000000000001</v>
      </c>
      <c r="U102">
        <f t="shared" si="9"/>
        <v>0.81499592502037488</v>
      </c>
      <c r="V102">
        <f t="shared" si="12"/>
        <v>1.1744091279543603</v>
      </c>
      <c r="W102" s="7">
        <v>40326</v>
      </c>
      <c r="X102" s="18">
        <v>91.04</v>
      </c>
      <c r="Y102">
        <f t="shared" si="13"/>
        <v>0.98400345871162997</v>
      </c>
    </row>
    <row r="103" spans="1:25" x14ac:dyDescent="0.15">
      <c r="A103" s="7">
        <v>41064</v>
      </c>
      <c r="B103" s="18">
        <v>6.3695000000000004</v>
      </c>
      <c r="C103" s="9"/>
      <c r="D103" s="7">
        <v>41064</v>
      </c>
      <c r="E103" s="18">
        <v>6.3276000000000003</v>
      </c>
      <c r="G103" s="7">
        <v>41064</v>
      </c>
      <c r="H103" s="18">
        <v>6.3651999999999997</v>
      </c>
      <c r="J103" s="14">
        <f t="shared" si="7"/>
        <v>-6.621783930716235E-3</v>
      </c>
      <c r="L103" s="7">
        <v>40329</v>
      </c>
      <c r="M103" s="18">
        <v>6.8278999999999996</v>
      </c>
      <c r="N103">
        <f t="shared" si="10"/>
        <v>0.99998535442296421</v>
      </c>
      <c r="O103" s="7">
        <v>40329</v>
      </c>
      <c r="P103" s="18">
        <v>1.4535</v>
      </c>
      <c r="Q103">
        <f t="shared" si="8"/>
        <v>0.68799449604403162</v>
      </c>
      <c r="R103">
        <f t="shared" si="11"/>
        <v>1.1069143446852425</v>
      </c>
      <c r="S103" s="7">
        <v>40329</v>
      </c>
      <c r="T103" s="18">
        <v>1.2307999999999999</v>
      </c>
      <c r="U103">
        <f t="shared" si="9"/>
        <v>0.81247968800779991</v>
      </c>
      <c r="V103">
        <f t="shared" si="12"/>
        <v>1.1707832304192398</v>
      </c>
      <c r="W103" s="7">
        <v>40329</v>
      </c>
      <c r="X103" s="18">
        <v>91.17</v>
      </c>
      <c r="Y103">
        <f t="shared" si="13"/>
        <v>0.9854085603112841</v>
      </c>
    </row>
    <row r="104" spans="1:25" x14ac:dyDescent="0.15">
      <c r="A104" s="7">
        <v>41065</v>
      </c>
      <c r="B104" s="18">
        <v>6.3674999999999997</v>
      </c>
      <c r="C104" s="9"/>
      <c r="D104" s="7">
        <v>41065</v>
      </c>
      <c r="E104" s="18">
        <v>6.3224999999999998</v>
      </c>
      <c r="G104" s="7">
        <v>41065</v>
      </c>
      <c r="H104" s="18">
        <v>6.3659999999999997</v>
      </c>
      <c r="J104" s="14">
        <f t="shared" si="7"/>
        <v>-7.1174377224199181E-3</v>
      </c>
      <c r="L104" s="7">
        <v>40330</v>
      </c>
      <c r="M104" s="18">
        <v>6.8304</v>
      </c>
      <c r="N104">
        <f t="shared" si="10"/>
        <v>1.0003514938488576</v>
      </c>
      <c r="O104" s="7">
        <v>40330</v>
      </c>
      <c r="P104" s="18">
        <v>1.4641</v>
      </c>
      <c r="Q104">
        <f t="shared" si="8"/>
        <v>0.68301345536507074</v>
      </c>
      <c r="R104">
        <f t="shared" si="11"/>
        <v>1.0989003483368622</v>
      </c>
      <c r="S104" s="7">
        <v>40330</v>
      </c>
      <c r="T104" s="18">
        <v>1.2211000000000001</v>
      </c>
      <c r="U104">
        <f t="shared" si="9"/>
        <v>0.81893374825976573</v>
      </c>
      <c r="V104">
        <f t="shared" si="12"/>
        <v>1.1800835312423226</v>
      </c>
      <c r="W104" s="7">
        <v>40330</v>
      </c>
      <c r="X104" s="18">
        <v>90.99</v>
      </c>
      <c r="Y104">
        <f t="shared" si="13"/>
        <v>0.9834630350194552</v>
      </c>
    </row>
    <row r="105" spans="1:25" x14ac:dyDescent="0.15">
      <c r="A105" s="7">
        <v>41066</v>
      </c>
      <c r="B105" s="18">
        <v>6.3639999999999999</v>
      </c>
      <c r="C105" s="9"/>
      <c r="D105" s="7">
        <v>41066</v>
      </c>
      <c r="E105" s="18">
        <v>6.3261000000000003</v>
      </c>
      <c r="G105" s="7">
        <v>41066</v>
      </c>
      <c r="H105" s="18">
        <v>6.3579999999999997</v>
      </c>
      <c r="J105" s="14">
        <f t="shared" si="7"/>
        <v>-5.9910529394096839E-3</v>
      </c>
      <c r="L105" s="7">
        <v>40331</v>
      </c>
      <c r="M105" s="18">
        <v>6.8304</v>
      </c>
      <c r="N105">
        <f t="shared" si="10"/>
        <v>1.0003514938488576</v>
      </c>
      <c r="O105" s="7">
        <v>40331</v>
      </c>
      <c r="P105" s="18">
        <v>1.4651000000000001</v>
      </c>
      <c r="Q105">
        <f t="shared" si="8"/>
        <v>0.68254726639819807</v>
      </c>
      <c r="R105">
        <f t="shared" si="11"/>
        <v>1.098150296908061</v>
      </c>
      <c r="S105" s="7">
        <v>40331</v>
      </c>
      <c r="T105" s="18">
        <v>1.2245999999999999</v>
      </c>
      <c r="U105">
        <f t="shared" si="9"/>
        <v>0.81659317328107139</v>
      </c>
      <c r="V105">
        <f t="shared" si="12"/>
        <v>1.176710762698024</v>
      </c>
      <c r="W105" s="7">
        <v>40331</v>
      </c>
      <c r="X105" s="18">
        <v>92.24</v>
      </c>
      <c r="Y105">
        <f t="shared" si="13"/>
        <v>0.99697362732382189</v>
      </c>
    </row>
    <row r="106" spans="1:25" x14ac:dyDescent="0.15">
      <c r="A106" s="7">
        <v>41067</v>
      </c>
      <c r="B106" s="18">
        <v>6.3636999999999997</v>
      </c>
      <c r="C106" s="9"/>
      <c r="D106" s="7">
        <v>41067</v>
      </c>
      <c r="E106" s="18">
        <v>6.3170000000000002</v>
      </c>
      <c r="G106" s="7">
        <v>41067</v>
      </c>
      <c r="H106" s="18">
        <v>6.3579999999999997</v>
      </c>
      <c r="J106" s="14">
        <f t="shared" si="7"/>
        <v>-7.3927497229696881E-3</v>
      </c>
      <c r="L106" s="7">
        <v>40332</v>
      </c>
      <c r="M106" s="18">
        <v>6.8284000000000002</v>
      </c>
      <c r="N106">
        <f t="shared" si="10"/>
        <v>1.0000585823081429</v>
      </c>
      <c r="O106" s="7">
        <v>40332</v>
      </c>
      <c r="P106" s="18">
        <v>1.4618</v>
      </c>
      <c r="Q106">
        <f t="shared" si="8"/>
        <v>0.68408811054863872</v>
      </c>
      <c r="R106">
        <f t="shared" si="11"/>
        <v>1.1006293610617048</v>
      </c>
      <c r="S106" s="7">
        <v>40332</v>
      </c>
      <c r="T106" s="18">
        <v>1.2161</v>
      </c>
      <c r="U106">
        <f t="shared" si="9"/>
        <v>0.82230079763177377</v>
      </c>
      <c r="V106">
        <f t="shared" si="12"/>
        <v>1.184935449387386</v>
      </c>
      <c r="W106" s="7">
        <v>40332</v>
      </c>
      <c r="X106" s="18">
        <v>92.57</v>
      </c>
      <c r="Y106">
        <f t="shared" si="13"/>
        <v>1.0005404236921747</v>
      </c>
    </row>
    <row r="107" spans="1:25" x14ac:dyDescent="0.15">
      <c r="A107" s="7">
        <v>41068</v>
      </c>
      <c r="B107" s="18">
        <v>6.3704999999999998</v>
      </c>
      <c r="C107" s="9"/>
      <c r="D107" s="7">
        <v>41068</v>
      </c>
      <c r="E107" s="18">
        <v>6.3188000000000004</v>
      </c>
      <c r="G107" s="7">
        <v>41068</v>
      </c>
      <c r="H107" s="18">
        <v>6.3741000000000003</v>
      </c>
      <c r="J107" s="14">
        <f t="shared" si="7"/>
        <v>-8.1819332784705025E-3</v>
      </c>
      <c r="L107" s="7">
        <v>40333</v>
      </c>
      <c r="M107" s="18">
        <v>6.8287000000000004</v>
      </c>
      <c r="N107">
        <f t="shared" si="10"/>
        <v>1.0001025190392501</v>
      </c>
      <c r="O107" s="7">
        <v>40333</v>
      </c>
      <c r="P107" s="18">
        <v>1.4452</v>
      </c>
      <c r="Q107">
        <f t="shared" si="8"/>
        <v>0.69194575145308601</v>
      </c>
      <c r="R107">
        <f t="shared" si="11"/>
        <v>1.1132715195128702</v>
      </c>
      <c r="S107" s="7">
        <v>40333</v>
      </c>
      <c r="T107" s="18">
        <v>1.1963999999999999</v>
      </c>
      <c r="U107">
        <f t="shared" si="9"/>
        <v>0.83584085590103652</v>
      </c>
      <c r="V107">
        <f t="shared" si="12"/>
        <v>1.2044466733533938</v>
      </c>
      <c r="W107" s="7">
        <v>40333</v>
      </c>
      <c r="X107" s="18">
        <v>91.84</v>
      </c>
      <c r="Y107">
        <f t="shared" si="13"/>
        <v>0.99265023778642458</v>
      </c>
    </row>
    <row r="108" spans="1:25" x14ac:dyDescent="0.15">
      <c r="A108" s="7">
        <v>41071</v>
      </c>
      <c r="B108" s="18">
        <v>6.3692000000000002</v>
      </c>
      <c r="C108" s="9"/>
      <c r="D108" s="7">
        <v>41071</v>
      </c>
      <c r="E108" s="18">
        <v>6.3169000000000004</v>
      </c>
      <c r="G108" s="7">
        <v>41071</v>
      </c>
      <c r="H108" s="18">
        <v>6.3712</v>
      </c>
      <c r="J108" s="14">
        <f t="shared" si="7"/>
        <v>-8.2793775427820269E-3</v>
      </c>
      <c r="L108" s="7">
        <v>40336</v>
      </c>
      <c r="M108" s="18">
        <v>6.8304999999999998</v>
      </c>
      <c r="N108">
        <f t="shared" si="10"/>
        <v>1.0003661394258934</v>
      </c>
      <c r="O108" s="7">
        <v>40336</v>
      </c>
      <c r="P108" s="18">
        <v>1.4468000000000001</v>
      </c>
      <c r="Q108">
        <f t="shared" si="8"/>
        <v>0.69118053635609622</v>
      </c>
      <c r="R108">
        <f t="shared" si="11"/>
        <v>1.1120403649433233</v>
      </c>
      <c r="S108" s="7">
        <v>40336</v>
      </c>
      <c r="T108" s="18">
        <v>1.1916</v>
      </c>
      <c r="U108">
        <f t="shared" si="9"/>
        <v>0.83920778784827121</v>
      </c>
      <c r="V108">
        <f t="shared" si="12"/>
        <v>1.209298422289359</v>
      </c>
      <c r="W108" s="7">
        <v>40336</v>
      </c>
      <c r="X108" s="18">
        <v>91.46</v>
      </c>
      <c r="Y108">
        <f t="shared" si="13"/>
        <v>0.98854301772589703</v>
      </c>
    </row>
    <row r="109" spans="1:25" x14ac:dyDescent="0.15">
      <c r="A109" s="7">
        <v>41072</v>
      </c>
      <c r="B109" s="18">
        <v>6.3704999999999998</v>
      </c>
      <c r="C109" s="9"/>
      <c r="D109" s="7">
        <v>41072</v>
      </c>
      <c r="E109" s="18">
        <v>6.3292000000000002</v>
      </c>
      <c r="G109" s="7">
        <v>41072</v>
      </c>
      <c r="H109" s="18">
        <v>6.3711000000000002</v>
      </c>
      <c r="J109" s="14">
        <f t="shared" si="7"/>
        <v>-6.5253112557668693E-3</v>
      </c>
      <c r="L109" s="7">
        <v>40337</v>
      </c>
      <c r="M109" s="18">
        <v>6.8296000000000001</v>
      </c>
      <c r="N109">
        <f t="shared" si="10"/>
        <v>1.0002343292325717</v>
      </c>
      <c r="O109" s="7">
        <v>40337</v>
      </c>
      <c r="P109" s="18">
        <v>1.4451000000000001</v>
      </c>
      <c r="Q109">
        <f t="shared" si="8"/>
        <v>0.69199363365857036</v>
      </c>
      <c r="R109">
        <f t="shared" si="11"/>
        <v>1.1133485571932737</v>
      </c>
      <c r="S109" s="7">
        <v>40337</v>
      </c>
      <c r="T109" s="18">
        <v>1.1963999999999999</v>
      </c>
      <c r="U109">
        <f t="shared" si="9"/>
        <v>0.83584085590103652</v>
      </c>
      <c r="V109">
        <f t="shared" si="12"/>
        <v>1.2044466733533938</v>
      </c>
      <c r="W109" s="7">
        <v>40337</v>
      </c>
      <c r="X109" s="18">
        <v>91.52</v>
      </c>
      <c r="Y109">
        <f t="shared" si="13"/>
        <v>0.98919152615650674</v>
      </c>
    </row>
    <row r="110" spans="1:25" x14ac:dyDescent="0.15">
      <c r="A110" s="7">
        <v>41073</v>
      </c>
      <c r="B110" s="18">
        <v>6.3689999999999998</v>
      </c>
      <c r="C110" s="9"/>
      <c r="D110" s="7">
        <v>41073</v>
      </c>
      <c r="E110" s="18">
        <v>6.3270999999999997</v>
      </c>
      <c r="G110" s="7">
        <v>41073</v>
      </c>
      <c r="H110" s="18">
        <v>6.37</v>
      </c>
      <c r="J110" s="14">
        <f t="shared" si="7"/>
        <v>-6.6223072181568251E-3</v>
      </c>
      <c r="L110" s="7">
        <v>40338</v>
      </c>
      <c r="M110" s="18">
        <v>6.8281999999999998</v>
      </c>
      <c r="N110">
        <f t="shared" si="10"/>
        <v>1.0000292911540714</v>
      </c>
      <c r="O110" s="7">
        <v>40338</v>
      </c>
      <c r="P110" s="18">
        <v>1.4536</v>
      </c>
      <c r="Q110">
        <f t="shared" si="8"/>
        <v>0.68794716565767744</v>
      </c>
      <c r="R110">
        <f t="shared" si="11"/>
        <v>1.1068381948266373</v>
      </c>
      <c r="S110" s="7">
        <v>40338</v>
      </c>
      <c r="T110" s="18">
        <v>1.1984999999999999</v>
      </c>
      <c r="U110">
        <f t="shared" si="9"/>
        <v>0.83437630371297467</v>
      </c>
      <c r="V110">
        <f t="shared" si="12"/>
        <v>1.2023362536503965</v>
      </c>
      <c r="W110" s="7">
        <v>40338</v>
      </c>
      <c r="X110" s="18">
        <v>91.31</v>
      </c>
      <c r="Y110">
        <f t="shared" si="13"/>
        <v>0.98692174664937315</v>
      </c>
    </row>
    <row r="111" spans="1:25" x14ac:dyDescent="0.15">
      <c r="A111" s="7">
        <v>41074</v>
      </c>
      <c r="B111" s="18">
        <v>6.3703000000000003</v>
      </c>
      <c r="C111" s="9"/>
      <c r="D111" s="7">
        <v>41074</v>
      </c>
      <c r="E111" s="18">
        <v>6.3190999999999997</v>
      </c>
      <c r="G111" s="7">
        <v>41074</v>
      </c>
      <c r="H111" s="18">
        <v>6.3680000000000003</v>
      </c>
      <c r="J111" s="14">
        <f t="shared" si="7"/>
        <v>-8.1024196483677393E-3</v>
      </c>
      <c r="L111" s="7">
        <v>40339</v>
      </c>
      <c r="M111" s="18">
        <v>6.8307000000000002</v>
      </c>
      <c r="N111">
        <f t="shared" si="10"/>
        <v>1.0003954305799649</v>
      </c>
      <c r="O111" s="7">
        <v>40339</v>
      </c>
      <c r="P111" s="18">
        <v>1.4702</v>
      </c>
      <c r="Q111">
        <f t="shared" si="8"/>
        <v>0.6801795674057951</v>
      </c>
      <c r="R111">
        <f t="shared" si="11"/>
        <v>1.0943409059991838</v>
      </c>
      <c r="S111" s="7">
        <v>40339</v>
      </c>
      <c r="T111" s="18">
        <v>1.2105999999999999</v>
      </c>
      <c r="U111">
        <f t="shared" si="9"/>
        <v>0.82603667602841568</v>
      </c>
      <c r="V111">
        <f t="shared" si="12"/>
        <v>1.1903188501569471</v>
      </c>
      <c r="W111" s="7">
        <v>40339</v>
      </c>
      <c r="X111" s="18">
        <v>91.25</v>
      </c>
      <c r="Y111">
        <f t="shared" si="13"/>
        <v>0.98627323821876356</v>
      </c>
    </row>
    <row r="112" spans="1:25" x14ac:dyDescent="0.15">
      <c r="A112" s="7">
        <v>41075</v>
      </c>
      <c r="B112" s="18">
        <v>6.3651999999999997</v>
      </c>
      <c r="C112" s="9"/>
      <c r="D112" s="7">
        <v>41075</v>
      </c>
      <c r="E112" s="18">
        <v>6.3089000000000004</v>
      </c>
      <c r="G112" s="7">
        <v>41075</v>
      </c>
      <c r="H112" s="18">
        <v>6.3731</v>
      </c>
      <c r="J112" s="14">
        <f t="shared" si="7"/>
        <v>-8.9239011555103664E-3</v>
      </c>
      <c r="L112" s="7">
        <v>40340</v>
      </c>
      <c r="M112" s="18">
        <v>6.8323</v>
      </c>
      <c r="N112">
        <f t="shared" si="10"/>
        <v>1.0006297598125367</v>
      </c>
      <c r="O112" s="7">
        <v>40340</v>
      </c>
      <c r="P112" s="18">
        <v>1.4548000000000001</v>
      </c>
      <c r="Q112">
        <f t="shared" si="8"/>
        <v>0.6873797085510035</v>
      </c>
      <c r="R112">
        <f t="shared" si="11"/>
        <v>1.1059252130877095</v>
      </c>
      <c r="S112" s="7">
        <v>40340</v>
      </c>
      <c r="T112" s="18">
        <v>1.2110000000000001</v>
      </c>
      <c r="U112">
        <f t="shared" si="9"/>
        <v>0.82576383154417832</v>
      </c>
      <c r="V112">
        <f t="shared" si="12"/>
        <v>1.1899256812551611</v>
      </c>
      <c r="W112" s="7">
        <v>40340</v>
      </c>
      <c r="X112" s="18">
        <v>91.62</v>
      </c>
      <c r="Y112">
        <f t="shared" si="13"/>
        <v>0.99027237354085618</v>
      </c>
    </row>
    <row r="113" spans="1:25" x14ac:dyDescent="0.15">
      <c r="A113" s="7">
        <v>41078</v>
      </c>
      <c r="B113" s="18">
        <v>6.3573000000000004</v>
      </c>
      <c r="C113" s="9"/>
      <c r="D113" s="7">
        <v>41078</v>
      </c>
      <c r="E113" s="18">
        <v>6.3005000000000004</v>
      </c>
      <c r="G113" s="7">
        <v>41078</v>
      </c>
      <c r="H113" s="18">
        <v>6.3650000000000002</v>
      </c>
      <c r="J113" s="14">
        <f t="shared" si="7"/>
        <v>-9.0151575271803751E-3</v>
      </c>
      <c r="L113" s="7">
        <v>40346</v>
      </c>
      <c r="M113" s="18">
        <v>6.8292999999999999</v>
      </c>
      <c r="N113">
        <f t="shared" si="10"/>
        <v>1.0001903925014646</v>
      </c>
      <c r="O113" s="7">
        <v>40346</v>
      </c>
      <c r="P113" s="18">
        <v>1.4812000000000001</v>
      </c>
      <c r="Q113">
        <f t="shared" si="8"/>
        <v>0.67512827437213063</v>
      </c>
      <c r="R113">
        <f t="shared" si="11"/>
        <v>1.0862138806373209</v>
      </c>
      <c r="S113" s="7">
        <v>40346</v>
      </c>
      <c r="T113" s="18">
        <v>1.2379</v>
      </c>
      <c r="U113">
        <f t="shared" si="9"/>
        <v>0.80781969464415537</v>
      </c>
      <c r="V113">
        <f t="shared" si="12"/>
        <v>1.1640681799822281</v>
      </c>
      <c r="W113" s="7">
        <v>40346</v>
      </c>
      <c r="X113" s="18">
        <v>90.89</v>
      </c>
      <c r="Y113">
        <f t="shared" si="13"/>
        <v>0.98238218763510599</v>
      </c>
    </row>
    <row r="114" spans="1:25" x14ac:dyDescent="0.15">
      <c r="A114" s="7">
        <v>41079</v>
      </c>
      <c r="B114" s="18">
        <v>6.3547000000000002</v>
      </c>
      <c r="C114" s="9"/>
      <c r="D114" s="7">
        <v>41079</v>
      </c>
      <c r="E114" s="18">
        <v>6.3015999999999996</v>
      </c>
      <c r="G114" s="7">
        <v>41079</v>
      </c>
      <c r="H114" s="18">
        <v>6.3570000000000002</v>
      </c>
      <c r="J114" s="14">
        <f t="shared" si="7"/>
        <v>-8.4264313825061238E-3</v>
      </c>
      <c r="L114" s="7">
        <v>40347</v>
      </c>
      <c r="M114" s="18">
        <v>6.8262</v>
      </c>
      <c r="N114">
        <f t="shared" si="10"/>
        <v>0.99973637961335671</v>
      </c>
      <c r="O114" s="7">
        <v>40347</v>
      </c>
      <c r="P114" s="18">
        <v>1.482</v>
      </c>
      <c r="Q114">
        <f t="shared" si="8"/>
        <v>0.67476383265856954</v>
      </c>
      <c r="R114">
        <f t="shared" si="11"/>
        <v>1.0856275303643725</v>
      </c>
      <c r="S114" s="7">
        <v>40347</v>
      </c>
      <c r="T114" s="18">
        <v>1.2384999999999999</v>
      </c>
      <c r="U114">
        <f t="shared" si="9"/>
        <v>0.80742834073475989</v>
      </c>
      <c r="V114">
        <f t="shared" si="12"/>
        <v>1.1635042389987891</v>
      </c>
      <c r="W114" s="7">
        <v>40347</v>
      </c>
      <c r="X114" s="18">
        <v>90.68</v>
      </c>
      <c r="Y114">
        <f t="shared" si="13"/>
        <v>0.9801124081279724</v>
      </c>
    </row>
    <row r="115" spans="1:25" x14ac:dyDescent="0.15">
      <c r="A115" s="7">
        <v>41080</v>
      </c>
      <c r="B115" s="18">
        <v>6.3597999999999999</v>
      </c>
      <c r="C115" s="9"/>
      <c r="D115" s="7">
        <v>41080</v>
      </c>
      <c r="E115" s="18">
        <v>6.3003999999999998</v>
      </c>
      <c r="G115" s="7">
        <v>41080</v>
      </c>
      <c r="H115" s="18">
        <v>6.36</v>
      </c>
      <c r="J115" s="14">
        <f t="shared" si="7"/>
        <v>-9.4279728271221067E-3</v>
      </c>
      <c r="L115" s="7">
        <v>40350</v>
      </c>
      <c r="M115" s="18">
        <v>6.7969999999999997</v>
      </c>
      <c r="N115">
        <f t="shared" si="10"/>
        <v>0.99545987111892198</v>
      </c>
      <c r="O115" s="7">
        <v>40350</v>
      </c>
      <c r="P115" s="18">
        <v>1.476</v>
      </c>
      <c r="Q115">
        <f t="shared" si="8"/>
        <v>0.6775067750677507</v>
      </c>
      <c r="R115">
        <f t="shared" si="11"/>
        <v>1.0900406504065041</v>
      </c>
      <c r="S115" s="7">
        <v>40350</v>
      </c>
      <c r="T115" s="18">
        <v>1.2322</v>
      </c>
      <c r="U115">
        <f t="shared" si="9"/>
        <v>0.8115565654926149</v>
      </c>
      <c r="V115">
        <f t="shared" si="12"/>
        <v>1.1694530108748582</v>
      </c>
      <c r="W115" s="7">
        <v>40350</v>
      </c>
      <c r="X115" s="18">
        <v>91.01</v>
      </c>
      <c r="Y115">
        <f t="shared" si="13"/>
        <v>0.98367920449632518</v>
      </c>
    </row>
    <row r="116" spans="1:25" x14ac:dyDescent="0.15">
      <c r="A116" s="7">
        <v>41081</v>
      </c>
      <c r="B116" s="18">
        <v>6.3646000000000003</v>
      </c>
      <c r="C116" s="9"/>
      <c r="D116" s="7">
        <v>41081</v>
      </c>
      <c r="E116" s="18">
        <v>6.3040000000000003</v>
      </c>
      <c r="G116" s="7">
        <v>41081</v>
      </c>
      <c r="H116" s="18">
        <v>6.3705999999999996</v>
      </c>
      <c r="J116" s="14">
        <f t="shared" si="7"/>
        <v>-9.6129441624365451E-3</v>
      </c>
      <c r="L116" s="7">
        <v>40351</v>
      </c>
      <c r="M116" s="18">
        <v>6.8132999999999999</v>
      </c>
      <c r="N116">
        <f t="shared" si="10"/>
        <v>0.99784710017574685</v>
      </c>
      <c r="O116" s="7">
        <v>40351</v>
      </c>
      <c r="P116" s="18">
        <v>1.4802999999999999</v>
      </c>
      <c r="Q116">
        <f t="shared" si="8"/>
        <v>0.67553874214686216</v>
      </c>
      <c r="R116">
        <f t="shared" si="11"/>
        <v>1.0868742822400865</v>
      </c>
      <c r="S116" s="7">
        <v>40351</v>
      </c>
      <c r="T116" s="18">
        <v>1.2267999999999999</v>
      </c>
      <c r="U116">
        <f t="shared" si="9"/>
        <v>0.8151287903488752</v>
      </c>
      <c r="V116">
        <f t="shared" si="12"/>
        <v>1.1746005868927294</v>
      </c>
      <c r="W116" s="7">
        <v>40351</v>
      </c>
      <c r="X116" s="18">
        <v>90.49</v>
      </c>
      <c r="Y116">
        <f t="shared" si="13"/>
        <v>0.97805879809770857</v>
      </c>
    </row>
    <row r="117" spans="1:25" x14ac:dyDescent="0.15">
      <c r="A117" s="7">
        <v>41085</v>
      </c>
      <c r="B117" s="18">
        <v>6.3634000000000004</v>
      </c>
      <c r="C117" s="9"/>
      <c r="D117" s="7">
        <v>41085</v>
      </c>
      <c r="E117" s="18">
        <v>6.3230000000000004</v>
      </c>
      <c r="G117" s="7">
        <v>41085</v>
      </c>
      <c r="H117" s="18">
        <v>6.3730000000000002</v>
      </c>
      <c r="J117" s="14">
        <f t="shared" si="7"/>
        <v>-6.3893721334809406E-3</v>
      </c>
      <c r="L117" s="7">
        <v>40352</v>
      </c>
      <c r="M117" s="18">
        <v>6.8118999999999996</v>
      </c>
      <c r="N117">
        <f t="shared" si="10"/>
        <v>0.99764206209724648</v>
      </c>
      <c r="O117" s="7">
        <v>40352</v>
      </c>
      <c r="P117" s="18">
        <v>1.4956</v>
      </c>
      <c r="Q117">
        <f t="shared" si="8"/>
        <v>0.66862797539449048</v>
      </c>
      <c r="R117">
        <f t="shared" si="11"/>
        <v>1.0757555496121958</v>
      </c>
      <c r="S117" s="7">
        <v>40352</v>
      </c>
      <c r="T117" s="18">
        <v>1.2310000000000001</v>
      </c>
      <c r="U117">
        <f t="shared" si="9"/>
        <v>0.81234768480909825</v>
      </c>
      <c r="V117">
        <f t="shared" si="12"/>
        <v>1.1705930138099108</v>
      </c>
      <c r="W117" s="7">
        <v>40352</v>
      </c>
      <c r="X117" s="18">
        <v>89.93</v>
      </c>
      <c r="Y117">
        <f t="shared" si="13"/>
        <v>0.97200605274535246</v>
      </c>
    </row>
    <row r="118" spans="1:25" x14ac:dyDescent="0.15">
      <c r="A118" s="7">
        <v>41086</v>
      </c>
      <c r="B118" s="18">
        <v>6.3628999999999998</v>
      </c>
      <c r="C118" s="9"/>
      <c r="D118" s="7">
        <v>41086</v>
      </c>
      <c r="E118" s="18">
        <v>6.3211000000000004</v>
      </c>
      <c r="G118" s="7">
        <v>41086</v>
      </c>
      <c r="H118" s="18">
        <v>6.3666</v>
      </c>
      <c r="J118" s="14">
        <f t="shared" si="7"/>
        <v>-6.6127730932906284E-3</v>
      </c>
      <c r="L118" s="7">
        <v>40353</v>
      </c>
      <c r="M118" s="18">
        <v>6.7996999999999996</v>
      </c>
      <c r="N118">
        <f t="shared" si="10"/>
        <v>0.99585530169888681</v>
      </c>
      <c r="O118" s="7">
        <v>40353</v>
      </c>
      <c r="P118" s="18">
        <v>1.4922</v>
      </c>
      <c r="Q118">
        <f t="shared" si="8"/>
        <v>0.67015145422865574</v>
      </c>
      <c r="R118">
        <f t="shared" si="11"/>
        <v>1.0782066747084842</v>
      </c>
      <c r="S118" s="7">
        <v>40353</v>
      </c>
      <c r="T118" s="18">
        <v>1.2327999999999999</v>
      </c>
      <c r="U118">
        <f t="shared" si="9"/>
        <v>0.81116158338741084</v>
      </c>
      <c r="V118">
        <f t="shared" si="12"/>
        <v>1.1688838416612592</v>
      </c>
      <c r="W118" s="7">
        <v>40353</v>
      </c>
      <c r="X118" s="18">
        <v>89.58</v>
      </c>
      <c r="Y118">
        <f t="shared" si="13"/>
        <v>0.9682230869001297</v>
      </c>
    </row>
    <row r="119" spans="1:25" x14ac:dyDescent="0.15">
      <c r="A119" s="7">
        <v>41087</v>
      </c>
      <c r="B119" s="18">
        <v>6.3569000000000004</v>
      </c>
      <c r="C119" s="9"/>
      <c r="D119" s="7">
        <v>41087</v>
      </c>
      <c r="E119" s="18">
        <v>6.3173000000000004</v>
      </c>
      <c r="G119" s="7">
        <v>41087</v>
      </c>
      <c r="H119" s="18">
        <v>6.3630000000000004</v>
      </c>
      <c r="J119" s="14">
        <f t="shared" si="7"/>
        <v>-6.2685007835626104E-3</v>
      </c>
      <c r="L119" s="7">
        <v>40354</v>
      </c>
      <c r="M119" s="18">
        <v>6.79</v>
      </c>
      <c r="N119">
        <f t="shared" si="10"/>
        <v>0.99443468072642061</v>
      </c>
      <c r="O119" s="7">
        <v>40354</v>
      </c>
      <c r="P119" s="18">
        <v>1.5055000000000001</v>
      </c>
      <c r="Q119">
        <f t="shared" si="8"/>
        <v>0.66423115244104947</v>
      </c>
      <c r="R119">
        <f t="shared" si="11"/>
        <v>1.0686815011624045</v>
      </c>
      <c r="S119" s="7">
        <v>40354</v>
      </c>
      <c r="T119" s="18">
        <v>1.2366999999999999</v>
      </c>
      <c r="U119">
        <f t="shared" si="9"/>
        <v>0.80860354168351267</v>
      </c>
      <c r="V119">
        <f t="shared" si="12"/>
        <v>1.165197703565942</v>
      </c>
      <c r="W119" s="7">
        <v>40354</v>
      </c>
      <c r="X119" s="18">
        <v>89.22</v>
      </c>
      <c r="Y119">
        <f t="shared" si="13"/>
        <v>0.96433203631647213</v>
      </c>
    </row>
    <row r="120" spans="1:25" x14ac:dyDescent="0.15">
      <c r="A120" s="7">
        <v>41088</v>
      </c>
      <c r="B120" s="18">
        <v>6.3574000000000002</v>
      </c>
      <c r="C120" s="9"/>
      <c r="D120" s="7">
        <v>41088</v>
      </c>
      <c r="E120" s="18">
        <v>6.319</v>
      </c>
      <c r="G120" s="7">
        <v>41088</v>
      </c>
      <c r="H120" s="18">
        <v>6.3646000000000003</v>
      </c>
      <c r="J120" s="14">
        <f t="shared" si="7"/>
        <v>-6.076910903624025E-3</v>
      </c>
      <c r="L120" s="7">
        <v>40357</v>
      </c>
      <c r="M120" s="18">
        <v>6.7958999999999996</v>
      </c>
      <c r="N120">
        <f t="shared" si="10"/>
        <v>0.99529876977152887</v>
      </c>
      <c r="O120" s="7">
        <v>40357</v>
      </c>
      <c r="P120" s="18">
        <v>1.5096000000000001</v>
      </c>
      <c r="Q120">
        <f t="shared" si="8"/>
        <v>0.66242713301536826</v>
      </c>
      <c r="R120">
        <f t="shared" si="11"/>
        <v>1.065779014308426</v>
      </c>
      <c r="S120" s="7">
        <v>40357</v>
      </c>
      <c r="T120" s="18">
        <v>1.228</v>
      </c>
      <c r="U120">
        <f t="shared" si="9"/>
        <v>0.81433224755700329</v>
      </c>
      <c r="V120">
        <f t="shared" si="12"/>
        <v>1.1734527687296419</v>
      </c>
      <c r="W120" s="7">
        <v>40357</v>
      </c>
      <c r="X120" s="18">
        <v>89.35</v>
      </c>
      <c r="Y120">
        <f t="shared" si="13"/>
        <v>0.96573713791612625</v>
      </c>
    </row>
    <row r="121" spans="1:25" x14ac:dyDescent="0.15">
      <c r="A121" s="7">
        <v>41089</v>
      </c>
      <c r="B121" s="18">
        <v>6.3536999999999999</v>
      </c>
      <c r="C121" s="9"/>
      <c r="D121" s="7">
        <v>41089</v>
      </c>
      <c r="E121" s="18">
        <v>6.3249000000000004</v>
      </c>
      <c r="G121" s="7">
        <v>41089</v>
      </c>
      <c r="H121" s="18">
        <v>6.3551000000000002</v>
      </c>
      <c r="J121" s="14">
        <f t="shared" si="7"/>
        <v>-4.5534316748090074E-3</v>
      </c>
      <c r="L121" s="7">
        <v>40358</v>
      </c>
      <c r="M121" s="18">
        <v>6.7979000000000003</v>
      </c>
      <c r="N121">
        <f t="shared" si="10"/>
        <v>0.99559168131224374</v>
      </c>
      <c r="O121" s="7">
        <v>40358</v>
      </c>
      <c r="P121" s="18">
        <v>1.5059</v>
      </c>
      <c r="Q121">
        <f t="shared" si="8"/>
        <v>0.66405471810877215</v>
      </c>
      <c r="R121">
        <f t="shared" si="11"/>
        <v>1.0683976359652034</v>
      </c>
      <c r="S121" s="7">
        <v>40358</v>
      </c>
      <c r="T121" s="18">
        <v>1.2188000000000001</v>
      </c>
      <c r="U121">
        <f t="shared" si="9"/>
        <v>0.82047915982934028</v>
      </c>
      <c r="V121">
        <f t="shared" si="12"/>
        <v>1.1823104693140796</v>
      </c>
      <c r="W121" s="7">
        <v>40358</v>
      </c>
      <c r="X121" s="18">
        <v>88.5</v>
      </c>
      <c r="Y121">
        <f t="shared" si="13"/>
        <v>0.95654993514915698</v>
      </c>
    </row>
    <row r="122" spans="1:25" x14ac:dyDescent="0.15">
      <c r="A122" s="7">
        <v>41092</v>
      </c>
      <c r="B122" s="18">
        <v>6.3487</v>
      </c>
      <c r="C122" s="9"/>
      <c r="D122" s="7">
        <v>41092</v>
      </c>
      <c r="E122" s="18">
        <v>6.3146000000000004</v>
      </c>
      <c r="G122" s="7">
        <v>41092</v>
      </c>
      <c r="H122" s="18">
        <v>6.3540000000000001</v>
      </c>
      <c r="J122" s="14">
        <f t="shared" si="7"/>
        <v>-5.4001837012636706E-3</v>
      </c>
      <c r="L122" s="7">
        <v>40359</v>
      </c>
      <c r="M122" s="18">
        <v>6.7816999999999998</v>
      </c>
      <c r="N122">
        <f t="shared" si="10"/>
        <v>0.99321909783245454</v>
      </c>
      <c r="O122" s="7">
        <v>40359</v>
      </c>
      <c r="P122" s="18">
        <v>1.4938</v>
      </c>
      <c r="Q122">
        <f t="shared" si="8"/>
        <v>0.6694336591243808</v>
      </c>
      <c r="R122">
        <f t="shared" si="11"/>
        <v>1.0770518141652163</v>
      </c>
      <c r="S122" s="7">
        <v>40359</v>
      </c>
      <c r="T122" s="18">
        <v>1.2232000000000001</v>
      </c>
      <c r="U122">
        <f t="shared" si="9"/>
        <v>0.81752779594506209</v>
      </c>
      <c r="V122">
        <f t="shared" si="12"/>
        <v>1.1780575539568345</v>
      </c>
      <c r="W122" s="7">
        <v>40359</v>
      </c>
      <c r="X122" s="18">
        <v>88.39</v>
      </c>
      <c r="Y122">
        <f t="shared" si="13"/>
        <v>0.95536100302637272</v>
      </c>
    </row>
    <row r="123" spans="1:25" x14ac:dyDescent="0.15">
      <c r="A123" s="7">
        <v>41093</v>
      </c>
      <c r="B123" s="18">
        <v>6.3525</v>
      </c>
      <c r="C123" s="9"/>
      <c r="D123" s="7">
        <v>41093</v>
      </c>
      <c r="E123" s="18">
        <v>6.3178000000000001</v>
      </c>
      <c r="G123" s="7">
        <v>41093</v>
      </c>
      <c r="H123" s="18">
        <v>6.3520000000000003</v>
      </c>
      <c r="J123" s="14">
        <f t="shared" si="7"/>
        <v>-5.4924182468580763E-3</v>
      </c>
      <c r="L123" s="7">
        <v>40360</v>
      </c>
      <c r="M123" s="18">
        <v>6.7809999999999997</v>
      </c>
      <c r="N123">
        <f t="shared" si="10"/>
        <v>0.99311657879320436</v>
      </c>
      <c r="O123" s="7">
        <v>40360</v>
      </c>
      <c r="P123" s="18">
        <v>1.5165999999999999</v>
      </c>
      <c r="Q123">
        <f t="shared" si="8"/>
        <v>0.65936964262165376</v>
      </c>
      <c r="R123">
        <f t="shared" si="11"/>
        <v>1.0608598180139788</v>
      </c>
      <c r="S123" s="7">
        <v>40360</v>
      </c>
      <c r="T123" s="18">
        <v>1.2516</v>
      </c>
      <c r="U123">
        <f t="shared" si="9"/>
        <v>0.7989773090444231</v>
      </c>
      <c r="V123">
        <f t="shared" si="12"/>
        <v>1.1513263023330138</v>
      </c>
      <c r="W123" s="7">
        <v>40360</v>
      </c>
      <c r="X123" s="18">
        <v>87.75</v>
      </c>
      <c r="Y123">
        <f t="shared" si="13"/>
        <v>0.94844357976653704</v>
      </c>
    </row>
    <row r="124" spans="1:25" x14ac:dyDescent="0.15">
      <c r="A124" s="7">
        <v>41094</v>
      </c>
      <c r="B124" s="18">
        <v>6.3476999999999997</v>
      </c>
      <c r="C124" s="9"/>
      <c r="D124" s="7">
        <v>41094</v>
      </c>
      <c r="E124" s="18">
        <v>6.3121</v>
      </c>
      <c r="G124" s="7">
        <v>41094</v>
      </c>
      <c r="H124" s="18">
        <v>6.3484999999999996</v>
      </c>
      <c r="J124" s="14">
        <f t="shared" si="7"/>
        <v>-5.6399613440851117E-3</v>
      </c>
      <c r="L124" s="7">
        <v>40361</v>
      </c>
      <c r="M124" s="18">
        <v>6.7716000000000003</v>
      </c>
      <c r="N124">
        <f t="shared" si="10"/>
        <v>0.9917398945518453</v>
      </c>
      <c r="O124" s="7">
        <v>40361</v>
      </c>
      <c r="P124" s="18">
        <v>1.5199</v>
      </c>
      <c r="Q124">
        <f t="shared" si="8"/>
        <v>0.65793802223830511</v>
      </c>
      <c r="R124">
        <f t="shared" si="11"/>
        <v>1.058556483979209</v>
      </c>
      <c r="S124" s="7">
        <v>40361</v>
      </c>
      <c r="T124" s="18">
        <v>1.2549999999999999</v>
      </c>
      <c r="U124">
        <f t="shared" si="9"/>
        <v>0.79681274900398413</v>
      </c>
      <c r="V124">
        <f t="shared" si="12"/>
        <v>1.1482071713147413</v>
      </c>
      <c r="W124" s="7">
        <v>40361</v>
      </c>
      <c r="X124" s="18">
        <v>87.74</v>
      </c>
      <c r="Y124">
        <f t="shared" si="13"/>
        <v>0.94833549502810199</v>
      </c>
    </row>
    <row r="125" spans="1:25" x14ac:dyDescent="0.15">
      <c r="A125" s="7">
        <v>41095</v>
      </c>
      <c r="B125" s="18">
        <v>6.3559999999999999</v>
      </c>
      <c r="C125" s="9"/>
      <c r="D125" s="7">
        <v>41095</v>
      </c>
      <c r="E125" s="18">
        <v>6.3193000000000001</v>
      </c>
      <c r="G125" s="7">
        <v>41095</v>
      </c>
      <c r="H125" s="18">
        <v>6.3616000000000001</v>
      </c>
      <c r="J125" s="14">
        <f t="shared" si="7"/>
        <v>-5.8076052727358621E-3</v>
      </c>
      <c r="L125" s="7">
        <v>40364</v>
      </c>
      <c r="M125" s="18">
        <v>6.7759999999999998</v>
      </c>
      <c r="N125">
        <f t="shared" si="10"/>
        <v>0.99238429994141764</v>
      </c>
      <c r="O125" s="7">
        <v>40364</v>
      </c>
      <c r="P125" s="18">
        <v>1.5130999999999999</v>
      </c>
      <c r="Q125">
        <f t="shared" si="8"/>
        <v>0.66089485162910588</v>
      </c>
      <c r="R125">
        <f t="shared" si="11"/>
        <v>1.0633137267860684</v>
      </c>
      <c r="S125" s="7">
        <v>40364</v>
      </c>
      <c r="T125" s="18">
        <v>1.2537</v>
      </c>
      <c r="U125">
        <f t="shared" si="9"/>
        <v>0.79763898859376248</v>
      </c>
      <c r="V125">
        <f t="shared" si="12"/>
        <v>1.1493977825636119</v>
      </c>
      <c r="W125" s="7">
        <v>40364</v>
      </c>
      <c r="X125" s="18">
        <v>87.75</v>
      </c>
      <c r="Y125">
        <f t="shared" si="13"/>
        <v>0.94844357976653704</v>
      </c>
    </row>
    <row r="126" spans="1:25" x14ac:dyDescent="0.15">
      <c r="A126" s="7">
        <v>41096</v>
      </c>
      <c r="B126" s="18">
        <v>6.3643999999999998</v>
      </c>
      <c r="C126" s="9"/>
      <c r="D126" s="7">
        <v>41096</v>
      </c>
      <c r="E126" s="18">
        <v>6.3249000000000004</v>
      </c>
      <c r="G126" s="7">
        <v>41096</v>
      </c>
      <c r="H126" s="18">
        <v>6.3726000000000003</v>
      </c>
      <c r="J126" s="14">
        <f t="shared" si="7"/>
        <v>-6.2451580262137618E-3</v>
      </c>
      <c r="L126" s="7">
        <v>40365</v>
      </c>
      <c r="M126" s="18">
        <v>6.7805</v>
      </c>
      <c r="N126">
        <f t="shared" si="10"/>
        <v>0.99304335090802576</v>
      </c>
      <c r="O126" s="7">
        <v>40365</v>
      </c>
      <c r="P126" s="18">
        <v>1.5145999999999999</v>
      </c>
      <c r="Q126">
        <f t="shared" si="8"/>
        <v>0.66024032747920247</v>
      </c>
      <c r="R126">
        <f t="shared" si="11"/>
        <v>1.062260662881289</v>
      </c>
      <c r="S126" s="7">
        <v>40365</v>
      </c>
      <c r="T126" s="18">
        <v>1.2625</v>
      </c>
      <c r="U126">
        <f t="shared" si="9"/>
        <v>0.79207920792079212</v>
      </c>
      <c r="V126">
        <f t="shared" si="12"/>
        <v>1.1413861386138615</v>
      </c>
      <c r="W126" s="7">
        <v>40365</v>
      </c>
      <c r="X126" s="18">
        <v>87.54</v>
      </c>
      <c r="Y126">
        <f t="shared" si="13"/>
        <v>0.94617380025940345</v>
      </c>
    </row>
    <row r="127" spans="1:25" x14ac:dyDescent="0.15">
      <c r="A127" s="7">
        <v>41099</v>
      </c>
      <c r="B127" s="18">
        <v>6.3716999999999997</v>
      </c>
      <c r="C127" s="9"/>
      <c r="D127" s="7">
        <v>41099</v>
      </c>
      <c r="E127" s="18">
        <v>6.3292999999999999</v>
      </c>
      <c r="G127" s="7">
        <v>41099</v>
      </c>
      <c r="H127" s="18">
        <v>6.3616000000000001</v>
      </c>
      <c r="J127" s="14">
        <f t="shared" si="7"/>
        <v>-6.6990030493103139E-3</v>
      </c>
      <c r="L127" s="7">
        <v>40366</v>
      </c>
      <c r="M127" s="18">
        <v>6.7774000000000001</v>
      </c>
      <c r="N127">
        <f t="shared" si="10"/>
        <v>0.992589338019918</v>
      </c>
      <c r="O127" s="7">
        <v>40366</v>
      </c>
      <c r="P127" s="18">
        <v>1.5179</v>
      </c>
      <c r="Q127">
        <f t="shared" si="8"/>
        <v>0.65880492786086042</v>
      </c>
      <c r="R127">
        <f t="shared" si="11"/>
        <v>1.0599512484353384</v>
      </c>
      <c r="S127" s="7">
        <v>40366</v>
      </c>
      <c r="T127" s="18">
        <v>1.2630999999999999</v>
      </c>
      <c r="U127">
        <f t="shared" si="9"/>
        <v>0.79170295305201499</v>
      </c>
      <c r="V127">
        <f t="shared" si="12"/>
        <v>1.1408439553479537</v>
      </c>
      <c r="W127" s="7">
        <v>40366</v>
      </c>
      <c r="X127" s="18">
        <v>87.75</v>
      </c>
      <c r="Y127">
        <f t="shared" si="13"/>
        <v>0.94844357976653704</v>
      </c>
    </row>
    <row r="128" spans="1:25" x14ac:dyDescent="0.15">
      <c r="A128" s="7">
        <v>41100</v>
      </c>
      <c r="B128" s="18">
        <v>6.3658999999999999</v>
      </c>
      <c r="C128" s="9"/>
      <c r="D128" s="7">
        <v>41100</v>
      </c>
      <c r="E128" s="18">
        <v>6.3194999999999997</v>
      </c>
      <c r="G128" s="7">
        <v>41100</v>
      </c>
      <c r="H128" s="18">
        <v>6.3616000000000001</v>
      </c>
      <c r="J128" s="14">
        <f t="shared" si="7"/>
        <v>-7.3423530342590741E-3</v>
      </c>
      <c r="L128" s="7">
        <v>40367</v>
      </c>
      <c r="M128" s="18">
        <v>6.7763</v>
      </c>
      <c r="N128">
        <f t="shared" si="10"/>
        <v>0.99242823667252489</v>
      </c>
      <c r="O128" s="7">
        <v>40367</v>
      </c>
      <c r="P128" s="18">
        <v>1.5137</v>
      </c>
      <c r="Q128">
        <f t="shared" si="8"/>
        <v>0.66063288630508021</v>
      </c>
      <c r="R128">
        <f t="shared" si="11"/>
        <v>1.0628922507762435</v>
      </c>
      <c r="S128" s="7">
        <v>40367</v>
      </c>
      <c r="T128" s="18">
        <v>1.2673000000000001</v>
      </c>
      <c r="U128">
        <f t="shared" si="9"/>
        <v>0.78907914463820716</v>
      </c>
      <c r="V128">
        <f t="shared" si="12"/>
        <v>1.1370630474236567</v>
      </c>
      <c r="W128" s="7">
        <v>40367</v>
      </c>
      <c r="X128" s="18">
        <v>88.33</v>
      </c>
      <c r="Y128">
        <f t="shared" si="13"/>
        <v>0.95471249459576313</v>
      </c>
    </row>
    <row r="129" spans="1:25" x14ac:dyDescent="0.15">
      <c r="A129" s="7">
        <v>41101</v>
      </c>
      <c r="B129" s="18">
        <v>6.3684000000000003</v>
      </c>
      <c r="C129" s="9"/>
      <c r="D129" s="7">
        <v>41101</v>
      </c>
      <c r="E129" s="18">
        <v>6.3209</v>
      </c>
      <c r="G129" s="7">
        <v>41101</v>
      </c>
      <c r="H129" s="18">
        <v>6.3616000000000001</v>
      </c>
      <c r="J129" s="14">
        <f t="shared" si="7"/>
        <v>-7.5147526459840089E-3</v>
      </c>
      <c r="L129" s="7">
        <v>40368</v>
      </c>
      <c r="M129" s="18">
        <v>6.7728999999999999</v>
      </c>
      <c r="N129">
        <f t="shared" si="10"/>
        <v>0.99193028705330988</v>
      </c>
      <c r="O129" s="7">
        <v>40368</v>
      </c>
      <c r="P129" s="18">
        <v>1.5058</v>
      </c>
      <c r="Q129">
        <f t="shared" si="8"/>
        <v>0.66409881790410408</v>
      </c>
      <c r="R129">
        <f t="shared" si="11"/>
        <v>1.0684685881259131</v>
      </c>
      <c r="S129" s="7">
        <v>40368</v>
      </c>
      <c r="T129" s="18">
        <v>1.2639</v>
      </c>
      <c r="U129">
        <f t="shared" si="9"/>
        <v>0.79120183558825852</v>
      </c>
      <c r="V129">
        <f t="shared" si="12"/>
        <v>1.1401218450826807</v>
      </c>
      <c r="W129" s="7">
        <v>40368</v>
      </c>
      <c r="X129" s="18">
        <v>88.59</v>
      </c>
      <c r="Y129">
        <f t="shared" si="13"/>
        <v>0.95752269779507138</v>
      </c>
    </row>
    <row r="130" spans="1:25" x14ac:dyDescent="0.15">
      <c r="A130" s="7">
        <v>41102</v>
      </c>
      <c r="B130" s="18">
        <v>6.3734999999999999</v>
      </c>
      <c r="C130" s="9"/>
      <c r="D130" s="7">
        <v>41102</v>
      </c>
      <c r="E130" s="18">
        <v>6.3215000000000003</v>
      </c>
      <c r="G130" s="7">
        <v>41102</v>
      </c>
      <c r="H130" s="18">
        <v>6.3738000000000001</v>
      </c>
      <c r="J130" s="14">
        <f t="shared" si="7"/>
        <v>-8.225895752590303E-3</v>
      </c>
      <c r="L130" s="7">
        <v>40371</v>
      </c>
      <c r="M130" s="18">
        <v>6.7709999999999999</v>
      </c>
      <c r="N130">
        <f t="shared" si="10"/>
        <v>0.99165202108963091</v>
      </c>
      <c r="O130" s="7">
        <v>40371</v>
      </c>
      <c r="P130" s="18">
        <v>1.5024999999999999</v>
      </c>
      <c r="Q130">
        <f t="shared" si="8"/>
        <v>0.6655574043261232</v>
      </c>
      <c r="R130">
        <f t="shared" si="11"/>
        <v>1.0708153078202995</v>
      </c>
      <c r="S130" s="7">
        <v>40371</v>
      </c>
      <c r="T130" s="18">
        <v>1.2588999999999999</v>
      </c>
      <c r="U130">
        <f t="shared" si="9"/>
        <v>0.79434426880610065</v>
      </c>
      <c r="V130">
        <f t="shared" si="12"/>
        <v>1.1446500913495912</v>
      </c>
      <c r="W130" s="7">
        <v>40371</v>
      </c>
      <c r="X130" s="18">
        <v>88.63</v>
      </c>
      <c r="Y130">
        <f t="shared" si="13"/>
        <v>0.95795503674881111</v>
      </c>
    </row>
    <row r="131" spans="1:25" x14ac:dyDescent="0.15">
      <c r="A131" s="7">
        <v>41103</v>
      </c>
      <c r="B131" s="18">
        <v>6.3792</v>
      </c>
      <c r="C131" s="9"/>
      <c r="D131" s="7">
        <v>41103</v>
      </c>
      <c r="E131" s="18">
        <v>6.3247</v>
      </c>
      <c r="G131" s="7">
        <v>41103</v>
      </c>
      <c r="H131" s="18">
        <v>6.3727999999999998</v>
      </c>
      <c r="J131" s="14">
        <f t="shared" si="7"/>
        <v>-8.6170095024269908E-3</v>
      </c>
      <c r="L131" s="7">
        <v>40372</v>
      </c>
      <c r="M131" s="18">
        <v>6.7721999999999998</v>
      </c>
      <c r="N131">
        <f t="shared" si="10"/>
        <v>0.9918277680140597</v>
      </c>
      <c r="O131" s="7">
        <v>40372</v>
      </c>
      <c r="P131" s="18">
        <v>1.5181</v>
      </c>
      <c r="Q131">
        <f t="shared" si="8"/>
        <v>0.65871813451024308</v>
      </c>
      <c r="R131">
        <f t="shared" si="11"/>
        <v>1.0598116066135301</v>
      </c>
      <c r="S131" s="7">
        <v>40372</v>
      </c>
      <c r="T131" s="18">
        <v>1.2725</v>
      </c>
      <c r="U131">
        <f t="shared" si="9"/>
        <v>0.78585461689587432</v>
      </c>
      <c r="V131">
        <f t="shared" si="12"/>
        <v>1.1324165029469551</v>
      </c>
      <c r="W131" s="7">
        <v>40372</v>
      </c>
      <c r="X131" s="18">
        <v>88.68</v>
      </c>
      <c r="Y131">
        <f t="shared" si="13"/>
        <v>0.95849546044098588</v>
      </c>
    </row>
    <row r="132" spans="1:25" x14ac:dyDescent="0.15">
      <c r="A132" s="7">
        <v>41106</v>
      </c>
      <c r="B132" s="18">
        <v>6.3785999999999996</v>
      </c>
      <c r="C132" s="9"/>
      <c r="D132" s="7">
        <v>41106</v>
      </c>
      <c r="E132" s="18">
        <v>6.3208000000000002</v>
      </c>
      <c r="G132" s="7">
        <v>41106</v>
      </c>
      <c r="H132" s="18">
        <v>6.3750999999999998</v>
      </c>
      <c r="J132" s="14">
        <f t="shared" si="7"/>
        <v>-9.1444120997341161E-3</v>
      </c>
      <c r="L132" s="7">
        <v>40373</v>
      </c>
      <c r="M132" s="18">
        <v>6.7716000000000003</v>
      </c>
      <c r="N132">
        <f t="shared" si="10"/>
        <v>0.9917398945518453</v>
      </c>
      <c r="O132" s="7">
        <v>40373</v>
      </c>
      <c r="P132" s="18">
        <v>1.5264</v>
      </c>
      <c r="Q132">
        <f t="shared" si="8"/>
        <v>0.65513626834381555</v>
      </c>
      <c r="R132">
        <f t="shared" si="11"/>
        <v>1.0540487421383649</v>
      </c>
      <c r="S132" s="7">
        <v>40373</v>
      </c>
      <c r="T132" s="18">
        <v>1.2742</v>
      </c>
      <c r="U132">
        <f t="shared" si="9"/>
        <v>0.78480615288023858</v>
      </c>
      <c r="V132">
        <f t="shared" si="12"/>
        <v>1.130905666300424</v>
      </c>
      <c r="W132" s="7">
        <v>40373</v>
      </c>
      <c r="X132" s="18">
        <v>88.4</v>
      </c>
      <c r="Y132">
        <f t="shared" si="13"/>
        <v>0.95546908776480766</v>
      </c>
    </row>
    <row r="133" spans="1:25" x14ac:dyDescent="0.15">
      <c r="A133" s="7">
        <v>41107</v>
      </c>
      <c r="B133" s="18">
        <v>6.3727999999999998</v>
      </c>
      <c r="C133" s="9"/>
      <c r="D133" s="7">
        <v>41107</v>
      </c>
      <c r="E133" s="18">
        <v>6.3167</v>
      </c>
      <c r="G133" s="7">
        <v>41107</v>
      </c>
      <c r="H133" s="18">
        <v>6.3750999999999998</v>
      </c>
      <c r="J133" s="14">
        <f t="shared" si="7"/>
        <v>-8.8812196241708202E-3</v>
      </c>
      <c r="L133" s="7">
        <v>40374</v>
      </c>
      <c r="M133" s="18">
        <v>6.7779999999999996</v>
      </c>
      <c r="N133">
        <f t="shared" si="10"/>
        <v>0.99267721148213228</v>
      </c>
      <c r="O133" s="7">
        <v>40374</v>
      </c>
      <c r="P133" s="18">
        <v>1.5446</v>
      </c>
      <c r="Q133">
        <f t="shared" si="8"/>
        <v>0.64741680694030823</v>
      </c>
      <c r="R133">
        <f t="shared" si="11"/>
        <v>1.041628900686262</v>
      </c>
      <c r="S133" s="7">
        <v>40374</v>
      </c>
      <c r="T133" s="18">
        <v>1.2936000000000001</v>
      </c>
      <c r="U133">
        <f t="shared" si="9"/>
        <v>0.77303648732220154</v>
      </c>
      <c r="V133">
        <f t="shared" si="12"/>
        <v>1.1139455782312926</v>
      </c>
      <c r="W133" s="7">
        <v>40374</v>
      </c>
      <c r="X133" s="18">
        <v>87.37</v>
      </c>
      <c r="Y133">
        <f t="shared" si="13"/>
        <v>0.9443363597060096</v>
      </c>
    </row>
    <row r="134" spans="1:25" x14ac:dyDescent="0.15">
      <c r="A134" s="7">
        <v>41108</v>
      </c>
      <c r="B134" s="18">
        <v>6.3693999999999997</v>
      </c>
      <c r="C134" s="9"/>
      <c r="D134" s="7">
        <v>41108</v>
      </c>
      <c r="E134" s="18">
        <v>6.3140000000000001</v>
      </c>
      <c r="G134" s="7">
        <v>41108</v>
      </c>
      <c r="H134" s="18">
        <v>6.3719999999999999</v>
      </c>
      <c r="J134" s="14">
        <f t="shared" ref="J134:J197" si="14">(E134-B134)/E134</f>
        <v>-8.7741526765916494E-3</v>
      </c>
      <c r="L134" s="7">
        <v>40375</v>
      </c>
      <c r="M134" s="18">
        <v>6.7751999999999999</v>
      </c>
      <c r="N134">
        <f t="shared" si="10"/>
        <v>0.99226713532513178</v>
      </c>
      <c r="O134" s="7">
        <v>40375</v>
      </c>
      <c r="P134" s="18">
        <v>1.5297000000000001</v>
      </c>
      <c r="Q134">
        <f t="shared" ref="Q134:Q197" si="15">1/P134</f>
        <v>0.65372295221285215</v>
      </c>
      <c r="R134">
        <f t="shared" si="11"/>
        <v>1.0517748578152579</v>
      </c>
      <c r="S134" s="7">
        <v>40375</v>
      </c>
      <c r="T134" s="18">
        <v>1.2928999999999999</v>
      </c>
      <c r="U134">
        <f t="shared" ref="U134:U197" si="16">1/T134</f>
        <v>0.77345502359037821</v>
      </c>
      <c r="V134">
        <f t="shared" si="12"/>
        <v>1.114548688993735</v>
      </c>
      <c r="W134" s="7">
        <v>40375</v>
      </c>
      <c r="X134" s="18">
        <v>86.56</v>
      </c>
      <c r="Y134">
        <f t="shared" si="13"/>
        <v>0.93558149589278006</v>
      </c>
    </row>
    <row r="135" spans="1:25" x14ac:dyDescent="0.15">
      <c r="A135" s="7">
        <v>41109</v>
      </c>
      <c r="B135" s="18">
        <v>6.3728999999999996</v>
      </c>
      <c r="C135" s="9"/>
      <c r="D135" s="7">
        <v>41109</v>
      </c>
      <c r="E135" s="18">
        <v>6.3125999999999998</v>
      </c>
      <c r="G135" s="7">
        <v>41109</v>
      </c>
      <c r="H135" s="18">
        <v>6.3726000000000003</v>
      </c>
      <c r="J135" s="14">
        <f t="shared" si="14"/>
        <v>-9.5523239235813778E-3</v>
      </c>
      <c r="L135" s="7">
        <v>40378</v>
      </c>
      <c r="M135" s="18">
        <v>6.7782</v>
      </c>
      <c r="N135">
        <f t="shared" ref="N135:N198" si="17">M135/M$5</f>
        <v>0.99270650263620386</v>
      </c>
      <c r="O135" s="7">
        <v>40378</v>
      </c>
      <c r="P135" s="18">
        <v>1.5229999999999999</v>
      </c>
      <c r="Q135">
        <f t="shared" si="15"/>
        <v>0.65659881812212739</v>
      </c>
      <c r="R135">
        <f t="shared" ref="R135:R198" si="18">Q135/Q$5</f>
        <v>1.0564018384766907</v>
      </c>
      <c r="S135" s="7">
        <v>40378</v>
      </c>
      <c r="T135" s="18">
        <v>1.2948</v>
      </c>
      <c r="U135">
        <f t="shared" si="16"/>
        <v>0.7723200494284832</v>
      </c>
      <c r="V135">
        <f t="shared" ref="V135:V198" si="19">U135/U$5</f>
        <v>1.1129131912264445</v>
      </c>
      <c r="W135" s="7">
        <v>40378</v>
      </c>
      <c r="X135" s="18">
        <v>86.76</v>
      </c>
      <c r="Y135">
        <f t="shared" ref="Y135:Y198" si="20">X135/X$5</f>
        <v>0.93774319066147871</v>
      </c>
    </row>
    <row r="136" spans="1:25" x14ac:dyDescent="0.15">
      <c r="A136" s="7">
        <v>41110</v>
      </c>
      <c r="B136" s="18">
        <v>6.3734999999999999</v>
      </c>
      <c r="C136" s="9"/>
      <c r="D136" s="7">
        <v>41110</v>
      </c>
      <c r="E136" s="18">
        <v>6.3112000000000004</v>
      </c>
      <c r="G136" s="7">
        <v>41110</v>
      </c>
      <c r="H136" s="18">
        <v>6.3735999999999997</v>
      </c>
      <c r="J136" s="14">
        <f t="shared" si="14"/>
        <v>-9.8713398402838718E-3</v>
      </c>
      <c r="L136" s="7">
        <v>40379</v>
      </c>
      <c r="M136" s="18">
        <v>6.7782999999999998</v>
      </c>
      <c r="N136">
        <f t="shared" si="17"/>
        <v>0.99272114821323953</v>
      </c>
      <c r="O136" s="7">
        <v>40379</v>
      </c>
      <c r="P136" s="18">
        <v>1.5276000000000001</v>
      </c>
      <c r="Q136">
        <f t="shared" si="15"/>
        <v>0.65462162869861218</v>
      </c>
      <c r="R136">
        <f t="shared" si="18"/>
        <v>1.0532207384131971</v>
      </c>
      <c r="S136" s="7">
        <v>40379</v>
      </c>
      <c r="T136" s="18">
        <v>1.2889999999999999</v>
      </c>
      <c r="U136">
        <f t="shared" si="16"/>
        <v>0.77579519006982156</v>
      </c>
      <c r="V136">
        <f t="shared" si="19"/>
        <v>1.117920868890613</v>
      </c>
      <c r="W136" s="7">
        <v>40379</v>
      </c>
      <c r="X136" s="18">
        <v>87.44</v>
      </c>
      <c r="Y136">
        <f t="shared" si="20"/>
        <v>0.94509295287505402</v>
      </c>
    </row>
    <row r="137" spans="1:25" x14ac:dyDescent="0.15">
      <c r="A137" s="7">
        <v>41113</v>
      </c>
      <c r="B137" s="18">
        <v>6.3860999999999999</v>
      </c>
      <c r="C137" s="9"/>
      <c r="D137" s="7">
        <v>41113</v>
      </c>
      <c r="E137" s="18">
        <v>6.327</v>
      </c>
      <c r="G137" s="7">
        <v>41113</v>
      </c>
      <c r="H137" s="18">
        <v>6.3868999999999998</v>
      </c>
      <c r="J137" s="14">
        <f t="shared" si="14"/>
        <v>-9.3409198672356458E-3</v>
      </c>
      <c r="L137" s="7">
        <v>40380</v>
      </c>
      <c r="M137" s="18">
        <v>6.7782999999999998</v>
      </c>
      <c r="N137">
        <f t="shared" si="17"/>
        <v>0.99272114821323953</v>
      </c>
      <c r="O137" s="7">
        <v>40380</v>
      </c>
      <c r="P137" s="18">
        <v>1.5166999999999999</v>
      </c>
      <c r="Q137">
        <f t="shared" si="15"/>
        <v>0.65932616865563398</v>
      </c>
      <c r="R137">
        <f t="shared" si="18"/>
        <v>1.0607898727500495</v>
      </c>
      <c r="S137" s="7">
        <v>40380</v>
      </c>
      <c r="T137" s="18">
        <v>1.2748999999999999</v>
      </c>
      <c r="U137">
        <f t="shared" si="16"/>
        <v>0.7843752451172642</v>
      </c>
      <c r="V137">
        <f t="shared" si="19"/>
        <v>1.1302847282139779</v>
      </c>
      <c r="W137" s="7">
        <v>40380</v>
      </c>
      <c r="X137" s="18">
        <v>86.93</v>
      </c>
      <c r="Y137">
        <f t="shared" si="20"/>
        <v>0.93958063121487256</v>
      </c>
    </row>
    <row r="138" spans="1:25" x14ac:dyDescent="0.15">
      <c r="A138" s="7">
        <v>41114</v>
      </c>
      <c r="B138" s="18">
        <v>6.3860000000000001</v>
      </c>
      <c r="C138" s="9"/>
      <c r="D138" s="7">
        <v>41114</v>
      </c>
      <c r="E138" s="18">
        <v>6.3338999999999999</v>
      </c>
      <c r="G138" s="7">
        <v>41114</v>
      </c>
      <c r="H138" s="18">
        <v>6.3886000000000003</v>
      </c>
      <c r="J138" s="14">
        <f t="shared" si="14"/>
        <v>-8.2255798165427711E-3</v>
      </c>
      <c r="L138" s="7">
        <v>40381</v>
      </c>
      <c r="M138" s="18">
        <v>6.7797000000000001</v>
      </c>
      <c r="N138">
        <f t="shared" si="17"/>
        <v>0.9929261862917399</v>
      </c>
      <c r="O138" s="7">
        <v>40381</v>
      </c>
      <c r="P138" s="18">
        <v>1.5256000000000001</v>
      </c>
      <c r="Q138">
        <f t="shared" si="15"/>
        <v>0.65547981122181431</v>
      </c>
      <c r="R138">
        <f t="shared" si="18"/>
        <v>1.0546014682747771</v>
      </c>
      <c r="S138" s="7">
        <v>40381</v>
      </c>
      <c r="T138" s="18">
        <v>1.2885</v>
      </c>
      <c r="U138">
        <f t="shared" si="16"/>
        <v>0.77609623593325572</v>
      </c>
      <c r="V138">
        <f t="shared" si="19"/>
        <v>1.1183546759798215</v>
      </c>
      <c r="W138" s="7">
        <v>40381</v>
      </c>
      <c r="X138" s="18">
        <v>87.02</v>
      </c>
      <c r="Y138">
        <f t="shared" si="20"/>
        <v>0.94055339386078685</v>
      </c>
    </row>
    <row r="139" spans="1:25" x14ac:dyDescent="0.15">
      <c r="A139" s="7">
        <v>41115</v>
      </c>
      <c r="B139" s="18">
        <v>6.3884999999999996</v>
      </c>
      <c r="C139" s="9"/>
      <c r="D139" s="7">
        <v>41115</v>
      </c>
      <c r="E139" s="18">
        <v>6.3429000000000002</v>
      </c>
      <c r="G139" s="7">
        <v>41115</v>
      </c>
      <c r="H139" s="18">
        <v>6.3879999999999999</v>
      </c>
      <c r="J139" s="14">
        <f t="shared" si="14"/>
        <v>-7.1891406139146788E-3</v>
      </c>
      <c r="L139" s="7">
        <v>40382</v>
      </c>
      <c r="M139" s="18">
        <v>6.7803000000000004</v>
      </c>
      <c r="N139">
        <f t="shared" si="17"/>
        <v>0.99301405975395429</v>
      </c>
      <c r="O139" s="7">
        <v>40382</v>
      </c>
      <c r="P139" s="18">
        <v>1.5417000000000001</v>
      </c>
      <c r="Q139">
        <f t="shared" si="15"/>
        <v>0.64863462411623529</v>
      </c>
      <c r="R139">
        <f t="shared" si="18"/>
        <v>1.043588246740611</v>
      </c>
      <c r="S139" s="7">
        <v>40382</v>
      </c>
      <c r="T139" s="18">
        <v>1.2906</v>
      </c>
      <c r="U139">
        <f t="shared" si="16"/>
        <v>0.77483341081667445</v>
      </c>
      <c r="V139">
        <f t="shared" si="19"/>
        <v>1.116534944986828</v>
      </c>
      <c r="W139" s="7">
        <v>40382</v>
      </c>
      <c r="X139" s="18">
        <v>87.45</v>
      </c>
      <c r="Y139">
        <f t="shared" si="20"/>
        <v>0.94520103761348906</v>
      </c>
    </row>
    <row r="140" spans="1:25" x14ac:dyDescent="0.15">
      <c r="A140" s="7">
        <v>41116</v>
      </c>
      <c r="B140" s="18">
        <v>6.3841000000000001</v>
      </c>
      <c r="C140" s="9"/>
      <c r="D140" s="7">
        <v>41116</v>
      </c>
      <c r="E140" s="18">
        <v>6.3380999999999998</v>
      </c>
      <c r="G140" s="7">
        <v>41116</v>
      </c>
      <c r="H140" s="18">
        <v>6.3810000000000002</v>
      </c>
      <c r="J140" s="14">
        <f t="shared" si="14"/>
        <v>-7.2576955238952152E-3</v>
      </c>
      <c r="L140" s="7">
        <v>40385</v>
      </c>
      <c r="M140" s="18">
        <v>6.7790999999999997</v>
      </c>
      <c r="N140">
        <f t="shared" si="17"/>
        <v>0.99283831282952539</v>
      </c>
      <c r="O140" s="7">
        <v>40385</v>
      </c>
      <c r="P140" s="18">
        <v>1.5482</v>
      </c>
      <c r="Q140">
        <f t="shared" si="15"/>
        <v>0.64591138095853251</v>
      </c>
      <c r="R140">
        <f t="shared" si="18"/>
        <v>1.0392068208241829</v>
      </c>
      <c r="S140" s="7">
        <v>40385</v>
      </c>
      <c r="T140" s="18">
        <v>1.2987</v>
      </c>
      <c r="U140">
        <f t="shared" si="16"/>
        <v>0.77000077000077005</v>
      </c>
      <c r="V140">
        <f t="shared" si="19"/>
        <v>1.1095711095711098</v>
      </c>
      <c r="W140" s="7">
        <v>40385</v>
      </c>
      <c r="X140" s="18">
        <v>86.95</v>
      </c>
      <c r="Y140">
        <f t="shared" si="20"/>
        <v>0.93979680069174243</v>
      </c>
    </row>
    <row r="141" spans="1:25" x14ac:dyDescent="0.15">
      <c r="A141" s="7">
        <v>41117</v>
      </c>
      <c r="B141" s="18">
        <v>6.3808999999999996</v>
      </c>
      <c r="C141" s="9"/>
      <c r="D141" s="7">
        <v>41117</v>
      </c>
      <c r="E141" s="18">
        <v>6.3324999999999996</v>
      </c>
      <c r="G141" s="7">
        <v>41117</v>
      </c>
      <c r="H141" s="18">
        <v>6.3825000000000003</v>
      </c>
      <c r="J141" s="14">
        <f t="shared" si="14"/>
        <v>-7.6431109356494276E-3</v>
      </c>
      <c r="L141" s="7">
        <v>40386</v>
      </c>
      <c r="M141" s="18">
        <v>6.7782999999999998</v>
      </c>
      <c r="N141">
        <f t="shared" si="17"/>
        <v>0.99272114821323953</v>
      </c>
      <c r="O141" s="7">
        <v>40386</v>
      </c>
      <c r="P141" s="18">
        <v>1.5593999999999999</v>
      </c>
      <c r="Q141">
        <f t="shared" si="15"/>
        <v>0.64127228421187643</v>
      </c>
      <c r="R141">
        <f t="shared" si="18"/>
        <v>1.0317429780684879</v>
      </c>
      <c r="S141" s="7">
        <v>40386</v>
      </c>
      <c r="T141" s="18">
        <v>1.3</v>
      </c>
      <c r="U141">
        <f t="shared" si="16"/>
        <v>0.76923076923076916</v>
      </c>
      <c r="V141">
        <f t="shared" si="19"/>
        <v>1.1084615384615384</v>
      </c>
      <c r="W141" s="7">
        <v>40386</v>
      </c>
      <c r="X141" s="18">
        <v>87.86</v>
      </c>
      <c r="Y141">
        <f t="shared" si="20"/>
        <v>0.9496325118893213</v>
      </c>
    </row>
    <row r="142" spans="1:25" x14ac:dyDescent="0.15">
      <c r="A142" s="7">
        <v>41120</v>
      </c>
      <c r="B142" s="18">
        <v>6.3795000000000002</v>
      </c>
      <c r="C142" s="9"/>
      <c r="D142" s="7">
        <v>41120</v>
      </c>
      <c r="E142" s="18">
        <v>6.3303000000000003</v>
      </c>
      <c r="G142" s="7">
        <v>41120</v>
      </c>
      <c r="H142" s="18">
        <v>6.3810000000000002</v>
      </c>
      <c r="J142" s="14">
        <f t="shared" si="14"/>
        <v>-7.7721435003080281E-3</v>
      </c>
      <c r="L142" s="7">
        <v>40387</v>
      </c>
      <c r="M142" s="18">
        <v>6.7782</v>
      </c>
      <c r="N142">
        <f t="shared" si="17"/>
        <v>0.99270650263620386</v>
      </c>
      <c r="O142" s="7">
        <v>40387</v>
      </c>
      <c r="P142" s="18">
        <v>1.5588</v>
      </c>
      <c r="Q142">
        <f t="shared" si="15"/>
        <v>0.64151911726969468</v>
      </c>
      <c r="R142">
        <f t="shared" si="18"/>
        <v>1.0321401077752117</v>
      </c>
      <c r="S142" s="7">
        <v>40387</v>
      </c>
      <c r="T142" s="18">
        <v>1.2987</v>
      </c>
      <c r="U142">
        <f t="shared" si="16"/>
        <v>0.77000077000077005</v>
      </c>
      <c r="V142">
        <f t="shared" si="19"/>
        <v>1.1095711095711098</v>
      </c>
      <c r="W142" s="7">
        <v>40387</v>
      </c>
      <c r="X142" s="18">
        <v>87.35</v>
      </c>
      <c r="Y142">
        <f t="shared" si="20"/>
        <v>0.94412019022913962</v>
      </c>
    </row>
    <row r="143" spans="1:25" x14ac:dyDescent="0.15">
      <c r="A143" s="7">
        <v>41121</v>
      </c>
      <c r="B143" s="18">
        <v>6.3620000000000001</v>
      </c>
      <c r="C143" s="9"/>
      <c r="D143" s="7">
        <v>41121</v>
      </c>
      <c r="E143" s="18">
        <v>6.3319999999999999</v>
      </c>
      <c r="G143" s="7">
        <v>41121</v>
      </c>
      <c r="H143" s="18">
        <v>6.3798000000000004</v>
      </c>
      <c r="J143" s="14">
        <f t="shared" si="14"/>
        <v>-4.7378395451674431E-3</v>
      </c>
      <c r="L143" s="7">
        <v>40388</v>
      </c>
      <c r="M143" s="18">
        <v>6.7763</v>
      </c>
      <c r="N143">
        <f t="shared" si="17"/>
        <v>0.99242823667252489</v>
      </c>
      <c r="O143" s="7">
        <v>40388</v>
      </c>
      <c r="P143" s="18">
        <v>1.5611999999999999</v>
      </c>
      <c r="Q143">
        <f t="shared" si="15"/>
        <v>0.64053292339226242</v>
      </c>
      <c r="R143">
        <f t="shared" si="18"/>
        <v>1.0305534204458111</v>
      </c>
      <c r="S143" s="7">
        <v>40388</v>
      </c>
      <c r="T143" s="18">
        <v>1.3079000000000001</v>
      </c>
      <c r="U143">
        <f t="shared" si="16"/>
        <v>0.76458444835232042</v>
      </c>
      <c r="V143">
        <f t="shared" si="19"/>
        <v>1.1017661900756939</v>
      </c>
      <c r="W143" s="7">
        <v>40388</v>
      </c>
      <c r="X143" s="18">
        <v>86.9</v>
      </c>
      <c r="Y143">
        <f t="shared" si="20"/>
        <v>0.93925637699956777</v>
      </c>
    </row>
    <row r="144" spans="1:25" x14ac:dyDescent="0.15">
      <c r="A144" s="7">
        <v>41122</v>
      </c>
      <c r="B144" s="18">
        <v>6.3685</v>
      </c>
      <c r="C144" s="9"/>
      <c r="D144" s="7">
        <v>41122</v>
      </c>
      <c r="E144" s="18">
        <v>6.3304999999999998</v>
      </c>
      <c r="G144" s="7">
        <v>41122</v>
      </c>
      <c r="H144" s="18">
        <v>6.3807999999999998</v>
      </c>
      <c r="J144" s="14">
        <f t="shared" si="14"/>
        <v>-6.0026854118948357E-3</v>
      </c>
      <c r="L144" s="7">
        <v>40389</v>
      </c>
      <c r="M144" s="18">
        <v>6.774</v>
      </c>
      <c r="N144">
        <f t="shared" si="17"/>
        <v>0.99209138840070299</v>
      </c>
      <c r="O144" s="7">
        <v>40389</v>
      </c>
      <c r="P144" s="18">
        <v>1.5689</v>
      </c>
      <c r="Q144">
        <f t="shared" si="15"/>
        <v>0.63738925361718402</v>
      </c>
      <c r="R144">
        <f t="shared" si="18"/>
        <v>1.0254955701446873</v>
      </c>
      <c r="S144" s="7">
        <v>40389</v>
      </c>
      <c r="T144" s="18">
        <v>1.3048999999999999</v>
      </c>
      <c r="U144">
        <f t="shared" si="16"/>
        <v>0.76634224844815702</v>
      </c>
      <c r="V144">
        <f t="shared" si="19"/>
        <v>1.1042991800137945</v>
      </c>
      <c r="W144" s="7">
        <v>40389</v>
      </c>
      <c r="X144" s="18">
        <v>86.44</v>
      </c>
      <c r="Y144">
        <f t="shared" si="20"/>
        <v>0.93428447903156076</v>
      </c>
    </row>
    <row r="145" spans="1:25" x14ac:dyDescent="0.15">
      <c r="A145" s="7">
        <v>41123</v>
      </c>
      <c r="B145" s="18">
        <v>6.3673999999999999</v>
      </c>
      <c r="C145" s="9"/>
      <c r="D145" s="7">
        <v>41123</v>
      </c>
      <c r="E145" s="18">
        <v>6.3391999999999999</v>
      </c>
      <c r="G145" s="7">
        <v>41123</v>
      </c>
      <c r="H145" s="18">
        <v>6.3901000000000003</v>
      </c>
      <c r="J145" s="14">
        <f t="shared" si="14"/>
        <v>-4.4485108531044934E-3</v>
      </c>
      <c r="L145" s="7">
        <v>40392</v>
      </c>
      <c r="M145" s="18">
        <v>6.7743000000000002</v>
      </c>
      <c r="N145">
        <f t="shared" si="17"/>
        <v>0.99213532513181013</v>
      </c>
      <c r="O145" s="7">
        <v>40392</v>
      </c>
      <c r="P145" s="18">
        <v>1.5887</v>
      </c>
      <c r="Q145">
        <f t="shared" si="15"/>
        <v>0.62944545855101652</v>
      </c>
      <c r="R145">
        <f t="shared" si="18"/>
        <v>1.0127147982627305</v>
      </c>
      <c r="S145" s="7">
        <v>40392</v>
      </c>
      <c r="T145" s="18">
        <v>1.3173999999999999</v>
      </c>
      <c r="U145">
        <f t="shared" si="16"/>
        <v>0.75907089722180054</v>
      </c>
      <c r="V145">
        <f t="shared" si="19"/>
        <v>1.0938211628966148</v>
      </c>
      <c r="W145" s="7">
        <v>40392</v>
      </c>
      <c r="X145" s="18">
        <v>86.41</v>
      </c>
      <c r="Y145">
        <f t="shared" si="20"/>
        <v>0.93396022481625596</v>
      </c>
    </row>
    <row r="146" spans="1:25" x14ac:dyDescent="0.15">
      <c r="A146" s="7">
        <v>41124</v>
      </c>
      <c r="B146" s="18">
        <v>6.3723999999999998</v>
      </c>
      <c r="C146" s="9"/>
      <c r="D146" s="7">
        <v>41124</v>
      </c>
      <c r="E146" s="18">
        <v>6.3421000000000003</v>
      </c>
      <c r="G146" s="7">
        <v>41124</v>
      </c>
      <c r="H146" s="18">
        <v>6.3779000000000003</v>
      </c>
      <c r="J146" s="14">
        <f t="shared" si="14"/>
        <v>-4.7775973258068379E-3</v>
      </c>
      <c r="L146" s="7">
        <v>40393</v>
      </c>
      <c r="M146" s="18">
        <v>6.7732999999999999</v>
      </c>
      <c r="N146">
        <f t="shared" si="17"/>
        <v>0.99198886936145281</v>
      </c>
      <c r="O146" s="7">
        <v>40393</v>
      </c>
      <c r="P146" s="18">
        <v>1.5946</v>
      </c>
      <c r="Q146">
        <f t="shared" si="15"/>
        <v>0.62711651824909065</v>
      </c>
      <c r="R146">
        <f t="shared" si="18"/>
        <v>1.008967766210962</v>
      </c>
      <c r="S146" s="7">
        <v>40393</v>
      </c>
      <c r="T146" s="18">
        <v>1.3226</v>
      </c>
      <c r="U146">
        <f t="shared" si="16"/>
        <v>0.75608649629517621</v>
      </c>
      <c r="V146">
        <f t="shared" si="19"/>
        <v>1.0895206411613489</v>
      </c>
      <c r="W146" s="7">
        <v>40393</v>
      </c>
      <c r="X146" s="18">
        <v>85.81</v>
      </c>
      <c r="Y146">
        <f t="shared" si="20"/>
        <v>0.92747514051016</v>
      </c>
    </row>
    <row r="147" spans="1:25" x14ac:dyDescent="0.15">
      <c r="A147" s="7">
        <v>41127</v>
      </c>
      <c r="B147" s="18">
        <v>6.3739999999999997</v>
      </c>
      <c r="C147" s="9"/>
      <c r="D147" s="7">
        <v>41127</v>
      </c>
      <c r="E147" s="18">
        <v>6.3353000000000002</v>
      </c>
      <c r="G147" s="7">
        <v>41127</v>
      </c>
      <c r="H147" s="18">
        <v>6.3754999999999997</v>
      </c>
      <c r="J147" s="14">
        <f t="shared" si="14"/>
        <v>-6.1086294255993422E-3</v>
      </c>
      <c r="L147" s="7">
        <v>40394</v>
      </c>
      <c r="M147" s="18">
        <v>6.7725</v>
      </c>
      <c r="N147">
        <f t="shared" si="17"/>
        <v>0.99187170474516695</v>
      </c>
      <c r="O147" s="7">
        <v>40394</v>
      </c>
      <c r="P147" s="18">
        <v>1.5885</v>
      </c>
      <c r="Q147">
        <f t="shared" si="15"/>
        <v>0.62952470884482215</v>
      </c>
      <c r="R147">
        <f t="shared" si="18"/>
        <v>1.0128423040604344</v>
      </c>
      <c r="S147" s="7">
        <v>40394</v>
      </c>
      <c r="T147" s="18">
        <v>1.3152999999999999</v>
      </c>
      <c r="U147">
        <f t="shared" si="16"/>
        <v>0.76028282521097856</v>
      </c>
      <c r="V147">
        <f t="shared" si="19"/>
        <v>1.0955675511290202</v>
      </c>
      <c r="W147" s="7">
        <v>40394</v>
      </c>
      <c r="X147" s="18">
        <v>86.32</v>
      </c>
      <c r="Y147">
        <f t="shared" si="20"/>
        <v>0.93298746217034156</v>
      </c>
    </row>
    <row r="148" spans="1:25" x14ac:dyDescent="0.15">
      <c r="A148" s="7">
        <v>41128</v>
      </c>
      <c r="B148" s="18">
        <v>6.3666</v>
      </c>
      <c r="C148" s="9"/>
      <c r="D148" s="7">
        <v>41128</v>
      </c>
      <c r="E148" s="18">
        <v>6.3331999999999997</v>
      </c>
      <c r="G148" s="7">
        <v>41128</v>
      </c>
      <c r="H148" s="18">
        <v>6.3760000000000003</v>
      </c>
      <c r="J148" s="14">
        <f t="shared" si="14"/>
        <v>-5.2737952377945301E-3</v>
      </c>
      <c r="L148" s="7">
        <v>40395</v>
      </c>
      <c r="M148" s="18">
        <v>6.7714999999999996</v>
      </c>
      <c r="N148">
        <f t="shared" si="17"/>
        <v>0.99172524897480951</v>
      </c>
      <c r="O148" s="7">
        <v>40395</v>
      </c>
      <c r="P148" s="18">
        <v>1.5888</v>
      </c>
      <c r="Q148">
        <f t="shared" si="15"/>
        <v>0.62940584088620344</v>
      </c>
      <c r="R148">
        <f t="shared" si="18"/>
        <v>1.0126510574018126</v>
      </c>
      <c r="S148" s="7">
        <v>40395</v>
      </c>
      <c r="T148" s="18">
        <v>1.3185</v>
      </c>
      <c r="U148">
        <f t="shared" si="16"/>
        <v>0.75843761850587788</v>
      </c>
      <c r="V148">
        <f t="shared" si="19"/>
        <v>1.0929086082669701</v>
      </c>
      <c r="W148" s="7">
        <v>40395</v>
      </c>
      <c r="X148" s="18">
        <v>85.85</v>
      </c>
      <c r="Y148">
        <f t="shared" si="20"/>
        <v>0.92790747946389962</v>
      </c>
    </row>
    <row r="149" spans="1:25" x14ac:dyDescent="0.15">
      <c r="A149" s="7">
        <v>41129</v>
      </c>
      <c r="B149" s="18">
        <v>6.3620000000000001</v>
      </c>
      <c r="C149" s="9"/>
      <c r="D149" s="7">
        <v>41129</v>
      </c>
      <c r="E149" s="18">
        <v>6.3377999999999997</v>
      </c>
      <c r="G149" s="7">
        <v>41129</v>
      </c>
      <c r="H149" s="18">
        <v>6.3712999999999997</v>
      </c>
      <c r="J149" s="14">
        <f t="shared" si="14"/>
        <v>-3.8183596831708865E-3</v>
      </c>
      <c r="L149" s="7">
        <v>40396</v>
      </c>
      <c r="M149" s="18">
        <v>6.7683</v>
      </c>
      <c r="N149">
        <f t="shared" si="17"/>
        <v>0.99125659050966608</v>
      </c>
      <c r="O149" s="7">
        <v>40396</v>
      </c>
      <c r="P149" s="18">
        <v>1.5941000000000001</v>
      </c>
      <c r="Q149">
        <f t="shared" si="15"/>
        <v>0.62731321748949243</v>
      </c>
      <c r="R149">
        <f t="shared" si="18"/>
        <v>1.0092842356188443</v>
      </c>
      <c r="S149" s="7">
        <v>40396</v>
      </c>
      <c r="T149" s="18">
        <v>1.3277000000000001</v>
      </c>
      <c r="U149">
        <f t="shared" si="16"/>
        <v>0.75318219477291548</v>
      </c>
      <c r="V149">
        <f t="shared" si="19"/>
        <v>1.0853355426677713</v>
      </c>
      <c r="W149" s="7">
        <v>40396</v>
      </c>
      <c r="X149" s="18">
        <v>85.5</v>
      </c>
      <c r="Y149">
        <f t="shared" si="20"/>
        <v>0.92412451361867709</v>
      </c>
    </row>
    <row r="150" spans="1:25" x14ac:dyDescent="0.15">
      <c r="A150" s="7">
        <v>41130</v>
      </c>
      <c r="B150" s="18">
        <v>6.3593000000000002</v>
      </c>
      <c r="C150" s="9"/>
      <c r="D150" s="7">
        <v>41130</v>
      </c>
      <c r="E150" s="18">
        <v>6.3387000000000002</v>
      </c>
      <c r="G150" s="7">
        <v>41130</v>
      </c>
      <c r="H150" s="18">
        <v>6.3650000000000002</v>
      </c>
      <c r="J150" s="14">
        <f t="shared" si="14"/>
        <v>-3.2498777351822852E-3</v>
      </c>
      <c r="L150" s="7">
        <v>40399</v>
      </c>
      <c r="M150" s="18">
        <v>6.7674000000000003</v>
      </c>
      <c r="N150">
        <f t="shared" si="17"/>
        <v>0.99112478031634443</v>
      </c>
      <c r="O150" s="7">
        <v>40399</v>
      </c>
      <c r="P150" s="18">
        <v>1.59</v>
      </c>
      <c r="Q150">
        <f t="shared" si="15"/>
        <v>0.62893081761006286</v>
      </c>
      <c r="R150">
        <f t="shared" si="18"/>
        <v>1.0118867924528301</v>
      </c>
      <c r="S150" s="7">
        <v>40399</v>
      </c>
      <c r="T150" s="18">
        <v>1.3225</v>
      </c>
      <c r="U150">
        <f t="shared" si="16"/>
        <v>0.75614366729678639</v>
      </c>
      <c r="V150">
        <f t="shared" si="19"/>
        <v>1.0896030245746693</v>
      </c>
      <c r="W150" s="7">
        <v>40399</v>
      </c>
      <c r="X150" s="18">
        <v>85.91</v>
      </c>
      <c r="Y150">
        <f t="shared" si="20"/>
        <v>0.92855598789450933</v>
      </c>
    </row>
    <row r="151" spans="1:25" x14ac:dyDescent="0.15">
      <c r="A151" s="7">
        <v>41131</v>
      </c>
      <c r="B151" s="18">
        <v>6.3604000000000003</v>
      </c>
      <c r="C151" s="9"/>
      <c r="D151" s="7">
        <v>41131</v>
      </c>
      <c r="E151" s="18">
        <v>6.3446999999999996</v>
      </c>
      <c r="G151" s="7">
        <v>41131</v>
      </c>
      <c r="H151" s="18">
        <v>6.3662999999999998</v>
      </c>
      <c r="J151" s="14">
        <f t="shared" si="14"/>
        <v>-2.4745062808329337E-3</v>
      </c>
      <c r="L151" s="7">
        <v>40400</v>
      </c>
      <c r="M151" s="18">
        <v>6.7721999999999998</v>
      </c>
      <c r="N151">
        <f t="shared" si="17"/>
        <v>0.9918277680140597</v>
      </c>
      <c r="O151" s="7">
        <v>40400</v>
      </c>
      <c r="P151" s="18">
        <v>1.5847</v>
      </c>
      <c r="Q151">
        <f t="shared" si="15"/>
        <v>0.63103426516059824</v>
      </c>
      <c r="R151">
        <f t="shared" si="18"/>
        <v>1.0152710292168865</v>
      </c>
      <c r="S151" s="7">
        <v>40400</v>
      </c>
      <c r="T151" s="18">
        <v>1.3176000000000001</v>
      </c>
      <c r="U151">
        <f t="shared" si="16"/>
        <v>0.75895567698846378</v>
      </c>
      <c r="V151">
        <f t="shared" si="19"/>
        <v>1.0936551305403763</v>
      </c>
      <c r="W151" s="7">
        <v>40400</v>
      </c>
      <c r="X151" s="18">
        <v>85.32</v>
      </c>
      <c r="Y151">
        <f t="shared" si="20"/>
        <v>0.92217898832684819</v>
      </c>
    </row>
    <row r="152" spans="1:25" x14ac:dyDescent="0.15">
      <c r="A152" s="7">
        <v>41134</v>
      </c>
      <c r="B152" s="18">
        <v>6.3597999999999999</v>
      </c>
      <c r="C152" s="9"/>
      <c r="D152" s="7">
        <v>41134</v>
      </c>
      <c r="E152" s="18">
        <v>6.3456000000000001</v>
      </c>
      <c r="G152" s="7">
        <v>41134</v>
      </c>
      <c r="H152" s="18">
        <v>6.3648999999999996</v>
      </c>
      <c r="J152" s="14">
        <f t="shared" si="14"/>
        <v>-2.2377710539586118E-3</v>
      </c>
      <c r="L152" s="7">
        <v>40401</v>
      </c>
      <c r="M152" s="18">
        <v>6.7748999999999997</v>
      </c>
      <c r="N152">
        <f t="shared" si="17"/>
        <v>0.99222319859402452</v>
      </c>
      <c r="O152" s="7">
        <v>40401</v>
      </c>
      <c r="P152" s="18">
        <v>1.5646</v>
      </c>
      <c r="Q152">
        <f t="shared" si="15"/>
        <v>0.63914099450338746</v>
      </c>
      <c r="R152">
        <f t="shared" si="18"/>
        <v>1.0283139460565001</v>
      </c>
      <c r="S152" s="7">
        <v>40401</v>
      </c>
      <c r="T152" s="18">
        <v>1.2845</v>
      </c>
      <c r="U152">
        <f t="shared" si="16"/>
        <v>0.77851304009342159</v>
      </c>
      <c r="V152">
        <f t="shared" si="19"/>
        <v>1.1218372907746206</v>
      </c>
      <c r="W152" s="7">
        <v>40401</v>
      </c>
      <c r="X152" s="18">
        <v>85.28</v>
      </c>
      <c r="Y152">
        <f t="shared" si="20"/>
        <v>0.92174664937310857</v>
      </c>
    </row>
    <row r="153" spans="1:25" x14ac:dyDescent="0.15">
      <c r="A153" s="7">
        <v>41135</v>
      </c>
      <c r="B153" s="18">
        <v>6.3587999999999996</v>
      </c>
      <c r="C153" s="9"/>
      <c r="D153" s="7">
        <v>41135</v>
      </c>
      <c r="E153" s="18">
        <v>6.3442999999999996</v>
      </c>
      <c r="G153" s="7">
        <v>41135</v>
      </c>
      <c r="H153" s="18">
        <v>6.3647999999999998</v>
      </c>
      <c r="J153" s="14">
        <f t="shared" si="14"/>
        <v>-2.2855161325914535E-3</v>
      </c>
      <c r="L153" s="7">
        <v>40402</v>
      </c>
      <c r="M153" s="18">
        <v>6.7847999999999997</v>
      </c>
      <c r="N153">
        <f t="shared" si="17"/>
        <v>0.9936731107205623</v>
      </c>
      <c r="O153" s="7">
        <v>40402</v>
      </c>
      <c r="P153" s="18">
        <v>1.5575000000000001</v>
      </c>
      <c r="Q153">
        <f t="shared" si="15"/>
        <v>0.6420545746388443</v>
      </c>
      <c r="R153">
        <f t="shared" si="18"/>
        <v>1.0330016051364366</v>
      </c>
      <c r="S153" s="7">
        <v>40402</v>
      </c>
      <c r="T153" s="18">
        <v>1.2827</v>
      </c>
      <c r="U153">
        <f t="shared" si="16"/>
        <v>0.7796055196070788</v>
      </c>
      <c r="V153">
        <f t="shared" si="19"/>
        <v>1.1234115537538008</v>
      </c>
      <c r="W153" s="7">
        <v>40402</v>
      </c>
      <c r="X153" s="18">
        <v>85.87</v>
      </c>
      <c r="Y153">
        <f t="shared" si="20"/>
        <v>0.92812364894076971</v>
      </c>
    </row>
    <row r="154" spans="1:25" x14ac:dyDescent="0.15">
      <c r="A154" s="7">
        <v>41136</v>
      </c>
      <c r="B154" s="18">
        <v>6.3621999999999996</v>
      </c>
      <c r="C154" s="9"/>
      <c r="D154" s="7">
        <v>41136</v>
      </c>
      <c r="E154" s="18">
        <v>6.3482000000000003</v>
      </c>
      <c r="G154" s="7">
        <v>41136</v>
      </c>
      <c r="H154" s="18">
        <v>6.3697999999999997</v>
      </c>
      <c r="J154" s="14">
        <f t="shared" si="14"/>
        <v>-2.2053495479032398E-3</v>
      </c>
      <c r="L154" s="7">
        <v>40403</v>
      </c>
      <c r="M154" s="18">
        <v>6.7958999999999996</v>
      </c>
      <c r="N154">
        <f t="shared" si="17"/>
        <v>0.99529876977152887</v>
      </c>
      <c r="O154" s="7">
        <v>40403</v>
      </c>
      <c r="P154" s="18">
        <v>1.5591999999999999</v>
      </c>
      <c r="Q154">
        <f t="shared" si="15"/>
        <v>0.64135454079014886</v>
      </c>
      <c r="R154">
        <f t="shared" si="18"/>
        <v>1.0318753206772706</v>
      </c>
      <c r="S154" s="7">
        <v>40403</v>
      </c>
      <c r="T154" s="18">
        <v>1.2747999999999999</v>
      </c>
      <c r="U154">
        <f t="shared" si="16"/>
        <v>0.78443677439598369</v>
      </c>
      <c r="V154">
        <f t="shared" si="19"/>
        <v>1.1303733919046126</v>
      </c>
      <c r="W154" s="7">
        <v>40403</v>
      </c>
      <c r="X154" s="18">
        <v>86.18</v>
      </c>
      <c r="Y154">
        <f t="shared" si="20"/>
        <v>0.93147427583225262</v>
      </c>
    </row>
    <row r="155" spans="1:25" x14ac:dyDescent="0.15">
      <c r="A155" s="7">
        <v>41137</v>
      </c>
      <c r="B155" s="18">
        <v>6.3658999999999999</v>
      </c>
      <c r="C155" s="9"/>
      <c r="D155" s="7">
        <v>41137</v>
      </c>
      <c r="E155" s="18">
        <v>6.3494999999999999</v>
      </c>
      <c r="G155" s="7">
        <v>41137</v>
      </c>
      <c r="H155" s="18">
        <v>6.3696000000000002</v>
      </c>
      <c r="J155" s="14">
        <f t="shared" si="14"/>
        <v>-2.5828805417749384E-3</v>
      </c>
      <c r="L155" s="7">
        <v>40406</v>
      </c>
      <c r="M155" s="18">
        <v>6.8041</v>
      </c>
      <c r="N155">
        <f t="shared" si="17"/>
        <v>0.99649970708845925</v>
      </c>
      <c r="O155" s="7">
        <v>40406</v>
      </c>
      <c r="P155" s="18">
        <v>1.5652999999999999</v>
      </c>
      <c r="Q155">
        <f t="shared" si="15"/>
        <v>0.63885517153261362</v>
      </c>
      <c r="R155">
        <f t="shared" si="18"/>
        <v>1.0278540854788221</v>
      </c>
      <c r="S155" s="7">
        <v>40406</v>
      </c>
      <c r="T155" s="18">
        <v>1.2821</v>
      </c>
      <c r="U155">
        <f t="shared" si="16"/>
        <v>0.77997036112627716</v>
      </c>
      <c r="V155">
        <f t="shared" si="19"/>
        <v>1.1239372903829654</v>
      </c>
      <c r="W155" s="7">
        <v>40406</v>
      </c>
      <c r="X155" s="18">
        <v>85.33</v>
      </c>
      <c r="Y155">
        <f t="shared" si="20"/>
        <v>0.92228707306528324</v>
      </c>
    </row>
    <row r="156" spans="1:25" x14ac:dyDescent="0.15">
      <c r="A156" s="7">
        <v>41138</v>
      </c>
      <c r="B156" s="18">
        <v>6.3582999999999998</v>
      </c>
      <c r="C156" s="9"/>
      <c r="D156" s="7">
        <v>41138</v>
      </c>
      <c r="E156" s="18">
        <v>6.3449</v>
      </c>
      <c r="G156" s="7">
        <v>41138</v>
      </c>
      <c r="H156" s="18">
        <v>6.3644999999999996</v>
      </c>
      <c r="J156" s="14">
        <f t="shared" si="14"/>
        <v>-2.1119324181625961E-3</v>
      </c>
      <c r="L156" s="7">
        <v>40407</v>
      </c>
      <c r="M156" s="18">
        <v>6.7923</v>
      </c>
      <c r="N156">
        <f t="shared" si="17"/>
        <v>0.9947715289982425</v>
      </c>
      <c r="O156" s="7">
        <v>40407</v>
      </c>
      <c r="P156" s="18">
        <v>1.5575000000000001</v>
      </c>
      <c r="Q156">
        <f t="shared" si="15"/>
        <v>0.6420545746388443</v>
      </c>
      <c r="R156">
        <f t="shared" si="18"/>
        <v>1.0330016051364366</v>
      </c>
      <c r="S156" s="7">
        <v>40407</v>
      </c>
      <c r="T156" s="18">
        <v>1.288</v>
      </c>
      <c r="U156">
        <f t="shared" si="16"/>
        <v>0.77639751552795033</v>
      </c>
      <c r="V156">
        <f t="shared" si="19"/>
        <v>1.1187888198757765</v>
      </c>
      <c r="W156" s="7">
        <v>40407</v>
      </c>
      <c r="X156" s="18">
        <v>85.56</v>
      </c>
      <c r="Y156">
        <f t="shared" si="20"/>
        <v>0.92477302204928669</v>
      </c>
    </row>
    <row r="157" spans="1:25" x14ac:dyDescent="0.15">
      <c r="A157" s="7">
        <v>41141</v>
      </c>
      <c r="B157" s="18">
        <v>6.3593000000000002</v>
      </c>
      <c r="C157" s="9"/>
      <c r="D157" s="7">
        <v>41141</v>
      </c>
      <c r="E157" s="18">
        <v>6.3478000000000003</v>
      </c>
      <c r="G157" s="7">
        <v>41141</v>
      </c>
      <c r="H157" s="18">
        <v>6.3639999999999999</v>
      </c>
      <c r="J157" s="14">
        <f t="shared" si="14"/>
        <v>-1.8116512807586633E-3</v>
      </c>
      <c r="L157" s="7">
        <v>40408</v>
      </c>
      <c r="M157" s="18">
        <v>6.7915999999999999</v>
      </c>
      <c r="N157">
        <f t="shared" si="17"/>
        <v>0.99466900995899232</v>
      </c>
      <c r="O157" s="7">
        <v>40408</v>
      </c>
      <c r="P157" s="18">
        <v>1.5595000000000001</v>
      </c>
      <c r="Q157">
        <f t="shared" si="15"/>
        <v>0.64123116383456236</v>
      </c>
      <c r="R157">
        <f t="shared" si="18"/>
        <v>1.0316768194934274</v>
      </c>
      <c r="S157" s="7">
        <v>40408</v>
      </c>
      <c r="T157" s="18">
        <v>1.2850999999999999</v>
      </c>
      <c r="U157">
        <f t="shared" si="16"/>
        <v>0.77814956034549843</v>
      </c>
      <c r="V157">
        <f t="shared" si="19"/>
        <v>1.1213135164578634</v>
      </c>
      <c r="W157" s="7">
        <v>40408</v>
      </c>
      <c r="X157" s="18">
        <v>85.39</v>
      </c>
      <c r="Y157">
        <f t="shared" si="20"/>
        <v>0.92293558149589283</v>
      </c>
    </row>
    <row r="158" spans="1:25" x14ac:dyDescent="0.15">
      <c r="A158" s="7">
        <v>41142</v>
      </c>
      <c r="B158" s="18">
        <v>6.3559999999999999</v>
      </c>
      <c r="C158" s="9"/>
      <c r="D158" s="7">
        <v>41142</v>
      </c>
      <c r="E158" s="18">
        <v>6.3418000000000001</v>
      </c>
      <c r="G158" s="7">
        <v>41142</v>
      </c>
      <c r="H158" s="18">
        <v>6.3574999999999999</v>
      </c>
      <c r="J158" s="14">
        <f t="shared" si="14"/>
        <v>-2.2391119240593787E-3</v>
      </c>
      <c r="L158" s="7">
        <v>40409</v>
      </c>
      <c r="M158" s="18">
        <v>6.7907000000000002</v>
      </c>
      <c r="N158">
        <f t="shared" si="17"/>
        <v>0.99453719976567079</v>
      </c>
      <c r="O158" s="7">
        <v>40409</v>
      </c>
      <c r="P158" s="18">
        <v>1.5589999999999999</v>
      </c>
      <c r="Q158">
        <f t="shared" si="15"/>
        <v>0.64143681847338041</v>
      </c>
      <c r="R158">
        <f t="shared" si="18"/>
        <v>1.0320076972418217</v>
      </c>
      <c r="S158" s="7">
        <v>40409</v>
      </c>
      <c r="T158" s="18">
        <v>1.2816000000000001</v>
      </c>
      <c r="U158">
        <f t="shared" si="16"/>
        <v>0.78027465667915097</v>
      </c>
      <c r="V158">
        <f t="shared" si="19"/>
        <v>1.1243757802746566</v>
      </c>
      <c r="W158" s="7">
        <v>40409</v>
      </c>
      <c r="X158" s="18">
        <v>85.28</v>
      </c>
      <c r="Y158">
        <f t="shared" si="20"/>
        <v>0.92174664937310857</v>
      </c>
    </row>
    <row r="159" spans="1:25" x14ac:dyDescent="0.15">
      <c r="A159" s="7">
        <v>41143</v>
      </c>
      <c r="B159" s="18">
        <v>6.3516000000000004</v>
      </c>
      <c r="C159" s="9"/>
      <c r="D159" s="7">
        <v>41143</v>
      </c>
      <c r="E159" s="18">
        <v>6.3348000000000004</v>
      </c>
      <c r="G159" s="7">
        <v>41143</v>
      </c>
      <c r="H159" s="18">
        <v>6.3574000000000002</v>
      </c>
      <c r="J159" s="14">
        <f t="shared" si="14"/>
        <v>-2.6520174275430834E-3</v>
      </c>
      <c r="L159" s="7">
        <v>40410</v>
      </c>
      <c r="M159" s="18">
        <v>6.7907999999999999</v>
      </c>
      <c r="N159">
        <f t="shared" si="17"/>
        <v>0.99455184534270646</v>
      </c>
      <c r="O159" s="7">
        <v>40410</v>
      </c>
      <c r="P159" s="18">
        <v>1.5533999999999999</v>
      </c>
      <c r="Q159">
        <f t="shared" si="15"/>
        <v>0.64374919531350594</v>
      </c>
      <c r="R159">
        <f t="shared" si="18"/>
        <v>1.0357280803398996</v>
      </c>
      <c r="S159" s="7">
        <v>40410</v>
      </c>
      <c r="T159" s="18">
        <v>1.2708999999999999</v>
      </c>
      <c r="U159">
        <f t="shared" si="16"/>
        <v>0.78684396884097885</v>
      </c>
      <c r="V159">
        <f t="shared" si="19"/>
        <v>1.1338421590998506</v>
      </c>
      <c r="W159" s="7">
        <v>40410</v>
      </c>
      <c r="X159" s="18">
        <v>85.61</v>
      </c>
      <c r="Y159">
        <f t="shared" si="20"/>
        <v>0.92531344574146135</v>
      </c>
    </row>
    <row r="160" spans="1:25" x14ac:dyDescent="0.15">
      <c r="A160" s="7">
        <v>41144</v>
      </c>
      <c r="B160" s="18">
        <v>6.3537999999999997</v>
      </c>
      <c r="C160" s="9"/>
      <c r="D160" s="7">
        <v>41144</v>
      </c>
      <c r="E160" s="18">
        <v>6.3315999999999999</v>
      </c>
      <c r="G160" s="7">
        <v>41144</v>
      </c>
      <c r="H160" s="18">
        <v>6.3575999999999997</v>
      </c>
      <c r="J160" s="14">
        <f t="shared" si="14"/>
        <v>-3.506222755701525E-3</v>
      </c>
      <c r="L160" s="7">
        <v>40413</v>
      </c>
      <c r="M160" s="18">
        <v>6.7984999999999998</v>
      </c>
      <c r="N160">
        <f t="shared" si="17"/>
        <v>0.99567955477445802</v>
      </c>
      <c r="O160" s="7">
        <v>40413</v>
      </c>
      <c r="P160" s="18">
        <v>1.5494000000000001</v>
      </c>
      <c r="Q160">
        <f t="shared" si="15"/>
        <v>0.64541112688782754</v>
      </c>
      <c r="R160">
        <f t="shared" si="18"/>
        <v>1.0384019620498257</v>
      </c>
      <c r="S160" s="7">
        <v>40413</v>
      </c>
      <c r="T160" s="18">
        <v>1.2648999999999999</v>
      </c>
      <c r="U160">
        <f t="shared" si="16"/>
        <v>0.79057633014467554</v>
      </c>
      <c r="V160">
        <f t="shared" si="19"/>
        <v>1.1392204917384776</v>
      </c>
      <c r="W160" s="7">
        <v>40413</v>
      </c>
      <c r="X160" s="18">
        <v>85.1</v>
      </c>
      <c r="Y160">
        <f t="shared" si="20"/>
        <v>0.91980112408127968</v>
      </c>
    </row>
    <row r="161" spans="1:25" x14ac:dyDescent="0.15">
      <c r="A161" s="7">
        <v>41145</v>
      </c>
      <c r="B161" s="18">
        <v>6.3547000000000002</v>
      </c>
      <c r="C161" s="9"/>
      <c r="D161" s="7">
        <v>41145</v>
      </c>
      <c r="E161" s="18">
        <v>6.3304999999999998</v>
      </c>
      <c r="G161" s="7">
        <v>41145</v>
      </c>
      <c r="H161" s="18">
        <v>6.3609999999999998</v>
      </c>
      <c r="J161" s="14">
        <f t="shared" si="14"/>
        <v>-3.8227628149435974E-3</v>
      </c>
      <c r="L161" s="7">
        <v>40414</v>
      </c>
      <c r="M161" s="18">
        <v>6.7968999999999999</v>
      </c>
      <c r="N161">
        <f t="shared" si="17"/>
        <v>0.9954452255418863</v>
      </c>
      <c r="O161" s="7">
        <v>40414</v>
      </c>
      <c r="P161" s="18">
        <v>1.5404</v>
      </c>
      <c r="Q161">
        <f t="shared" si="15"/>
        <v>0.64918203064139191</v>
      </c>
      <c r="R161">
        <f t="shared" si="18"/>
        <v>1.0444689690989355</v>
      </c>
      <c r="S161" s="7">
        <v>40414</v>
      </c>
      <c r="T161" s="18">
        <v>1.2627999999999999</v>
      </c>
      <c r="U161">
        <f t="shared" si="16"/>
        <v>0.79189103579347486</v>
      </c>
      <c r="V161">
        <f t="shared" si="19"/>
        <v>1.1411149825783975</v>
      </c>
      <c r="W161" s="7">
        <v>40414</v>
      </c>
      <c r="X161" s="18">
        <v>84.15</v>
      </c>
      <c r="Y161">
        <f t="shared" si="20"/>
        <v>0.90953307392996119</v>
      </c>
    </row>
    <row r="162" spans="1:25" x14ac:dyDescent="0.15">
      <c r="A162" s="7">
        <v>41148</v>
      </c>
      <c r="B162" s="18">
        <v>6.3567999999999998</v>
      </c>
      <c r="C162" s="9"/>
      <c r="D162" s="7">
        <v>41148</v>
      </c>
      <c r="E162" s="18">
        <v>6.3391999999999999</v>
      </c>
      <c r="G162" s="7">
        <v>41148</v>
      </c>
      <c r="H162" s="18">
        <v>6.3609999999999998</v>
      </c>
      <c r="J162" s="14">
        <f t="shared" si="14"/>
        <v>-2.7763755678949769E-3</v>
      </c>
      <c r="L162" s="7">
        <v>40415</v>
      </c>
      <c r="M162" s="18">
        <v>6.7995999999999999</v>
      </c>
      <c r="N162">
        <f t="shared" si="17"/>
        <v>0.99584065612185113</v>
      </c>
      <c r="O162" s="7">
        <v>40415</v>
      </c>
      <c r="P162" s="18">
        <v>1.5472999999999999</v>
      </c>
      <c r="Q162">
        <f t="shared" si="15"/>
        <v>0.6462870807212564</v>
      </c>
      <c r="R162">
        <f t="shared" si="18"/>
        <v>1.0398112841724294</v>
      </c>
      <c r="S162" s="7">
        <v>40415</v>
      </c>
      <c r="T162" s="18">
        <v>1.2662</v>
      </c>
      <c r="U162">
        <f t="shared" si="16"/>
        <v>0.78976465013426</v>
      </c>
      <c r="V162">
        <f t="shared" si="19"/>
        <v>1.1380508608434687</v>
      </c>
      <c r="W162" s="7">
        <v>40415</v>
      </c>
      <c r="X162" s="18">
        <v>84.6</v>
      </c>
      <c r="Y162">
        <f t="shared" si="20"/>
        <v>0.91439688715953304</v>
      </c>
    </row>
    <row r="163" spans="1:25" x14ac:dyDescent="0.15">
      <c r="A163" s="7">
        <v>41149</v>
      </c>
      <c r="B163" s="18">
        <v>6.3529999999999998</v>
      </c>
      <c r="C163" s="9"/>
      <c r="D163" s="7">
        <v>41149</v>
      </c>
      <c r="E163" s="18">
        <v>6.3411</v>
      </c>
      <c r="G163" s="7">
        <v>41149</v>
      </c>
      <c r="H163" s="18">
        <v>6.3609999999999998</v>
      </c>
      <c r="J163" s="14">
        <f t="shared" si="14"/>
        <v>-1.8766460077904148E-3</v>
      </c>
      <c r="L163" s="7">
        <v>40416</v>
      </c>
      <c r="M163" s="18">
        <v>6.7991000000000001</v>
      </c>
      <c r="N163">
        <f t="shared" si="17"/>
        <v>0.99576742823667252</v>
      </c>
      <c r="O163" s="7">
        <v>40416</v>
      </c>
      <c r="P163" s="18">
        <v>1.5523</v>
      </c>
      <c r="Q163">
        <f t="shared" si="15"/>
        <v>0.64420537267280809</v>
      </c>
      <c r="R163">
        <f t="shared" si="18"/>
        <v>1.0364620240932809</v>
      </c>
      <c r="S163" s="7">
        <v>40416</v>
      </c>
      <c r="T163" s="18">
        <v>1.2715000000000001</v>
      </c>
      <c r="U163">
        <f t="shared" si="16"/>
        <v>0.78647267007471489</v>
      </c>
      <c r="V163">
        <f t="shared" si="19"/>
        <v>1.1333071175776643</v>
      </c>
      <c r="W163" s="7">
        <v>40416</v>
      </c>
      <c r="X163" s="18">
        <v>84.46</v>
      </c>
      <c r="Y163">
        <f t="shared" si="20"/>
        <v>0.91288370082144399</v>
      </c>
    </row>
    <row r="164" spans="1:25" x14ac:dyDescent="0.15">
      <c r="A164" s="7">
        <v>41150</v>
      </c>
      <c r="B164" s="18">
        <v>6.3513999999999999</v>
      </c>
      <c r="C164" s="9"/>
      <c r="D164" s="7">
        <v>41150</v>
      </c>
      <c r="E164" s="18">
        <v>6.3391000000000002</v>
      </c>
      <c r="G164" s="7">
        <v>41150</v>
      </c>
      <c r="H164" s="18">
        <v>6.3575999999999997</v>
      </c>
      <c r="J164" s="14">
        <f t="shared" si="14"/>
        <v>-1.9403385338612352E-3</v>
      </c>
      <c r="L164" s="7">
        <v>40417</v>
      </c>
      <c r="M164" s="18">
        <v>6.798</v>
      </c>
      <c r="N164">
        <f t="shared" si="17"/>
        <v>0.99560632688927941</v>
      </c>
      <c r="O164" s="7">
        <v>40417</v>
      </c>
      <c r="P164" s="18">
        <v>1.5527</v>
      </c>
      <c r="Q164">
        <f t="shared" si="15"/>
        <v>0.64403941521221097</v>
      </c>
      <c r="R164">
        <f t="shared" si="18"/>
        <v>1.0361950151349262</v>
      </c>
      <c r="S164" s="7">
        <v>40417</v>
      </c>
      <c r="T164" s="18">
        <v>1.276</v>
      </c>
      <c r="U164">
        <f t="shared" si="16"/>
        <v>0.78369905956112851</v>
      </c>
      <c r="V164">
        <f t="shared" si="19"/>
        <v>1.1293103448275863</v>
      </c>
      <c r="W164" s="7">
        <v>40417</v>
      </c>
      <c r="X164" s="18">
        <v>85.16</v>
      </c>
      <c r="Y164">
        <f t="shared" si="20"/>
        <v>0.92044963251188927</v>
      </c>
    </row>
    <row r="165" spans="1:25" x14ac:dyDescent="0.15">
      <c r="A165" s="7">
        <v>41151</v>
      </c>
      <c r="B165" s="18">
        <v>6.3498999999999999</v>
      </c>
      <c r="C165" s="9"/>
      <c r="D165" s="7">
        <v>41151</v>
      </c>
      <c r="E165" s="18">
        <v>6.3434999999999997</v>
      </c>
      <c r="G165" s="7">
        <v>41151</v>
      </c>
      <c r="H165" s="18">
        <v>6.3552</v>
      </c>
      <c r="J165" s="14">
        <f t="shared" si="14"/>
        <v>-1.0089067549460366E-3</v>
      </c>
      <c r="L165" s="7">
        <v>40420</v>
      </c>
      <c r="M165" s="18">
        <v>6.8033000000000001</v>
      </c>
      <c r="N165">
        <f t="shared" si="17"/>
        <v>0.99638254247217339</v>
      </c>
      <c r="O165" s="7">
        <v>40420</v>
      </c>
      <c r="P165" s="18">
        <v>1.5462</v>
      </c>
      <c r="Q165">
        <f t="shared" si="15"/>
        <v>0.64674686327771314</v>
      </c>
      <c r="R165">
        <f t="shared" si="18"/>
        <v>1.0405510283275126</v>
      </c>
      <c r="S165" s="7">
        <v>40420</v>
      </c>
      <c r="T165" s="18">
        <v>1.2663</v>
      </c>
      <c r="U165">
        <f t="shared" si="16"/>
        <v>0.78970228223959571</v>
      </c>
      <c r="V165">
        <f t="shared" si="19"/>
        <v>1.1379609887072575</v>
      </c>
      <c r="W165" s="7">
        <v>40420</v>
      </c>
      <c r="X165" s="18">
        <v>84.55</v>
      </c>
      <c r="Y165">
        <f t="shared" si="20"/>
        <v>0.91385646346735838</v>
      </c>
    </row>
    <row r="166" spans="1:25" x14ac:dyDescent="0.15">
      <c r="A166" s="7">
        <v>41152</v>
      </c>
      <c r="B166" s="18">
        <v>6.3487</v>
      </c>
      <c r="C166" s="9"/>
      <c r="D166" s="7">
        <v>41152</v>
      </c>
      <c r="E166" s="18">
        <v>6.3449</v>
      </c>
      <c r="G166" s="7">
        <v>41152</v>
      </c>
      <c r="H166" s="18">
        <v>6.3556999999999997</v>
      </c>
      <c r="J166" s="14">
        <f t="shared" si="14"/>
        <v>-5.9890620813567207E-4</v>
      </c>
      <c r="L166" s="7">
        <v>40421</v>
      </c>
      <c r="M166" s="18">
        <v>6.8075999999999999</v>
      </c>
      <c r="N166">
        <f t="shared" si="17"/>
        <v>0.99701230228470994</v>
      </c>
      <c r="O166" s="7">
        <v>40421</v>
      </c>
      <c r="P166" s="18">
        <v>1.5348999999999999</v>
      </c>
      <c r="Q166">
        <f t="shared" si="15"/>
        <v>0.65150824157925602</v>
      </c>
      <c r="R166">
        <f t="shared" si="18"/>
        <v>1.048211609876865</v>
      </c>
      <c r="S166" s="7">
        <v>40421</v>
      </c>
      <c r="T166" s="18">
        <v>1.2687999999999999</v>
      </c>
      <c r="U166">
        <f t="shared" si="16"/>
        <v>0.78814627994955866</v>
      </c>
      <c r="V166">
        <f t="shared" si="19"/>
        <v>1.1357187894073142</v>
      </c>
      <c r="W166" s="7">
        <v>40421</v>
      </c>
      <c r="X166" s="18">
        <v>84.17</v>
      </c>
      <c r="Y166">
        <f t="shared" si="20"/>
        <v>0.90974924340683105</v>
      </c>
    </row>
    <row r="167" spans="1:25" x14ac:dyDescent="0.15">
      <c r="A167" s="7">
        <v>41155</v>
      </c>
      <c r="B167" s="18">
        <v>6.3404999999999996</v>
      </c>
      <c r="C167" s="9"/>
      <c r="D167" s="7">
        <v>41155</v>
      </c>
      <c r="E167" s="18">
        <v>6.3414999999999999</v>
      </c>
      <c r="G167" s="7">
        <v>41155</v>
      </c>
      <c r="H167" s="18">
        <v>6.3510999999999997</v>
      </c>
      <c r="J167" s="14">
        <f t="shared" si="14"/>
        <v>1.5769139793429536E-4</v>
      </c>
      <c r="L167" s="7">
        <v>40422</v>
      </c>
      <c r="M167" s="18">
        <v>6.8109000000000002</v>
      </c>
      <c r="N167">
        <f t="shared" si="17"/>
        <v>0.99749560632688927</v>
      </c>
      <c r="O167" s="7">
        <v>40422</v>
      </c>
      <c r="P167" s="18">
        <v>1.5449999999999999</v>
      </c>
      <c r="Q167">
        <f t="shared" si="15"/>
        <v>0.64724919093851141</v>
      </c>
      <c r="R167">
        <f t="shared" si="18"/>
        <v>1.041359223300971</v>
      </c>
      <c r="S167" s="7">
        <v>40422</v>
      </c>
      <c r="T167" s="18">
        <v>1.2803</v>
      </c>
      <c r="U167">
        <f t="shared" si="16"/>
        <v>0.78106693743653832</v>
      </c>
      <c r="V167">
        <f t="shared" si="19"/>
        <v>1.1255174568460518</v>
      </c>
      <c r="W167" s="7">
        <v>40422</v>
      </c>
      <c r="X167" s="18">
        <v>84.44</v>
      </c>
      <c r="Y167">
        <f t="shared" si="20"/>
        <v>0.91266753134457412</v>
      </c>
    </row>
    <row r="168" spans="1:25" x14ac:dyDescent="0.15">
      <c r="A168" s="7">
        <v>41156</v>
      </c>
      <c r="B168" s="18">
        <v>6.3470000000000004</v>
      </c>
      <c r="C168" s="9"/>
      <c r="D168" s="7">
        <v>41156</v>
      </c>
      <c r="E168" s="18">
        <v>6.3402000000000003</v>
      </c>
      <c r="G168" s="7">
        <v>41156</v>
      </c>
      <c r="H168" s="18">
        <v>6.3490000000000002</v>
      </c>
      <c r="J168" s="14">
        <f t="shared" si="14"/>
        <v>-1.0725213715655877E-3</v>
      </c>
      <c r="L168" s="7">
        <v>40423</v>
      </c>
      <c r="M168" s="18">
        <v>6.8076999999999996</v>
      </c>
      <c r="N168">
        <f t="shared" si="17"/>
        <v>0.99702694786174562</v>
      </c>
      <c r="O168" s="7">
        <v>40423</v>
      </c>
      <c r="P168" s="18">
        <v>1.5391999999999999</v>
      </c>
      <c r="Q168">
        <f t="shared" si="15"/>
        <v>0.6496881496881497</v>
      </c>
      <c r="R168">
        <f t="shared" si="18"/>
        <v>1.0452832640332641</v>
      </c>
      <c r="S168" s="7">
        <v>40423</v>
      </c>
      <c r="T168" s="18">
        <v>1.2825</v>
      </c>
      <c r="U168">
        <f t="shared" si="16"/>
        <v>0.77972709551656927</v>
      </c>
      <c r="V168">
        <f t="shared" si="19"/>
        <v>1.1235867446393764</v>
      </c>
      <c r="W168" s="7">
        <v>40423</v>
      </c>
      <c r="X168" s="18">
        <v>84.29</v>
      </c>
      <c r="Y168">
        <f t="shared" si="20"/>
        <v>0.91104626026805025</v>
      </c>
    </row>
    <row r="169" spans="1:25" x14ac:dyDescent="0.15">
      <c r="A169" s="7">
        <v>41157</v>
      </c>
      <c r="B169" s="18">
        <v>6.3494000000000002</v>
      </c>
      <c r="C169" s="9"/>
      <c r="D169" s="7">
        <v>41157</v>
      </c>
      <c r="E169" s="18">
        <v>6.3460000000000001</v>
      </c>
      <c r="G169" s="7">
        <v>41157</v>
      </c>
      <c r="H169" s="18">
        <v>6.3495999999999997</v>
      </c>
      <c r="J169" s="14">
        <f t="shared" si="14"/>
        <v>-5.3577056413489903E-4</v>
      </c>
      <c r="L169" s="7">
        <v>40424</v>
      </c>
      <c r="M169" s="18">
        <v>6.8033000000000001</v>
      </c>
      <c r="N169">
        <f t="shared" si="17"/>
        <v>0.99638254247217339</v>
      </c>
      <c r="O169" s="7">
        <v>40424</v>
      </c>
      <c r="P169" s="18">
        <v>1.5448999999999999</v>
      </c>
      <c r="Q169">
        <f t="shared" si="15"/>
        <v>0.64729108680173475</v>
      </c>
      <c r="R169">
        <f t="shared" si="18"/>
        <v>1.041426629555311</v>
      </c>
      <c r="S169" s="7">
        <v>40424</v>
      </c>
      <c r="T169" s="18">
        <v>1.2895000000000001</v>
      </c>
      <c r="U169">
        <f t="shared" si="16"/>
        <v>0.7754943776657619</v>
      </c>
      <c r="V169">
        <f t="shared" si="19"/>
        <v>1.1174873982163631</v>
      </c>
      <c r="W169" s="7">
        <v>40424</v>
      </c>
      <c r="X169" s="18">
        <v>84.3</v>
      </c>
      <c r="Y169">
        <f t="shared" si="20"/>
        <v>0.91115434500648507</v>
      </c>
    </row>
    <row r="170" spans="1:25" x14ac:dyDescent="0.15">
      <c r="A170" s="7">
        <v>41158</v>
      </c>
      <c r="B170" s="18">
        <v>6.343</v>
      </c>
      <c r="C170" s="9"/>
      <c r="D170" s="7">
        <v>41158</v>
      </c>
      <c r="E170" s="18">
        <v>6.3438999999999997</v>
      </c>
      <c r="G170" s="7">
        <v>41158</v>
      </c>
      <c r="H170" s="18">
        <v>6.3460000000000001</v>
      </c>
      <c r="J170" s="14">
        <f t="shared" si="14"/>
        <v>1.4186856665453096E-4</v>
      </c>
      <c r="L170" s="7">
        <v>40427</v>
      </c>
      <c r="M170" s="18">
        <v>6.7878999999999996</v>
      </c>
      <c r="N170">
        <f t="shared" si="17"/>
        <v>0.99412712360867006</v>
      </c>
      <c r="O170" s="7">
        <v>40427</v>
      </c>
      <c r="P170" s="18">
        <v>1.5390999999999999</v>
      </c>
      <c r="Q170">
        <f t="shared" si="15"/>
        <v>0.64973036189981159</v>
      </c>
      <c r="R170">
        <f t="shared" si="18"/>
        <v>1.0453511792606069</v>
      </c>
      <c r="S170" s="7">
        <v>40427</v>
      </c>
      <c r="T170" s="18">
        <v>1.2875000000000001</v>
      </c>
      <c r="U170">
        <f t="shared" si="16"/>
        <v>0.77669902912621358</v>
      </c>
      <c r="V170">
        <f t="shared" si="19"/>
        <v>1.1192233009708739</v>
      </c>
      <c r="W170" s="7">
        <v>40427</v>
      </c>
      <c r="X170" s="18">
        <v>84.14</v>
      </c>
      <c r="Y170">
        <f t="shared" si="20"/>
        <v>0.90942498919152626</v>
      </c>
    </row>
    <row r="171" spans="1:25" x14ac:dyDescent="0.15">
      <c r="A171" s="7">
        <v>41159</v>
      </c>
      <c r="B171" s="18">
        <v>6.3430999999999997</v>
      </c>
      <c r="C171" s="9"/>
      <c r="D171" s="7">
        <v>41159</v>
      </c>
      <c r="E171" s="18">
        <v>6.3411999999999997</v>
      </c>
      <c r="G171" s="7">
        <v>41159</v>
      </c>
      <c r="H171" s="18">
        <v>6.3444000000000003</v>
      </c>
      <c r="J171" s="14">
        <f t="shared" si="14"/>
        <v>-2.9962783069450782E-4</v>
      </c>
      <c r="L171" s="7">
        <v>40428</v>
      </c>
      <c r="M171" s="18">
        <v>6.7914000000000003</v>
      </c>
      <c r="N171">
        <f t="shared" si="17"/>
        <v>0.99463971880492097</v>
      </c>
      <c r="O171" s="7">
        <v>40428</v>
      </c>
      <c r="P171" s="18">
        <v>1.5353000000000001</v>
      </c>
      <c r="Q171">
        <f t="shared" si="15"/>
        <v>0.65133850061877152</v>
      </c>
      <c r="R171">
        <f t="shared" si="18"/>
        <v>1.0479385136455415</v>
      </c>
      <c r="S171" s="7">
        <v>40428</v>
      </c>
      <c r="T171" s="18">
        <v>1.2682</v>
      </c>
      <c r="U171">
        <f t="shared" si="16"/>
        <v>0.7885191610156127</v>
      </c>
      <c r="V171">
        <f t="shared" si="19"/>
        <v>1.1362561110234981</v>
      </c>
      <c r="W171" s="7">
        <v>40428</v>
      </c>
      <c r="X171" s="18">
        <v>83.77</v>
      </c>
      <c r="Y171">
        <f t="shared" si="20"/>
        <v>0.90542585386943364</v>
      </c>
    </row>
    <row r="172" spans="1:25" x14ac:dyDescent="0.15">
      <c r="A172" s="7">
        <v>41162</v>
      </c>
      <c r="B172" s="18">
        <v>6.3379000000000003</v>
      </c>
      <c r="C172" s="9"/>
      <c r="D172" s="7">
        <v>41162</v>
      </c>
      <c r="E172" s="18">
        <v>6.3375000000000004</v>
      </c>
      <c r="G172" s="7">
        <v>41162</v>
      </c>
      <c r="H172" s="18">
        <v>6.3449999999999998</v>
      </c>
      <c r="J172" s="14">
        <f t="shared" si="14"/>
        <v>-6.3116370808671552E-5</v>
      </c>
      <c r="L172" s="7">
        <v>40429</v>
      </c>
      <c r="M172" s="18">
        <v>6.7942</v>
      </c>
      <c r="N172">
        <f t="shared" si="17"/>
        <v>0.99504979496192147</v>
      </c>
      <c r="O172" s="7">
        <v>40429</v>
      </c>
      <c r="P172" s="18">
        <v>1.5472999999999999</v>
      </c>
      <c r="Q172">
        <f t="shared" si="15"/>
        <v>0.6462870807212564</v>
      </c>
      <c r="R172">
        <f t="shared" si="18"/>
        <v>1.0398112841724294</v>
      </c>
      <c r="S172" s="7">
        <v>40429</v>
      </c>
      <c r="T172" s="18">
        <v>1.2723</v>
      </c>
      <c r="U172">
        <f t="shared" si="16"/>
        <v>0.78597814980743541</v>
      </c>
      <c r="V172">
        <f t="shared" si="19"/>
        <v>1.1325945138725146</v>
      </c>
      <c r="W172" s="7">
        <v>40429</v>
      </c>
      <c r="X172" s="18">
        <v>83.86</v>
      </c>
      <c r="Y172">
        <f t="shared" si="20"/>
        <v>0.90639861651534803</v>
      </c>
    </row>
    <row r="173" spans="1:25" x14ac:dyDescent="0.15">
      <c r="A173" s="7">
        <v>41163</v>
      </c>
      <c r="B173" s="18">
        <v>6.3350999999999997</v>
      </c>
      <c r="C173" s="9"/>
      <c r="D173" s="7">
        <v>41163</v>
      </c>
      <c r="E173" s="18">
        <v>6.3391000000000002</v>
      </c>
      <c r="G173" s="7">
        <v>41163</v>
      </c>
      <c r="H173" s="18">
        <v>6.3381999999999996</v>
      </c>
      <c r="J173" s="14">
        <f t="shared" si="14"/>
        <v>6.3100440125576939E-4</v>
      </c>
      <c r="L173" s="7">
        <v>40430</v>
      </c>
      <c r="M173" s="18">
        <v>6.7827999999999999</v>
      </c>
      <c r="N173">
        <f t="shared" si="17"/>
        <v>0.99338019917984766</v>
      </c>
      <c r="O173" s="7">
        <v>40430</v>
      </c>
      <c r="P173" s="18">
        <v>1.5429999999999999</v>
      </c>
      <c r="Q173">
        <f t="shared" si="15"/>
        <v>0.64808813998703829</v>
      </c>
      <c r="R173">
        <f t="shared" si="18"/>
        <v>1.0427090084251458</v>
      </c>
      <c r="S173" s="7">
        <v>40430</v>
      </c>
      <c r="T173" s="18">
        <v>1.2697000000000001</v>
      </c>
      <c r="U173">
        <f t="shared" si="16"/>
        <v>0.78758761912262731</v>
      </c>
      <c r="V173">
        <f t="shared" si="19"/>
        <v>1.1349137591557061</v>
      </c>
      <c r="W173" s="7">
        <v>40430</v>
      </c>
      <c r="X173" s="18">
        <v>83.83</v>
      </c>
      <c r="Y173">
        <f t="shared" si="20"/>
        <v>0.90607436230004323</v>
      </c>
    </row>
    <row r="174" spans="1:25" x14ac:dyDescent="0.15">
      <c r="A174" s="7">
        <v>41164</v>
      </c>
      <c r="B174" s="18">
        <v>6.3266</v>
      </c>
      <c r="C174" s="9"/>
      <c r="D174" s="7">
        <v>41164</v>
      </c>
      <c r="E174" s="18">
        <v>6.3354999999999997</v>
      </c>
      <c r="G174" s="7">
        <v>41164</v>
      </c>
      <c r="H174" s="18">
        <v>6.3380000000000001</v>
      </c>
      <c r="J174" s="14">
        <f t="shared" si="14"/>
        <v>1.4047825743823987E-3</v>
      </c>
      <c r="L174" s="7">
        <v>40431</v>
      </c>
      <c r="M174" s="18">
        <v>6.7697000000000003</v>
      </c>
      <c r="N174">
        <f t="shared" si="17"/>
        <v>0.99146162858816633</v>
      </c>
      <c r="O174" s="7">
        <v>40431</v>
      </c>
      <c r="P174" s="18">
        <v>1.5347999999999999</v>
      </c>
      <c r="Q174">
        <f t="shared" si="15"/>
        <v>0.65155069064373206</v>
      </c>
      <c r="R174">
        <f t="shared" si="18"/>
        <v>1.0482799061767005</v>
      </c>
      <c r="S174" s="7">
        <v>40431</v>
      </c>
      <c r="T174" s="18">
        <v>1.2670999999999999</v>
      </c>
      <c r="U174">
        <f t="shared" si="16"/>
        <v>0.78920369347328556</v>
      </c>
      <c r="V174">
        <f t="shared" si="19"/>
        <v>1.1372425222950047</v>
      </c>
      <c r="W174" s="7">
        <v>40431</v>
      </c>
      <c r="X174" s="18">
        <v>84.16</v>
      </c>
      <c r="Y174">
        <f t="shared" si="20"/>
        <v>0.90964115866839601</v>
      </c>
    </row>
    <row r="175" spans="1:25" x14ac:dyDescent="0.15">
      <c r="A175" s="7">
        <v>41165</v>
      </c>
      <c r="B175" s="18">
        <v>6.3296999999999999</v>
      </c>
      <c r="C175" s="9"/>
      <c r="D175" s="7">
        <v>41165</v>
      </c>
      <c r="E175" s="18">
        <v>6.3338000000000001</v>
      </c>
      <c r="G175" s="7">
        <v>41165</v>
      </c>
      <c r="H175" s="18">
        <v>6.3291000000000004</v>
      </c>
      <c r="J175" s="14">
        <f t="shared" si="14"/>
        <v>6.4732072373617966E-4</v>
      </c>
      <c r="L175" s="7">
        <v>40434</v>
      </c>
      <c r="M175" s="18">
        <v>6.76</v>
      </c>
      <c r="N175">
        <f t="shared" si="17"/>
        <v>0.99004100761570002</v>
      </c>
      <c r="O175" s="7">
        <v>40434</v>
      </c>
      <c r="P175" s="18">
        <v>1.5423</v>
      </c>
      <c r="Q175">
        <f t="shared" si="15"/>
        <v>0.64838228619594107</v>
      </c>
      <c r="R175">
        <f t="shared" si="18"/>
        <v>1.0431822602606495</v>
      </c>
      <c r="S175" s="7">
        <v>40434</v>
      </c>
      <c r="T175" s="18">
        <v>1.2874000000000001</v>
      </c>
      <c r="U175">
        <f t="shared" si="16"/>
        <v>0.77675935995028733</v>
      </c>
      <c r="V175">
        <f t="shared" si="19"/>
        <v>1.1193102376883641</v>
      </c>
      <c r="W175" s="7">
        <v>40434</v>
      </c>
      <c r="X175" s="18">
        <v>83.72</v>
      </c>
      <c r="Y175">
        <f t="shared" si="20"/>
        <v>0.90488543017725898</v>
      </c>
    </row>
    <row r="176" spans="1:25" x14ac:dyDescent="0.15">
      <c r="A176" s="7">
        <v>41166</v>
      </c>
      <c r="B176" s="18">
        <v>6.3148999999999997</v>
      </c>
      <c r="C176" s="9"/>
      <c r="D176" s="7">
        <v>41166</v>
      </c>
      <c r="E176" s="18">
        <v>6.3316999999999997</v>
      </c>
      <c r="G176" s="7">
        <v>41166</v>
      </c>
      <c r="H176" s="18">
        <v>6.3258000000000001</v>
      </c>
      <c r="J176" s="14">
        <f t="shared" si="14"/>
        <v>2.6533158551415776E-3</v>
      </c>
      <c r="L176" s="7">
        <v>40435</v>
      </c>
      <c r="M176" s="18">
        <v>6.7469000000000001</v>
      </c>
      <c r="N176">
        <f t="shared" si="17"/>
        <v>0.9881224370240187</v>
      </c>
      <c r="O176" s="7">
        <v>40435</v>
      </c>
      <c r="P176" s="18">
        <v>1.5528999999999999</v>
      </c>
      <c r="Q176">
        <f t="shared" si="15"/>
        <v>0.64395646854272648</v>
      </c>
      <c r="R176">
        <f t="shared" si="18"/>
        <v>1.0360615622383926</v>
      </c>
      <c r="S176" s="7">
        <v>40435</v>
      </c>
      <c r="T176" s="18">
        <v>1.2987</v>
      </c>
      <c r="U176">
        <f t="shared" si="16"/>
        <v>0.77000077000077005</v>
      </c>
      <c r="V176">
        <f t="shared" si="19"/>
        <v>1.1095711095711098</v>
      </c>
      <c r="W176" s="7">
        <v>40435</v>
      </c>
      <c r="X176" s="18">
        <v>83.01</v>
      </c>
      <c r="Y176">
        <f t="shared" si="20"/>
        <v>0.89721141374837887</v>
      </c>
    </row>
    <row r="177" spans="1:25" x14ac:dyDescent="0.15">
      <c r="A177" s="7">
        <v>41169</v>
      </c>
      <c r="B177" s="18">
        <v>6.3174999999999999</v>
      </c>
      <c r="C177" s="9"/>
      <c r="D177" s="7">
        <v>41169</v>
      </c>
      <c r="E177" s="18">
        <v>6.3295000000000003</v>
      </c>
      <c r="G177" s="7">
        <v>41169</v>
      </c>
      <c r="H177" s="18">
        <v>6.3239999999999998</v>
      </c>
      <c r="J177" s="14">
        <f t="shared" si="14"/>
        <v>1.8958843510546574E-3</v>
      </c>
      <c r="L177" s="7">
        <v>40436</v>
      </c>
      <c r="M177" s="18">
        <v>6.7420999999999998</v>
      </c>
      <c r="N177">
        <f t="shared" si="17"/>
        <v>0.98741944932630343</v>
      </c>
      <c r="O177" s="7">
        <v>40436</v>
      </c>
      <c r="P177" s="18">
        <v>1.5629</v>
      </c>
      <c r="Q177">
        <f t="shared" si="15"/>
        <v>0.63983620193230539</v>
      </c>
      <c r="R177">
        <f t="shared" si="18"/>
        <v>1.0294324652888862</v>
      </c>
      <c r="S177" s="7">
        <v>40436</v>
      </c>
      <c r="T177" s="18">
        <v>1.3011999999999999</v>
      </c>
      <c r="U177">
        <f t="shared" si="16"/>
        <v>0.76852136489394407</v>
      </c>
      <c r="V177">
        <f t="shared" si="19"/>
        <v>1.1074392868121736</v>
      </c>
      <c r="W177" s="7">
        <v>40436</v>
      </c>
      <c r="X177" s="18">
        <v>85.74</v>
      </c>
      <c r="Y177">
        <f t="shared" si="20"/>
        <v>0.92671854734111547</v>
      </c>
    </row>
    <row r="178" spans="1:25" x14ac:dyDescent="0.15">
      <c r="A178" s="7">
        <v>41170</v>
      </c>
      <c r="B178" s="18">
        <v>6.3189000000000002</v>
      </c>
      <c r="C178" s="9"/>
      <c r="D178" s="7">
        <v>41170</v>
      </c>
      <c r="E178" s="18">
        <v>6.3353000000000002</v>
      </c>
      <c r="G178" s="7">
        <v>41170</v>
      </c>
      <c r="H178" s="18">
        <v>6.3314000000000004</v>
      </c>
      <c r="J178" s="14">
        <f t="shared" si="14"/>
        <v>2.5886698341041417E-3</v>
      </c>
      <c r="L178" s="7">
        <v>40437</v>
      </c>
      <c r="M178" s="18">
        <v>6.7253999999999996</v>
      </c>
      <c r="N178">
        <f t="shared" si="17"/>
        <v>0.98497363796133552</v>
      </c>
      <c r="O178" s="7">
        <v>40437</v>
      </c>
      <c r="P178" s="18">
        <v>1.5626</v>
      </c>
      <c r="Q178">
        <f t="shared" si="15"/>
        <v>0.63995904262127223</v>
      </c>
      <c r="R178">
        <f t="shared" si="18"/>
        <v>1.0296301036733648</v>
      </c>
      <c r="S178" s="7">
        <v>40437</v>
      </c>
      <c r="T178" s="18">
        <v>1.3075000000000001</v>
      </c>
      <c r="U178">
        <f t="shared" si="16"/>
        <v>0.76481835564053535</v>
      </c>
      <c r="V178">
        <f t="shared" si="19"/>
        <v>1.1021032504780115</v>
      </c>
      <c r="W178" s="7">
        <v>40437</v>
      </c>
      <c r="X178" s="18">
        <v>85.84</v>
      </c>
      <c r="Y178">
        <f t="shared" si="20"/>
        <v>0.9277993947254648</v>
      </c>
    </row>
    <row r="179" spans="1:25" x14ac:dyDescent="0.15">
      <c r="A179" s="7">
        <v>41171</v>
      </c>
      <c r="B179" s="18">
        <v>6.3093000000000004</v>
      </c>
      <c r="C179" s="9"/>
      <c r="D179" s="7">
        <v>41171</v>
      </c>
      <c r="E179" s="18">
        <v>6.3391999999999999</v>
      </c>
      <c r="G179" s="7">
        <v>41171</v>
      </c>
      <c r="H179" s="18">
        <v>6.3166000000000002</v>
      </c>
      <c r="J179" s="14">
        <f t="shared" si="14"/>
        <v>4.716683493185196E-3</v>
      </c>
      <c r="L179" s="7">
        <v>40438</v>
      </c>
      <c r="M179" s="18">
        <v>6.7241</v>
      </c>
      <c r="N179">
        <f t="shared" si="17"/>
        <v>0.98478324545987106</v>
      </c>
      <c r="O179" s="7">
        <v>40438</v>
      </c>
      <c r="P179" s="18">
        <v>1.5629</v>
      </c>
      <c r="Q179">
        <f t="shared" si="15"/>
        <v>0.63983620193230539</v>
      </c>
      <c r="R179">
        <f t="shared" si="18"/>
        <v>1.0294324652888862</v>
      </c>
      <c r="S179" s="7">
        <v>40438</v>
      </c>
      <c r="T179" s="18">
        <v>1.3055000000000001</v>
      </c>
      <c r="U179">
        <f t="shared" si="16"/>
        <v>0.76599004212945221</v>
      </c>
      <c r="V179">
        <f t="shared" si="19"/>
        <v>1.1037916507085408</v>
      </c>
      <c r="W179" s="7">
        <v>40438</v>
      </c>
      <c r="X179" s="18">
        <v>85.84</v>
      </c>
      <c r="Y179">
        <f t="shared" si="20"/>
        <v>0.9277993947254648</v>
      </c>
    </row>
    <row r="180" spans="1:25" x14ac:dyDescent="0.15">
      <c r="A180" s="7">
        <v>41172</v>
      </c>
      <c r="B180" s="18">
        <v>6.3037999999999998</v>
      </c>
      <c r="C180" s="9"/>
      <c r="D180" s="7">
        <v>41172</v>
      </c>
      <c r="E180" s="18">
        <v>6.3380000000000001</v>
      </c>
      <c r="G180" s="7">
        <v>41172</v>
      </c>
      <c r="H180" s="18">
        <v>6.3150000000000004</v>
      </c>
      <c r="J180" s="14">
        <f t="shared" si="14"/>
        <v>5.3960239823288465E-3</v>
      </c>
      <c r="L180" s="7">
        <v>40441</v>
      </c>
      <c r="M180" s="18">
        <v>6.7145000000000001</v>
      </c>
      <c r="N180">
        <f t="shared" si="17"/>
        <v>0.98337727006444053</v>
      </c>
      <c r="O180" s="7">
        <v>40441</v>
      </c>
      <c r="P180" s="18">
        <v>1.5539000000000001</v>
      </c>
      <c r="Q180">
        <f t="shared" si="15"/>
        <v>0.6435420554733251</v>
      </c>
      <c r="R180">
        <f t="shared" si="18"/>
        <v>1.0353948130510329</v>
      </c>
      <c r="S180" s="7">
        <v>40441</v>
      </c>
      <c r="T180" s="18">
        <v>1.3061</v>
      </c>
      <c r="U180">
        <f t="shared" si="16"/>
        <v>0.76563815940586477</v>
      </c>
      <c r="V180">
        <f t="shared" si="19"/>
        <v>1.1032845877038513</v>
      </c>
      <c r="W180" s="7">
        <v>40441</v>
      </c>
      <c r="X180" s="18">
        <v>85.69</v>
      </c>
      <c r="Y180">
        <f t="shared" si="20"/>
        <v>0.92617812364894081</v>
      </c>
    </row>
    <row r="181" spans="1:25" x14ac:dyDescent="0.15">
      <c r="A181" s="7">
        <v>41173</v>
      </c>
      <c r="B181" s="18">
        <v>6.3052999999999999</v>
      </c>
      <c r="C181" s="9"/>
      <c r="D181" s="7">
        <v>41173</v>
      </c>
      <c r="E181" s="18">
        <v>6.3426</v>
      </c>
      <c r="G181" s="7">
        <v>41173</v>
      </c>
      <c r="H181" s="18">
        <v>6.3136000000000001</v>
      </c>
      <c r="J181" s="14">
        <f t="shared" si="14"/>
        <v>5.88086904424055E-3</v>
      </c>
      <c r="L181" s="7">
        <v>40442</v>
      </c>
      <c r="M181" s="18">
        <v>6.7069000000000001</v>
      </c>
      <c r="N181">
        <f t="shared" si="17"/>
        <v>0.98226420620972466</v>
      </c>
      <c r="O181" s="7">
        <v>40442</v>
      </c>
      <c r="P181" s="18">
        <v>1.5604</v>
      </c>
      <c r="Q181">
        <f t="shared" si="15"/>
        <v>0.64086131761086895</v>
      </c>
      <c r="R181">
        <f t="shared" si="18"/>
        <v>1.0310817739041271</v>
      </c>
      <c r="S181" s="7">
        <v>40442</v>
      </c>
      <c r="T181" s="18">
        <v>1.3249</v>
      </c>
      <c r="U181">
        <f t="shared" si="16"/>
        <v>0.75477394520341157</v>
      </c>
      <c r="V181">
        <f t="shared" si="19"/>
        <v>1.0876292550381161</v>
      </c>
      <c r="W181" s="7">
        <v>40442</v>
      </c>
      <c r="X181" s="18">
        <v>85.15</v>
      </c>
      <c r="Y181">
        <f t="shared" si="20"/>
        <v>0.92034154777345445</v>
      </c>
    </row>
    <row r="182" spans="1:25" x14ac:dyDescent="0.15">
      <c r="A182" s="7">
        <v>41176</v>
      </c>
      <c r="B182" s="18">
        <v>6.3093000000000004</v>
      </c>
      <c r="C182" s="9"/>
      <c r="D182" s="7">
        <v>41176</v>
      </c>
      <c r="E182" s="18">
        <v>6.3411</v>
      </c>
      <c r="G182" s="7">
        <v>41176</v>
      </c>
      <c r="H182" s="18">
        <v>6.3166000000000002</v>
      </c>
      <c r="J182" s="14">
        <f t="shared" si="14"/>
        <v>5.0149027771206264E-3</v>
      </c>
      <c r="L182" s="7">
        <v>40448</v>
      </c>
      <c r="M182" s="18">
        <v>6.6920999999999999</v>
      </c>
      <c r="N182">
        <f t="shared" si="17"/>
        <v>0.98009666080843583</v>
      </c>
      <c r="O182" s="7">
        <v>40448</v>
      </c>
      <c r="P182" s="18">
        <v>1.5806</v>
      </c>
      <c r="Q182">
        <f t="shared" si="15"/>
        <v>0.63267113754270532</v>
      </c>
      <c r="R182">
        <f t="shared" si="18"/>
        <v>1.0179045931924586</v>
      </c>
      <c r="S182" s="7">
        <v>40448</v>
      </c>
      <c r="T182" s="18">
        <v>1.3441000000000001</v>
      </c>
      <c r="U182">
        <f t="shared" si="16"/>
        <v>0.74399226248047012</v>
      </c>
      <c r="V182">
        <f t="shared" si="19"/>
        <v>1.0720928502343576</v>
      </c>
      <c r="W182" s="7">
        <v>40448</v>
      </c>
      <c r="X182" s="18">
        <v>84.29</v>
      </c>
      <c r="Y182">
        <f t="shared" si="20"/>
        <v>0.91104626026805025</v>
      </c>
    </row>
    <row r="183" spans="1:25" x14ac:dyDescent="0.15">
      <c r="A183" s="7">
        <v>41177</v>
      </c>
      <c r="B183" s="18">
        <v>6.3061999999999996</v>
      </c>
      <c r="C183" s="9"/>
      <c r="D183" s="7">
        <v>41177</v>
      </c>
      <c r="E183" s="18">
        <v>6.343</v>
      </c>
      <c r="G183" s="7">
        <v>41177</v>
      </c>
      <c r="H183" s="18">
        <v>6.3150000000000004</v>
      </c>
      <c r="J183" s="14">
        <f t="shared" si="14"/>
        <v>5.8016711335330895E-3</v>
      </c>
      <c r="L183" s="7">
        <v>40449</v>
      </c>
      <c r="M183" s="18">
        <v>6.6913999999999998</v>
      </c>
      <c r="N183">
        <f t="shared" si="17"/>
        <v>0.97999414176918564</v>
      </c>
      <c r="O183" s="7">
        <v>40449</v>
      </c>
      <c r="P183" s="18">
        <v>1.5804</v>
      </c>
      <c r="Q183">
        <f t="shared" si="15"/>
        <v>0.6327512022272842</v>
      </c>
      <c r="R183">
        <f t="shared" si="18"/>
        <v>1.0180334092634775</v>
      </c>
      <c r="S183" s="7">
        <v>40449</v>
      </c>
      <c r="T183" s="18">
        <v>1.3584000000000001</v>
      </c>
      <c r="U183">
        <f t="shared" si="16"/>
        <v>0.73616018845700826</v>
      </c>
      <c r="V183">
        <f t="shared" si="19"/>
        <v>1.0608068315665491</v>
      </c>
      <c r="W183" s="7">
        <v>40449</v>
      </c>
      <c r="X183" s="18">
        <v>83.82</v>
      </c>
      <c r="Y183">
        <f t="shared" si="20"/>
        <v>0.9059662775616083</v>
      </c>
    </row>
    <row r="184" spans="1:25" x14ac:dyDescent="0.15">
      <c r="A184" s="7">
        <v>41178</v>
      </c>
      <c r="B184" s="18">
        <v>6.3019999999999996</v>
      </c>
      <c r="C184" s="9"/>
      <c r="D184" s="7">
        <v>41178</v>
      </c>
      <c r="E184" s="18">
        <v>6.3442999999999996</v>
      </c>
      <c r="G184" s="7">
        <v>41178</v>
      </c>
      <c r="H184" s="18">
        <v>6.3055000000000003</v>
      </c>
      <c r="J184" s="14">
        <f t="shared" si="14"/>
        <v>6.6674022350771567E-3</v>
      </c>
      <c r="L184" s="7">
        <v>40450</v>
      </c>
      <c r="M184" s="18">
        <v>6.6879</v>
      </c>
      <c r="N184">
        <f t="shared" si="17"/>
        <v>0.97948154657293496</v>
      </c>
      <c r="O184" s="7">
        <v>40450</v>
      </c>
      <c r="P184" s="18">
        <v>1.5791999999999999</v>
      </c>
      <c r="Q184">
        <f t="shared" si="15"/>
        <v>0.63323201621073966</v>
      </c>
      <c r="R184">
        <f t="shared" si="18"/>
        <v>1.018806990881459</v>
      </c>
      <c r="S184" s="7">
        <v>40450</v>
      </c>
      <c r="T184" s="18">
        <v>1.3621000000000001</v>
      </c>
      <c r="U184">
        <f t="shared" si="16"/>
        <v>0.73416048748256368</v>
      </c>
      <c r="V184">
        <f t="shared" si="19"/>
        <v>1.0579252624623743</v>
      </c>
      <c r="W184" s="7">
        <v>40450</v>
      </c>
      <c r="X184" s="18">
        <v>83.71</v>
      </c>
      <c r="Y184">
        <f t="shared" si="20"/>
        <v>0.90477734543882404</v>
      </c>
    </row>
    <row r="185" spans="1:25" x14ac:dyDescent="0.15">
      <c r="A185" s="7">
        <v>41179</v>
      </c>
      <c r="B185" s="18">
        <v>6.3022999999999998</v>
      </c>
      <c r="C185" s="9"/>
      <c r="D185" s="7">
        <v>41179</v>
      </c>
      <c r="E185" s="18">
        <v>6.3459000000000003</v>
      </c>
      <c r="G185" s="7">
        <v>41179</v>
      </c>
      <c r="H185" s="18">
        <v>6.3056000000000001</v>
      </c>
      <c r="J185" s="14">
        <f t="shared" si="14"/>
        <v>6.8705778534172493E-3</v>
      </c>
      <c r="L185" s="7">
        <v>40451</v>
      </c>
      <c r="M185" s="18">
        <v>6.6914999999999996</v>
      </c>
      <c r="N185">
        <f t="shared" si="17"/>
        <v>0.98000878734622132</v>
      </c>
      <c r="O185" s="7">
        <v>40451</v>
      </c>
      <c r="P185" s="18">
        <v>1.5709</v>
      </c>
      <c r="Q185">
        <f t="shared" si="15"/>
        <v>0.63657775797313643</v>
      </c>
      <c r="R185">
        <f t="shared" si="18"/>
        <v>1.0241899548029791</v>
      </c>
      <c r="S185" s="7">
        <v>40451</v>
      </c>
      <c r="T185" s="18">
        <v>1.3628</v>
      </c>
      <c r="U185">
        <f t="shared" si="16"/>
        <v>0.73378338714411506</v>
      </c>
      <c r="V185">
        <f t="shared" si="19"/>
        <v>1.0573818608746699</v>
      </c>
      <c r="W185" s="7">
        <v>40451</v>
      </c>
      <c r="X185" s="18">
        <v>83.49</v>
      </c>
      <c r="Y185">
        <f t="shared" si="20"/>
        <v>0.90239948119325553</v>
      </c>
    </row>
    <row r="186" spans="1:25" x14ac:dyDescent="0.15">
      <c r="A186" s="7">
        <v>41180</v>
      </c>
      <c r="B186" s="18">
        <v>6.2845000000000004</v>
      </c>
      <c r="C186" s="9"/>
      <c r="D186" s="7">
        <v>41180</v>
      </c>
      <c r="E186" s="18">
        <v>6.3410000000000002</v>
      </c>
      <c r="G186" s="7">
        <v>41180</v>
      </c>
      <c r="H186" s="18">
        <v>6.3063000000000002</v>
      </c>
      <c r="J186" s="14">
        <f t="shared" si="14"/>
        <v>8.9102665194763873E-3</v>
      </c>
      <c r="L186" s="7">
        <v>40459</v>
      </c>
      <c r="M186" s="18">
        <v>6.6710000000000003</v>
      </c>
      <c r="N186">
        <f t="shared" si="17"/>
        <v>0.9770064440538957</v>
      </c>
      <c r="O186" s="7">
        <v>40459</v>
      </c>
      <c r="P186" s="18">
        <v>1.5963000000000001</v>
      </c>
      <c r="Q186">
        <f t="shared" si="15"/>
        <v>0.62644866253210552</v>
      </c>
      <c r="R186">
        <f t="shared" si="18"/>
        <v>1.0078932531479046</v>
      </c>
      <c r="S186" s="7">
        <v>40459</v>
      </c>
      <c r="T186" s="18">
        <v>1.3939999999999999</v>
      </c>
      <c r="U186">
        <f t="shared" si="16"/>
        <v>0.71736011477761841</v>
      </c>
      <c r="V186">
        <f t="shared" si="19"/>
        <v>1.0337159253945483</v>
      </c>
      <c r="W186" s="7">
        <v>40459</v>
      </c>
      <c r="X186" s="18">
        <v>81.91</v>
      </c>
      <c r="Y186">
        <f t="shared" si="20"/>
        <v>0.88532209252053606</v>
      </c>
    </row>
    <row r="187" spans="1:25" x14ac:dyDescent="0.15">
      <c r="A187" s="7">
        <v>41190</v>
      </c>
      <c r="B187" s="18">
        <v>6.2877999999999998</v>
      </c>
      <c r="C187" s="9"/>
      <c r="D187" s="7">
        <v>41190</v>
      </c>
      <c r="E187" s="18">
        <v>6.3426</v>
      </c>
      <c r="G187" s="7">
        <v>41190</v>
      </c>
      <c r="H187" s="18">
        <v>6.2938000000000001</v>
      </c>
      <c r="J187" s="14">
        <f t="shared" si="14"/>
        <v>8.6399899095008642E-3</v>
      </c>
      <c r="L187" s="7">
        <v>40462</v>
      </c>
      <c r="M187" s="18">
        <v>6.6688999999999998</v>
      </c>
      <c r="N187">
        <f t="shared" si="17"/>
        <v>0.97669888693614526</v>
      </c>
      <c r="O187" s="7">
        <v>40462</v>
      </c>
      <c r="P187" s="18">
        <v>1.5885</v>
      </c>
      <c r="Q187">
        <f t="shared" si="15"/>
        <v>0.62952470884482215</v>
      </c>
      <c r="R187">
        <f t="shared" si="18"/>
        <v>1.0128423040604344</v>
      </c>
      <c r="S187" s="7">
        <v>40462</v>
      </c>
      <c r="T187" s="18">
        <v>1.3883000000000001</v>
      </c>
      <c r="U187">
        <f t="shared" si="16"/>
        <v>0.7203054094936252</v>
      </c>
      <c r="V187">
        <f t="shared" si="19"/>
        <v>1.0379600950803141</v>
      </c>
      <c r="W187" s="7">
        <v>40462</v>
      </c>
      <c r="X187" s="18">
        <v>82.07</v>
      </c>
      <c r="Y187">
        <f t="shared" si="20"/>
        <v>0.88705144833549499</v>
      </c>
    </row>
    <row r="188" spans="1:25" x14ac:dyDescent="0.15">
      <c r="A188" s="7">
        <v>41191</v>
      </c>
      <c r="B188" s="18">
        <v>6.2877999999999998</v>
      </c>
      <c r="C188" s="9"/>
      <c r="D188" s="7">
        <v>41191</v>
      </c>
      <c r="E188" s="18">
        <v>6.3441000000000001</v>
      </c>
      <c r="G188" s="7">
        <v>41191</v>
      </c>
      <c r="H188" s="18">
        <v>6.2935999999999996</v>
      </c>
      <c r="J188" s="14">
        <f t="shared" si="14"/>
        <v>8.8743872259264885E-3</v>
      </c>
      <c r="L188" s="7">
        <v>40463</v>
      </c>
      <c r="M188" s="18">
        <v>6.6742999999999997</v>
      </c>
      <c r="N188">
        <f t="shared" si="17"/>
        <v>0.97748974809607492</v>
      </c>
      <c r="O188" s="7">
        <v>40463</v>
      </c>
      <c r="P188" s="18">
        <v>1.5804</v>
      </c>
      <c r="Q188">
        <f t="shared" si="15"/>
        <v>0.6327512022272842</v>
      </c>
      <c r="R188">
        <f t="shared" si="18"/>
        <v>1.0180334092634775</v>
      </c>
      <c r="S188" s="7">
        <v>40463</v>
      </c>
      <c r="T188" s="18">
        <v>1.3915</v>
      </c>
      <c r="U188">
        <f t="shared" si="16"/>
        <v>0.71864893999281354</v>
      </c>
      <c r="V188">
        <f t="shared" si="19"/>
        <v>1.0355731225296445</v>
      </c>
      <c r="W188" s="7">
        <v>40463</v>
      </c>
      <c r="X188" s="18">
        <v>81.819999999999993</v>
      </c>
      <c r="Y188">
        <f t="shared" si="20"/>
        <v>0.88434932987462167</v>
      </c>
    </row>
    <row r="189" spans="1:25" x14ac:dyDescent="0.15">
      <c r="A189" s="7">
        <v>41192</v>
      </c>
      <c r="B189" s="18">
        <v>6.2832999999999997</v>
      </c>
      <c r="C189" s="9"/>
      <c r="D189" s="7">
        <v>41192</v>
      </c>
      <c r="E189" s="18">
        <v>6.3449</v>
      </c>
      <c r="G189" s="7">
        <v>41192</v>
      </c>
      <c r="H189" s="18">
        <v>6.2915999999999999</v>
      </c>
      <c r="J189" s="14">
        <f t="shared" si="14"/>
        <v>9.7085848476729849E-3</v>
      </c>
      <c r="L189" s="7">
        <v>40464</v>
      </c>
      <c r="M189" s="18">
        <v>6.6643999999999997</v>
      </c>
      <c r="N189">
        <f t="shared" si="17"/>
        <v>0.97603983596953714</v>
      </c>
      <c r="O189" s="7">
        <v>40464</v>
      </c>
      <c r="P189" s="18">
        <v>1.5891</v>
      </c>
      <c r="Q189">
        <f t="shared" si="15"/>
        <v>0.62928701780882257</v>
      </c>
      <c r="R189">
        <f t="shared" si="18"/>
        <v>1.0124598829526146</v>
      </c>
      <c r="S189" s="7">
        <v>40464</v>
      </c>
      <c r="T189" s="18">
        <v>1.3958999999999999</v>
      </c>
      <c r="U189">
        <f t="shared" si="16"/>
        <v>0.71638369510709943</v>
      </c>
      <c r="V189">
        <f t="shared" si="19"/>
        <v>1.0323089046493303</v>
      </c>
      <c r="W189" s="7">
        <v>40464</v>
      </c>
      <c r="X189" s="18">
        <v>81.790000000000006</v>
      </c>
      <c r="Y189">
        <f t="shared" si="20"/>
        <v>0.88402507565931698</v>
      </c>
    </row>
    <row r="190" spans="1:25" x14ac:dyDescent="0.15">
      <c r="A190" s="7">
        <v>41193</v>
      </c>
      <c r="B190" s="18">
        <v>6.2770000000000001</v>
      </c>
      <c r="C190" s="9"/>
      <c r="D190" s="7">
        <v>41193</v>
      </c>
      <c r="E190" s="18">
        <v>6.3391000000000002</v>
      </c>
      <c r="G190" s="7">
        <v>41193</v>
      </c>
      <c r="H190" s="18">
        <v>6.2807000000000004</v>
      </c>
      <c r="J190" s="14">
        <f t="shared" si="14"/>
        <v>9.7963433294947291E-3</v>
      </c>
      <c r="L190" s="7">
        <v>40465</v>
      </c>
      <c r="M190" s="18">
        <v>6.6515000000000004</v>
      </c>
      <c r="N190">
        <f t="shared" si="17"/>
        <v>0.97415055653192739</v>
      </c>
      <c r="O190" s="7">
        <v>40465</v>
      </c>
      <c r="P190" s="18">
        <v>1.6007</v>
      </c>
      <c r="Q190">
        <f t="shared" si="15"/>
        <v>0.62472668207659143</v>
      </c>
      <c r="R190">
        <f t="shared" si="18"/>
        <v>1.005122758793028</v>
      </c>
      <c r="S190" s="7">
        <v>40465</v>
      </c>
      <c r="T190" s="18">
        <v>1.4080999999999999</v>
      </c>
      <c r="U190">
        <f t="shared" si="16"/>
        <v>0.71017683403167398</v>
      </c>
      <c r="V190">
        <f t="shared" si="19"/>
        <v>1.0233648178396424</v>
      </c>
      <c r="W190" s="7">
        <v>40465</v>
      </c>
      <c r="X190" s="18">
        <v>81.430000000000007</v>
      </c>
      <c r="Y190">
        <f t="shared" si="20"/>
        <v>0.88013402507565941</v>
      </c>
    </row>
    <row r="191" spans="1:25" x14ac:dyDescent="0.15">
      <c r="A191" s="7">
        <v>41194</v>
      </c>
      <c r="B191" s="18">
        <v>6.2671999999999999</v>
      </c>
      <c r="C191" s="9"/>
      <c r="D191" s="7">
        <v>41194</v>
      </c>
      <c r="E191" s="18">
        <v>6.3263999999999996</v>
      </c>
      <c r="G191" s="7">
        <v>41194</v>
      </c>
      <c r="H191" s="18">
        <v>6.2736000000000001</v>
      </c>
      <c r="J191" s="14">
        <f t="shared" si="14"/>
        <v>9.3576125442589309E-3</v>
      </c>
      <c r="L191" s="7">
        <v>40466</v>
      </c>
      <c r="M191" s="18">
        <v>6.6414999999999997</v>
      </c>
      <c r="N191">
        <f t="shared" si="17"/>
        <v>0.97268599882835372</v>
      </c>
      <c r="O191" s="7">
        <v>40466</v>
      </c>
      <c r="P191" s="18">
        <v>1.599</v>
      </c>
      <c r="Q191">
        <f t="shared" si="15"/>
        <v>0.62539086929330834</v>
      </c>
      <c r="R191">
        <f t="shared" si="18"/>
        <v>1.0061913696060039</v>
      </c>
      <c r="S191" s="7">
        <v>40466</v>
      </c>
      <c r="T191" s="18">
        <v>1.3976999999999999</v>
      </c>
      <c r="U191">
        <f t="shared" si="16"/>
        <v>0.71546111468841667</v>
      </c>
      <c r="V191">
        <f t="shared" si="19"/>
        <v>1.0309794662660086</v>
      </c>
      <c r="W191" s="7">
        <v>40466</v>
      </c>
      <c r="X191" s="18">
        <v>81.44</v>
      </c>
      <c r="Y191">
        <f t="shared" si="20"/>
        <v>0.88024210981409423</v>
      </c>
    </row>
    <row r="192" spans="1:25" x14ac:dyDescent="0.15">
      <c r="A192" s="7">
        <v>41197</v>
      </c>
      <c r="B192" s="18">
        <v>6.2706999999999997</v>
      </c>
      <c r="C192" s="9"/>
      <c r="D192" s="7">
        <v>41197</v>
      </c>
      <c r="E192" s="18">
        <v>6.3112000000000004</v>
      </c>
      <c r="G192" s="7">
        <v>41197</v>
      </c>
      <c r="H192" s="18">
        <v>6.2670000000000003</v>
      </c>
      <c r="J192" s="14">
        <f t="shared" si="14"/>
        <v>6.4171631385474461E-3</v>
      </c>
      <c r="L192" s="7">
        <v>40469</v>
      </c>
      <c r="M192" s="18">
        <v>6.6449999999999996</v>
      </c>
      <c r="N192">
        <f t="shared" si="17"/>
        <v>0.97319859402460451</v>
      </c>
      <c r="O192" s="7">
        <v>40469</v>
      </c>
      <c r="P192" s="18">
        <v>1.5891</v>
      </c>
      <c r="Q192">
        <f t="shared" si="15"/>
        <v>0.62928701780882257</v>
      </c>
      <c r="R192">
        <f t="shared" si="18"/>
        <v>1.0124598829526146</v>
      </c>
      <c r="S192" s="7">
        <v>40469</v>
      </c>
      <c r="T192" s="18">
        <v>1.3949</v>
      </c>
      <c r="U192">
        <f t="shared" si="16"/>
        <v>0.71689726862140657</v>
      </c>
      <c r="V192">
        <f t="shared" si="19"/>
        <v>1.033048964083447</v>
      </c>
      <c r="W192" s="7">
        <v>40469</v>
      </c>
      <c r="X192" s="18">
        <v>81.260000000000005</v>
      </c>
      <c r="Y192">
        <f t="shared" si="20"/>
        <v>0.87829658452226556</v>
      </c>
    </row>
    <row r="193" spans="1:25" x14ac:dyDescent="0.15">
      <c r="A193" s="7">
        <v>41198</v>
      </c>
      <c r="B193" s="18">
        <v>6.2637999999999998</v>
      </c>
      <c r="C193" s="9"/>
      <c r="D193" s="7">
        <v>41198</v>
      </c>
      <c r="E193" s="18">
        <v>6.3106</v>
      </c>
      <c r="G193" s="7">
        <v>41198</v>
      </c>
      <c r="H193" s="18">
        <v>6.2624000000000004</v>
      </c>
      <c r="J193" s="14">
        <f t="shared" si="14"/>
        <v>7.4160935568725909E-3</v>
      </c>
      <c r="L193" s="7">
        <v>40470</v>
      </c>
      <c r="M193" s="18">
        <v>6.6454000000000004</v>
      </c>
      <c r="N193">
        <f t="shared" si="17"/>
        <v>0.97325717633274755</v>
      </c>
      <c r="O193" s="7">
        <v>40470</v>
      </c>
      <c r="P193" s="18">
        <v>1.5705</v>
      </c>
      <c r="Q193">
        <f t="shared" si="15"/>
        <v>0.63673989175421841</v>
      </c>
      <c r="R193">
        <f t="shared" si="18"/>
        <v>1.024450811843362</v>
      </c>
      <c r="S193" s="7">
        <v>40470</v>
      </c>
      <c r="T193" s="18">
        <v>1.3738999999999999</v>
      </c>
      <c r="U193">
        <f t="shared" si="16"/>
        <v>0.72785501128175267</v>
      </c>
      <c r="V193">
        <f t="shared" si="19"/>
        <v>1.0488390712570057</v>
      </c>
      <c r="W193" s="7">
        <v>40470</v>
      </c>
      <c r="X193" s="18">
        <v>81.599999999999994</v>
      </c>
      <c r="Y193">
        <f t="shared" si="20"/>
        <v>0.88197146562905315</v>
      </c>
    </row>
    <row r="194" spans="1:25" x14ac:dyDescent="0.15">
      <c r="A194" s="7">
        <v>41199</v>
      </c>
      <c r="B194" s="18">
        <v>6.2545000000000002</v>
      </c>
      <c r="C194" s="9"/>
      <c r="D194" s="7">
        <v>41199</v>
      </c>
      <c r="E194" s="18">
        <v>6.3028000000000004</v>
      </c>
      <c r="G194" s="7">
        <v>41199</v>
      </c>
      <c r="H194" s="18">
        <v>6.2526000000000002</v>
      </c>
      <c r="J194" s="14">
        <f t="shared" si="14"/>
        <v>7.6632607729898187E-3</v>
      </c>
      <c r="L194" s="7">
        <v>40471</v>
      </c>
      <c r="M194" s="18">
        <v>6.6528</v>
      </c>
      <c r="N194">
        <f t="shared" si="17"/>
        <v>0.97434094903339186</v>
      </c>
      <c r="O194" s="7">
        <v>40471</v>
      </c>
      <c r="P194" s="18">
        <v>1.5837000000000001</v>
      </c>
      <c r="Q194">
        <f t="shared" si="15"/>
        <v>0.63143272084359403</v>
      </c>
      <c r="R194">
        <f t="shared" si="18"/>
        <v>1.0159121045652584</v>
      </c>
      <c r="S194" s="7">
        <v>40471</v>
      </c>
      <c r="T194" s="18">
        <v>1.3956</v>
      </c>
      <c r="U194">
        <f t="shared" si="16"/>
        <v>0.71653768988248789</v>
      </c>
      <c r="V194">
        <f t="shared" si="19"/>
        <v>1.0325308111206652</v>
      </c>
      <c r="W194" s="7">
        <v>40471</v>
      </c>
      <c r="X194" s="18">
        <v>81.14</v>
      </c>
      <c r="Y194">
        <f t="shared" si="20"/>
        <v>0.87699956766104625</v>
      </c>
    </row>
    <row r="195" spans="1:25" x14ac:dyDescent="0.15">
      <c r="A195" s="7">
        <v>41200</v>
      </c>
      <c r="B195" s="18">
        <v>6.2503000000000002</v>
      </c>
      <c r="C195" s="9"/>
      <c r="D195" s="7">
        <v>41200</v>
      </c>
      <c r="E195" s="18">
        <v>6.3021000000000003</v>
      </c>
      <c r="G195" s="7">
        <v>41200</v>
      </c>
      <c r="H195" s="18">
        <v>6.2560000000000002</v>
      </c>
      <c r="J195" s="14">
        <f t="shared" si="14"/>
        <v>8.2194823947573138E-3</v>
      </c>
      <c r="L195" s="7">
        <v>40472</v>
      </c>
      <c r="M195" s="18">
        <v>6.6512000000000002</v>
      </c>
      <c r="N195">
        <f t="shared" si="17"/>
        <v>0.97410661980082014</v>
      </c>
      <c r="O195" s="7">
        <v>40472</v>
      </c>
      <c r="P195" s="18">
        <v>1.571</v>
      </c>
      <c r="Q195">
        <f t="shared" si="15"/>
        <v>0.63653723742838964</v>
      </c>
      <c r="R195">
        <f t="shared" si="18"/>
        <v>1.024124761298536</v>
      </c>
      <c r="S195" s="7">
        <v>40472</v>
      </c>
      <c r="T195" s="18">
        <v>1.3925000000000001</v>
      </c>
      <c r="U195">
        <f t="shared" si="16"/>
        <v>0.71813285457809695</v>
      </c>
      <c r="V195">
        <f t="shared" si="19"/>
        <v>1.0348294434470378</v>
      </c>
      <c r="W195" s="7">
        <v>40472</v>
      </c>
      <c r="X195" s="18">
        <v>81.290000000000006</v>
      </c>
      <c r="Y195">
        <f t="shared" si="20"/>
        <v>0.87862083873757035</v>
      </c>
    </row>
    <row r="196" spans="1:25" x14ac:dyDescent="0.15">
      <c r="A196" s="7">
        <v>41201</v>
      </c>
      <c r="B196" s="18">
        <v>6.2538</v>
      </c>
      <c r="C196" s="9"/>
      <c r="D196" s="7">
        <v>41201</v>
      </c>
      <c r="E196" s="18">
        <v>6.3052000000000001</v>
      </c>
      <c r="G196" s="7">
        <v>41201</v>
      </c>
      <c r="H196" s="18">
        <v>6.2569999999999997</v>
      </c>
      <c r="J196" s="14">
        <f t="shared" si="14"/>
        <v>8.1520015225528316E-3</v>
      </c>
      <c r="L196" s="7">
        <v>40473</v>
      </c>
      <c r="M196" s="18">
        <v>6.6593</v>
      </c>
      <c r="N196">
        <f t="shared" si="17"/>
        <v>0.97529291154071462</v>
      </c>
      <c r="O196" s="7">
        <v>40473</v>
      </c>
      <c r="P196" s="18">
        <v>1.5683</v>
      </c>
      <c r="Q196">
        <f t="shared" si="15"/>
        <v>0.63763310591085887</v>
      </c>
      <c r="R196">
        <f t="shared" si="18"/>
        <v>1.0258879040999809</v>
      </c>
      <c r="S196" s="7">
        <v>40473</v>
      </c>
      <c r="T196" s="18">
        <v>1.3954</v>
      </c>
      <c r="U196">
        <f t="shared" si="16"/>
        <v>0.71664038985237211</v>
      </c>
      <c r="V196">
        <f t="shared" si="19"/>
        <v>1.0326788017772683</v>
      </c>
      <c r="W196" s="7">
        <v>40473</v>
      </c>
      <c r="X196" s="18">
        <v>81.37</v>
      </c>
      <c r="Y196">
        <f t="shared" si="20"/>
        <v>0.87948551664504981</v>
      </c>
    </row>
    <row r="197" spans="1:25" x14ac:dyDescent="0.15">
      <c r="A197" s="7">
        <v>41204</v>
      </c>
      <c r="B197" s="18">
        <v>6.2545999999999999</v>
      </c>
      <c r="C197" s="9"/>
      <c r="D197" s="7">
        <v>41204</v>
      </c>
      <c r="E197" s="18">
        <v>6.3071000000000002</v>
      </c>
      <c r="G197" s="7">
        <v>41204</v>
      </c>
      <c r="H197" s="18">
        <v>6.2493999999999996</v>
      </c>
      <c r="J197" s="14">
        <f t="shared" si="14"/>
        <v>8.323952371137323E-3</v>
      </c>
      <c r="L197" s="7">
        <v>40476</v>
      </c>
      <c r="M197" s="18">
        <v>6.6589</v>
      </c>
      <c r="N197">
        <f t="shared" si="17"/>
        <v>0.9752343292325717</v>
      </c>
      <c r="O197" s="7">
        <v>40476</v>
      </c>
      <c r="P197" s="18">
        <v>1.5726</v>
      </c>
      <c r="Q197">
        <f t="shared" si="15"/>
        <v>0.63588960956377971</v>
      </c>
      <c r="R197">
        <f t="shared" si="18"/>
        <v>1.0230827928271651</v>
      </c>
      <c r="S197" s="7">
        <v>40476</v>
      </c>
      <c r="T197" s="18">
        <v>1.3954</v>
      </c>
      <c r="U197">
        <f t="shared" si="16"/>
        <v>0.71664038985237211</v>
      </c>
      <c r="V197">
        <f t="shared" si="19"/>
        <v>1.0326788017772683</v>
      </c>
      <c r="W197" s="7">
        <v>40476</v>
      </c>
      <c r="X197" s="18">
        <v>80.78</v>
      </c>
      <c r="Y197">
        <f t="shared" si="20"/>
        <v>0.87310851707738868</v>
      </c>
    </row>
    <row r="198" spans="1:25" x14ac:dyDescent="0.15">
      <c r="A198" s="7">
        <v>41205</v>
      </c>
      <c r="B198" s="18">
        <v>6.2478999999999996</v>
      </c>
      <c r="C198" s="9"/>
      <c r="D198" s="7">
        <v>41205</v>
      </c>
      <c r="E198" s="18">
        <v>6.3078000000000003</v>
      </c>
      <c r="G198" s="7">
        <v>41205</v>
      </c>
      <c r="H198" s="18">
        <v>6.2539999999999996</v>
      </c>
      <c r="J198" s="14">
        <f t="shared" ref="J198:J261" si="21">(E198-B198)/E198</f>
        <v>9.49617933352369E-3</v>
      </c>
      <c r="L198" s="7">
        <v>40477</v>
      </c>
      <c r="M198" s="18">
        <v>6.6635</v>
      </c>
      <c r="N198">
        <f t="shared" si="17"/>
        <v>0.97590802577621549</v>
      </c>
      <c r="O198" s="7">
        <v>40477</v>
      </c>
      <c r="P198" s="18">
        <v>1.5844</v>
      </c>
      <c r="Q198">
        <f t="shared" ref="Q198:Q261" si="22">1/P198</f>
        <v>0.63115374905326938</v>
      </c>
      <c r="R198">
        <f t="shared" si="18"/>
        <v>1.0154632668518051</v>
      </c>
      <c r="S198" s="7">
        <v>40477</v>
      </c>
      <c r="T198" s="18">
        <v>1.3856999999999999</v>
      </c>
      <c r="U198">
        <f t="shared" ref="U198:U261" si="23">1/T198</f>
        <v>0.72165692429818873</v>
      </c>
      <c r="V198">
        <f t="shared" si="19"/>
        <v>1.0399076279136901</v>
      </c>
      <c r="W198" s="7">
        <v>40477</v>
      </c>
      <c r="X198" s="18">
        <v>81.400000000000006</v>
      </c>
      <c r="Y198">
        <f t="shared" si="20"/>
        <v>0.87980977086035461</v>
      </c>
    </row>
    <row r="199" spans="1:25" x14ac:dyDescent="0.15">
      <c r="A199" s="7">
        <v>41206</v>
      </c>
      <c r="B199" s="18">
        <v>6.2480000000000002</v>
      </c>
      <c r="C199" s="9"/>
      <c r="D199" s="7">
        <v>41206</v>
      </c>
      <c r="E199" s="18">
        <v>6.3080999999999996</v>
      </c>
      <c r="G199" s="7">
        <v>41206</v>
      </c>
      <c r="H199" s="18">
        <v>6.2489999999999997</v>
      </c>
      <c r="J199" s="14">
        <f t="shared" si="21"/>
        <v>9.5274329829900251E-3</v>
      </c>
      <c r="L199" s="7">
        <v>40478</v>
      </c>
      <c r="M199" s="18">
        <v>6.6814999999999998</v>
      </c>
      <c r="N199">
        <f t="shared" ref="N199:N262" si="24">M199/M$5</f>
        <v>0.97854422964264787</v>
      </c>
      <c r="O199" s="7">
        <v>40478</v>
      </c>
      <c r="P199" s="18">
        <v>1.5778000000000001</v>
      </c>
      <c r="Q199">
        <f t="shared" si="22"/>
        <v>0.63379389022689814</v>
      </c>
      <c r="R199">
        <f t="shared" ref="R199:R262" si="25">Q199/Q$5</f>
        <v>1.0197109899860564</v>
      </c>
      <c r="S199" s="7">
        <v>40478</v>
      </c>
      <c r="T199" s="18">
        <v>1.3773</v>
      </c>
      <c r="U199">
        <f t="shared" si="23"/>
        <v>0.72605822987003554</v>
      </c>
      <c r="V199">
        <f t="shared" ref="V199:V262" si="26">U199/U$5</f>
        <v>1.0462499092427213</v>
      </c>
      <c r="W199" s="7">
        <v>40478</v>
      </c>
      <c r="X199" s="18">
        <v>81.72</v>
      </c>
      <c r="Y199">
        <f t="shared" ref="Y199:Y262" si="27">X199/X$5</f>
        <v>0.88326848249027234</v>
      </c>
    </row>
    <row r="200" spans="1:25" x14ac:dyDescent="0.15">
      <c r="A200" s="7">
        <v>41207</v>
      </c>
      <c r="B200" s="18">
        <v>6.2416999999999998</v>
      </c>
      <c r="C200" s="9"/>
      <c r="D200" s="7">
        <v>41207</v>
      </c>
      <c r="E200" s="18">
        <v>6.3047000000000004</v>
      </c>
      <c r="G200" s="7">
        <v>41207</v>
      </c>
      <c r="H200" s="18">
        <v>6.2374000000000001</v>
      </c>
      <c r="J200" s="14">
        <f t="shared" si="21"/>
        <v>9.9925452440243964E-3</v>
      </c>
      <c r="L200" s="7">
        <v>40479</v>
      </c>
      <c r="M200" s="18">
        <v>6.6877000000000004</v>
      </c>
      <c r="N200">
        <f t="shared" si="24"/>
        <v>0.97945225541886349</v>
      </c>
      <c r="O200" s="7">
        <v>40479</v>
      </c>
      <c r="P200" s="18">
        <v>1.5938000000000001</v>
      </c>
      <c r="Q200">
        <f t="shared" si="22"/>
        <v>0.62743129627305805</v>
      </c>
      <c r="R200">
        <f t="shared" si="25"/>
        <v>1.0094742125737231</v>
      </c>
      <c r="S200" s="7">
        <v>40479</v>
      </c>
      <c r="T200" s="18">
        <v>1.3929</v>
      </c>
      <c r="U200">
        <f t="shared" si="23"/>
        <v>0.71792662789862871</v>
      </c>
      <c r="V200">
        <f t="shared" si="26"/>
        <v>1.034532270801924</v>
      </c>
      <c r="W200" s="7">
        <v>40479</v>
      </c>
      <c r="X200" s="18">
        <v>81.010000000000005</v>
      </c>
      <c r="Y200">
        <f t="shared" si="27"/>
        <v>0.87559446606139224</v>
      </c>
    </row>
    <row r="201" spans="1:25" x14ac:dyDescent="0.15">
      <c r="A201" s="7">
        <v>41208</v>
      </c>
      <c r="B201" s="18">
        <v>6.2484999999999999</v>
      </c>
      <c r="C201" s="9"/>
      <c r="D201" s="7">
        <v>41208</v>
      </c>
      <c r="E201" s="18">
        <v>6.3010000000000002</v>
      </c>
      <c r="G201" s="7">
        <v>41208</v>
      </c>
      <c r="H201" s="18">
        <v>6.2453000000000003</v>
      </c>
      <c r="J201" s="14">
        <f t="shared" si="21"/>
        <v>8.3320107919378217E-3</v>
      </c>
      <c r="L201" s="7">
        <v>40480</v>
      </c>
      <c r="M201" s="18">
        <v>6.6717000000000004</v>
      </c>
      <c r="N201">
        <f t="shared" si="24"/>
        <v>0.97710896309314588</v>
      </c>
      <c r="O201" s="7">
        <v>40480</v>
      </c>
      <c r="P201" s="18">
        <v>1.6036999999999999</v>
      </c>
      <c r="Q201">
        <f t="shared" si="22"/>
        <v>0.62355802207395405</v>
      </c>
      <c r="R201">
        <f t="shared" si="25"/>
        <v>1.0032425017147846</v>
      </c>
      <c r="S201" s="7">
        <v>40480</v>
      </c>
      <c r="T201" s="18">
        <v>1.3944000000000001</v>
      </c>
      <c r="U201">
        <f t="shared" si="23"/>
        <v>0.71715433161216291</v>
      </c>
      <c r="V201">
        <f t="shared" si="26"/>
        <v>1.0334193918531269</v>
      </c>
      <c r="W201" s="7">
        <v>40480</v>
      </c>
      <c r="X201" s="18">
        <v>80.31</v>
      </c>
      <c r="Y201">
        <f t="shared" si="27"/>
        <v>0.86802853437094685</v>
      </c>
    </row>
    <row r="202" spans="1:25" x14ac:dyDescent="0.15">
      <c r="A202" s="7">
        <v>41211</v>
      </c>
      <c r="B202" s="18">
        <v>6.2438000000000002</v>
      </c>
      <c r="C202" s="9"/>
      <c r="D202" s="7">
        <v>41211</v>
      </c>
      <c r="E202" s="18">
        <v>6.2991999999999999</v>
      </c>
      <c r="G202" s="7">
        <v>41211</v>
      </c>
      <c r="H202" s="18">
        <v>6.2476000000000003</v>
      </c>
      <c r="J202" s="14">
        <f t="shared" si="21"/>
        <v>8.7947675895351275E-3</v>
      </c>
      <c r="L202" s="7">
        <v>40483</v>
      </c>
      <c r="M202" s="18">
        <v>6.6890000000000001</v>
      </c>
      <c r="N202">
        <f t="shared" si="24"/>
        <v>0.97964264792032807</v>
      </c>
      <c r="O202" s="7">
        <v>40483</v>
      </c>
      <c r="P202" s="18">
        <v>1.6039000000000001</v>
      </c>
      <c r="Q202">
        <f t="shared" si="22"/>
        <v>0.62348026684955415</v>
      </c>
      <c r="R202">
        <f t="shared" si="25"/>
        <v>1.0031174013342476</v>
      </c>
      <c r="S202" s="7">
        <v>40483</v>
      </c>
      <c r="T202" s="18">
        <v>1.3895</v>
      </c>
      <c r="U202">
        <f t="shared" si="23"/>
        <v>0.7196833393306945</v>
      </c>
      <c r="V202">
        <f t="shared" si="26"/>
        <v>1.0370636919755309</v>
      </c>
      <c r="W202" s="7">
        <v>40483</v>
      </c>
      <c r="X202" s="18">
        <v>80.48</v>
      </c>
      <c r="Y202">
        <f t="shared" si="27"/>
        <v>0.86986597492434081</v>
      </c>
    </row>
    <row r="203" spans="1:25" x14ac:dyDescent="0.15">
      <c r="A203" s="7">
        <v>41212</v>
      </c>
      <c r="B203" s="18">
        <v>6.2404999999999999</v>
      </c>
      <c r="C203" s="9"/>
      <c r="D203" s="7">
        <v>41212</v>
      </c>
      <c r="E203" s="18">
        <v>6.3028000000000004</v>
      </c>
      <c r="G203" s="7">
        <v>41212</v>
      </c>
      <c r="H203" s="18">
        <v>6.2443999999999997</v>
      </c>
      <c r="J203" s="14">
        <f t="shared" si="21"/>
        <v>9.8844957796535605E-3</v>
      </c>
      <c r="L203" s="7">
        <v>40484</v>
      </c>
      <c r="M203" s="18">
        <v>6.6769999999999996</v>
      </c>
      <c r="N203">
        <f t="shared" si="24"/>
        <v>0.97788517867603975</v>
      </c>
      <c r="O203" s="7">
        <v>40484</v>
      </c>
      <c r="P203" s="18">
        <v>1.6034999999999999</v>
      </c>
      <c r="Q203">
        <f t="shared" si="22"/>
        <v>0.62363579669473035</v>
      </c>
      <c r="R203">
        <f t="shared" si="25"/>
        <v>1.0033676333021517</v>
      </c>
      <c r="S203" s="7">
        <v>40484</v>
      </c>
      <c r="T203" s="18">
        <v>1.403</v>
      </c>
      <c r="U203">
        <f t="shared" si="23"/>
        <v>0.71275837491090521</v>
      </c>
      <c r="V203">
        <f t="shared" si="26"/>
        <v>1.0270848182466146</v>
      </c>
      <c r="W203" s="7">
        <v>40484</v>
      </c>
      <c r="X203" s="18">
        <v>80.67</v>
      </c>
      <c r="Y203">
        <f t="shared" si="27"/>
        <v>0.87191958495460442</v>
      </c>
    </row>
    <row r="204" spans="1:25" x14ac:dyDescent="0.15">
      <c r="A204" s="7">
        <v>41213</v>
      </c>
      <c r="B204" s="18">
        <v>6.2371999999999996</v>
      </c>
      <c r="C204" s="9"/>
      <c r="D204" s="7">
        <v>41213</v>
      </c>
      <c r="E204" s="18">
        <v>6.3002000000000002</v>
      </c>
      <c r="G204" s="7">
        <v>41213</v>
      </c>
      <c r="H204" s="18">
        <v>6.2420999999999998</v>
      </c>
      <c r="J204" s="14">
        <f t="shared" si="21"/>
        <v>9.9996825497604223E-3</v>
      </c>
      <c r="L204" s="7">
        <v>40485</v>
      </c>
      <c r="M204" s="18">
        <v>6.6755000000000004</v>
      </c>
      <c r="N204">
        <f t="shared" si="24"/>
        <v>0.97766549502050382</v>
      </c>
      <c r="O204" s="7">
        <v>40485</v>
      </c>
      <c r="P204" s="18">
        <v>1.6097999999999999</v>
      </c>
      <c r="Q204">
        <f t="shared" si="22"/>
        <v>0.62119517952540693</v>
      </c>
      <c r="R204">
        <f t="shared" si="25"/>
        <v>0.99944092433842724</v>
      </c>
      <c r="S204" s="7">
        <v>40485</v>
      </c>
      <c r="T204" s="18">
        <v>1.4129</v>
      </c>
      <c r="U204">
        <f t="shared" si="23"/>
        <v>0.70776417297756389</v>
      </c>
      <c r="V204">
        <f t="shared" si="26"/>
        <v>1.0198881732606697</v>
      </c>
      <c r="W204" s="7">
        <v>40485</v>
      </c>
      <c r="X204" s="18">
        <v>81.150000000000006</v>
      </c>
      <c r="Y204">
        <f t="shared" si="27"/>
        <v>0.8771076523994813</v>
      </c>
    </row>
    <row r="205" spans="1:25" x14ac:dyDescent="0.15">
      <c r="A205" s="7">
        <v>41214</v>
      </c>
      <c r="B205" s="18">
        <v>6.2411000000000003</v>
      </c>
      <c r="C205" s="9"/>
      <c r="D205" s="7">
        <v>41214</v>
      </c>
      <c r="E205" s="18">
        <v>6.3017000000000003</v>
      </c>
      <c r="G205" s="7">
        <v>41214</v>
      </c>
      <c r="H205" s="18">
        <v>6.242</v>
      </c>
      <c r="J205" s="14">
        <f t="shared" si="21"/>
        <v>9.6164527032388068E-3</v>
      </c>
      <c r="L205" s="7">
        <v>40486</v>
      </c>
      <c r="M205" s="18">
        <v>6.6609999999999996</v>
      </c>
      <c r="N205">
        <f t="shared" si="24"/>
        <v>0.97554188635032213</v>
      </c>
      <c r="O205" s="7">
        <v>40486</v>
      </c>
      <c r="P205" s="18">
        <v>1.627</v>
      </c>
      <c r="Q205">
        <f t="shared" si="22"/>
        <v>0.61462814996926862</v>
      </c>
      <c r="R205">
        <f t="shared" si="25"/>
        <v>0.98887523048555626</v>
      </c>
      <c r="S205" s="7">
        <v>40486</v>
      </c>
      <c r="T205" s="18">
        <v>1.4215</v>
      </c>
      <c r="U205">
        <f t="shared" si="23"/>
        <v>0.70348223707351387</v>
      </c>
      <c r="V205">
        <f t="shared" si="26"/>
        <v>1.0137179036229336</v>
      </c>
      <c r="W205" s="7">
        <v>40486</v>
      </c>
      <c r="X205" s="18">
        <v>80.69</v>
      </c>
      <c r="Y205">
        <f t="shared" si="27"/>
        <v>0.87213575443147429</v>
      </c>
    </row>
    <row r="206" spans="1:25" x14ac:dyDescent="0.15">
      <c r="A206" s="7">
        <v>41215</v>
      </c>
      <c r="B206" s="18">
        <v>6.2415000000000003</v>
      </c>
      <c r="C206" s="9"/>
      <c r="D206" s="7">
        <v>41215</v>
      </c>
      <c r="E206" s="18">
        <v>6.3045</v>
      </c>
      <c r="G206" s="7">
        <v>41215</v>
      </c>
      <c r="H206" s="18">
        <v>6.2424999999999997</v>
      </c>
      <c r="J206" s="14">
        <f t="shared" si="21"/>
        <v>9.9928622412562024E-3</v>
      </c>
      <c r="L206" s="7">
        <v>40487</v>
      </c>
      <c r="M206" s="18">
        <v>6.6550000000000002</v>
      </c>
      <c r="N206">
        <f t="shared" si="24"/>
        <v>0.97466315172817808</v>
      </c>
      <c r="O206" s="7">
        <v>40487</v>
      </c>
      <c r="P206" s="18">
        <v>1.6180000000000001</v>
      </c>
      <c r="Q206">
        <f t="shared" si="22"/>
        <v>0.61804697156983923</v>
      </c>
      <c r="R206">
        <f t="shared" si="25"/>
        <v>0.99437577255871434</v>
      </c>
      <c r="S206" s="7">
        <v>40487</v>
      </c>
      <c r="T206" s="18">
        <v>1.403</v>
      </c>
      <c r="U206">
        <f t="shared" si="23"/>
        <v>0.71275837491090521</v>
      </c>
      <c r="V206">
        <f t="shared" si="26"/>
        <v>1.0270848182466146</v>
      </c>
      <c r="W206" s="7">
        <v>40487</v>
      </c>
      <c r="X206" s="18">
        <v>81.260000000000005</v>
      </c>
      <c r="Y206">
        <f t="shared" si="27"/>
        <v>0.87829658452226556</v>
      </c>
    </row>
    <row r="207" spans="1:25" x14ac:dyDescent="0.15">
      <c r="A207" s="7">
        <v>41218</v>
      </c>
      <c r="B207" s="18">
        <v>6.2454000000000001</v>
      </c>
      <c r="C207" s="9"/>
      <c r="D207" s="7">
        <v>41218</v>
      </c>
      <c r="E207" s="18">
        <v>6.3082000000000003</v>
      </c>
      <c r="G207" s="7">
        <v>41218</v>
      </c>
      <c r="H207" s="18">
        <v>6.2416</v>
      </c>
      <c r="J207" s="14">
        <f t="shared" si="21"/>
        <v>9.9552962810310688E-3</v>
      </c>
      <c r="L207" s="7">
        <v>40490</v>
      </c>
      <c r="M207" s="18">
        <v>6.6790000000000003</v>
      </c>
      <c r="N207">
        <f t="shared" si="24"/>
        <v>0.9781780902167545</v>
      </c>
      <c r="O207" s="7">
        <v>40490</v>
      </c>
      <c r="P207" s="18">
        <v>1.6138999999999999</v>
      </c>
      <c r="Q207">
        <f t="shared" si="22"/>
        <v>0.61961707664663246</v>
      </c>
      <c r="R207">
        <f t="shared" si="25"/>
        <v>0.99690191461676692</v>
      </c>
      <c r="S207" s="7">
        <v>40490</v>
      </c>
      <c r="T207" s="18">
        <v>1.3919999999999999</v>
      </c>
      <c r="U207">
        <f t="shared" si="23"/>
        <v>0.71839080459770122</v>
      </c>
      <c r="V207">
        <f t="shared" si="26"/>
        <v>1.0352011494252875</v>
      </c>
      <c r="W207" s="7">
        <v>40490</v>
      </c>
      <c r="X207" s="18">
        <v>81.17</v>
      </c>
      <c r="Y207">
        <f t="shared" si="27"/>
        <v>0.87732382187635116</v>
      </c>
    </row>
    <row r="208" spans="1:25" x14ac:dyDescent="0.15">
      <c r="A208" s="7">
        <v>41219</v>
      </c>
      <c r="B208" s="18">
        <v>6.2455999999999996</v>
      </c>
      <c r="C208" s="9"/>
      <c r="D208" s="7">
        <v>41219</v>
      </c>
      <c r="E208" s="18">
        <v>6.3078000000000003</v>
      </c>
      <c r="G208" s="7">
        <v>41219</v>
      </c>
      <c r="H208" s="18">
        <v>6.2408000000000001</v>
      </c>
      <c r="J208" s="14">
        <f t="shared" si="21"/>
        <v>9.8608072545103998E-3</v>
      </c>
      <c r="L208" s="7">
        <v>40491</v>
      </c>
      <c r="M208" s="18">
        <v>6.6420000000000003</v>
      </c>
      <c r="N208">
        <f t="shared" si="24"/>
        <v>0.97275922671353254</v>
      </c>
      <c r="O208" s="7">
        <v>40491</v>
      </c>
      <c r="P208" s="18">
        <v>1.5983000000000001</v>
      </c>
      <c r="Q208">
        <f t="shared" si="22"/>
        <v>0.62566476881686794</v>
      </c>
      <c r="R208">
        <f t="shared" si="25"/>
        <v>1.0066320465494589</v>
      </c>
      <c r="S208" s="7">
        <v>40491</v>
      </c>
      <c r="T208" s="18">
        <v>1.377</v>
      </c>
      <c r="U208">
        <f t="shared" si="23"/>
        <v>0.72621641249092228</v>
      </c>
      <c r="V208">
        <f t="shared" si="26"/>
        <v>1.0464778503994192</v>
      </c>
      <c r="W208" s="7">
        <v>40491</v>
      </c>
      <c r="X208" s="18">
        <v>81.67</v>
      </c>
      <c r="Y208">
        <f t="shared" si="27"/>
        <v>0.88272805879809779</v>
      </c>
    </row>
    <row r="209" spans="1:25" x14ac:dyDescent="0.15">
      <c r="A209" s="7">
        <v>41220</v>
      </c>
      <c r="B209" s="18">
        <v>6.2436999999999996</v>
      </c>
      <c r="C209" s="9"/>
      <c r="D209" s="7">
        <v>41220</v>
      </c>
      <c r="E209" s="18">
        <v>6.3067000000000002</v>
      </c>
      <c r="G209" s="7">
        <v>41220</v>
      </c>
      <c r="H209" s="18">
        <v>6.2366000000000001</v>
      </c>
      <c r="J209" s="14">
        <f t="shared" si="21"/>
        <v>9.9893763775033874E-3</v>
      </c>
      <c r="L209" s="7">
        <v>40492</v>
      </c>
      <c r="M209" s="18">
        <v>6.6334999999999997</v>
      </c>
      <c r="N209">
        <f t="shared" si="24"/>
        <v>0.97151435266549491</v>
      </c>
      <c r="O209" s="7">
        <v>40492</v>
      </c>
      <c r="P209" s="18">
        <v>1.6119000000000001</v>
      </c>
      <c r="Q209">
        <f t="shared" si="22"/>
        <v>0.62038588001737072</v>
      </c>
      <c r="R209">
        <f t="shared" si="25"/>
        <v>0.99813884235994776</v>
      </c>
      <c r="S209" s="7">
        <v>40492</v>
      </c>
      <c r="T209" s="18">
        <v>1.3781000000000001</v>
      </c>
      <c r="U209">
        <f t="shared" si="23"/>
        <v>0.72563674624482977</v>
      </c>
      <c r="V209">
        <f t="shared" si="26"/>
        <v>1.0456425513387999</v>
      </c>
      <c r="W209" s="7">
        <v>40492</v>
      </c>
      <c r="X209" s="18">
        <v>82.26</v>
      </c>
      <c r="Y209">
        <f t="shared" si="27"/>
        <v>0.88910505836575882</v>
      </c>
    </row>
    <row r="210" spans="1:25" x14ac:dyDescent="0.15">
      <c r="A210" s="7">
        <v>41221</v>
      </c>
      <c r="B210" s="18">
        <v>6.2428999999999997</v>
      </c>
      <c r="C210" s="9"/>
      <c r="D210" s="7">
        <v>41221</v>
      </c>
      <c r="E210" s="18">
        <v>6.306</v>
      </c>
      <c r="G210" s="7">
        <v>41221</v>
      </c>
      <c r="H210" s="18">
        <v>6.2343999999999999</v>
      </c>
      <c r="J210" s="14">
        <f t="shared" si="21"/>
        <v>1.0006343165239514E-2</v>
      </c>
      <c r="L210" s="7">
        <v>40493</v>
      </c>
      <c r="M210" s="18">
        <v>6.6239999999999997</v>
      </c>
      <c r="N210">
        <f t="shared" si="24"/>
        <v>0.97012302284710006</v>
      </c>
      <c r="O210" s="7">
        <v>40493</v>
      </c>
      <c r="P210" s="18">
        <v>1.6119000000000001</v>
      </c>
      <c r="Q210">
        <f t="shared" si="22"/>
        <v>0.62038588001737072</v>
      </c>
      <c r="R210">
        <f t="shared" si="25"/>
        <v>0.99813884235994776</v>
      </c>
      <c r="S210" s="7">
        <v>40493</v>
      </c>
      <c r="T210" s="18">
        <v>1.3666</v>
      </c>
      <c r="U210">
        <f t="shared" si="23"/>
        <v>0.73174301185423674</v>
      </c>
      <c r="V210">
        <f t="shared" si="26"/>
        <v>1.0544416800819552</v>
      </c>
      <c r="W210" s="7">
        <v>40493</v>
      </c>
      <c r="X210" s="18">
        <v>82.46</v>
      </c>
      <c r="Y210">
        <f t="shared" si="27"/>
        <v>0.89126675313445736</v>
      </c>
    </row>
    <row r="211" spans="1:25" x14ac:dyDescent="0.15">
      <c r="A211" s="7">
        <v>41222</v>
      </c>
      <c r="B211" s="18">
        <v>6.2451999999999996</v>
      </c>
      <c r="C211" s="9"/>
      <c r="D211" s="7">
        <v>41222</v>
      </c>
      <c r="E211" s="18">
        <v>6.3011999999999997</v>
      </c>
      <c r="G211" s="7">
        <v>41222</v>
      </c>
      <c r="H211" s="18">
        <v>6.2358000000000002</v>
      </c>
      <c r="J211" s="14">
        <f t="shared" si="21"/>
        <v>8.8871960896337292E-3</v>
      </c>
      <c r="L211" s="7">
        <v>40494</v>
      </c>
      <c r="M211" s="18">
        <v>6.6364999999999998</v>
      </c>
      <c r="N211">
        <f t="shared" si="24"/>
        <v>0.97195371997656699</v>
      </c>
      <c r="O211" s="7">
        <v>40494</v>
      </c>
      <c r="P211" s="18">
        <v>1.6115999999999999</v>
      </c>
      <c r="Q211">
        <f t="shared" si="22"/>
        <v>0.62050136510300324</v>
      </c>
      <c r="R211">
        <f t="shared" si="25"/>
        <v>0.99832464631422191</v>
      </c>
      <c r="S211" s="7">
        <v>40494</v>
      </c>
      <c r="T211" s="18">
        <v>1.369</v>
      </c>
      <c r="U211">
        <f t="shared" si="23"/>
        <v>0.73046018991964934</v>
      </c>
      <c r="V211">
        <f t="shared" si="26"/>
        <v>1.0525931336742149</v>
      </c>
      <c r="W211" s="7">
        <v>40494</v>
      </c>
      <c r="X211" s="18">
        <v>82.52</v>
      </c>
      <c r="Y211">
        <f t="shared" si="27"/>
        <v>0.89191526156506695</v>
      </c>
    </row>
    <row r="212" spans="1:25" x14ac:dyDescent="0.15">
      <c r="A212" s="7">
        <v>41225</v>
      </c>
      <c r="B212" s="18">
        <v>6.2290999999999999</v>
      </c>
      <c r="C212" s="9"/>
      <c r="D212" s="7">
        <v>41225</v>
      </c>
      <c r="E212" s="18">
        <v>6.2919999999999998</v>
      </c>
      <c r="G212" s="7">
        <v>41225</v>
      </c>
      <c r="H212" s="18">
        <v>6.2220000000000004</v>
      </c>
      <c r="J212" s="14">
        <f t="shared" si="21"/>
        <v>9.996821360457717E-3</v>
      </c>
      <c r="L212" s="7">
        <v>40497</v>
      </c>
      <c r="M212" s="18">
        <v>6.6414999999999997</v>
      </c>
      <c r="N212">
        <f t="shared" si="24"/>
        <v>0.97268599882835372</v>
      </c>
      <c r="O212" s="7">
        <v>40497</v>
      </c>
      <c r="P212" s="18">
        <v>1.6048</v>
      </c>
      <c r="Q212">
        <f t="shared" si="22"/>
        <v>0.62313060817547361</v>
      </c>
      <c r="R212">
        <f t="shared" si="25"/>
        <v>1.0025548354935194</v>
      </c>
      <c r="S212" s="7">
        <v>40497</v>
      </c>
      <c r="T212" s="18">
        <v>1.3584000000000001</v>
      </c>
      <c r="U212">
        <f t="shared" si="23"/>
        <v>0.73616018845700826</v>
      </c>
      <c r="V212">
        <f t="shared" si="26"/>
        <v>1.0608068315665491</v>
      </c>
      <c r="W212" s="7">
        <v>40497</v>
      </c>
      <c r="X212" s="18">
        <v>83.1</v>
      </c>
      <c r="Y212">
        <f t="shared" si="27"/>
        <v>0.89818417639429315</v>
      </c>
    </row>
    <row r="213" spans="1:25" x14ac:dyDescent="0.15">
      <c r="A213" s="7">
        <v>41226</v>
      </c>
      <c r="B213" s="18">
        <v>6.226</v>
      </c>
      <c r="C213" s="9"/>
      <c r="D213" s="7">
        <v>41226</v>
      </c>
      <c r="E213" s="18">
        <v>6.2891000000000004</v>
      </c>
      <c r="G213" s="7">
        <v>41226</v>
      </c>
      <c r="H213" s="18">
        <v>6.2187000000000001</v>
      </c>
      <c r="J213" s="14">
        <f t="shared" si="21"/>
        <v>1.0033232099982569E-2</v>
      </c>
      <c r="L213" s="7">
        <v>40498</v>
      </c>
      <c r="M213" s="18">
        <v>6.6375000000000002</v>
      </c>
      <c r="N213">
        <f t="shared" si="24"/>
        <v>0.97210017574692442</v>
      </c>
      <c r="O213" s="7">
        <v>40498</v>
      </c>
      <c r="P213" s="18">
        <v>1.5884</v>
      </c>
      <c r="Q213">
        <f t="shared" si="22"/>
        <v>0.62956434147569884</v>
      </c>
      <c r="R213">
        <f t="shared" si="25"/>
        <v>1.0129060690002518</v>
      </c>
      <c r="S213" s="7">
        <v>40498</v>
      </c>
      <c r="T213" s="18">
        <v>1.349</v>
      </c>
      <c r="U213">
        <f t="shared" si="23"/>
        <v>0.7412898443291327</v>
      </c>
      <c r="V213">
        <f t="shared" si="26"/>
        <v>1.0681986656782803</v>
      </c>
      <c r="W213" s="7">
        <v>40498</v>
      </c>
      <c r="X213" s="18">
        <v>83.31</v>
      </c>
      <c r="Y213">
        <f t="shared" si="27"/>
        <v>0.90045395590142674</v>
      </c>
    </row>
    <row r="214" spans="1:25" x14ac:dyDescent="0.15">
      <c r="A214" s="7">
        <v>41227</v>
      </c>
      <c r="B214" s="18">
        <v>6.2252000000000001</v>
      </c>
      <c r="C214" s="9"/>
      <c r="D214" s="7">
        <v>41227</v>
      </c>
      <c r="E214" s="18">
        <v>6.2881</v>
      </c>
      <c r="G214" s="7">
        <v>41227</v>
      </c>
      <c r="H214" s="18">
        <v>6.2141999999999999</v>
      </c>
      <c r="J214" s="14">
        <f t="shared" si="21"/>
        <v>1.0003021580445597E-2</v>
      </c>
      <c r="L214" s="7">
        <v>40499</v>
      </c>
      <c r="M214" s="18">
        <v>6.6425000000000001</v>
      </c>
      <c r="N214">
        <f t="shared" si="24"/>
        <v>0.97283245459871115</v>
      </c>
      <c r="O214" s="7">
        <v>40499</v>
      </c>
      <c r="P214" s="18">
        <v>1.5903</v>
      </c>
      <c r="Q214">
        <f t="shared" si="22"/>
        <v>0.62881217380368482</v>
      </c>
      <c r="R214">
        <f t="shared" si="25"/>
        <v>1.0116959064327484</v>
      </c>
      <c r="S214" s="7">
        <v>40499</v>
      </c>
      <c r="T214" s="18">
        <v>1.3527</v>
      </c>
      <c r="U214">
        <f t="shared" si="23"/>
        <v>0.7392622163081245</v>
      </c>
      <c r="V214">
        <f t="shared" si="26"/>
        <v>1.0652768537000075</v>
      </c>
      <c r="W214" s="7">
        <v>40499</v>
      </c>
      <c r="X214" s="18">
        <v>83.18</v>
      </c>
      <c r="Y214">
        <f t="shared" si="27"/>
        <v>0.89904885430177273</v>
      </c>
    </row>
    <row r="215" spans="1:25" x14ac:dyDescent="0.15">
      <c r="A215" s="7">
        <v>41228</v>
      </c>
      <c r="B215" s="18">
        <v>6.2332000000000001</v>
      </c>
      <c r="C215" s="9"/>
      <c r="D215" s="7">
        <v>41228</v>
      </c>
      <c r="E215" s="18">
        <v>6.2904999999999998</v>
      </c>
      <c r="G215" s="7">
        <v>41228</v>
      </c>
      <c r="H215" s="18">
        <v>6.2324000000000002</v>
      </c>
      <c r="J215" s="14">
        <f t="shared" si="21"/>
        <v>9.1089738494554776E-3</v>
      </c>
      <c r="L215" s="7">
        <v>40500</v>
      </c>
      <c r="M215" s="18">
        <v>6.633</v>
      </c>
      <c r="N215">
        <f t="shared" si="24"/>
        <v>0.9714411247803163</v>
      </c>
      <c r="O215" s="7">
        <v>40500</v>
      </c>
      <c r="P215" s="18">
        <v>1.6039000000000001</v>
      </c>
      <c r="Q215">
        <f t="shared" si="22"/>
        <v>0.62348026684955415</v>
      </c>
      <c r="R215">
        <f t="shared" si="25"/>
        <v>1.0031174013342476</v>
      </c>
      <c r="S215" s="7">
        <v>40500</v>
      </c>
      <c r="T215" s="18">
        <v>1.3640000000000001</v>
      </c>
      <c r="U215">
        <f t="shared" si="23"/>
        <v>0.73313782991202336</v>
      </c>
      <c r="V215">
        <f t="shared" si="26"/>
        <v>1.0564516129032258</v>
      </c>
      <c r="W215" s="7">
        <v>40500</v>
      </c>
      <c r="X215" s="18">
        <v>83.48</v>
      </c>
      <c r="Y215">
        <f t="shared" si="27"/>
        <v>0.9022913964548207</v>
      </c>
    </row>
    <row r="216" spans="1:25" x14ac:dyDescent="0.15">
      <c r="A216" s="7">
        <v>41229</v>
      </c>
      <c r="B216" s="18">
        <v>6.2355999999999998</v>
      </c>
      <c r="C216" s="9"/>
      <c r="D216" s="7">
        <v>41229</v>
      </c>
      <c r="E216" s="18">
        <v>6.2945000000000002</v>
      </c>
      <c r="G216" s="7">
        <v>41229</v>
      </c>
      <c r="H216" s="18">
        <v>6.2417999999999996</v>
      </c>
      <c r="J216" s="14">
        <f t="shared" si="21"/>
        <v>9.3573754865359272E-3</v>
      </c>
      <c r="L216" s="7">
        <v>40501</v>
      </c>
      <c r="M216" s="18">
        <v>6.6395</v>
      </c>
      <c r="N216">
        <f t="shared" si="24"/>
        <v>0.97239308728763907</v>
      </c>
      <c r="O216" s="7">
        <v>40501</v>
      </c>
      <c r="P216" s="18">
        <v>1.5974999999999999</v>
      </c>
      <c r="Q216">
        <f t="shared" si="22"/>
        <v>0.6259780907668232</v>
      </c>
      <c r="R216">
        <f t="shared" si="25"/>
        <v>1.0071361502347418</v>
      </c>
      <c r="S216" s="7">
        <v>40501</v>
      </c>
      <c r="T216" s="18">
        <v>1.3669</v>
      </c>
      <c r="U216">
        <f t="shared" si="23"/>
        <v>0.73158241275879732</v>
      </c>
      <c r="V216">
        <f t="shared" si="26"/>
        <v>1.054210256785427</v>
      </c>
      <c r="W216" s="7">
        <v>40501</v>
      </c>
      <c r="X216" s="18">
        <v>83.52</v>
      </c>
      <c r="Y216">
        <f t="shared" si="27"/>
        <v>0.90272373540856032</v>
      </c>
    </row>
    <row r="217" spans="1:25" x14ac:dyDescent="0.15">
      <c r="A217" s="7">
        <v>41232</v>
      </c>
      <c r="B217" s="18">
        <v>6.2344999999999997</v>
      </c>
      <c r="C217" s="9"/>
      <c r="D217" s="7">
        <v>41232</v>
      </c>
      <c r="E217" s="18">
        <v>6.2975000000000003</v>
      </c>
      <c r="G217" s="7">
        <v>41232</v>
      </c>
      <c r="H217" s="18">
        <v>6.2309999999999999</v>
      </c>
      <c r="J217" s="14">
        <f t="shared" si="21"/>
        <v>1.0003969829297436E-2</v>
      </c>
      <c r="L217" s="7">
        <v>40504</v>
      </c>
      <c r="M217" s="18">
        <v>6.6414999999999997</v>
      </c>
      <c r="N217">
        <f t="shared" si="24"/>
        <v>0.97268599882835372</v>
      </c>
      <c r="O217" s="7">
        <v>40504</v>
      </c>
      <c r="P217" s="18">
        <v>1.5954999999999999</v>
      </c>
      <c r="Q217">
        <f t="shared" si="22"/>
        <v>0.62676277029144467</v>
      </c>
      <c r="R217">
        <f t="shared" si="25"/>
        <v>1.0083986211219054</v>
      </c>
      <c r="S217" s="7">
        <v>40504</v>
      </c>
      <c r="T217" s="18">
        <v>1.3626</v>
      </c>
      <c r="U217">
        <f t="shared" si="23"/>
        <v>0.73389109056216051</v>
      </c>
      <c r="V217">
        <f t="shared" si="26"/>
        <v>1.0575370615000734</v>
      </c>
      <c r="W217" s="7">
        <v>40504</v>
      </c>
      <c r="X217" s="18">
        <v>83.32</v>
      </c>
      <c r="Y217">
        <f t="shared" si="27"/>
        <v>0.90056204063986167</v>
      </c>
    </row>
    <row r="218" spans="1:25" x14ac:dyDescent="0.15">
      <c r="A218" s="7">
        <v>41233</v>
      </c>
      <c r="B218" s="18">
        <v>6.2325999999999997</v>
      </c>
      <c r="C218" s="9"/>
      <c r="D218" s="7">
        <v>41233</v>
      </c>
      <c r="E218" s="18">
        <v>6.2926000000000002</v>
      </c>
      <c r="G218" s="7">
        <v>41233</v>
      </c>
      <c r="H218" s="18">
        <v>6.2346000000000004</v>
      </c>
      <c r="J218" s="14">
        <f t="shared" si="21"/>
        <v>9.5350093760926315E-3</v>
      </c>
      <c r="L218" s="7">
        <v>40505</v>
      </c>
      <c r="M218" s="18">
        <v>6.6429999999999998</v>
      </c>
      <c r="N218">
        <f t="shared" si="24"/>
        <v>0.97290568248388976</v>
      </c>
      <c r="O218" s="7">
        <v>40505</v>
      </c>
      <c r="P218" s="18">
        <v>1.5773999999999999</v>
      </c>
      <c r="Q218">
        <f t="shared" si="22"/>
        <v>0.63395460885000643</v>
      </c>
      <c r="R218">
        <f t="shared" si="25"/>
        <v>1.0199695701787754</v>
      </c>
      <c r="S218" s="7">
        <v>40505</v>
      </c>
      <c r="T218" s="18">
        <v>1.3365</v>
      </c>
      <c r="U218">
        <f t="shared" si="23"/>
        <v>0.7482229704451927</v>
      </c>
      <c r="V218">
        <f t="shared" si="26"/>
        <v>1.0781893004115228</v>
      </c>
      <c r="W218" s="7">
        <v>40505</v>
      </c>
      <c r="X218" s="18">
        <v>83.13</v>
      </c>
      <c r="Y218">
        <f t="shared" si="27"/>
        <v>0.89850843060959795</v>
      </c>
    </row>
    <row r="219" spans="1:25" x14ac:dyDescent="0.15">
      <c r="A219" s="7">
        <v>41234</v>
      </c>
      <c r="B219" s="18">
        <v>6.2304000000000004</v>
      </c>
      <c r="C219" s="9"/>
      <c r="D219" s="7">
        <v>41234</v>
      </c>
      <c r="E219" s="18">
        <v>6.2907999999999999</v>
      </c>
      <c r="G219" s="7">
        <v>41234</v>
      </c>
      <c r="H219" s="18">
        <v>6.2321999999999997</v>
      </c>
      <c r="J219" s="14">
        <f t="shared" si="21"/>
        <v>9.601322566287207E-3</v>
      </c>
      <c r="L219" s="7">
        <v>40506</v>
      </c>
      <c r="M219" s="18">
        <v>6.6524999999999999</v>
      </c>
      <c r="N219">
        <f t="shared" si="24"/>
        <v>0.9742970123022846</v>
      </c>
      <c r="O219" s="7">
        <v>40506</v>
      </c>
      <c r="P219" s="18">
        <v>1.5768</v>
      </c>
      <c r="Q219">
        <f t="shared" si="22"/>
        <v>0.63419583967529169</v>
      </c>
      <c r="R219">
        <f t="shared" si="25"/>
        <v>1.0203576864535768</v>
      </c>
      <c r="S219" s="7">
        <v>40506</v>
      </c>
      <c r="T219" s="18">
        <v>1.3331999999999999</v>
      </c>
      <c r="U219">
        <f t="shared" si="23"/>
        <v>0.75007500750075007</v>
      </c>
      <c r="V219">
        <f t="shared" si="26"/>
        <v>1.080858085808581</v>
      </c>
      <c r="W219" s="7">
        <v>40506</v>
      </c>
      <c r="X219" s="18">
        <v>83.53</v>
      </c>
      <c r="Y219">
        <f t="shared" si="27"/>
        <v>0.90283182014699526</v>
      </c>
    </row>
    <row r="220" spans="1:25" x14ac:dyDescent="0.15">
      <c r="A220" s="7">
        <v>41235</v>
      </c>
      <c r="B220" s="18">
        <v>6.2289000000000003</v>
      </c>
      <c r="C220" s="9"/>
      <c r="D220" s="7">
        <v>41235</v>
      </c>
      <c r="E220" s="18">
        <v>6.2918000000000003</v>
      </c>
      <c r="G220" s="7">
        <v>41235</v>
      </c>
      <c r="H220" s="18">
        <v>6.2279999999999998</v>
      </c>
      <c r="J220" s="14">
        <f t="shared" si="21"/>
        <v>9.9971391334753093E-3</v>
      </c>
      <c r="L220" s="7">
        <v>40507</v>
      </c>
      <c r="M220" s="18">
        <v>6.6494999999999997</v>
      </c>
      <c r="N220">
        <f t="shared" si="24"/>
        <v>0.97385764499121252</v>
      </c>
      <c r="O220" s="7">
        <v>40507</v>
      </c>
      <c r="P220" s="18">
        <v>1.5759000000000001</v>
      </c>
      <c r="Q220">
        <f t="shared" si="22"/>
        <v>0.63455803033187386</v>
      </c>
      <c r="R220">
        <f t="shared" si="25"/>
        <v>1.0209404150009518</v>
      </c>
      <c r="S220" s="7">
        <v>40507</v>
      </c>
      <c r="T220" s="18">
        <v>1.3361000000000001</v>
      </c>
      <c r="U220">
        <f t="shared" si="23"/>
        <v>0.7484469725319961</v>
      </c>
      <c r="V220">
        <f t="shared" si="26"/>
        <v>1.0785120874186065</v>
      </c>
      <c r="W220" s="7">
        <v>40507</v>
      </c>
      <c r="X220" s="18">
        <v>83.59</v>
      </c>
      <c r="Y220">
        <f t="shared" si="27"/>
        <v>0.90348032857760496</v>
      </c>
    </row>
    <row r="221" spans="1:25" x14ac:dyDescent="0.15">
      <c r="A221" s="7">
        <v>41236</v>
      </c>
      <c r="B221" s="18">
        <v>6.2286999999999999</v>
      </c>
      <c r="C221" s="9"/>
      <c r="D221" s="7">
        <v>41236</v>
      </c>
      <c r="E221" s="18">
        <v>6.2906000000000004</v>
      </c>
      <c r="G221" s="7">
        <v>41236</v>
      </c>
      <c r="H221" s="18">
        <v>6.2290000000000001</v>
      </c>
      <c r="J221" s="14">
        <f t="shared" si="21"/>
        <v>9.8400788478047417E-3</v>
      </c>
      <c r="L221" s="7">
        <v>40508</v>
      </c>
      <c r="M221" s="18">
        <v>6.6675000000000004</v>
      </c>
      <c r="N221">
        <f t="shared" si="24"/>
        <v>0.97649384885764501</v>
      </c>
      <c r="O221" s="7">
        <v>40508</v>
      </c>
      <c r="P221" s="18">
        <v>1.5587</v>
      </c>
      <c r="Q221">
        <f t="shared" si="22"/>
        <v>0.64156027458779752</v>
      </c>
      <c r="R221">
        <f t="shared" si="25"/>
        <v>1.0322063257843075</v>
      </c>
      <c r="S221" s="7">
        <v>40508</v>
      </c>
      <c r="T221" s="18">
        <v>1.3239000000000001</v>
      </c>
      <c r="U221">
        <f t="shared" si="23"/>
        <v>0.75534405921897418</v>
      </c>
      <c r="V221">
        <f t="shared" si="26"/>
        <v>1.0884507893345419</v>
      </c>
      <c r="W221" s="7">
        <v>40508</v>
      </c>
      <c r="X221" s="18">
        <v>84.1</v>
      </c>
      <c r="Y221">
        <f t="shared" si="27"/>
        <v>0.90899265023778641</v>
      </c>
    </row>
    <row r="222" spans="1:25" x14ac:dyDescent="0.15">
      <c r="A222" s="7">
        <v>41239</v>
      </c>
      <c r="B222" s="18">
        <v>6.2255000000000003</v>
      </c>
      <c r="C222" s="9"/>
      <c r="D222" s="7">
        <v>41239</v>
      </c>
      <c r="E222" s="18">
        <v>6.2884000000000002</v>
      </c>
      <c r="G222" s="7">
        <v>41239</v>
      </c>
      <c r="H222" s="18">
        <v>6.2245999999999997</v>
      </c>
      <c r="J222" s="14">
        <f t="shared" si="21"/>
        <v>1.0002544367406645E-2</v>
      </c>
      <c r="L222" s="7">
        <v>40511</v>
      </c>
      <c r="M222" s="18">
        <v>6.66</v>
      </c>
      <c r="N222">
        <f t="shared" si="24"/>
        <v>0.97539543057996481</v>
      </c>
      <c r="O222" s="7">
        <v>40511</v>
      </c>
      <c r="P222" s="18">
        <v>1.5570999999999999</v>
      </c>
      <c r="Q222">
        <f t="shared" si="22"/>
        <v>0.64221951062873295</v>
      </c>
      <c r="R222">
        <f t="shared" si="25"/>
        <v>1.0332669706505684</v>
      </c>
      <c r="S222" s="7">
        <v>40511</v>
      </c>
      <c r="T222" s="18">
        <v>1.3131999999999999</v>
      </c>
      <c r="U222">
        <f t="shared" si="23"/>
        <v>0.76149862930246726</v>
      </c>
      <c r="V222">
        <f t="shared" si="26"/>
        <v>1.0973195248248555</v>
      </c>
      <c r="W222" s="7">
        <v>40511</v>
      </c>
      <c r="X222" s="18">
        <v>84.24</v>
      </c>
      <c r="Y222">
        <f t="shared" si="27"/>
        <v>0.91050583657587547</v>
      </c>
    </row>
    <row r="223" spans="1:25" x14ac:dyDescent="0.15">
      <c r="A223" s="7">
        <v>41240</v>
      </c>
      <c r="B223" s="18">
        <v>6.2222999999999997</v>
      </c>
      <c r="C223" s="9"/>
      <c r="D223" s="7">
        <v>41240</v>
      </c>
      <c r="E223" s="18">
        <v>6.2851999999999997</v>
      </c>
      <c r="G223" s="7">
        <v>41240</v>
      </c>
      <c r="H223" s="18">
        <v>6.2249999999999996</v>
      </c>
      <c r="J223" s="14">
        <f t="shared" si="21"/>
        <v>1.0007636988480869E-2</v>
      </c>
      <c r="L223" s="7">
        <v>40512</v>
      </c>
      <c r="M223" s="18">
        <v>6.6660000000000004</v>
      </c>
      <c r="N223">
        <f t="shared" si="24"/>
        <v>0.97627416520210897</v>
      </c>
      <c r="O223" s="7">
        <v>40512</v>
      </c>
      <c r="P223" s="18">
        <v>1.5562</v>
      </c>
      <c r="Q223">
        <f t="shared" si="22"/>
        <v>0.64259092661611616</v>
      </c>
      <c r="R223">
        <f t="shared" si="25"/>
        <v>1.0338645418326693</v>
      </c>
      <c r="S223" s="7">
        <v>40512</v>
      </c>
      <c r="T223" s="18">
        <v>1.2984</v>
      </c>
      <c r="U223">
        <f t="shared" si="23"/>
        <v>0.7701786814540974</v>
      </c>
      <c r="V223">
        <f t="shared" si="26"/>
        <v>1.1098274799753545</v>
      </c>
      <c r="W223" s="7">
        <v>40512</v>
      </c>
      <c r="X223" s="18">
        <v>83.63</v>
      </c>
      <c r="Y223">
        <f t="shared" si="27"/>
        <v>0.90391266753134458</v>
      </c>
    </row>
    <row r="224" spans="1:25" x14ac:dyDescent="0.15">
      <c r="A224" s="7">
        <v>41241</v>
      </c>
      <c r="B224" s="18">
        <v>6.2274000000000003</v>
      </c>
      <c r="C224" s="9"/>
      <c r="D224" s="7">
        <v>41241</v>
      </c>
      <c r="E224" s="18">
        <v>6.2901999999999996</v>
      </c>
      <c r="G224" s="7">
        <v>41241</v>
      </c>
      <c r="H224" s="18">
        <v>6.2218</v>
      </c>
      <c r="J224" s="14">
        <f t="shared" si="21"/>
        <v>9.983784299386237E-3</v>
      </c>
      <c r="L224" s="7">
        <v>40513</v>
      </c>
      <c r="M224" s="18">
        <v>6.6639999999999997</v>
      </c>
      <c r="N224">
        <f t="shared" si="24"/>
        <v>0.97598125366139421</v>
      </c>
      <c r="O224" s="7">
        <v>40513</v>
      </c>
      <c r="P224" s="18">
        <v>1.5619000000000001</v>
      </c>
      <c r="Q224">
        <f t="shared" si="22"/>
        <v>0.64024585440809267</v>
      </c>
      <c r="R224">
        <f t="shared" si="25"/>
        <v>1.0300915551571803</v>
      </c>
      <c r="S224" s="7">
        <v>40513</v>
      </c>
      <c r="T224" s="18">
        <v>1.3137000000000001</v>
      </c>
      <c r="U224">
        <f t="shared" si="23"/>
        <v>0.76120879957372301</v>
      </c>
      <c r="V224">
        <f t="shared" si="26"/>
        <v>1.0969018801857349</v>
      </c>
      <c r="W224" s="7">
        <v>40513</v>
      </c>
      <c r="X224" s="18">
        <v>84.18</v>
      </c>
      <c r="Y224">
        <f t="shared" si="27"/>
        <v>0.90985732814526599</v>
      </c>
    </row>
    <row r="225" spans="1:25" x14ac:dyDescent="0.15">
      <c r="A225" s="7">
        <v>41242</v>
      </c>
      <c r="B225" s="18">
        <v>6.2282000000000002</v>
      </c>
      <c r="C225" s="9"/>
      <c r="D225" s="7">
        <v>41242</v>
      </c>
      <c r="E225" s="18">
        <v>6.2910000000000004</v>
      </c>
      <c r="G225" s="7">
        <v>41242</v>
      </c>
      <c r="H225" s="18">
        <v>6.2083000000000004</v>
      </c>
      <c r="J225" s="14">
        <f t="shared" si="21"/>
        <v>9.9825147035447759E-3</v>
      </c>
      <c r="L225" s="7">
        <v>40514</v>
      </c>
      <c r="M225" s="18">
        <v>6.6604999999999999</v>
      </c>
      <c r="N225">
        <f t="shared" si="24"/>
        <v>0.97546865846514341</v>
      </c>
      <c r="O225" s="7">
        <v>40514</v>
      </c>
      <c r="P225" s="18">
        <v>1.5596000000000001</v>
      </c>
      <c r="Q225">
        <f t="shared" si="22"/>
        <v>0.64119004873044372</v>
      </c>
      <c r="R225">
        <f t="shared" si="25"/>
        <v>1.031610669402411</v>
      </c>
      <c r="S225" s="7">
        <v>40514</v>
      </c>
      <c r="T225" s="18">
        <v>1.321</v>
      </c>
      <c r="U225">
        <f t="shared" si="23"/>
        <v>0.75700227100681305</v>
      </c>
      <c r="V225">
        <f t="shared" si="26"/>
        <v>1.0908402725208177</v>
      </c>
      <c r="W225" s="7">
        <v>40514</v>
      </c>
      <c r="X225" s="18">
        <v>83.81</v>
      </c>
      <c r="Y225">
        <f t="shared" si="27"/>
        <v>0.90585819282317348</v>
      </c>
    </row>
    <row r="226" spans="1:25" x14ac:dyDescent="0.15">
      <c r="A226" s="7">
        <v>41243</v>
      </c>
      <c r="B226" s="18">
        <v>6.2267000000000001</v>
      </c>
      <c r="C226" s="9"/>
      <c r="D226" s="7">
        <v>41243</v>
      </c>
      <c r="E226" s="18">
        <v>6.2892000000000001</v>
      </c>
      <c r="G226" s="7">
        <v>41243</v>
      </c>
      <c r="H226" s="18">
        <v>6.21</v>
      </c>
      <c r="J226" s="14">
        <f t="shared" si="21"/>
        <v>9.9376709279399601E-3</v>
      </c>
      <c r="L226" s="7">
        <v>40515</v>
      </c>
      <c r="M226" s="18">
        <v>6.6624999999999996</v>
      </c>
      <c r="N226">
        <f t="shared" si="24"/>
        <v>0.97576157000585817</v>
      </c>
      <c r="O226" s="7">
        <v>40515</v>
      </c>
      <c r="P226" s="18">
        <v>1.577</v>
      </c>
      <c r="Q226">
        <f t="shared" si="22"/>
        <v>0.63411540900443886</v>
      </c>
      <c r="R226">
        <f t="shared" si="25"/>
        <v>1.0202282815472417</v>
      </c>
      <c r="S226" s="7">
        <v>40515</v>
      </c>
      <c r="T226" s="18">
        <v>1.3414999999999999</v>
      </c>
      <c r="U226">
        <f t="shared" si="23"/>
        <v>0.74543421543048827</v>
      </c>
      <c r="V226">
        <f t="shared" si="26"/>
        <v>1.0741707044353337</v>
      </c>
      <c r="W226" s="7">
        <v>40515</v>
      </c>
      <c r="X226" s="18">
        <v>82.52</v>
      </c>
      <c r="Y226">
        <f t="shared" si="27"/>
        <v>0.89191526156506695</v>
      </c>
    </row>
    <row r="227" spans="1:25" x14ac:dyDescent="0.15">
      <c r="A227" s="7">
        <v>41246</v>
      </c>
      <c r="B227" s="18">
        <v>6.2279</v>
      </c>
      <c r="C227" s="9"/>
      <c r="D227" s="7">
        <v>41246</v>
      </c>
      <c r="E227" s="18">
        <v>6.2907999999999999</v>
      </c>
      <c r="G227" s="7">
        <v>41246</v>
      </c>
      <c r="H227" s="18">
        <v>6.2114000000000003</v>
      </c>
      <c r="J227" s="14">
        <f t="shared" si="21"/>
        <v>9.9987283016468431E-3</v>
      </c>
      <c r="L227" s="7">
        <v>40518</v>
      </c>
      <c r="M227" s="18">
        <v>6.6475</v>
      </c>
      <c r="N227">
        <f t="shared" si="24"/>
        <v>0.97356473345049788</v>
      </c>
      <c r="O227" s="7">
        <v>40518</v>
      </c>
      <c r="P227" s="18">
        <v>1.5714999999999999</v>
      </c>
      <c r="Q227">
        <f t="shared" si="22"/>
        <v>0.63633471205854286</v>
      </c>
      <c r="R227">
        <f t="shared" si="25"/>
        <v>1.0237989182309897</v>
      </c>
      <c r="S227" s="7">
        <v>40518</v>
      </c>
      <c r="T227" s="18">
        <v>1.3305</v>
      </c>
      <c r="U227">
        <f t="shared" si="23"/>
        <v>0.75159714393085308</v>
      </c>
      <c r="V227">
        <f t="shared" si="26"/>
        <v>1.0830514844043595</v>
      </c>
      <c r="W227" s="7">
        <v>40518</v>
      </c>
      <c r="X227" s="18">
        <v>82.63</v>
      </c>
      <c r="Y227">
        <f t="shared" si="27"/>
        <v>0.89310419368785121</v>
      </c>
    </row>
    <row r="228" spans="1:25" x14ac:dyDescent="0.15">
      <c r="A228" s="7">
        <v>41247</v>
      </c>
      <c r="B228" s="18">
        <v>6.2256</v>
      </c>
      <c r="C228" s="9"/>
      <c r="D228" s="7">
        <v>41247</v>
      </c>
      <c r="E228" s="18">
        <v>6.2885</v>
      </c>
      <c r="G228" s="7">
        <v>41247</v>
      </c>
      <c r="H228" s="18">
        <v>6.2073999999999998</v>
      </c>
      <c r="J228" s="14">
        <f t="shared" si="21"/>
        <v>1.0002385306511879E-2</v>
      </c>
      <c r="L228" s="7">
        <v>40519</v>
      </c>
      <c r="M228" s="18">
        <v>6.6464999999999996</v>
      </c>
      <c r="N228">
        <f t="shared" si="24"/>
        <v>0.97341827768014055</v>
      </c>
      <c r="O228" s="7">
        <v>40519</v>
      </c>
      <c r="P228" s="18">
        <v>1.5755999999999999</v>
      </c>
      <c r="Q228">
        <f t="shared" si="22"/>
        <v>0.63467885250063472</v>
      </c>
      <c r="R228">
        <f t="shared" si="25"/>
        <v>1.0211348057882712</v>
      </c>
      <c r="S228" s="7">
        <v>40519</v>
      </c>
      <c r="T228" s="18">
        <v>1.3261000000000001</v>
      </c>
      <c r="U228">
        <f t="shared" si="23"/>
        <v>0.75409094336777016</v>
      </c>
      <c r="V228">
        <f t="shared" si="26"/>
        <v>1.0866450493929569</v>
      </c>
      <c r="W228" s="7">
        <v>40519</v>
      </c>
      <c r="X228" s="18">
        <v>83.49</v>
      </c>
      <c r="Y228">
        <f t="shared" si="27"/>
        <v>0.90239948119325553</v>
      </c>
    </row>
    <row r="229" spans="1:25" x14ac:dyDescent="0.15">
      <c r="A229" s="7">
        <v>41248</v>
      </c>
      <c r="B229" s="18">
        <v>6.2252999999999998</v>
      </c>
      <c r="C229" s="9"/>
      <c r="D229" s="7">
        <v>41248</v>
      </c>
      <c r="E229" s="18">
        <v>6.2870999999999997</v>
      </c>
      <c r="G229" s="7">
        <v>41248</v>
      </c>
      <c r="H229" s="18">
        <v>6.2108999999999996</v>
      </c>
      <c r="J229" s="14">
        <f t="shared" si="21"/>
        <v>9.8296511905329731E-3</v>
      </c>
      <c r="L229" s="7">
        <v>40520</v>
      </c>
      <c r="M229" s="18">
        <v>6.6626000000000003</v>
      </c>
      <c r="N229">
        <f t="shared" si="24"/>
        <v>0.97577621558289396</v>
      </c>
      <c r="O229" s="7">
        <v>40520</v>
      </c>
      <c r="P229" s="18">
        <v>1.5801000000000001</v>
      </c>
      <c r="Q229">
        <f t="shared" si="22"/>
        <v>0.63287133725713562</v>
      </c>
      <c r="R229">
        <f t="shared" si="25"/>
        <v>1.0182266945130054</v>
      </c>
      <c r="S229" s="7">
        <v>40520</v>
      </c>
      <c r="T229" s="18">
        <v>1.3260000000000001</v>
      </c>
      <c r="U229">
        <f t="shared" si="23"/>
        <v>0.75414781297134237</v>
      </c>
      <c r="V229">
        <f t="shared" si="26"/>
        <v>1.0867269984917045</v>
      </c>
      <c r="W229" s="7">
        <v>40520</v>
      </c>
      <c r="X229" s="18">
        <v>84.05</v>
      </c>
      <c r="Y229">
        <f t="shared" si="27"/>
        <v>0.90845222654561175</v>
      </c>
    </row>
    <row r="230" spans="1:25" x14ac:dyDescent="0.15">
      <c r="A230" s="7">
        <v>41249</v>
      </c>
      <c r="B230" s="18">
        <v>6.2282999999999999</v>
      </c>
      <c r="C230" s="9"/>
      <c r="D230" s="7">
        <v>41249</v>
      </c>
      <c r="E230" s="18">
        <v>6.2911000000000001</v>
      </c>
      <c r="G230" s="7">
        <v>41249</v>
      </c>
      <c r="H230" s="18">
        <v>6.2127999999999997</v>
      </c>
      <c r="J230" s="14">
        <f t="shared" si="21"/>
        <v>9.982356026768004E-3</v>
      </c>
      <c r="L230" s="7">
        <v>40521</v>
      </c>
      <c r="M230" s="18">
        <v>6.6558999999999999</v>
      </c>
      <c r="N230">
        <f t="shared" si="24"/>
        <v>0.97479496192149961</v>
      </c>
      <c r="O230" s="7">
        <v>40521</v>
      </c>
      <c r="P230" s="18">
        <v>1.5766</v>
      </c>
      <c r="Q230">
        <f t="shared" si="22"/>
        <v>0.63427629075225167</v>
      </c>
      <c r="R230">
        <f t="shared" si="25"/>
        <v>1.0204871241912976</v>
      </c>
      <c r="S230" s="7">
        <v>40521</v>
      </c>
      <c r="T230" s="18">
        <v>1.3238000000000001</v>
      </c>
      <c r="U230">
        <f t="shared" si="23"/>
        <v>0.75540111799365461</v>
      </c>
      <c r="V230">
        <f t="shared" si="26"/>
        <v>1.0885330110288565</v>
      </c>
      <c r="W230" s="7">
        <v>40521</v>
      </c>
      <c r="X230" s="18">
        <v>83.71</v>
      </c>
      <c r="Y230">
        <f t="shared" si="27"/>
        <v>0.90477734543882404</v>
      </c>
    </row>
    <row r="231" spans="1:25" x14ac:dyDescent="0.15">
      <c r="A231" s="7">
        <v>41250</v>
      </c>
      <c r="B231" s="18">
        <v>6.2301000000000002</v>
      </c>
      <c r="C231" s="9"/>
      <c r="D231" s="7">
        <v>41250</v>
      </c>
      <c r="E231" s="18">
        <v>6.2930000000000001</v>
      </c>
      <c r="G231" s="7">
        <v>41250</v>
      </c>
      <c r="H231" s="18">
        <v>6.2095000000000002</v>
      </c>
      <c r="J231" s="14">
        <f t="shared" si="21"/>
        <v>9.9952327983473636E-3</v>
      </c>
      <c r="L231" s="7">
        <v>40522</v>
      </c>
      <c r="M231" s="18">
        <v>6.6559999999999997</v>
      </c>
      <c r="N231">
        <f t="shared" si="24"/>
        <v>0.9748096074985354</v>
      </c>
      <c r="O231" s="7">
        <v>40522</v>
      </c>
      <c r="P231" s="18">
        <v>1.5801000000000001</v>
      </c>
      <c r="Q231">
        <f t="shared" si="22"/>
        <v>0.63287133725713562</v>
      </c>
      <c r="R231">
        <f t="shared" si="25"/>
        <v>1.0182266945130054</v>
      </c>
      <c r="S231" s="7">
        <v>40522</v>
      </c>
      <c r="T231" s="18">
        <v>1.3222</v>
      </c>
      <c r="U231">
        <f t="shared" si="23"/>
        <v>0.75631523218877628</v>
      </c>
      <c r="V231">
        <f t="shared" si="26"/>
        <v>1.0898502495840268</v>
      </c>
      <c r="W231" s="7">
        <v>40522</v>
      </c>
      <c r="X231" s="18">
        <v>83.93</v>
      </c>
      <c r="Y231">
        <f t="shared" si="27"/>
        <v>0.90715520968439267</v>
      </c>
    </row>
    <row r="232" spans="1:25" x14ac:dyDescent="0.15">
      <c r="A232" s="7">
        <v>41253</v>
      </c>
      <c r="B232" s="18">
        <v>6.2298</v>
      </c>
      <c r="C232" s="9"/>
      <c r="D232" s="7">
        <v>41253</v>
      </c>
      <c r="E232" s="18">
        <v>6.2922000000000002</v>
      </c>
      <c r="G232" s="7">
        <v>41253</v>
      </c>
      <c r="H232" s="18">
        <v>6.21</v>
      </c>
      <c r="J232" s="14">
        <f t="shared" si="21"/>
        <v>9.9170401449413925E-3</v>
      </c>
      <c r="L232" s="7">
        <v>40525</v>
      </c>
      <c r="M232" s="18">
        <v>6.6661999999999999</v>
      </c>
      <c r="N232">
        <f t="shared" si="24"/>
        <v>0.97630345635618043</v>
      </c>
      <c r="O232" s="7">
        <v>40525</v>
      </c>
      <c r="P232" s="18">
        <v>1.5860000000000001</v>
      </c>
      <c r="Q232">
        <f t="shared" si="22"/>
        <v>0.63051702395964693</v>
      </c>
      <c r="R232">
        <f t="shared" si="25"/>
        <v>1.0144388398486759</v>
      </c>
      <c r="S232" s="7">
        <v>40525</v>
      </c>
      <c r="T232" s="18">
        <v>1.3387</v>
      </c>
      <c r="U232">
        <f t="shared" si="23"/>
        <v>0.74699335175916937</v>
      </c>
      <c r="V232">
        <f t="shared" si="26"/>
        <v>1.0764174198849632</v>
      </c>
      <c r="W232" s="7">
        <v>40525</v>
      </c>
      <c r="X232" s="18">
        <v>83.39</v>
      </c>
      <c r="Y232">
        <f t="shared" si="27"/>
        <v>0.9013186338089062</v>
      </c>
    </row>
    <row r="233" spans="1:25" x14ac:dyDescent="0.15">
      <c r="A233" s="7">
        <v>41254</v>
      </c>
      <c r="B233" s="18">
        <v>6.2465000000000002</v>
      </c>
      <c r="C233" s="9"/>
      <c r="D233" s="7">
        <v>41254</v>
      </c>
      <c r="E233" s="18">
        <v>6.2906000000000004</v>
      </c>
      <c r="G233" s="7">
        <v>41254</v>
      </c>
      <c r="H233" s="18">
        <v>6.2279</v>
      </c>
      <c r="J233" s="14">
        <f t="shared" si="21"/>
        <v>7.0104600515054601E-3</v>
      </c>
      <c r="L233" s="7">
        <v>40526</v>
      </c>
      <c r="M233" s="18">
        <v>6.6573000000000002</v>
      </c>
      <c r="N233">
        <f t="shared" si="24"/>
        <v>0.97499999999999998</v>
      </c>
      <c r="O233" s="7">
        <v>40526</v>
      </c>
      <c r="P233" s="18">
        <v>1.5774999999999999</v>
      </c>
      <c r="Q233">
        <f t="shared" si="22"/>
        <v>0.63391442155309041</v>
      </c>
      <c r="R233">
        <f t="shared" si="25"/>
        <v>1.0199049128367672</v>
      </c>
      <c r="S233" s="7">
        <v>40526</v>
      </c>
      <c r="T233" s="18">
        <v>1.3375999999999999</v>
      </c>
      <c r="U233">
        <f t="shared" si="23"/>
        <v>0.74760765550239239</v>
      </c>
      <c r="V233">
        <f t="shared" si="26"/>
        <v>1.0773026315789476</v>
      </c>
      <c r="W233" s="7">
        <v>40526</v>
      </c>
      <c r="X233" s="18">
        <v>83.65</v>
      </c>
      <c r="Y233">
        <f t="shared" si="27"/>
        <v>0.90412883700821456</v>
      </c>
    </row>
    <row r="234" spans="1:25" x14ac:dyDescent="0.15">
      <c r="A234" s="7">
        <v>41255</v>
      </c>
      <c r="B234" s="18">
        <v>6.2512999999999996</v>
      </c>
      <c r="C234" s="9"/>
      <c r="D234" s="7">
        <v>41255</v>
      </c>
      <c r="E234" s="18">
        <v>6.2882999999999996</v>
      </c>
      <c r="G234" s="7">
        <v>41255</v>
      </c>
      <c r="H234" s="18">
        <v>6.2245999999999997</v>
      </c>
      <c r="J234" s="14">
        <f t="shared" si="21"/>
        <v>5.8839431960943222E-3</v>
      </c>
      <c r="L234" s="7">
        <v>40527</v>
      </c>
      <c r="M234" s="18">
        <v>6.6551</v>
      </c>
      <c r="N234">
        <f t="shared" si="24"/>
        <v>0.97467779730521376</v>
      </c>
      <c r="O234" s="7">
        <v>40527</v>
      </c>
      <c r="P234" s="18">
        <v>1.5542</v>
      </c>
      <c r="Q234">
        <f t="shared" si="22"/>
        <v>0.64341783554240117</v>
      </c>
      <c r="R234">
        <f t="shared" si="25"/>
        <v>1.0351949556041693</v>
      </c>
      <c r="S234" s="7">
        <v>40527</v>
      </c>
      <c r="T234" s="18">
        <v>1.3210999999999999</v>
      </c>
      <c r="U234">
        <f t="shared" si="23"/>
        <v>0.75694497010067374</v>
      </c>
      <c r="V234">
        <f t="shared" si="26"/>
        <v>1.0907577019150709</v>
      </c>
      <c r="W234" s="7">
        <v>40527</v>
      </c>
      <c r="X234" s="18">
        <v>84.25</v>
      </c>
      <c r="Y234">
        <f t="shared" si="27"/>
        <v>0.9106139213143104</v>
      </c>
    </row>
    <row r="235" spans="1:25" x14ac:dyDescent="0.15">
      <c r="A235" s="7">
        <v>41256</v>
      </c>
      <c r="B235" s="18">
        <v>6.2321999999999997</v>
      </c>
      <c r="C235" s="9"/>
      <c r="D235" s="7">
        <v>41256</v>
      </c>
      <c r="E235" s="18">
        <v>6.2887000000000004</v>
      </c>
      <c r="G235" s="7">
        <v>41256</v>
      </c>
      <c r="H235" s="18">
        <v>6.2215999999999996</v>
      </c>
      <c r="J235" s="14">
        <f t="shared" si="21"/>
        <v>8.984368788461948E-3</v>
      </c>
      <c r="L235" s="7">
        <v>40528</v>
      </c>
      <c r="M235" s="18">
        <v>6.6645000000000003</v>
      </c>
      <c r="N235">
        <f t="shared" si="24"/>
        <v>0.97605448154657293</v>
      </c>
      <c r="O235" s="7">
        <v>40528</v>
      </c>
      <c r="P235" s="18">
        <v>1.5629999999999999</v>
      </c>
      <c r="Q235">
        <f t="shared" si="22"/>
        <v>0.63979526551503518</v>
      </c>
      <c r="R235">
        <f t="shared" si="25"/>
        <v>1.0293666026871402</v>
      </c>
      <c r="S235" s="7">
        <v>40528</v>
      </c>
      <c r="T235" s="18">
        <v>1.3241000000000001</v>
      </c>
      <c r="U235">
        <f t="shared" si="23"/>
        <v>0.7552299675251114</v>
      </c>
      <c r="V235">
        <f t="shared" si="26"/>
        <v>1.0882863832036855</v>
      </c>
      <c r="W235" s="7">
        <v>40528</v>
      </c>
      <c r="X235" s="18">
        <v>83.89</v>
      </c>
      <c r="Y235">
        <f t="shared" si="27"/>
        <v>0.90672287073065283</v>
      </c>
    </row>
    <row r="236" spans="1:25" x14ac:dyDescent="0.15">
      <c r="A236" s="7">
        <v>41257</v>
      </c>
      <c r="B236" s="18">
        <v>6.2415000000000003</v>
      </c>
      <c r="C236" s="9"/>
      <c r="D236" s="7">
        <v>41257</v>
      </c>
      <c r="E236" s="18">
        <v>6.2923</v>
      </c>
      <c r="G236" s="7">
        <v>41257</v>
      </c>
      <c r="H236" s="18">
        <v>6.2187000000000001</v>
      </c>
      <c r="J236" s="14">
        <f t="shared" si="21"/>
        <v>8.0733595028844359E-3</v>
      </c>
      <c r="L236" s="7">
        <v>40529</v>
      </c>
      <c r="M236" s="18">
        <v>6.6555</v>
      </c>
      <c r="N236">
        <f t="shared" si="24"/>
        <v>0.97473637961335668</v>
      </c>
      <c r="O236" s="7">
        <v>40529</v>
      </c>
      <c r="P236" s="18">
        <v>1.5533999999999999</v>
      </c>
      <c r="Q236">
        <f t="shared" si="22"/>
        <v>0.64374919531350594</v>
      </c>
      <c r="R236">
        <f t="shared" si="25"/>
        <v>1.0357280803398996</v>
      </c>
      <c r="S236" s="7">
        <v>40529</v>
      </c>
      <c r="T236" s="18">
        <v>1.3188</v>
      </c>
      <c r="U236">
        <f t="shared" si="23"/>
        <v>0.7582650894752806</v>
      </c>
      <c r="V236">
        <f t="shared" si="26"/>
        <v>1.0926599939338795</v>
      </c>
      <c r="W236" s="7">
        <v>40529</v>
      </c>
      <c r="X236" s="18">
        <v>83.99</v>
      </c>
      <c r="Y236">
        <f t="shared" si="27"/>
        <v>0.90780371811500216</v>
      </c>
    </row>
    <row r="237" spans="1:25" x14ac:dyDescent="0.15">
      <c r="A237" s="7">
        <v>41260</v>
      </c>
      <c r="B237" s="18">
        <v>6.2367999999999997</v>
      </c>
      <c r="C237" s="9"/>
      <c r="D237" s="7">
        <v>41260</v>
      </c>
      <c r="E237" s="18">
        <v>6.2892000000000001</v>
      </c>
      <c r="G237" s="7">
        <v>41260</v>
      </c>
      <c r="H237" s="18">
        <v>6.2164000000000001</v>
      </c>
      <c r="J237" s="14">
        <f t="shared" si="21"/>
        <v>8.3317433059849344E-3</v>
      </c>
      <c r="L237" s="7">
        <v>40532</v>
      </c>
      <c r="M237" s="18">
        <v>6.6755000000000004</v>
      </c>
      <c r="N237">
        <f t="shared" si="24"/>
        <v>0.97766549502050382</v>
      </c>
      <c r="O237" s="7">
        <v>40532</v>
      </c>
      <c r="P237" s="18">
        <v>1.5509999999999999</v>
      </c>
      <c r="Q237">
        <f t="shared" si="22"/>
        <v>0.64474532559638942</v>
      </c>
      <c r="R237">
        <f t="shared" si="25"/>
        <v>1.0373307543520309</v>
      </c>
      <c r="S237" s="7">
        <v>40532</v>
      </c>
      <c r="T237" s="18">
        <v>1.3127</v>
      </c>
      <c r="U237">
        <f t="shared" si="23"/>
        <v>0.76178867982021792</v>
      </c>
      <c r="V237">
        <f t="shared" si="26"/>
        <v>1.097737487620934</v>
      </c>
      <c r="W237" s="7">
        <v>40532</v>
      </c>
      <c r="X237" s="18">
        <v>83.77</v>
      </c>
      <c r="Y237">
        <f t="shared" si="27"/>
        <v>0.90542585386943364</v>
      </c>
    </row>
    <row r="238" spans="1:25" x14ac:dyDescent="0.15">
      <c r="A238" s="7">
        <v>41261</v>
      </c>
      <c r="B238" s="18">
        <v>6.2324000000000002</v>
      </c>
      <c r="C238" s="9"/>
      <c r="D238" s="7">
        <v>41261</v>
      </c>
      <c r="E238" s="18">
        <v>6.2880000000000003</v>
      </c>
      <c r="G238" s="7">
        <v>41261</v>
      </c>
      <c r="H238" s="18">
        <v>6.2088000000000001</v>
      </c>
      <c r="J238" s="14">
        <f t="shared" si="21"/>
        <v>8.842239185750651E-3</v>
      </c>
      <c r="L238" s="7">
        <v>40533</v>
      </c>
      <c r="M238" s="18">
        <v>6.6580000000000004</v>
      </c>
      <c r="N238">
        <f t="shared" si="24"/>
        <v>0.97510251903925016</v>
      </c>
      <c r="O238" s="7">
        <v>40533</v>
      </c>
      <c r="P238" s="18">
        <v>1.5468</v>
      </c>
      <c r="Q238">
        <f t="shared" si="22"/>
        <v>0.64649599172485128</v>
      </c>
      <c r="R238">
        <f t="shared" si="25"/>
        <v>1.0401474010861131</v>
      </c>
      <c r="S238" s="7">
        <v>40533</v>
      </c>
      <c r="T238" s="18">
        <v>1.31</v>
      </c>
      <c r="U238">
        <f t="shared" si="23"/>
        <v>0.76335877862595414</v>
      </c>
      <c r="V238">
        <f t="shared" si="26"/>
        <v>1.1000000000000001</v>
      </c>
      <c r="W238" s="7">
        <v>40533</v>
      </c>
      <c r="X238" s="18">
        <v>83.73</v>
      </c>
      <c r="Y238">
        <f t="shared" si="27"/>
        <v>0.90499351491569402</v>
      </c>
    </row>
    <row r="239" spans="1:25" x14ac:dyDescent="0.15">
      <c r="A239" s="7">
        <v>41262</v>
      </c>
      <c r="B239" s="18">
        <v>6.2302999999999997</v>
      </c>
      <c r="C239" s="9"/>
      <c r="D239" s="7">
        <v>41262</v>
      </c>
      <c r="E239" s="18">
        <v>6.2865000000000002</v>
      </c>
      <c r="G239" s="7">
        <v>41262</v>
      </c>
      <c r="H239" s="18">
        <v>6.2077999999999998</v>
      </c>
      <c r="J239" s="14">
        <f t="shared" si="21"/>
        <v>8.9397916169570452E-3</v>
      </c>
      <c r="L239" s="7">
        <v>40534</v>
      </c>
      <c r="M239" s="18">
        <v>6.6459999999999999</v>
      </c>
      <c r="N239">
        <f t="shared" si="24"/>
        <v>0.97334504979496184</v>
      </c>
      <c r="O239" s="7">
        <v>40534</v>
      </c>
      <c r="P239" s="18">
        <v>1.5384</v>
      </c>
      <c r="Q239">
        <f t="shared" si="22"/>
        <v>0.6500260010400416</v>
      </c>
      <c r="R239">
        <f t="shared" si="25"/>
        <v>1.0458268330733229</v>
      </c>
      <c r="S239" s="7">
        <v>40534</v>
      </c>
      <c r="T239" s="18">
        <v>1.3096000000000001</v>
      </c>
      <c r="U239">
        <f t="shared" si="23"/>
        <v>0.7635919364691508</v>
      </c>
      <c r="V239">
        <f t="shared" si="26"/>
        <v>1.1003359804520465</v>
      </c>
      <c r="W239" s="7">
        <v>40534</v>
      </c>
      <c r="X239" s="18">
        <v>83.54</v>
      </c>
      <c r="Y239">
        <f t="shared" si="27"/>
        <v>0.9029399048854303</v>
      </c>
    </row>
    <row r="240" spans="1:25" x14ac:dyDescent="0.15">
      <c r="A240" s="7">
        <v>41263</v>
      </c>
      <c r="B240" s="18">
        <v>6.2302</v>
      </c>
      <c r="C240" s="9"/>
      <c r="D240" s="7">
        <v>41263</v>
      </c>
      <c r="E240" s="18">
        <v>6.2877000000000001</v>
      </c>
      <c r="G240" s="7">
        <v>41263</v>
      </c>
      <c r="H240" s="18">
        <v>6.2122000000000002</v>
      </c>
      <c r="J240" s="14">
        <f t="shared" si="21"/>
        <v>9.1448383351623187E-3</v>
      </c>
      <c r="L240" s="7">
        <v>40535</v>
      </c>
      <c r="M240" s="18">
        <v>6.6459999999999999</v>
      </c>
      <c r="N240">
        <f t="shared" si="24"/>
        <v>0.97334504979496184</v>
      </c>
      <c r="O240" s="7">
        <v>40535</v>
      </c>
      <c r="P240" s="18">
        <v>1.5425</v>
      </c>
      <c r="Q240">
        <f t="shared" si="22"/>
        <v>0.64829821717990277</v>
      </c>
      <c r="R240">
        <f t="shared" si="25"/>
        <v>1.0430470016207456</v>
      </c>
      <c r="S240" s="7">
        <v>40535</v>
      </c>
      <c r="T240" s="18">
        <v>1.3112999999999999</v>
      </c>
      <c r="U240">
        <f t="shared" si="23"/>
        <v>0.76260199801723483</v>
      </c>
      <c r="V240">
        <f t="shared" si="26"/>
        <v>1.0989094791428355</v>
      </c>
      <c r="W240" s="7">
        <v>40535</v>
      </c>
      <c r="X240" s="18">
        <v>82.91</v>
      </c>
      <c r="Y240">
        <f t="shared" si="27"/>
        <v>0.89613056636402944</v>
      </c>
    </row>
    <row r="241" spans="1:25" x14ac:dyDescent="0.15">
      <c r="A241" s="7">
        <v>41264</v>
      </c>
      <c r="B241" s="18">
        <v>6.2286000000000001</v>
      </c>
      <c r="C241" s="9"/>
      <c r="D241" s="7">
        <v>41264</v>
      </c>
      <c r="E241" s="18">
        <v>6.2881</v>
      </c>
      <c r="G241" s="7">
        <v>41264</v>
      </c>
      <c r="H241" s="18">
        <v>6.2237</v>
      </c>
      <c r="J241" s="14">
        <f t="shared" si="21"/>
        <v>9.4623177112323088E-3</v>
      </c>
      <c r="L241" s="7">
        <v>40536</v>
      </c>
      <c r="M241" s="18">
        <v>6.6280000000000001</v>
      </c>
      <c r="N241">
        <f t="shared" si="24"/>
        <v>0.97070884592852957</v>
      </c>
      <c r="O241" s="7">
        <v>40536</v>
      </c>
      <c r="P241" s="18">
        <v>1.5441</v>
      </c>
      <c r="Q241">
        <f t="shared" si="22"/>
        <v>0.64762644906417977</v>
      </c>
      <c r="R241">
        <f t="shared" si="25"/>
        <v>1.0419661938993587</v>
      </c>
      <c r="S241" s="7">
        <v>40536</v>
      </c>
      <c r="T241" s="18">
        <v>1.3121</v>
      </c>
      <c r="U241">
        <f t="shared" si="23"/>
        <v>0.76213703223839646</v>
      </c>
      <c r="V241">
        <f t="shared" si="26"/>
        <v>1.0982394634555295</v>
      </c>
      <c r="W241" s="7">
        <v>40536</v>
      </c>
      <c r="X241" s="18">
        <v>82.87</v>
      </c>
      <c r="Y241">
        <f t="shared" si="27"/>
        <v>0.8956982274102897</v>
      </c>
    </row>
    <row r="242" spans="1:25" x14ac:dyDescent="0.15">
      <c r="A242" s="7">
        <v>41267</v>
      </c>
      <c r="B242" s="18">
        <v>6.2336</v>
      </c>
      <c r="C242" s="9"/>
      <c r="D242" s="7">
        <v>41267</v>
      </c>
      <c r="E242" s="18">
        <v>6.2912999999999997</v>
      </c>
      <c r="G242" s="7">
        <v>41267</v>
      </c>
      <c r="H242" s="18">
        <v>6.2234999999999996</v>
      </c>
      <c r="J242" s="14">
        <f t="shared" si="21"/>
        <v>9.1713954190707232E-3</v>
      </c>
      <c r="L242" s="7">
        <v>40539</v>
      </c>
      <c r="M242" s="18">
        <v>6.6315999999999997</v>
      </c>
      <c r="N242">
        <f t="shared" si="24"/>
        <v>0.97123608670181594</v>
      </c>
      <c r="O242" s="7">
        <v>40539</v>
      </c>
      <c r="P242" s="18">
        <v>1.542</v>
      </c>
      <c r="Q242">
        <f t="shared" si="22"/>
        <v>0.64850843060959795</v>
      </c>
      <c r="R242">
        <f t="shared" si="25"/>
        <v>1.0433852140077822</v>
      </c>
      <c r="S242" s="7">
        <v>40539</v>
      </c>
      <c r="T242" s="18">
        <v>1.3163</v>
      </c>
      <c r="U242">
        <f t="shared" si="23"/>
        <v>0.75970523436906479</v>
      </c>
      <c r="V242">
        <f t="shared" si="26"/>
        <v>1.0947352427258226</v>
      </c>
      <c r="W242" s="7">
        <v>40539</v>
      </c>
      <c r="X242" s="18">
        <v>82.78</v>
      </c>
      <c r="Y242">
        <f t="shared" si="27"/>
        <v>0.89472546476437531</v>
      </c>
    </row>
    <row r="243" spans="1:25" x14ac:dyDescent="0.15">
      <c r="A243" s="7">
        <v>41268</v>
      </c>
      <c r="B243" s="18">
        <v>6.2339000000000002</v>
      </c>
      <c r="C243" s="9"/>
      <c r="D243" s="7">
        <v>41268</v>
      </c>
      <c r="E243" s="18">
        <v>6.2930999999999999</v>
      </c>
      <c r="G243" s="7">
        <v>41268</v>
      </c>
      <c r="H243" s="18">
        <v>6.2248000000000001</v>
      </c>
      <c r="J243" s="14">
        <f t="shared" si="21"/>
        <v>9.4071284422621113E-3</v>
      </c>
      <c r="L243" s="7">
        <v>40540</v>
      </c>
      <c r="M243" s="18">
        <v>6.6245000000000003</v>
      </c>
      <c r="N243">
        <f t="shared" si="24"/>
        <v>0.97019625073227889</v>
      </c>
      <c r="O243" s="7">
        <v>40540</v>
      </c>
      <c r="P243" s="18">
        <v>1.5366</v>
      </c>
      <c r="Q243">
        <f t="shared" si="22"/>
        <v>0.65078745281790973</v>
      </c>
      <c r="R243">
        <f t="shared" si="25"/>
        <v>1.0470519328387349</v>
      </c>
      <c r="S243" s="7">
        <v>40540</v>
      </c>
      <c r="T243" s="18">
        <v>1.3112999999999999</v>
      </c>
      <c r="U243">
        <f t="shared" si="23"/>
        <v>0.76260199801723483</v>
      </c>
      <c r="V243">
        <f t="shared" si="26"/>
        <v>1.0989094791428355</v>
      </c>
      <c r="W243" s="7">
        <v>40540</v>
      </c>
      <c r="X243" s="18">
        <v>82.38</v>
      </c>
      <c r="Y243">
        <f t="shared" si="27"/>
        <v>0.8904020752269779</v>
      </c>
    </row>
    <row r="244" spans="1:25" x14ac:dyDescent="0.15">
      <c r="A244" s="7">
        <v>41269</v>
      </c>
      <c r="B244" s="18">
        <v>6.2352999999999996</v>
      </c>
      <c r="C244" s="9"/>
      <c r="D244" s="7">
        <v>41269</v>
      </c>
      <c r="E244" s="18">
        <v>6.2942999999999998</v>
      </c>
      <c r="G244" s="7">
        <v>41269</v>
      </c>
      <c r="H244" s="18">
        <v>6.2305999999999999</v>
      </c>
      <c r="J244" s="14">
        <f t="shared" si="21"/>
        <v>9.3735602052651065E-3</v>
      </c>
      <c r="L244" s="7">
        <v>40541</v>
      </c>
      <c r="M244" s="18">
        <v>6.6210000000000004</v>
      </c>
      <c r="N244">
        <f t="shared" si="24"/>
        <v>0.96968365553602809</v>
      </c>
      <c r="O244" s="7">
        <v>40541</v>
      </c>
      <c r="P244" s="18">
        <v>1.5498000000000001</v>
      </c>
      <c r="Q244">
        <f t="shared" si="22"/>
        <v>0.64524454768357209</v>
      </c>
      <c r="R244">
        <f t="shared" si="25"/>
        <v>1.0381339527680991</v>
      </c>
      <c r="S244" s="7">
        <v>40541</v>
      </c>
      <c r="T244" s="18">
        <v>1.3225</v>
      </c>
      <c r="U244">
        <f t="shared" si="23"/>
        <v>0.75614366729678639</v>
      </c>
      <c r="V244">
        <f t="shared" si="26"/>
        <v>1.0896030245746693</v>
      </c>
      <c r="W244" s="7">
        <v>40541</v>
      </c>
      <c r="X244" s="18">
        <v>81.61</v>
      </c>
      <c r="Y244">
        <f t="shared" si="27"/>
        <v>0.8820795503674882</v>
      </c>
    </row>
    <row r="245" spans="1:25" x14ac:dyDescent="0.15">
      <c r="A245" s="7">
        <v>41270</v>
      </c>
      <c r="B245" s="18">
        <v>6.2359999999999998</v>
      </c>
      <c r="C245" s="9"/>
      <c r="D245" s="7">
        <v>41270</v>
      </c>
      <c r="E245" s="18">
        <v>6.2949000000000002</v>
      </c>
      <c r="G245" s="7">
        <v>41270</v>
      </c>
      <c r="H245" s="18">
        <v>6.2279999999999998</v>
      </c>
      <c r="J245" s="14">
        <f t="shared" si="21"/>
        <v>9.3567808861142188E-3</v>
      </c>
      <c r="L245" s="7">
        <v>40542</v>
      </c>
      <c r="M245" s="18">
        <v>6.601</v>
      </c>
      <c r="N245">
        <f t="shared" si="24"/>
        <v>0.96675454012888107</v>
      </c>
      <c r="O245" s="7">
        <v>40542</v>
      </c>
      <c r="P245" s="18">
        <v>1.5423</v>
      </c>
      <c r="Q245">
        <f t="shared" si="22"/>
        <v>0.64838228619594107</v>
      </c>
      <c r="R245">
        <f t="shared" si="25"/>
        <v>1.0431822602606495</v>
      </c>
      <c r="S245" s="7">
        <v>40542</v>
      </c>
      <c r="T245" s="18">
        <v>1.3285</v>
      </c>
      <c r="U245">
        <f t="shared" si="23"/>
        <v>0.75272864132480244</v>
      </c>
      <c r="V245">
        <f t="shared" si="26"/>
        <v>1.0846819721490404</v>
      </c>
      <c r="W245" s="7">
        <v>40542</v>
      </c>
      <c r="X245" s="18">
        <v>81.5</v>
      </c>
      <c r="Y245">
        <f t="shared" si="27"/>
        <v>0.88089061824470394</v>
      </c>
    </row>
    <row r="246" spans="1:25" x14ac:dyDescent="0.15">
      <c r="A246" s="7">
        <v>41271</v>
      </c>
      <c r="B246" s="18">
        <v>6.2317</v>
      </c>
      <c r="C246" s="9"/>
      <c r="D246" s="7">
        <v>41271</v>
      </c>
      <c r="E246" s="18">
        <v>6.2896000000000001</v>
      </c>
      <c r="G246" s="7">
        <v>41271</v>
      </c>
      <c r="H246" s="18">
        <v>6.2263000000000002</v>
      </c>
      <c r="J246" s="14">
        <f t="shared" si="21"/>
        <v>9.2056728567794545E-3</v>
      </c>
      <c r="L246" s="7">
        <v>40543</v>
      </c>
      <c r="M246" s="18">
        <v>6.5910000000000002</v>
      </c>
      <c r="N246">
        <f t="shared" si="24"/>
        <v>0.9652899824253075</v>
      </c>
      <c r="O246" s="7">
        <v>40543</v>
      </c>
      <c r="P246" s="18">
        <v>1.5605</v>
      </c>
      <c r="Q246">
        <f t="shared" si="22"/>
        <v>0.6408202499198975</v>
      </c>
      <c r="R246">
        <f t="shared" si="25"/>
        <v>1.0310157000961231</v>
      </c>
      <c r="S246" s="7">
        <v>40543</v>
      </c>
      <c r="T246" s="18">
        <v>1.3385</v>
      </c>
      <c r="U246">
        <f t="shared" si="23"/>
        <v>0.74710496824803885</v>
      </c>
      <c r="V246">
        <f t="shared" si="26"/>
        <v>1.0765782592454241</v>
      </c>
      <c r="W246" s="7">
        <v>40543</v>
      </c>
      <c r="X246" s="18">
        <v>81.099999999999994</v>
      </c>
      <c r="Y246">
        <f t="shared" si="27"/>
        <v>0.87656722870730652</v>
      </c>
    </row>
    <row r="247" spans="1:25" x14ac:dyDescent="0.15">
      <c r="A247" s="7">
        <v>41274</v>
      </c>
      <c r="B247" s="18">
        <v>6.2302999999999997</v>
      </c>
      <c r="C247" s="9"/>
      <c r="D247" s="7">
        <v>41274</v>
      </c>
      <c r="E247" s="18">
        <v>6.2854999999999999</v>
      </c>
      <c r="G247" s="7">
        <v>41274</v>
      </c>
      <c r="H247" s="18">
        <v>6.2240000000000002</v>
      </c>
      <c r="J247" s="14">
        <f t="shared" si="21"/>
        <v>8.7821175721899836E-3</v>
      </c>
      <c r="L247" s="7">
        <v>40547</v>
      </c>
      <c r="M247" s="18">
        <v>6.6074999999999999</v>
      </c>
      <c r="N247">
        <f t="shared" si="24"/>
        <v>0.96770650263620384</v>
      </c>
      <c r="O247" s="7">
        <v>40547</v>
      </c>
      <c r="P247" s="18">
        <v>1.5585</v>
      </c>
      <c r="Q247">
        <f t="shared" si="22"/>
        <v>0.64164260506897663</v>
      </c>
      <c r="R247">
        <f t="shared" si="25"/>
        <v>1.0323387872954766</v>
      </c>
      <c r="S247" s="7">
        <v>40547</v>
      </c>
      <c r="T247" s="18">
        <v>1.3306</v>
      </c>
      <c r="U247">
        <f t="shared" si="23"/>
        <v>0.7515406583496167</v>
      </c>
      <c r="V247">
        <f t="shared" si="26"/>
        <v>1.0829700886817977</v>
      </c>
      <c r="W247" s="7">
        <v>40547</v>
      </c>
      <c r="X247" s="18">
        <v>82.05</v>
      </c>
      <c r="Y247">
        <f t="shared" si="27"/>
        <v>0.88683527885862512</v>
      </c>
    </row>
    <row r="248" spans="1:25" x14ac:dyDescent="0.15">
      <c r="A248" s="7">
        <v>41278</v>
      </c>
      <c r="B248" s="18">
        <v>6.2305000000000001</v>
      </c>
      <c r="C248" s="9"/>
      <c r="D248" s="7">
        <v>41278</v>
      </c>
      <c r="E248" s="18">
        <v>6.2896999999999998</v>
      </c>
      <c r="G248" s="7">
        <v>41278</v>
      </c>
      <c r="H248" s="18">
        <v>6.2131999999999996</v>
      </c>
      <c r="J248" s="14">
        <f t="shared" si="21"/>
        <v>9.4122136190914821E-3</v>
      </c>
      <c r="L248" s="7">
        <v>40548</v>
      </c>
      <c r="M248" s="18">
        <v>6.6196000000000002</v>
      </c>
      <c r="N248">
        <f t="shared" si="24"/>
        <v>0.96947861745752784</v>
      </c>
      <c r="O248" s="7">
        <v>40548</v>
      </c>
      <c r="P248" s="18">
        <v>1.5512999999999999</v>
      </c>
      <c r="Q248">
        <f t="shared" si="22"/>
        <v>0.64462064075291692</v>
      </c>
      <c r="R248">
        <f t="shared" si="25"/>
        <v>1.0371301489073681</v>
      </c>
      <c r="S248" s="7">
        <v>40548</v>
      </c>
      <c r="T248" s="18">
        <v>1.3149999999999999</v>
      </c>
      <c r="U248">
        <f t="shared" si="23"/>
        <v>0.76045627376425862</v>
      </c>
      <c r="V248">
        <f t="shared" si="26"/>
        <v>1.0958174904942968</v>
      </c>
      <c r="W248" s="7">
        <v>40548</v>
      </c>
      <c r="X248" s="18">
        <v>83.25</v>
      </c>
      <c r="Y248">
        <f t="shared" si="27"/>
        <v>0.89980544747081714</v>
      </c>
    </row>
    <row r="249" spans="1:25" x14ac:dyDescent="0.15">
      <c r="A249" s="7">
        <v>41281</v>
      </c>
      <c r="B249" s="18">
        <v>6.2295999999999996</v>
      </c>
      <c r="C249" s="9"/>
      <c r="D249" s="7">
        <v>41281</v>
      </c>
      <c r="E249" s="18">
        <v>6.2872000000000003</v>
      </c>
      <c r="G249" s="7">
        <v>41281</v>
      </c>
      <c r="H249" s="18">
        <v>6.2131999999999996</v>
      </c>
      <c r="J249" s="14">
        <f t="shared" si="21"/>
        <v>9.1614709250541996E-3</v>
      </c>
      <c r="L249" s="7">
        <v>40549</v>
      </c>
      <c r="M249" s="18">
        <v>6.6269999999999998</v>
      </c>
      <c r="N249">
        <f t="shared" si="24"/>
        <v>0.97056239015817214</v>
      </c>
      <c r="O249" s="7">
        <v>40549</v>
      </c>
      <c r="P249" s="18">
        <v>1.5467</v>
      </c>
      <c r="Q249">
        <f t="shared" si="22"/>
        <v>0.64653779013383339</v>
      </c>
      <c r="R249">
        <f t="shared" si="25"/>
        <v>1.0402146505463246</v>
      </c>
      <c r="S249" s="7">
        <v>40549</v>
      </c>
      <c r="T249" s="18">
        <v>1.3003</v>
      </c>
      <c r="U249">
        <f t="shared" si="23"/>
        <v>0.76905329539337075</v>
      </c>
      <c r="V249">
        <f t="shared" si="26"/>
        <v>1.1082057986618474</v>
      </c>
      <c r="W249" s="7">
        <v>40549</v>
      </c>
      <c r="X249" s="18">
        <v>83.33</v>
      </c>
      <c r="Y249">
        <f t="shared" si="27"/>
        <v>0.9006701253782966</v>
      </c>
    </row>
    <row r="250" spans="1:25" x14ac:dyDescent="0.15">
      <c r="A250" s="7">
        <v>41282</v>
      </c>
      <c r="B250" s="18">
        <v>6.2241</v>
      </c>
      <c r="C250" s="9"/>
      <c r="D250" s="7">
        <v>41282</v>
      </c>
      <c r="E250" s="18">
        <v>6.2804000000000002</v>
      </c>
      <c r="G250" s="7">
        <v>41282</v>
      </c>
      <c r="H250" s="18">
        <v>6.2096</v>
      </c>
      <c r="J250" s="14">
        <f t="shared" si="21"/>
        <v>8.9643971721546784E-3</v>
      </c>
      <c r="L250" s="7">
        <v>40550</v>
      </c>
      <c r="M250" s="18">
        <v>6.6285999999999996</v>
      </c>
      <c r="N250">
        <f t="shared" si="24"/>
        <v>0.97079671939074386</v>
      </c>
      <c r="O250" s="7">
        <v>40550</v>
      </c>
      <c r="P250" s="18">
        <v>1.5544</v>
      </c>
      <c r="Q250">
        <f t="shared" si="22"/>
        <v>0.64333504889346371</v>
      </c>
      <c r="R250">
        <f t="shared" si="25"/>
        <v>1.0350617601646939</v>
      </c>
      <c r="S250" s="7">
        <v>40550</v>
      </c>
      <c r="T250" s="18">
        <v>1.2904</v>
      </c>
      <c r="U250">
        <f t="shared" si="23"/>
        <v>0.77495350278983266</v>
      </c>
      <c r="V250">
        <f t="shared" si="26"/>
        <v>1.116707997520149</v>
      </c>
      <c r="W250" s="7">
        <v>40550</v>
      </c>
      <c r="X250" s="18">
        <v>83.12</v>
      </c>
      <c r="Y250">
        <f t="shared" si="27"/>
        <v>0.89840034587116313</v>
      </c>
    </row>
    <row r="251" spans="1:25" x14ac:dyDescent="0.15">
      <c r="A251" s="7">
        <v>41283</v>
      </c>
      <c r="B251" s="18">
        <v>6.2262000000000004</v>
      </c>
      <c r="C251" s="9"/>
      <c r="D251" s="7">
        <v>41283</v>
      </c>
      <c r="E251" s="18">
        <v>6.2813999999999997</v>
      </c>
      <c r="G251" s="7">
        <v>41283</v>
      </c>
      <c r="H251" s="18">
        <v>6.2096</v>
      </c>
      <c r="J251" s="14">
        <f t="shared" si="21"/>
        <v>8.7878498423917054E-3</v>
      </c>
      <c r="L251" s="7">
        <v>40553</v>
      </c>
      <c r="M251" s="18">
        <v>6.6374000000000004</v>
      </c>
      <c r="N251">
        <f t="shared" si="24"/>
        <v>0.97208553016988875</v>
      </c>
      <c r="O251" s="7">
        <v>40553</v>
      </c>
      <c r="P251" s="18">
        <v>1.5569999999999999</v>
      </c>
      <c r="Q251">
        <f t="shared" si="22"/>
        <v>0.64226075786769432</v>
      </c>
      <c r="R251">
        <f t="shared" si="25"/>
        <v>1.0333333333333334</v>
      </c>
      <c r="S251" s="7">
        <v>40553</v>
      </c>
      <c r="T251" s="18">
        <v>1.2948</v>
      </c>
      <c r="U251">
        <f t="shared" si="23"/>
        <v>0.7723200494284832</v>
      </c>
      <c r="V251">
        <f t="shared" si="26"/>
        <v>1.1129131912264445</v>
      </c>
      <c r="W251" s="7">
        <v>40553</v>
      </c>
      <c r="X251" s="18">
        <v>82.7</v>
      </c>
      <c r="Y251">
        <f t="shared" si="27"/>
        <v>0.89386078685689585</v>
      </c>
    </row>
    <row r="252" spans="1:25" x14ac:dyDescent="0.15">
      <c r="A252" s="7">
        <v>41284</v>
      </c>
      <c r="B252" s="18">
        <v>6.2237</v>
      </c>
      <c r="C252" s="9"/>
      <c r="D252" s="7">
        <v>41284</v>
      </c>
      <c r="E252" s="18">
        <v>6.2793000000000001</v>
      </c>
      <c r="G252" s="7">
        <v>41284</v>
      </c>
      <c r="H252" s="18">
        <v>6.2096</v>
      </c>
      <c r="J252" s="14">
        <f t="shared" si="21"/>
        <v>8.8544901501759893E-3</v>
      </c>
      <c r="L252" s="7">
        <v>40554</v>
      </c>
      <c r="M252" s="18">
        <v>6.6195000000000004</v>
      </c>
      <c r="N252">
        <f t="shared" si="24"/>
        <v>0.96946397188049216</v>
      </c>
      <c r="O252" s="7">
        <v>40554</v>
      </c>
      <c r="P252" s="18">
        <v>1.5597000000000001</v>
      </c>
      <c r="Q252">
        <f t="shared" si="22"/>
        <v>0.6411489388985061</v>
      </c>
      <c r="R252">
        <f t="shared" si="25"/>
        <v>1.0315445277938065</v>
      </c>
      <c r="S252" s="7">
        <v>40554</v>
      </c>
      <c r="T252" s="18">
        <v>1.2972999999999999</v>
      </c>
      <c r="U252">
        <f t="shared" si="23"/>
        <v>0.77083172743390127</v>
      </c>
      <c r="V252">
        <f t="shared" si="26"/>
        <v>1.1107685192322518</v>
      </c>
      <c r="W252" s="7">
        <v>40554</v>
      </c>
      <c r="X252" s="18">
        <v>83.24</v>
      </c>
      <c r="Y252">
        <f t="shared" si="27"/>
        <v>0.89969736273238221</v>
      </c>
    </row>
    <row r="253" spans="1:25" x14ac:dyDescent="0.15">
      <c r="A253" s="7">
        <v>41285</v>
      </c>
      <c r="B253" s="18">
        <v>6.2161</v>
      </c>
      <c r="C253" s="9"/>
      <c r="D253" s="7">
        <v>41285</v>
      </c>
      <c r="E253" s="18">
        <v>6.2712000000000003</v>
      </c>
      <c r="G253" s="7">
        <v>41285</v>
      </c>
      <c r="H253" s="18">
        <v>6.1870000000000003</v>
      </c>
      <c r="J253" s="14">
        <f t="shared" si="21"/>
        <v>8.786197219033098E-3</v>
      </c>
      <c r="L253" s="7">
        <v>40555</v>
      </c>
      <c r="M253" s="18">
        <v>6.6047000000000002</v>
      </c>
      <c r="N253">
        <f t="shared" si="24"/>
        <v>0.96729642647920322</v>
      </c>
      <c r="O253" s="7">
        <v>40555</v>
      </c>
      <c r="P253" s="18">
        <v>1.5766</v>
      </c>
      <c r="Q253">
        <f t="shared" si="22"/>
        <v>0.63427629075225167</v>
      </c>
      <c r="R253">
        <f t="shared" si="25"/>
        <v>1.0204871241912976</v>
      </c>
      <c r="S253" s="7">
        <v>40555</v>
      </c>
      <c r="T253" s="18">
        <v>1.3131999999999999</v>
      </c>
      <c r="U253">
        <f t="shared" si="23"/>
        <v>0.76149862930246726</v>
      </c>
      <c r="V253">
        <f t="shared" si="26"/>
        <v>1.0973195248248555</v>
      </c>
      <c r="W253" s="7">
        <v>40555</v>
      </c>
      <c r="X253" s="18">
        <v>82.97</v>
      </c>
      <c r="Y253">
        <f t="shared" si="27"/>
        <v>0.89677907479463903</v>
      </c>
    </row>
    <row r="254" spans="1:25" x14ac:dyDescent="0.15">
      <c r="A254" s="7">
        <v>41288</v>
      </c>
      <c r="B254" s="18">
        <v>6.2191999999999998</v>
      </c>
      <c r="C254" s="9"/>
      <c r="D254" s="7">
        <v>41288</v>
      </c>
      <c r="E254" s="18">
        <v>6.2694999999999999</v>
      </c>
      <c r="G254" s="7">
        <v>41288</v>
      </c>
      <c r="H254" s="18">
        <v>6.1870000000000003</v>
      </c>
      <c r="J254" s="14">
        <f t="shared" si="21"/>
        <v>8.0229683387829983E-3</v>
      </c>
      <c r="L254" s="7">
        <v>40556</v>
      </c>
      <c r="M254" s="18">
        <v>6.6041999999999996</v>
      </c>
      <c r="N254">
        <f t="shared" si="24"/>
        <v>0.9672231985940245</v>
      </c>
      <c r="O254" s="7">
        <v>40556</v>
      </c>
      <c r="P254" s="18">
        <v>1.5834999999999999</v>
      </c>
      <c r="Q254">
        <f t="shared" si="22"/>
        <v>0.63151247237132935</v>
      </c>
      <c r="R254">
        <f t="shared" si="25"/>
        <v>1.0160404167982318</v>
      </c>
      <c r="S254" s="7">
        <v>40556</v>
      </c>
      <c r="T254" s="18">
        <v>1.3363</v>
      </c>
      <c r="U254">
        <f t="shared" si="23"/>
        <v>0.74833495472573519</v>
      </c>
      <c r="V254">
        <f t="shared" si="26"/>
        <v>1.0783506697597844</v>
      </c>
      <c r="W254" s="7">
        <v>40556</v>
      </c>
      <c r="X254" s="18">
        <v>82.81</v>
      </c>
      <c r="Y254">
        <f t="shared" si="27"/>
        <v>0.89504971897968011</v>
      </c>
    </row>
    <row r="255" spans="1:25" x14ac:dyDescent="0.15">
      <c r="A255" s="7">
        <v>41289</v>
      </c>
      <c r="B255" s="18">
        <v>6.2135999999999996</v>
      </c>
      <c r="C255" s="9"/>
      <c r="D255" s="7">
        <v>41289</v>
      </c>
      <c r="E255" s="18">
        <v>6.2690999999999999</v>
      </c>
      <c r="G255" s="7">
        <v>41289</v>
      </c>
      <c r="H255" s="18">
        <v>6.1870000000000003</v>
      </c>
      <c r="J255" s="14">
        <f t="shared" si="21"/>
        <v>8.8529453988611326E-3</v>
      </c>
      <c r="L255" s="7">
        <v>40557</v>
      </c>
      <c r="M255" s="18">
        <v>6.5885999999999996</v>
      </c>
      <c r="N255">
        <f t="shared" si="24"/>
        <v>0.96493848857644982</v>
      </c>
      <c r="O255" s="7">
        <v>40557</v>
      </c>
      <c r="P255" s="18">
        <v>1.5865</v>
      </c>
      <c r="Q255">
        <f t="shared" si="22"/>
        <v>0.63031831074692724</v>
      </c>
      <c r="R255">
        <f t="shared" si="25"/>
        <v>1.0141191301607313</v>
      </c>
      <c r="S255" s="7">
        <v>40557</v>
      </c>
      <c r="T255" s="18">
        <v>1.3386</v>
      </c>
      <c r="U255">
        <f t="shared" si="23"/>
        <v>0.74704915583445386</v>
      </c>
      <c r="V255">
        <f t="shared" si="26"/>
        <v>1.0764978335574482</v>
      </c>
      <c r="W255" s="7">
        <v>40557</v>
      </c>
      <c r="X255" s="18">
        <v>82.84</v>
      </c>
      <c r="Y255">
        <f t="shared" si="27"/>
        <v>0.89537397319498491</v>
      </c>
    </row>
    <row r="256" spans="1:25" x14ac:dyDescent="0.15">
      <c r="A256" s="7">
        <v>41290</v>
      </c>
      <c r="B256" s="18">
        <v>6.2164999999999999</v>
      </c>
      <c r="C256" s="9"/>
      <c r="D256" s="7">
        <v>41290</v>
      </c>
      <c r="E256" s="18">
        <v>6.2744999999999997</v>
      </c>
      <c r="G256" s="7">
        <v>41290</v>
      </c>
      <c r="H256" s="18">
        <v>6.1866000000000003</v>
      </c>
      <c r="J256" s="14">
        <f t="shared" si="21"/>
        <v>9.2437644433819161E-3</v>
      </c>
      <c r="L256" s="7">
        <v>40560</v>
      </c>
      <c r="M256" s="18">
        <v>6.5938999999999997</v>
      </c>
      <c r="N256">
        <f t="shared" si="24"/>
        <v>0.9657147041593438</v>
      </c>
      <c r="O256" s="7">
        <v>40560</v>
      </c>
      <c r="P256" s="18">
        <v>1.5887</v>
      </c>
      <c r="Q256">
        <f t="shared" si="22"/>
        <v>0.62944545855101652</v>
      </c>
      <c r="R256">
        <f t="shared" si="25"/>
        <v>1.0127147982627305</v>
      </c>
      <c r="S256" s="7">
        <v>40560</v>
      </c>
      <c r="T256" s="18">
        <v>1.3292999999999999</v>
      </c>
      <c r="U256">
        <f t="shared" si="23"/>
        <v>0.75227563379222151</v>
      </c>
      <c r="V256">
        <f t="shared" si="26"/>
        <v>1.0840291882945914</v>
      </c>
      <c r="W256" s="7">
        <v>40560</v>
      </c>
      <c r="X256" s="18">
        <v>82.66</v>
      </c>
      <c r="Y256">
        <f t="shared" si="27"/>
        <v>0.89342844790315612</v>
      </c>
    </row>
    <row r="257" spans="1:25" x14ac:dyDescent="0.15">
      <c r="A257" s="7">
        <v>41291</v>
      </c>
      <c r="B257" s="18">
        <v>6.2160000000000002</v>
      </c>
      <c r="C257" s="9"/>
      <c r="D257" s="7">
        <v>41291</v>
      </c>
      <c r="E257" s="18">
        <v>6.2766999999999999</v>
      </c>
      <c r="G257" s="7">
        <v>41291</v>
      </c>
      <c r="H257" s="18">
        <v>6.1837999999999997</v>
      </c>
      <c r="J257" s="14">
        <f t="shared" si="21"/>
        <v>9.6706868258798016E-3</v>
      </c>
      <c r="L257" s="7">
        <v>40561</v>
      </c>
      <c r="M257" s="18">
        <v>6.5824999999999996</v>
      </c>
      <c r="N257">
        <f t="shared" si="24"/>
        <v>0.96404510837726998</v>
      </c>
      <c r="O257" s="7">
        <v>40561</v>
      </c>
      <c r="P257" s="18">
        <v>1.5958000000000001</v>
      </c>
      <c r="Q257">
        <f t="shared" si="22"/>
        <v>0.62664494297531015</v>
      </c>
      <c r="R257">
        <f t="shared" si="25"/>
        <v>1.0082090487529765</v>
      </c>
      <c r="S257" s="7">
        <v>40561</v>
      </c>
      <c r="T257" s="18">
        <v>1.3386</v>
      </c>
      <c r="U257">
        <f t="shared" si="23"/>
        <v>0.74704915583445386</v>
      </c>
      <c r="V257">
        <f t="shared" si="26"/>
        <v>1.0764978335574482</v>
      </c>
      <c r="W257" s="7">
        <v>40561</v>
      </c>
      <c r="X257" s="18">
        <v>82.61</v>
      </c>
      <c r="Y257">
        <f t="shared" si="27"/>
        <v>0.89288802421098146</v>
      </c>
    </row>
    <row r="258" spans="1:25" x14ac:dyDescent="0.15">
      <c r="A258" s="7">
        <v>41292</v>
      </c>
      <c r="B258" s="18">
        <v>6.2153999999999998</v>
      </c>
      <c r="C258" s="9"/>
      <c r="D258" s="7">
        <v>41292</v>
      </c>
      <c r="E258" s="18">
        <v>6.2751999999999999</v>
      </c>
      <c r="G258" s="7">
        <v>41292</v>
      </c>
      <c r="H258" s="18">
        <v>6.1890999999999998</v>
      </c>
      <c r="J258" s="14">
        <f t="shared" si="21"/>
        <v>9.5295767465578916E-3</v>
      </c>
      <c r="L258" s="7">
        <v>40562</v>
      </c>
      <c r="M258" s="18">
        <v>6.5833000000000004</v>
      </c>
      <c r="N258">
        <f t="shared" si="24"/>
        <v>0.96416227299355595</v>
      </c>
      <c r="O258" s="7">
        <v>40562</v>
      </c>
      <c r="P258" s="18">
        <v>1.5993999999999999</v>
      </c>
      <c r="Q258">
        <f t="shared" si="22"/>
        <v>0.62523446292359641</v>
      </c>
      <c r="R258">
        <f t="shared" si="25"/>
        <v>1.0059397273977744</v>
      </c>
      <c r="S258" s="7">
        <v>40562</v>
      </c>
      <c r="T258" s="18">
        <v>1.3472</v>
      </c>
      <c r="U258">
        <f t="shared" si="23"/>
        <v>0.74228028503562948</v>
      </c>
      <c r="V258">
        <f t="shared" si="26"/>
        <v>1.0696258907363423</v>
      </c>
      <c r="W258" s="7">
        <v>40562</v>
      </c>
      <c r="X258" s="18">
        <v>82</v>
      </c>
      <c r="Y258">
        <f t="shared" si="27"/>
        <v>0.88629485516645057</v>
      </c>
    </row>
    <row r="259" spans="1:25" x14ac:dyDescent="0.15">
      <c r="A259" s="7">
        <v>41295</v>
      </c>
      <c r="B259" s="18">
        <v>6.2213000000000003</v>
      </c>
      <c r="C259" s="9"/>
      <c r="D259" s="7">
        <v>41295</v>
      </c>
      <c r="E259" s="18">
        <v>6.2789999999999999</v>
      </c>
      <c r="G259" s="7">
        <v>41295</v>
      </c>
      <c r="H259" s="18">
        <v>6.1950000000000003</v>
      </c>
      <c r="J259" s="14">
        <f t="shared" si="21"/>
        <v>9.1893613632743499E-3</v>
      </c>
      <c r="L259" s="7">
        <v>40563</v>
      </c>
      <c r="M259" s="18">
        <v>6.5861999999999998</v>
      </c>
      <c r="N259">
        <f t="shared" si="24"/>
        <v>0.96458699472759224</v>
      </c>
      <c r="O259" s="7">
        <v>40563</v>
      </c>
      <c r="P259" s="18">
        <v>1.5894999999999999</v>
      </c>
      <c r="Q259">
        <f t="shared" si="22"/>
        <v>0.62912865681031771</v>
      </c>
      <c r="R259">
        <f t="shared" si="25"/>
        <v>1.0122050959421203</v>
      </c>
      <c r="S259" s="7">
        <v>40563</v>
      </c>
      <c r="T259" s="18">
        <v>1.347</v>
      </c>
      <c r="U259">
        <f t="shared" si="23"/>
        <v>0.74239049740163332</v>
      </c>
      <c r="V259">
        <f t="shared" si="26"/>
        <v>1.0697847067557538</v>
      </c>
      <c r="W259" s="7">
        <v>40563</v>
      </c>
      <c r="X259" s="18">
        <v>82.98</v>
      </c>
      <c r="Y259">
        <f t="shared" si="27"/>
        <v>0.89688715953307396</v>
      </c>
    </row>
    <row r="260" spans="1:25" x14ac:dyDescent="0.15">
      <c r="A260" s="7">
        <v>41296</v>
      </c>
      <c r="B260" s="18">
        <v>6.2198000000000002</v>
      </c>
      <c r="C260" s="9"/>
      <c r="D260" s="7">
        <v>41296</v>
      </c>
      <c r="E260" s="18">
        <v>6.2796000000000003</v>
      </c>
      <c r="G260" s="7">
        <v>41296</v>
      </c>
      <c r="H260" s="18">
        <v>6.1965000000000003</v>
      </c>
      <c r="J260" s="14">
        <f t="shared" si="21"/>
        <v>9.5228995477419053E-3</v>
      </c>
      <c r="L260" s="7">
        <v>40564</v>
      </c>
      <c r="M260" s="18">
        <v>6.5841000000000003</v>
      </c>
      <c r="N260">
        <f t="shared" si="24"/>
        <v>0.96427943760984181</v>
      </c>
      <c r="O260" s="7">
        <v>40564</v>
      </c>
      <c r="P260" s="18">
        <v>1.5996999999999999</v>
      </c>
      <c r="Q260">
        <f t="shared" si="22"/>
        <v>0.62511720947677696</v>
      </c>
      <c r="R260">
        <f t="shared" si="25"/>
        <v>1.0057510783271864</v>
      </c>
      <c r="S260" s="7">
        <v>40564</v>
      </c>
      <c r="T260" s="18">
        <v>1.3619000000000001</v>
      </c>
      <c r="U260">
        <f t="shared" si="23"/>
        <v>0.7342683016374183</v>
      </c>
      <c r="V260">
        <f t="shared" si="26"/>
        <v>1.0580806226595199</v>
      </c>
      <c r="W260" s="7">
        <v>40564</v>
      </c>
      <c r="X260" s="18">
        <v>82.53</v>
      </c>
      <c r="Y260">
        <f t="shared" si="27"/>
        <v>0.892023346303502</v>
      </c>
    </row>
    <row r="261" spans="1:25" x14ac:dyDescent="0.15">
      <c r="A261" s="7">
        <v>41297</v>
      </c>
      <c r="B261" s="18">
        <v>6.218</v>
      </c>
      <c r="C261" s="9"/>
      <c r="D261" s="7">
        <v>41297</v>
      </c>
      <c r="E261" s="18">
        <v>6.2762000000000002</v>
      </c>
      <c r="G261" s="7">
        <v>41297</v>
      </c>
      <c r="H261" s="18">
        <v>6.2005999999999997</v>
      </c>
      <c r="J261" s="14">
        <f t="shared" si="21"/>
        <v>9.2731270514005686E-3</v>
      </c>
      <c r="L261" s="7">
        <v>40567</v>
      </c>
      <c r="M261" s="18">
        <v>6.5819000000000001</v>
      </c>
      <c r="N261">
        <f t="shared" si="24"/>
        <v>0.96395723491505558</v>
      </c>
      <c r="O261" s="7">
        <v>40567</v>
      </c>
      <c r="P261" s="18">
        <v>1.5987</v>
      </c>
      <c r="Q261">
        <f t="shared" si="22"/>
        <v>0.62550822543316442</v>
      </c>
      <c r="R261">
        <f t="shared" si="25"/>
        <v>1.0063801838994182</v>
      </c>
      <c r="S261" s="7">
        <v>40567</v>
      </c>
      <c r="T261" s="18">
        <v>1.3637999999999999</v>
      </c>
      <c r="U261">
        <f t="shared" si="23"/>
        <v>0.7332453438920663</v>
      </c>
      <c r="V261">
        <f t="shared" si="26"/>
        <v>1.0566065405484677</v>
      </c>
      <c r="W261" s="7">
        <v>40567</v>
      </c>
      <c r="X261" s="18">
        <v>82.51</v>
      </c>
      <c r="Y261">
        <f t="shared" si="27"/>
        <v>0.89180717682663213</v>
      </c>
    </row>
    <row r="262" spans="1:25" x14ac:dyDescent="0.15">
      <c r="A262" s="7">
        <v>41298</v>
      </c>
      <c r="B262" s="18">
        <v>6.2180999999999997</v>
      </c>
      <c r="C262" s="9"/>
      <c r="D262" s="7">
        <v>41298</v>
      </c>
      <c r="E262" s="18">
        <v>6.2782999999999998</v>
      </c>
      <c r="G262" s="7">
        <v>41298</v>
      </c>
      <c r="H262" s="18">
        <v>6.2039999999999997</v>
      </c>
      <c r="J262" s="14">
        <f t="shared" ref="J262:J325" si="28">(E262-B262)/E262</f>
        <v>9.5885828966440021E-3</v>
      </c>
      <c r="L262" s="7">
        <v>40568</v>
      </c>
      <c r="M262" s="18">
        <v>6.5834000000000001</v>
      </c>
      <c r="N262">
        <f t="shared" si="24"/>
        <v>0.96417691857059162</v>
      </c>
      <c r="O262" s="7">
        <v>40568</v>
      </c>
      <c r="P262" s="18">
        <v>1.5815999999999999</v>
      </c>
      <c r="Q262">
        <f t="shared" ref="Q262:Q325" si="29">1/P262</f>
        <v>0.63227111785533641</v>
      </c>
      <c r="R262">
        <f t="shared" si="25"/>
        <v>1.0172610015174508</v>
      </c>
      <c r="S262" s="7">
        <v>40568</v>
      </c>
      <c r="T262" s="18">
        <v>1.3681000000000001</v>
      </c>
      <c r="U262">
        <f t="shared" ref="U262:U325" si="30">1/T262</f>
        <v>0.73094072070755056</v>
      </c>
      <c r="V262">
        <f t="shared" si="26"/>
        <v>1.0532855785395805</v>
      </c>
      <c r="W262" s="7">
        <v>40568</v>
      </c>
      <c r="X262" s="18">
        <v>82.25</v>
      </c>
      <c r="Y262">
        <f t="shared" si="27"/>
        <v>0.88899697362732388</v>
      </c>
    </row>
    <row r="263" spans="1:25" x14ac:dyDescent="0.15">
      <c r="A263" s="7">
        <v>41299</v>
      </c>
      <c r="B263" s="18">
        <v>6.2205000000000004</v>
      </c>
      <c r="C263" s="9"/>
      <c r="D263" s="7">
        <v>41299</v>
      </c>
      <c r="E263" s="18">
        <v>6.2805</v>
      </c>
      <c r="G263" s="7">
        <v>41299</v>
      </c>
      <c r="H263" s="18">
        <v>6.2240000000000002</v>
      </c>
      <c r="J263" s="14">
        <f t="shared" si="28"/>
        <v>9.5533795080008938E-3</v>
      </c>
      <c r="L263" s="7">
        <v>40569</v>
      </c>
      <c r="M263" s="18">
        <v>6.5823999999999998</v>
      </c>
      <c r="N263">
        <f t="shared" ref="N263:N326" si="31">M263/M$5</f>
        <v>0.9640304628002343</v>
      </c>
      <c r="O263" s="7">
        <v>40569</v>
      </c>
      <c r="P263" s="18">
        <v>1.593</v>
      </c>
      <c r="Q263">
        <f t="shared" si="29"/>
        <v>0.62774639045825487</v>
      </c>
      <c r="R263">
        <f t="shared" ref="R263:R326" si="32">Q263/Q$5</f>
        <v>1.0099811676082862</v>
      </c>
      <c r="S263" s="7">
        <v>40569</v>
      </c>
      <c r="T263" s="18">
        <v>1.3712</v>
      </c>
      <c r="U263">
        <f t="shared" si="30"/>
        <v>0.72928821470245042</v>
      </c>
      <c r="V263">
        <f t="shared" ref="V263:V326" si="33">U263/U$5</f>
        <v>1.0509043173862311</v>
      </c>
      <c r="W263" s="7">
        <v>40569</v>
      </c>
      <c r="X263" s="18">
        <v>82.16</v>
      </c>
      <c r="Y263">
        <f t="shared" ref="Y263:Y326" si="34">X263/X$5</f>
        <v>0.88802421098140938</v>
      </c>
    </row>
    <row r="264" spans="1:25" x14ac:dyDescent="0.15">
      <c r="A264" s="7">
        <v>41302</v>
      </c>
      <c r="B264" s="18">
        <v>6.2225999999999999</v>
      </c>
      <c r="C264" s="9"/>
      <c r="D264" s="7">
        <v>41302</v>
      </c>
      <c r="E264" s="18">
        <v>6.2817999999999996</v>
      </c>
      <c r="G264" s="7">
        <v>41302</v>
      </c>
      <c r="H264" s="18">
        <v>6.2347000000000001</v>
      </c>
      <c r="J264" s="14">
        <f t="shared" si="28"/>
        <v>9.4240504314049636E-3</v>
      </c>
      <c r="L264" s="7">
        <v>40570</v>
      </c>
      <c r="M264" s="18">
        <v>6.5815000000000001</v>
      </c>
      <c r="N264">
        <f t="shared" si="31"/>
        <v>0.96389865260691265</v>
      </c>
      <c r="O264" s="7">
        <v>40570</v>
      </c>
      <c r="P264" s="18">
        <v>1.5925</v>
      </c>
      <c r="Q264">
        <f t="shared" si="29"/>
        <v>0.62794348508634223</v>
      </c>
      <c r="R264">
        <f t="shared" si="32"/>
        <v>1.010298273155416</v>
      </c>
      <c r="S264" s="7">
        <v>40570</v>
      </c>
      <c r="T264" s="18">
        <v>1.3732</v>
      </c>
      <c r="U264">
        <f t="shared" si="30"/>
        <v>0.72822604136323921</v>
      </c>
      <c r="V264">
        <f t="shared" si="33"/>
        <v>1.0493737256044278</v>
      </c>
      <c r="W264" s="7">
        <v>40570</v>
      </c>
      <c r="X264" s="18">
        <v>82.91</v>
      </c>
      <c r="Y264">
        <f t="shared" si="34"/>
        <v>0.89613056636402944</v>
      </c>
    </row>
    <row r="265" spans="1:25" x14ac:dyDescent="0.15">
      <c r="A265" s="7">
        <v>41303</v>
      </c>
      <c r="B265" s="18">
        <v>6.2243000000000004</v>
      </c>
      <c r="C265" s="9"/>
      <c r="D265" s="7">
        <v>41303</v>
      </c>
      <c r="E265" s="18">
        <v>6.2850999999999999</v>
      </c>
      <c r="G265" s="7">
        <v>41303</v>
      </c>
      <c r="H265" s="18">
        <v>6.2195</v>
      </c>
      <c r="J265" s="14">
        <f t="shared" si="28"/>
        <v>9.673672654372965E-3</v>
      </c>
      <c r="L265" s="7">
        <v>40571</v>
      </c>
      <c r="M265" s="18">
        <v>6.58</v>
      </c>
      <c r="N265">
        <f t="shared" si="31"/>
        <v>0.96367896895137661</v>
      </c>
      <c r="O265" s="7">
        <v>40571</v>
      </c>
      <c r="P265" s="18">
        <v>1.5857000000000001</v>
      </c>
      <c r="Q265">
        <f t="shared" si="29"/>
        <v>0.63063631203884718</v>
      </c>
      <c r="R265">
        <f t="shared" si="32"/>
        <v>1.0146307624393012</v>
      </c>
      <c r="S265" s="7">
        <v>40571</v>
      </c>
      <c r="T265" s="18">
        <v>1.361</v>
      </c>
      <c r="U265">
        <f t="shared" si="30"/>
        <v>0.73475385745775168</v>
      </c>
      <c r="V265">
        <f t="shared" si="33"/>
        <v>1.0587803085966203</v>
      </c>
      <c r="W265" s="7">
        <v>40571</v>
      </c>
      <c r="X265" s="18">
        <v>82.11</v>
      </c>
      <c r="Y265">
        <f t="shared" si="34"/>
        <v>0.88748378728923483</v>
      </c>
    </row>
    <row r="266" spans="1:25" x14ac:dyDescent="0.15">
      <c r="A266" s="7">
        <v>41304</v>
      </c>
      <c r="B266" s="18">
        <v>6.2205000000000004</v>
      </c>
      <c r="C266" s="9"/>
      <c r="D266" s="7">
        <v>41304</v>
      </c>
      <c r="E266" s="18">
        <v>6.2805999999999997</v>
      </c>
      <c r="G266" s="7">
        <v>41304</v>
      </c>
      <c r="H266" s="18">
        <v>6.2119999999999997</v>
      </c>
      <c r="J266" s="14">
        <f t="shared" si="28"/>
        <v>9.5691494443205082E-3</v>
      </c>
      <c r="L266" s="7">
        <v>40574</v>
      </c>
      <c r="M266" s="18">
        <v>6.6026999999999996</v>
      </c>
      <c r="N266">
        <f t="shared" si="31"/>
        <v>0.96700351493848846</v>
      </c>
      <c r="O266" s="7">
        <v>40574</v>
      </c>
      <c r="P266" s="18">
        <v>1.6012999999999999</v>
      </c>
      <c r="Q266">
        <f t="shared" si="29"/>
        <v>0.62449259976269278</v>
      </c>
      <c r="R266">
        <f t="shared" si="32"/>
        <v>1.0047461437581964</v>
      </c>
      <c r="S266" s="7">
        <v>40574</v>
      </c>
      <c r="T266" s="18">
        <v>1.3692</v>
      </c>
      <c r="U266">
        <f t="shared" si="30"/>
        <v>0.73035349108968739</v>
      </c>
      <c r="V266">
        <f t="shared" si="33"/>
        <v>1.0524393806602397</v>
      </c>
      <c r="W266" s="7">
        <v>40574</v>
      </c>
      <c r="X266" s="18">
        <v>82.02</v>
      </c>
      <c r="Y266">
        <f t="shared" si="34"/>
        <v>0.88651102464332032</v>
      </c>
    </row>
    <row r="267" spans="1:25" x14ac:dyDescent="0.15">
      <c r="A267" s="7">
        <v>41305</v>
      </c>
      <c r="B267" s="18">
        <v>6.2205000000000004</v>
      </c>
      <c r="C267" s="9"/>
      <c r="D267" s="7">
        <v>41305</v>
      </c>
      <c r="E267" s="18">
        <v>6.2794999999999996</v>
      </c>
      <c r="G267" s="7">
        <v>41305</v>
      </c>
      <c r="H267" s="18">
        <v>6.21</v>
      </c>
      <c r="J267" s="14">
        <f t="shared" si="28"/>
        <v>9.3956525201049895E-3</v>
      </c>
      <c r="L267" s="7">
        <v>40575</v>
      </c>
      <c r="M267" s="18">
        <v>6.5946999999999996</v>
      </c>
      <c r="N267">
        <f t="shared" si="31"/>
        <v>0.96583186877562965</v>
      </c>
      <c r="O267" s="7">
        <v>40575</v>
      </c>
      <c r="P267" s="18">
        <v>1.6143000000000001</v>
      </c>
      <c r="Q267">
        <f t="shared" si="29"/>
        <v>0.61946354457040198</v>
      </c>
      <c r="R267">
        <f t="shared" si="32"/>
        <v>0.99665489685931974</v>
      </c>
      <c r="S267" s="7">
        <v>40575</v>
      </c>
      <c r="T267" s="18">
        <v>1.3826000000000001</v>
      </c>
      <c r="U267">
        <f t="shared" si="30"/>
        <v>0.72327498915087518</v>
      </c>
      <c r="V267">
        <f t="shared" si="33"/>
        <v>1.0422392593664112</v>
      </c>
      <c r="W267" s="7">
        <v>40575</v>
      </c>
      <c r="X267" s="18">
        <v>81.349999999999994</v>
      </c>
      <c r="Y267">
        <f t="shared" si="34"/>
        <v>0.87926934716817984</v>
      </c>
    </row>
    <row r="268" spans="1:25" x14ac:dyDescent="0.15">
      <c r="A268" s="7">
        <v>41306</v>
      </c>
      <c r="B268" s="18">
        <v>6.2270000000000003</v>
      </c>
      <c r="C268" s="9"/>
      <c r="D268" s="7">
        <v>41306</v>
      </c>
      <c r="E268" s="18">
        <v>6.2819000000000003</v>
      </c>
      <c r="G268" s="7">
        <v>41306</v>
      </c>
      <c r="H268" s="18">
        <v>6.2107999999999999</v>
      </c>
      <c r="J268" s="14">
        <f t="shared" si="28"/>
        <v>8.7393941323484856E-3</v>
      </c>
      <c r="L268" s="7">
        <v>40583</v>
      </c>
      <c r="M268" s="18">
        <v>6.5923999999999996</v>
      </c>
      <c r="N268">
        <f t="shared" si="31"/>
        <v>0.96549502050380775</v>
      </c>
      <c r="O268" s="7">
        <v>40583</v>
      </c>
      <c r="P268" s="18">
        <v>1.6104000000000001</v>
      </c>
      <c r="Q268">
        <f t="shared" si="29"/>
        <v>0.62096373571783403</v>
      </c>
      <c r="R268">
        <f t="shared" si="32"/>
        <v>0.99906855439642317</v>
      </c>
      <c r="S268" s="7">
        <v>40583</v>
      </c>
      <c r="T268" s="18">
        <v>1.3732</v>
      </c>
      <c r="U268">
        <f t="shared" si="30"/>
        <v>0.72822604136323921</v>
      </c>
      <c r="V268">
        <f t="shared" si="33"/>
        <v>1.0493737256044278</v>
      </c>
      <c r="W268" s="7">
        <v>40583</v>
      </c>
      <c r="X268" s="18">
        <v>82.33</v>
      </c>
      <c r="Y268">
        <f t="shared" si="34"/>
        <v>0.88986165153480334</v>
      </c>
    </row>
    <row r="269" spans="1:25" x14ac:dyDescent="0.15">
      <c r="A269" s="7">
        <v>41309</v>
      </c>
      <c r="B269" s="18">
        <v>6.2205000000000004</v>
      </c>
      <c r="C269" s="9"/>
      <c r="D269" s="7">
        <v>41309</v>
      </c>
      <c r="E269" s="18">
        <v>6.2859999999999996</v>
      </c>
      <c r="G269" s="7">
        <v>41309</v>
      </c>
      <c r="H269" s="18">
        <v>6.2176</v>
      </c>
      <c r="J269" s="14">
        <f t="shared" si="28"/>
        <v>1.0419980909958515E-2</v>
      </c>
      <c r="L269" s="7">
        <v>40584</v>
      </c>
      <c r="M269" s="18">
        <v>6.5873999999999997</v>
      </c>
      <c r="N269">
        <f t="shared" si="31"/>
        <v>0.96476274165202103</v>
      </c>
      <c r="O269" s="7">
        <v>40584</v>
      </c>
      <c r="P269" s="18">
        <v>1.6095999999999999</v>
      </c>
      <c r="Q269">
        <f t="shared" si="29"/>
        <v>0.62127236580516898</v>
      </c>
      <c r="R269">
        <f t="shared" si="32"/>
        <v>0.99956510934393639</v>
      </c>
      <c r="S269" s="7">
        <v>40584</v>
      </c>
      <c r="T269" s="18">
        <v>1.3599000000000001</v>
      </c>
      <c r="U269">
        <f t="shared" si="30"/>
        <v>0.73534818736671803</v>
      </c>
      <c r="V269">
        <f t="shared" si="33"/>
        <v>1.0596367379954408</v>
      </c>
      <c r="W269" s="7">
        <v>40584</v>
      </c>
      <c r="X269" s="18">
        <v>83.22</v>
      </c>
      <c r="Y269">
        <f t="shared" si="34"/>
        <v>0.89948119325551235</v>
      </c>
    </row>
    <row r="270" spans="1:25" x14ac:dyDescent="0.15">
      <c r="A270" s="7">
        <v>41310</v>
      </c>
      <c r="B270" s="18">
        <v>6.2294</v>
      </c>
      <c r="C270" s="9"/>
      <c r="D270" s="7">
        <v>41310</v>
      </c>
      <c r="E270" s="18">
        <v>6.2850000000000001</v>
      </c>
      <c r="G270" s="7">
        <v>41310</v>
      </c>
      <c r="H270" s="18">
        <v>6.2145999999999999</v>
      </c>
      <c r="J270" s="14">
        <f t="shared" si="28"/>
        <v>8.8464598249801268E-3</v>
      </c>
      <c r="L270" s="7">
        <v>40585</v>
      </c>
      <c r="M270" s="18">
        <v>6.5926999999999998</v>
      </c>
      <c r="N270">
        <f t="shared" si="31"/>
        <v>0.96553895723491501</v>
      </c>
      <c r="O270" s="7">
        <v>40585</v>
      </c>
      <c r="P270" s="18">
        <v>1.6007</v>
      </c>
      <c r="Q270">
        <f t="shared" si="29"/>
        <v>0.62472668207659143</v>
      </c>
      <c r="R270">
        <f t="shared" si="32"/>
        <v>1.005122758793028</v>
      </c>
      <c r="S270" s="7">
        <v>40585</v>
      </c>
      <c r="T270" s="18">
        <v>1.3547</v>
      </c>
      <c r="U270">
        <f t="shared" si="30"/>
        <v>0.73817081272606477</v>
      </c>
      <c r="V270">
        <f t="shared" si="33"/>
        <v>1.0637041411382595</v>
      </c>
      <c r="W270" s="7">
        <v>40585</v>
      </c>
      <c r="X270" s="18">
        <v>83.4</v>
      </c>
      <c r="Y270">
        <f t="shared" si="34"/>
        <v>0.90142671854734124</v>
      </c>
    </row>
    <row r="271" spans="1:25" x14ac:dyDescent="0.15">
      <c r="A271" s="7">
        <v>41311</v>
      </c>
      <c r="B271" s="18">
        <v>6.2317</v>
      </c>
      <c r="C271" s="9"/>
      <c r="D271" s="7">
        <v>41311</v>
      </c>
      <c r="E271" s="18">
        <v>6.2881</v>
      </c>
      <c r="G271" s="7">
        <v>41311</v>
      </c>
      <c r="H271" s="18">
        <v>6.2150999999999996</v>
      </c>
      <c r="J271" s="14">
        <f t="shared" si="28"/>
        <v>8.9693230069496366E-3</v>
      </c>
      <c r="L271" s="7">
        <v>40588</v>
      </c>
      <c r="M271" s="18">
        <v>6.5975000000000001</v>
      </c>
      <c r="N271">
        <f t="shared" si="31"/>
        <v>0.96624194493263027</v>
      </c>
      <c r="O271" s="7">
        <v>40588</v>
      </c>
      <c r="P271" s="18">
        <v>1.6035999999999999</v>
      </c>
      <c r="Q271">
        <f t="shared" si="29"/>
        <v>0.62359690695934156</v>
      </c>
      <c r="R271">
        <f t="shared" si="32"/>
        <v>1.0033050636068845</v>
      </c>
      <c r="S271" s="7">
        <v>40588</v>
      </c>
      <c r="T271" s="18">
        <v>1.3488</v>
      </c>
      <c r="U271">
        <f t="shared" si="30"/>
        <v>0.74139976275207597</v>
      </c>
      <c r="V271">
        <f t="shared" si="33"/>
        <v>1.0683570581257416</v>
      </c>
      <c r="W271" s="7">
        <v>40588</v>
      </c>
      <c r="X271" s="18">
        <v>83.32</v>
      </c>
      <c r="Y271">
        <f t="shared" si="34"/>
        <v>0.90056204063986167</v>
      </c>
    </row>
    <row r="272" spans="1:25" x14ac:dyDescent="0.15">
      <c r="A272" s="7">
        <v>41312</v>
      </c>
      <c r="B272" s="18">
        <v>6.2324999999999999</v>
      </c>
      <c r="C272" s="9"/>
      <c r="D272" s="7">
        <v>41312</v>
      </c>
      <c r="E272" s="18">
        <v>6.2897999999999996</v>
      </c>
      <c r="G272" s="7">
        <v>41312</v>
      </c>
      <c r="H272" s="18">
        <v>6.2249999999999996</v>
      </c>
      <c r="J272" s="14">
        <f t="shared" si="28"/>
        <v>9.1099875989697106E-3</v>
      </c>
      <c r="L272" s="7">
        <v>40589</v>
      </c>
      <c r="M272" s="18">
        <v>6.5894000000000004</v>
      </c>
      <c r="N272">
        <f t="shared" si="31"/>
        <v>0.96505565319273579</v>
      </c>
      <c r="O272" s="7">
        <v>40589</v>
      </c>
      <c r="P272" s="18">
        <v>1.6123000000000001</v>
      </c>
      <c r="Q272">
        <f t="shared" si="29"/>
        <v>0.62023196675556658</v>
      </c>
      <c r="R272">
        <f t="shared" si="32"/>
        <v>0.99789121131303105</v>
      </c>
      <c r="S272" s="7">
        <v>40589</v>
      </c>
      <c r="T272" s="18">
        <v>1.3485</v>
      </c>
      <c r="U272">
        <f t="shared" si="30"/>
        <v>0.74156470152020759</v>
      </c>
      <c r="V272">
        <f t="shared" si="33"/>
        <v>1.0685947348906193</v>
      </c>
      <c r="W272" s="7">
        <v>40589</v>
      </c>
      <c r="X272" s="18">
        <v>83.76</v>
      </c>
      <c r="Y272">
        <f t="shared" si="34"/>
        <v>0.90531776913099882</v>
      </c>
    </row>
    <row r="273" spans="1:25" x14ac:dyDescent="0.15">
      <c r="A273" s="7">
        <v>41313</v>
      </c>
      <c r="B273" s="18">
        <v>6.2324999999999999</v>
      </c>
      <c r="C273" s="9"/>
      <c r="D273" s="7">
        <v>41313</v>
      </c>
      <c r="E273" s="18">
        <v>6.2793000000000001</v>
      </c>
      <c r="G273" s="7">
        <v>41313</v>
      </c>
      <c r="H273" s="18">
        <v>6.2203999999999997</v>
      </c>
      <c r="J273" s="14">
        <f t="shared" si="28"/>
        <v>7.4530600544646976E-3</v>
      </c>
      <c r="L273" s="7">
        <v>40590</v>
      </c>
      <c r="M273" s="18">
        <v>6.5865</v>
      </c>
      <c r="N273">
        <f t="shared" si="31"/>
        <v>0.96463093145869938</v>
      </c>
      <c r="O273" s="7">
        <v>40590</v>
      </c>
      <c r="P273" s="18">
        <v>1.6094999999999999</v>
      </c>
      <c r="Q273">
        <f t="shared" si="29"/>
        <v>0.62131096613855241</v>
      </c>
      <c r="R273">
        <f t="shared" si="32"/>
        <v>0.99962721342031702</v>
      </c>
      <c r="S273" s="7">
        <v>40590</v>
      </c>
      <c r="T273" s="18">
        <v>1.3567</v>
      </c>
      <c r="U273">
        <f t="shared" si="30"/>
        <v>0.7370826269624825</v>
      </c>
      <c r="V273">
        <f t="shared" si="33"/>
        <v>1.0621360654529375</v>
      </c>
      <c r="W273" s="7">
        <v>40590</v>
      </c>
      <c r="X273" s="18">
        <v>83.68</v>
      </c>
      <c r="Y273">
        <f t="shared" si="34"/>
        <v>0.90445309122351936</v>
      </c>
    </row>
    <row r="274" spans="1:25" x14ac:dyDescent="0.15">
      <c r="A274" s="7">
        <v>41323</v>
      </c>
      <c r="B274" s="18">
        <v>6.2427000000000001</v>
      </c>
      <c r="C274" s="9"/>
      <c r="D274" s="7">
        <v>41323</v>
      </c>
      <c r="E274" s="18">
        <v>6.2816000000000001</v>
      </c>
      <c r="G274" s="7">
        <v>41323</v>
      </c>
      <c r="H274" s="18">
        <v>6.2333999999999996</v>
      </c>
      <c r="J274" s="14">
        <f t="shared" si="28"/>
        <v>6.1926897605705444E-3</v>
      </c>
      <c r="L274" s="7">
        <v>40591</v>
      </c>
      <c r="M274" s="18">
        <v>6.5860000000000003</v>
      </c>
      <c r="N274">
        <f t="shared" si="31"/>
        <v>0.96455770357352077</v>
      </c>
      <c r="O274" s="7">
        <v>40591</v>
      </c>
      <c r="P274" s="18">
        <v>1.617</v>
      </c>
      <c r="Q274">
        <f t="shared" si="29"/>
        <v>0.6184291898577613</v>
      </c>
      <c r="R274">
        <f t="shared" si="32"/>
        <v>0.99499072356215212</v>
      </c>
      <c r="S274" s="7">
        <v>40591</v>
      </c>
      <c r="T274" s="18">
        <v>1.3608</v>
      </c>
      <c r="U274">
        <f t="shared" si="30"/>
        <v>0.73486184597295712</v>
      </c>
      <c r="V274">
        <f t="shared" si="33"/>
        <v>1.0589359200470314</v>
      </c>
      <c r="W274" s="7">
        <v>40591</v>
      </c>
      <c r="X274" s="18">
        <v>83.3</v>
      </c>
      <c r="Y274">
        <f t="shared" si="34"/>
        <v>0.90034587116299181</v>
      </c>
    </row>
    <row r="275" spans="1:25" x14ac:dyDescent="0.15">
      <c r="A275" s="7">
        <v>41324</v>
      </c>
      <c r="B275" s="18">
        <v>6.2443</v>
      </c>
      <c r="C275" s="9"/>
      <c r="D275" s="7">
        <v>41324</v>
      </c>
      <c r="E275" s="18">
        <v>6.2820999999999998</v>
      </c>
      <c r="G275" s="7">
        <v>41324</v>
      </c>
      <c r="H275" s="18">
        <v>6.2375999999999996</v>
      </c>
      <c r="J275" s="14">
        <f t="shared" si="28"/>
        <v>6.0170961939478573E-3</v>
      </c>
      <c r="L275" s="7">
        <v>40592</v>
      </c>
      <c r="M275" s="18">
        <v>6.5740999999999996</v>
      </c>
      <c r="N275">
        <f t="shared" si="31"/>
        <v>0.96281487990626824</v>
      </c>
      <c r="O275" s="7">
        <v>40592</v>
      </c>
      <c r="P275" s="18">
        <v>1.6248</v>
      </c>
      <c r="Q275">
        <f t="shared" si="29"/>
        <v>0.6154603643525357</v>
      </c>
      <c r="R275">
        <f t="shared" si="32"/>
        <v>0.99021418020679475</v>
      </c>
      <c r="S275" s="7">
        <v>40592</v>
      </c>
      <c r="T275" s="18">
        <v>1.3693</v>
      </c>
      <c r="U275">
        <f t="shared" si="30"/>
        <v>0.73030015336303222</v>
      </c>
      <c r="V275">
        <f t="shared" si="33"/>
        <v>1.0523625209961296</v>
      </c>
      <c r="W275" s="7">
        <v>40592</v>
      </c>
      <c r="X275" s="18">
        <v>83.18</v>
      </c>
      <c r="Y275">
        <f t="shared" si="34"/>
        <v>0.89904885430177273</v>
      </c>
    </row>
    <row r="276" spans="1:25" x14ac:dyDescent="0.15">
      <c r="A276" s="7">
        <v>41325</v>
      </c>
      <c r="B276" s="18">
        <v>6.2375999999999996</v>
      </c>
      <c r="C276" s="9"/>
      <c r="D276" s="7">
        <v>41325</v>
      </c>
      <c r="E276" s="18">
        <v>6.2804000000000002</v>
      </c>
      <c r="G276" s="7">
        <v>41325</v>
      </c>
      <c r="H276" s="18">
        <v>6.2389999999999999</v>
      </c>
      <c r="J276" s="14">
        <f t="shared" si="28"/>
        <v>6.8148525571620619E-3</v>
      </c>
      <c r="L276" s="7">
        <v>40595</v>
      </c>
      <c r="M276" s="18">
        <v>6.5677000000000003</v>
      </c>
      <c r="N276">
        <f t="shared" si="31"/>
        <v>0.96187756297598126</v>
      </c>
      <c r="O276" s="7">
        <v>40595</v>
      </c>
      <c r="P276" s="18">
        <v>1.6223000000000001</v>
      </c>
      <c r="Q276">
        <f t="shared" si="29"/>
        <v>0.61640880231769701</v>
      </c>
      <c r="R276">
        <f t="shared" si="32"/>
        <v>0.99174012204894268</v>
      </c>
      <c r="S276" s="7">
        <v>40595</v>
      </c>
      <c r="T276" s="18">
        <v>1.3676999999999999</v>
      </c>
      <c r="U276">
        <f t="shared" si="30"/>
        <v>0.73115449294435919</v>
      </c>
      <c r="V276">
        <f t="shared" si="33"/>
        <v>1.0535936243328217</v>
      </c>
      <c r="W276" s="7">
        <v>40595</v>
      </c>
      <c r="X276" s="18">
        <v>83.13</v>
      </c>
      <c r="Y276">
        <f t="shared" si="34"/>
        <v>0.89850843060959795</v>
      </c>
    </row>
    <row r="277" spans="1:25" x14ac:dyDescent="0.15">
      <c r="A277" s="7">
        <v>41326</v>
      </c>
      <c r="B277" s="18">
        <v>6.2404999999999999</v>
      </c>
      <c r="C277" s="9"/>
      <c r="D277" s="7">
        <v>41326</v>
      </c>
      <c r="E277" s="18">
        <v>6.2846000000000002</v>
      </c>
      <c r="G277" s="7">
        <v>41326</v>
      </c>
      <c r="H277" s="18">
        <v>6.2407000000000004</v>
      </c>
      <c r="J277" s="14">
        <f t="shared" si="28"/>
        <v>7.0171530407663572E-3</v>
      </c>
      <c r="L277" s="7">
        <v>40596</v>
      </c>
      <c r="M277" s="18">
        <v>6.5795000000000003</v>
      </c>
      <c r="N277">
        <f t="shared" si="31"/>
        <v>0.96360574106619801</v>
      </c>
      <c r="O277" s="7">
        <v>40596</v>
      </c>
      <c r="P277" s="18">
        <v>1.6135999999999999</v>
      </c>
      <c r="Q277">
        <f t="shared" si="29"/>
        <v>0.61973227565691624</v>
      </c>
      <c r="R277">
        <f t="shared" si="32"/>
        <v>0.99708725830441258</v>
      </c>
      <c r="S277" s="7">
        <v>40596</v>
      </c>
      <c r="T277" s="18">
        <v>1.3649</v>
      </c>
      <c r="U277">
        <f t="shared" si="30"/>
        <v>0.73265440691625761</v>
      </c>
      <c r="V277">
        <f t="shared" si="33"/>
        <v>1.0557550003663274</v>
      </c>
      <c r="W277" s="7">
        <v>40596</v>
      </c>
      <c r="X277" s="18">
        <v>82.79</v>
      </c>
      <c r="Y277">
        <f t="shared" si="34"/>
        <v>0.89483354950281035</v>
      </c>
    </row>
    <row r="278" spans="1:25" x14ac:dyDescent="0.15">
      <c r="A278" s="7">
        <v>41327</v>
      </c>
      <c r="B278" s="18">
        <v>6.2351000000000001</v>
      </c>
      <c r="C278" s="9"/>
      <c r="D278" s="7">
        <v>41327</v>
      </c>
      <c r="E278" s="18">
        <v>6.2870999999999997</v>
      </c>
      <c r="G278" s="7">
        <v>41327</v>
      </c>
      <c r="H278" s="18">
        <v>6.2346000000000004</v>
      </c>
      <c r="J278" s="14">
        <f t="shared" si="28"/>
        <v>8.2709039143642697E-3</v>
      </c>
      <c r="L278" s="7">
        <v>40597</v>
      </c>
      <c r="M278" s="18">
        <v>6.5750999999999999</v>
      </c>
      <c r="N278">
        <f t="shared" si="31"/>
        <v>0.96296133567662556</v>
      </c>
      <c r="O278" s="7">
        <v>40597</v>
      </c>
      <c r="P278" s="18">
        <v>1.621</v>
      </c>
      <c r="Q278">
        <f t="shared" si="29"/>
        <v>0.61690314620604569</v>
      </c>
      <c r="R278">
        <f t="shared" si="32"/>
        <v>0.99253547193090697</v>
      </c>
      <c r="S278" s="7">
        <v>40597</v>
      </c>
      <c r="T278" s="18">
        <v>1.3746</v>
      </c>
      <c r="U278">
        <f t="shared" si="30"/>
        <v>0.72748435908627962</v>
      </c>
      <c r="V278">
        <f t="shared" si="33"/>
        <v>1.0483049614433291</v>
      </c>
      <c r="W278" s="7">
        <v>40597</v>
      </c>
      <c r="X278" s="18">
        <v>82.49</v>
      </c>
      <c r="Y278">
        <f t="shared" si="34"/>
        <v>0.89159100734976215</v>
      </c>
    </row>
    <row r="279" spans="1:25" x14ac:dyDescent="0.15">
      <c r="A279" s="7">
        <v>41330</v>
      </c>
      <c r="B279" s="18">
        <v>6.2339000000000002</v>
      </c>
      <c r="C279" s="9"/>
      <c r="D279" s="7">
        <v>41330</v>
      </c>
      <c r="E279" s="18">
        <v>6.2892000000000001</v>
      </c>
      <c r="G279" s="7">
        <v>41330</v>
      </c>
      <c r="H279" s="18">
        <v>6.2336</v>
      </c>
      <c r="J279" s="14">
        <f t="shared" si="28"/>
        <v>8.7928512370412625E-3</v>
      </c>
      <c r="L279" s="7">
        <v>40598</v>
      </c>
      <c r="M279" s="18">
        <v>6.5730000000000004</v>
      </c>
      <c r="N279">
        <f t="shared" si="31"/>
        <v>0.96265377855887524</v>
      </c>
      <c r="O279" s="7">
        <v>40598</v>
      </c>
      <c r="P279" s="18">
        <v>1.6134999999999999</v>
      </c>
      <c r="Q279">
        <f t="shared" si="29"/>
        <v>0.6197706848466068</v>
      </c>
      <c r="R279">
        <f t="shared" si="32"/>
        <v>0.99714905484970573</v>
      </c>
      <c r="S279" s="7">
        <v>40598</v>
      </c>
      <c r="T279" s="18">
        <v>1.3798999999999999</v>
      </c>
      <c r="U279">
        <f t="shared" si="30"/>
        <v>0.72469019494166254</v>
      </c>
      <c r="V279">
        <f t="shared" si="33"/>
        <v>1.0442785709109359</v>
      </c>
      <c r="W279" s="7">
        <v>40598</v>
      </c>
      <c r="X279" s="18">
        <v>81.88</v>
      </c>
      <c r="Y279">
        <f t="shared" si="34"/>
        <v>0.88499783830523127</v>
      </c>
    </row>
    <row r="280" spans="1:25" x14ac:dyDescent="0.15">
      <c r="A280" s="7">
        <v>41331</v>
      </c>
      <c r="B280" s="18">
        <v>6.2294999999999998</v>
      </c>
      <c r="C280" s="9"/>
      <c r="D280" s="7">
        <v>41331</v>
      </c>
      <c r="E280" s="18">
        <v>6.2855999999999996</v>
      </c>
      <c r="G280" s="7">
        <v>41331</v>
      </c>
      <c r="H280" s="18">
        <v>6.2260999999999997</v>
      </c>
      <c r="J280" s="14">
        <f t="shared" si="28"/>
        <v>8.9251622756777102E-3</v>
      </c>
      <c r="L280" s="7">
        <v>40599</v>
      </c>
      <c r="M280" s="18">
        <v>6.5758999999999999</v>
      </c>
      <c r="N280">
        <f t="shared" si="31"/>
        <v>0.96307850029291153</v>
      </c>
      <c r="O280" s="7">
        <v>40599</v>
      </c>
      <c r="P280" s="18">
        <v>1.6114999999999999</v>
      </c>
      <c r="Q280">
        <f t="shared" si="29"/>
        <v>0.62053986968662744</v>
      </c>
      <c r="R280">
        <f t="shared" si="32"/>
        <v>0.99838659633881488</v>
      </c>
      <c r="S280" s="7">
        <v>40599</v>
      </c>
      <c r="T280" s="18">
        <v>1.3749</v>
      </c>
      <c r="U280">
        <f t="shared" si="30"/>
        <v>0.72732562368172227</v>
      </c>
      <c r="V280">
        <f t="shared" si="33"/>
        <v>1.0480762237253618</v>
      </c>
      <c r="W280" s="7">
        <v>40599</v>
      </c>
      <c r="X280" s="18">
        <v>81.680000000000007</v>
      </c>
      <c r="Y280">
        <f t="shared" si="34"/>
        <v>0.88283614353653272</v>
      </c>
    </row>
    <row r="281" spans="1:25" x14ac:dyDescent="0.15">
      <c r="A281" s="7">
        <v>41332</v>
      </c>
      <c r="B281" s="18">
        <v>6.2272999999999996</v>
      </c>
      <c r="C281" s="9"/>
      <c r="D281" s="7">
        <v>41332</v>
      </c>
      <c r="E281" s="18">
        <v>6.2842000000000002</v>
      </c>
      <c r="G281" s="7">
        <v>41332</v>
      </c>
      <c r="H281" s="18">
        <v>6.2225999999999999</v>
      </c>
      <c r="J281" s="14">
        <f t="shared" si="28"/>
        <v>9.0544540275612831E-3</v>
      </c>
      <c r="L281" s="7">
        <v>40602</v>
      </c>
      <c r="M281" s="18">
        <v>6.5723000000000003</v>
      </c>
      <c r="N281">
        <f t="shared" si="31"/>
        <v>0.96255125951962506</v>
      </c>
      <c r="O281" s="7">
        <v>40602</v>
      </c>
      <c r="P281" s="18">
        <v>1.6254999999999999</v>
      </c>
      <c r="Q281">
        <f t="shared" si="29"/>
        <v>0.61519532451553371</v>
      </c>
      <c r="R281">
        <f t="shared" si="32"/>
        <v>0.98978775761304216</v>
      </c>
      <c r="S281" s="7">
        <v>40602</v>
      </c>
      <c r="T281" s="18">
        <v>1.3804000000000001</v>
      </c>
      <c r="U281">
        <f t="shared" si="30"/>
        <v>0.72442770211532881</v>
      </c>
      <c r="V281">
        <f t="shared" si="33"/>
        <v>1.043900318748189</v>
      </c>
      <c r="W281" s="7">
        <v>40602</v>
      </c>
      <c r="X281" s="18">
        <v>81.78</v>
      </c>
      <c r="Y281">
        <f t="shared" si="34"/>
        <v>0.88391699092088205</v>
      </c>
    </row>
    <row r="282" spans="1:25" x14ac:dyDescent="0.15">
      <c r="A282" s="7">
        <v>41333</v>
      </c>
      <c r="B282" s="18">
        <v>6.2214</v>
      </c>
      <c r="C282" s="9"/>
      <c r="D282" s="7">
        <v>41333</v>
      </c>
      <c r="E282" s="18">
        <v>6.2778999999999998</v>
      </c>
      <c r="G282" s="7">
        <v>41333</v>
      </c>
      <c r="H282" s="18">
        <v>6.2210999999999999</v>
      </c>
      <c r="J282" s="14">
        <f t="shared" si="28"/>
        <v>8.999824782172346E-3</v>
      </c>
      <c r="L282" s="7">
        <v>40603</v>
      </c>
      <c r="M282" s="18">
        <v>6.5709999999999997</v>
      </c>
      <c r="N282">
        <f t="shared" si="31"/>
        <v>0.96236086701816048</v>
      </c>
      <c r="O282" s="7">
        <v>40603</v>
      </c>
      <c r="P282" s="18">
        <v>1.6261000000000001</v>
      </c>
      <c r="Q282">
        <f t="shared" si="29"/>
        <v>0.61496832913104971</v>
      </c>
      <c r="R282">
        <f t="shared" si="32"/>
        <v>0.98942254473894586</v>
      </c>
      <c r="S282" s="7">
        <v>40603</v>
      </c>
      <c r="T282" s="18">
        <v>1.3775999999999999</v>
      </c>
      <c r="U282">
        <f t="shared" si="30"/>
        <v>0.72590011614401861</v>
      </c>
      <c r="V282">
        <f t="shared" si="33"/>
        <v>1.046022067363531</v>
      </c>
      <c r="W282" s="7">
        <v>40603</v>
      </c>
      <c r="X282" s="18">
        <v>81.849999999999994</v>
      </c>
      <c r="Y282">
        <f t="shared" si="34"/>
        <v>0.88467358408992647</v>
      </c>
    </row>
    <row r="283" spans="1:25" x14ac:dyDescent="0.15">
      <c r="A283" s="7">
        <v>41334</v>
      </c>
      <c r="B283" s="18">
        <v>6.2225999999999999</v>
      </c>
      <c r="C283" s="9"/>
      <c r="D283" s="7">
        <v>41334</v>
      </c>
      <c r="E283" s="18">
        <v>6.2797999999999998</v>
      </c>
      <c r="G283" s="7">
        <v>41334</v>
      </c>
      <c r="H283" s="18">
        <v>6.2206999999999999</v>
      </c>
      <c r="J283" s="14">
        <f t="shared" si="28"/>
        <v>9.1085703366349125E-3</v>
      </c>
      <c r="L283" s="7">
        <v>40604</v>
      </c>
      <c r="M283" s="18">
        <v>6.5732999999999997</v>
      </c>
      <c r="N283">
        <f t="shared" si="31"/>
        <v>0.96269771528998238</v>
      </c>
      <c r="O283" s="7">
        <v>40604</v>
      </c>
      <c r="P283" s="18">
        <v>1.6325000000000001</v>
      </c>
      <c r="Q283">
        <f t="shared" si="29"/>
        <v>0.61255742725880546</v>
      </c>
      <c r="R283">
        <f t="shared" si="32"/>
        <v>0.98554364471669209</v>
      </c>
      <c r="S283" s="7">
        <v>40604</v>
      </c>
      <c r="T283" s="18">
        <v>1.3866000000000001</v>
      </c>
      <c r="U283">
        <f t="shared" si="30"/>
        <v>0.72118851867878264</v>
      </c>
      <c r="V283">
        <f t="shared" si="33"/>
        <v>1.039232655416126</v>
      </c>
      <c r="W283" s="7">
        <v>40604</v>
      </c>
      <c r="X283" s="18">
        <v>81.84</v>
      </c>
      <c r="Y283">
        <f t="shared" si="34"/>
        <v>0.88456549935149165</v>
      </c>
    </row>
    <row r="284" spans="1:25" x14ac:dyDescent="0.15">
      <c r="A284" s="7">
        <v>41337</v>
      </c>
      <c r="B284" s="18">
        <v>6.2251000000000003</v>
      </c>
      <c r="C284" s="9"/>
      <c r="D284" s="7">
        <v>41337</v>
      </c>
      <c r="E284" s="18">
        <v>6.2821999999999996</v>
      </c>
      <c r="G284" s="7">
        <v>41337</v>
      </c>
      <c r="H284" s="18">
        <v>6.2241</v>
      </c>
      <c r="J284" s="14">
        <f t="shared" si="28"/>
        <v>9.0891725828530241E-3</v>
      </c>
      <c r="L284" s="7">
        <v>40605</v>
      </c>
      <c r="M284" s="18">
        <v>6.5715000000000003</v>
      </c>
      <c r="N284">
        <f t="shared" si="31"/>
        <v>0.9624340949033392</v>
      </c>
      <c r="O284" s="7">
        <v>40605</v>
      </c>
      <c r="P284" s="18">
        <v>1.6275999999999999</v>
      </c>
      <c r="Q284">
        <f t="shared" si="29"/>
        <v>0.61440157286802655</v>
      </c>
      <c r="R284">
        <f t="shared" si="32"/>
        <v>0.98851069058736796</v>
      </c>
      <c r="S284" s="7">
        <v>40605</v>
      </c>
      <c r="T284" s="18">
        <v>1.3967000000000001</v>
      </c>
      <c r="U284">
        <f t="shared" si="30"/>
        <v>0.71597336579079252</v>
      </c>
      <c r="V284">
        <f t="shared" si="33"/>
        <v>1.0317176201045322</v>
      </c>
      <c r="W284" s="7">
        <v>40605</v>
      </c>
      <c r="X284" s="18">
        <v>82.43</v>
      </c>
      <c r="Y284">
        <f t="shared" si="34"/>
        <v>0.89094249891915278</v>
      </c>
    </row>
    <row r="285" spans="1:25" x14ac:dyDescent="0.15">
      <c r="A285" s="7">
        <v>41338</v>
      </c>
      <c r="B285" s="18">
        <v>6.2210000000000001</v>
      </c>
      <c r="C285" s="9"/>
      <c r="D285" s="7">
        <v>41338</v>
      </c>
      <c r="E285" s="18">
        <v>6.2797000000000001</v>
      </c>
      <c r="G285" s="7">
        <v>41338</v>
      </c>
      <c r="H285" s="18">
        <v>6.2165999999999997</v>
      </c>
      <c r="J285" s="14">
        <f t="shared" si="28"/>
        <v>9.3475802984218943E-3</v>
      </c>
      <c r="L285" s="7">
        <v>40606</v>
      </c>
      <c r="M285" s="18">
        <v>6.5679999999999996</v>
      </c>
      <c r="N285">
        <f t="shared" si="31"/>
        <v>0.9619214997070884</v>
      </c>
      <c r="O285" s="7">
        <v>40606</v>
      </c>
      <c r="P285" s="18">
        <v>1.6268</v>
      </c>
      <c r="Q285">
        <f t="shared" si="29"/>
        <v>0.61470371281042535</v>
      </c>
      <c r="R285">
        <f t="shared" si="32"/>
        <v>0.9889968035406933</v>
      </c>
      <c r="S285" s="7">
        <v>40606</v>
      </c>
      <c r="T285" s="18">
        <v>1.3987000000000001</v>
      </c>
      <c r="U285">
        <f t="shared" si="30"/>
        <v>0.71494959605347819</v>
      </c>
      <c r="V285">
        <f t="shared" si="33"/>
        <v>1.0302423679130621</v>
      </c>
      <c r="W285" s="7">
        <v>40606</v>
      </c>
      <c r="X285" s="18">
        <v>82.32</v>
      </c>
      <c r="Y285">
        <f t="shared" si="34"/>
        <v>0.8897535667963683</v>
      </c>
    </row>
    <row r="286" spans="1:25" x14ac:dyDescent="0.15">
      <c r="A286" s="7">
        <v>41339</v>
      </c>
      <c r="B286" s="18">
        <v>6.2180999999999997</v>
      </c>
      <c r="C286" s="9"/>
      <c r="D286" s="7">
        <v>41339</v>
      </c>
      <c r="E286" s="18">
        <v>6.2744999999999997</v>
      </c>
      <c r="G286" s="7">
        <v>41339</v>
      </c>
      <c r="H286" s="18">
        <v>6.2100999999999997</v>
      </c>
      <c r="J286" s="14">
        <f t="shared" si="28"/>
        <v>8.988764044943821E-3</v>
      </c>
      <c r="L286" s="7">
        <v>40609</v>
      </c>
      <c r="M286" s="18">
        <v>6.5549999999999997</v>
      </c>
      <c r="N286">
        <f t="shared" si="31"/>
        <v>0.96001757469244275</v>
      </c>
      <c r="O286" s="7">
        <v>40609</v>
      </c>
      <c r="P286" s="18">
        <v>1.62</v>
      </c>
      <c r="Q286">
        <f t="shared" si="29"/>
        <v>0.61728395061728392</v>
      </c>
      <c r="R286">
        <f t="shared" si="32"/>
        <v>0.99314814814814811</v>
      </c>
      <c r="S286" s="7">
        <v>40609</v>
      </c>
      <c r="T286" s="18">
        <v>1.3969</v>
      </c>
      <c r="U286">
        <f t="shared" si="30"/>
        <v>0.7158708568974157</v>
      </c>
      <c r="V286">
        <f t="shared" si="33"/>
        <v>1.0315699047891762</v>
      </c>
      <c r="W286" s="7">
        <v>40609</v>
      </c>
      <c r="X286" s="18">
        <v>82.23</v>
      </c>
      <c r="Y286">
        <f t="shared" si="34"/>
        <v>0.88878080415045402</v>
      </c>
    </row>
    <row r="287" spans="1:25" x14ac:dyDescent="0.15">
      <c r="A287" s="7">
        <v>41340</v>
      </c>
      <c r="B287" s="18">
        <v>6.2202000000000002</v>
      </c>
      <c r="C287" s="9"/>
      <c r="D287" s="7">
        <v>41340</v>
      </c>
      <c r="E287" s="18">
        <v>6.2785000000000002</v>
      </c>
      <c r="G287" s="7">
        <v>41340</v>
      </c>
      <c r="H287" s="18">
        <v>6.2018000000000004</v>
      </c>
      <c r="J287" s="14">
        <f t="shared" si="28"/>
        <v>9.285657402245762E-3</v>
      </c>
      <c r="L287" s="7">
        <v>40610</v>
      </c>
      <c r="M287" s="18">
        <v>6.5693999999999999</v>
      </c>
      <c r="N287">
        <f t="shared" si="31"/>
        <v>0.96212653778558865</v>
      </c>
      <c r="O287" s="7">
        <v>40610</v>
      </c>
      <c r="P287" s="18">
        <v>1.6160000000000001</v>
      </c>
      <c r="Q287">
        <f t="shared" si="29"/>
        <v>0.61881188118811881</v>
      </c>
      <c r="R287">
        <f t="shared" si="32"/>
        <v>0.99560643564356432</v>
      </c>
      <c r="S287" s="7">
        <v>40610</v>
      </c>
      <c r="T287" s="18">
        <v>1.3903000000000001</v>
      </c>
      <c r="U287">
        <f t="shared" si="30"/>
        <v>0.71926922246997049</v>
      </c>
      <c r="V287">
        <f t="shared" si="33"/>
        <v>1.0364669495792276</v>
      </c>
      <c r="W287" s="7">
        <v>40610</v>
      </c>
      <c r="X287" s="18">
        <v>82.66</v>
      </c>
      <c r="Y287">
        <f t="shared" si="34"/>
        <v>0.89342844790315612</v>
      </c>
    </row>
    <row r="288" spans="1:25" x14ac:dyDescent="0.15">
      <c r="A288" s="7">
        <v>41341</v>
      </c>
      <c r="B288" s="18">
        <v>6.2146999999999997</v>
      </c>
      <c r="C288" s="9"/>
      <c r="D288" s="7">
        <v>41341</v>
      </c>
      <c r="E288" s="18">
        <v>6.2718999999999996</v>
      </c>
      <c r="G288" s="7">
        <v>41341</v>
      </c>
      <c r="H288" s="18">
        <v>6.2060000000000004</v>
      </c>
      <c r="J288" s="14">
        <f t="shared" si="28"/>
        <v>9.1200433680383806E-3</v>
      </c>
      <c r="L288" s="7">
        <v>40611</v>
      </c>
      <c r="M288" s="18">
        <v>6.5590000000000002</v>
      </c>
      <c r="N288">
        <f t="shared" si="31"/>
        <v>0.96060339777387227</v>
      </c>
      <c r="O288" s="7">
        <v>40611</v>
      </c>
      <c r="P288" s="18">
        <v>1.62</v>
      </c>
      <c r="Q288">
        <f t="shared" si="29"/>
        <v>0.61728395061728392</v>
      </c>
      <c r="R288">
        <f t="shared" si="32"/>
        <v>0.99314814814814811</v>
      </c>
      <c r="S288" s="7">
        <v>40611</v>
      </c>
      <c r="T288" s="18">
        <v>1.3907</v>
      </c>
      <c r="U288">
        <f t="shared" si="30"/>
        <v>0.71906234270511249</v>
      </c>
      <c r="V288">
        <f t="shared" si="33"/>
        <v>1.0361688358380672</v>
      </c>
      <c r="W288" s="7">
        <v>40611</v>
      </c>
      <c r="X288" s="18">
        <v>82.74</v>
      </c>
      <c r="Y288">
        <f t="shared" si="34"/>
        <v>0.89429312581063547</v>
      </c>
    </row>
    <row r="289" spans="1:25" x14ac:dyDescent="0.15">
      <c r="A289" s="7">
        <v>41344</v>
      </c>
      <c r="B289" s="18">
        <v>6.2180999999999997</v>
      </c>
      <c r="C289" s="9"/>
      <c r="D289" s="7">
        <v>41344</v>
      </c>
      <c r="E289" s="18">
        <v>6.2769000000000004</v>
      </c>
      <c r="G289" s="7">
        <v>41344</v>
      </c>
      <c r="H289" s="18">
        <v>6.2055999999999996</v>
      </c>
      <c r="J289" s="14">
        <f t="shared" si="28"/>
        <v>9.3676814988291404E-3</v>
      </c>
      <c r="L289" s="7">
        <v>40612</v>
      </c>
      <c r="M289" s="18">
        <v>6.5740999999999996</v>
      </c>
      <c r="N289">
        <f t="shared" si="31"/>
        <v>0.96281487990626824</v>
      </c>
      <c r="O289" s="7">
        <v>40612</v>
      </c>
      <c r="P289" s="18">
        <v>1.6054999999999999</v>
      </c>
      <c r="Q289">
        <f t="shared" si="29"/>
        <v>0.62285892245406416</v>
      </c>
      <c r="R289">
        <f t="shared" si="32"/>
        <v>1.0021177203363438</v>
      </c>
      <c r="S289" s="7">
        <v>40612</v>
      </c>
      <c r="T289" s="18">
        <v>1.3796999999999999</v>
      </c>
      <c r="U289">
        <f t="shared" si="30"/>
        <v>0.72479524534319062</v>
      </c>
      <c r="V289">
        <f t="shared" si="33"/>
        <v>1.0444299485395379</v>
      </c>
      <c r="W289" s="7">
        <v>40612</v>
      </c>
      <c r="X289" s="18">
        <v>82.98</v>
      </c>
      <c r="Y289">
        <f t="shared" si="34"/>
        <v>0.89688715953307396</v>
      </c>
    </row>
    <row r="290" spans="1:25" x14ac:dyDescent="0.15">
      <c r="A290" s="7">
        <v>41345</v>
      </c>
      <c r="B290" s="18">
        <v>6.2161999999999997</v>
      </c>
      <c r="C290" s="9"/>
      <c r="D290" s="7">
        <v>41345</v>
      </c>
      <c r="E290" s="18">
        <v>6.2746000000000004</v>
      </c>
      <c r="G290" s="7">
        <v>41345</v>
      </c>
      <c r="H290" s="18">
        <v>6.2060000000000004</v>
      </c>
      <c r="J290" s="14">
        <f t="shared" si="28"/>
        <v>9.3073662066108873E-3</v>
      </c>
      <c r="L290" s="7">
        <v>40613</v>
      </c>
      <c r="M290" s="18">
        <v>6.5751999999999997</v>
      </c>
      <c r="N290">
        <f t="shared" si="31"/>
        <v>0.96297598125366135</v>
      </c>
      <c r="O290" s="7">
        <v>40613</v>
      </c>
      <c r="P290" s="18">
        <v>1.6080000000000001</v>
      </c>
      <c r="Q290">
        <f t="shared" si="29"/>
        <v>0.62189054726368154</v>
      </c>
      <c r="R290">
        <f t="shared" si="32"/>
        <v>1.0005597014925371</v>
      </c>
      <c r="S290" s="7">
        <v>40613</v>
      </c>
      <c r="T290" s="18">
        <v>1.3900999999999999</v>
      </c>
      <c r="U290">
        <f t="shared" si="30"/>
        <v>0.71937270699949651</v>
      </c>
      <c r="V290">
        <f t="shared" si="33"/>
        <v>1.0366160707862746</v>
      </c>
      <c r="W290" s="7">
        <v>40613</v>
      </c>
      <c r="X290" s="18">
        <v>81.84</v>
      </c>
      <c r="Y290">
        <f t="shared" si="34"/>
        <v>0.88456549935149165</v>
      </c>
    </row>
    <row r="291" spans="1:25" x14ac:dyDescent="0.15">
      <c r="A291" s="7">
        <v>41346</v>
      </c>
      <c r="B291" s="18">
        <v>6.2138</v>
      </c>
      <c r="C291" s="9"/>
      <c r="D291" s="7">
        <v>41346</v>
      </c>
      <c r="E291" s="18">
        <v>6.2725999999999997</v>
      </c>
      <c r="G291" s="7">
        <v>41346</v>
      </c>
      <c r="H291" s="18">
        <v>6.2148000000000003</v>
      </c>
      <c r="J291" s="14">
        <f t="shared" si="28"/>
        <v>9.3741032426744482E-3</v>
      </c>
      <c r="L291" s="7">
        <v>40616</v>
      </c>
      <c r="M291" s="18">
        <v>6.5650000000000004</v>
      </c>
      <c r="N291">
        <f t="shared" si="31"/>
        <v>0.96148213239601643</v>
      </c>
      <c r="O291" s="7">
        <v>40616</v>
      </c>
      <c r="P291" s="18">
        <v>1.6169</v>
      </c>
      <c r="Q291">
        <f t="shared" si="29"/>
        <v>0.6184674376894056</v>
      </c>
      <c r="R291">
        <f t="shared" si="32"/>
        <v>0.99505226049848472</v>
      </c>
      <c r="S291" s="7">
        <v>40616</v>
      </c>
      <c r="T291" s="18">
        <v>1.3988</v>
      </c>
      <c r="U291">
        <f t="shared" si="30"/>
        <v>0.71489848441521298</v>
      </c>
      <c r="V291">
        <f t="shared" si="33"/>
        <v>1.0301687160423221</v>
      </c>
      <c r="W291" s="7">
        <v>40616</v>
      </c>
      <c r="X291" s="18">
        <v>81.67</v>
      </c>
      <c r="Y291">
        <f t="shared" si="34"/>
        <v>0.88272805879809779</v>
      </c>
    </row>
    <row r="292" spans="1:25" x14ac:dyDescent="0.15">
      <c r="A292" s="7">
        <v>41347</v>
      </c>
      <c r="B292" s="18">
        <v>6.2154999999999996</v>
      </c>
      <c r="C292" s="9"/>
      <c r="D292" s="7">
        <v>41347</v>
      </c>
      <c r="E292" s="18">
        <v>6.2751999999999999</v>
      </c>
      <c r="G292" s="7">
        <v>41347</v>
      </c>
      <c r="H292" s="18">
        <v>6.2092999999999998</v>
      </c>
      <c r="J292" s="14">
        <f t="shared" si="28"/>
        <v>9.5136409994901056E-3</v>
      </c>
      <c r="L292" s="7">
        <v>40617</v>
      </c>
      <c r="M292" s="18">
        <v>6.5715000000000003</v>
      </c>
      <c r="N292">
        <f t="shared" si="31"/>
        <v>0.9624340949033392</v>
      </c>
      <c r="O292" s="7">
        <v>40617</v>
      </c>
      <c r="P292" s="18">
        <v>1.6075999999999999</v>
      </c>
      <c r="Q292">
        <f t="shared" si="29"/>
        <v>0.62204528489674049</v>
      </c>
      <c r="R292">
        <f t="shared" si="32"/>
        <v>1.0008086588703657</v>
      </c>
      <c r="S292" s="7">
        <v>40617</v>
      </c>
      <c r="T292" s="18">
        <v>1.3998999999999999</v>
      </c>
      <c r="U292">
        <f t="shared" si="30"/>
        <v>0.71433673833845279</v>
      </c>
      <c r="V292">
        <f t="shared" si="33"/>
        <v>1.0293592399457105</v>
      </c>
      <c r="W292" s="7">
        <v>40617</v>
      </c>
      <c r="X292" s="18">
        <v>80.75</v>
      </c>
      <c r="Y292">
        <f t="shared" si="34"/>
        <v>0.87278426286208388</v>
      </c>
    </row>
    <row r="293" spans="1:25" x14ac:dyDescent="0.15">
      <c r="A293" s="7">
        <v>41348</v>
      </c>
      <c r="B293" s="18">
        <v>6.2134999999999998</v>
      </c>
      <c r="C293" s="9"/>
      <c r="D293" s="7">
        <v>41348</v>
      </c>
      <c r="E293" s="18">
        <v>6.2723000000000004</v>
      </c>
      <c r="G293" s="7">
        <v>41348</v>
      </c>
      <c r="H293" s="18">
        <v>6.2026000000000003</v>
      </c>
      <c r="J293" s="14">
        <f t="shared" si="28"/>
        <v>9.3745515998916867E-3</v>
      </c>
      <c r="L293" s="7">
        <v>40618</v>
      </c>
      <c r="M293" s="18">
        <v>6.5723000000000003</v>
      </c>
      <c r="N293">
        <f t="shared" si="31"/>
        <v>0.96255125951962506</v>
      </c>
      <c r="O293" s="7">
        <v>40618</v>
      </c>
      <c r="P293" s="18">
        <v>1.5989</v>
      </c>
      <c r="Q293">
        <f t="shared" si="29"/>
        <v>0.62542998311339049</v>
      </c>
      <c r="R293">
        <f t="shared" si="32"/>
        <v>1.0062542998311339</v>
      </c>
      <c r="S293" s="7">
        <v>40618</v>
      </c>
      <c r="T293" s="18">
        <v>1.3931</v>
      </c>
      <c r="U293">
        <f t="shared" si="30"/>
        <v>0.71782355896920536</v>
      </c>
      <c r="V293">
        <f t="shared" si="33"/>
        <v>1.034383748474625</v>
      </c>
      <c r="W293" s="7">
        <v>40618</v>
      </c>
      <c r="X293" s="18">
        <v>77.47</v>
      </c>
      <c r="Y293">
        <f t="shared" si="34"/>
        <v>0.83733246865542588</v>
      </c>
    </row>
    <row r="294" spans="1:25" x14ac:dyDescent="0.15">
      <c r="A294" s="7">
        <v>41351</v>
      </c>
      <c r="B294" s="18">
        <v>6.2157999999999998</v>
      </c>
      <c r="C294" s="9"/>
      <c r="D294" s="7">
        <v>41351</v>
      </c>
      <c r="E294" s="18">
        <v>6.2740999999999998</v>
      </c>
      <c r="G294" s="7">
        <v>41351</v>
      </c>
      <c r="H294" s="18">
        <v>6.2076000000000002</v>
      </c>
      <c r="J294" s="14">
        <f t="shared" si="28"/>
        <v>9.2921693948136014E-3</v>
      </c>
      <c r="L294" s="7">
        <v>40619</v>
      </c>
      <c r="M294" s="18">
        <v>6.5739999999999998</v>
      </c>
      <c r="N294">
        <f t="shared" si="31"/>
        <v>0.96280023432923256</v>
      </c>
      <c r="O294" s="7">
        <v>40619</v>
      </c>
      <c r="P294" s="18">
        <v>1.6141000000000001</v>
      </c>
      <c r="Q294">
        <f t="shared" si="29"/>
        <v>0.61954030109658631</v>
      </c>
      <c r="R294">
        <f t="shared" si="32"/>
        <v>0.99677839043429772</v>
      </c>
      <c r="S294" s="7">
        <v>40619</v>
      </c>
      <c r="T294" s="18">
        <v>1.4014</v>
      </c>
      <c r="U294">
        <f t="shared" si="30"/>
        <v>0.71357214214357068</v>
      </c>
      <c r="V294">
        <f t="shared" si="33"/>
        <v>1.0282574568288854</v>
      </c>
      <c r="W294" s="7">
        <v>40619</v>
      </c>
      <c r="X294" s="18">
        <v>79.11</v>
      </c>
      <c r="Y294">
        <f t="shared" si="34"/>
        <v>0.85505836575875493</v>
      </c>
    </row>
    <row r="295" spans="1:25" x14ac:dyDescent="0.15">
      <c r="A295" s="7">
        <v>41352</v>
      </c>
      <c r="B295" s="18">
        <v>6.2157</v>
      </c>
      <c r="C295" s="9"/>
      <c r="D295" s="7">
        <v>41352</v>
      </c>
      <c r="E295" s="18">
        <v>6.2758000000000003</v>
      </c>
      <c r="G295" s="7">
        <v>41352</v>
      </c>
      <c r="H295" s="18">
        <v>6.2134999999999998</v>
      </c>
      <c r="J295" s="14">
        <f t="shared" si="28"/>
        <v>9.5764683386978973E-3</v>
      </c>
      <c r="L295" s="7">
        <v>40620</v>
      </c>
      <c r="M295" s="18">
        <v>6.5698999999999996</v>
      </c>
      <c r="N295">
        <f t="shared" si="31"/>
        <v>0.96219976567076737</v>
      </c>
      <c r="O295" s="7">
        <v>40620</v>
      </c>
      <c r="P295" s="18">
        <v>1.623</v>
      </c>
      <c r="Q295">
        <f t="shared" si="29"/>
        <v>0.61614294516327783</v>
      </c>
      <c r="R295">
        <f t="shared" si="32"/>
        <v>0.99131238447319769</v>
      </c>
      <c r="S295" s="7">
        <v>40620</v>
      </c>
      <c r="T295" s="18">
        <v>1.4179999999999999</v>
      </c>
      <c r="U295">
        <f t="shared" si="30"/>
        <v>0.70521861777150918</v>
      </c>
      <c r="V295">
        <f t="shared" si="33"/>
        <v>1.0162200282087448</v>
      </c>
      <c r="W295" s="7">
        <v>40620</v>
      </c>
      <c r="X295" s="18">
        <v>80.59</v>
      </c>
      <c r="Y295">
        <f t="shared" si="34"/>
        <v>0.87105490704712507</v>
      </c>
    </row>
    <row r="296" spans="1:25" x14ac:dyDescent="0.15">
      <c r="A296" s="7">
        <v>41353</v>
      </c>
      <c r="B296" s="18">
        <v>6.2119</v>
      </c>
      <c r="C296" s="9"/>
      <c r="D296" s="7">
        <v>41353</v>
      </c>
      <c r="E296" s="18">
        <v>6.2716000000000003</v>
      </c>
      <c r="G296" s="7">
        <v>41353</v>
      </c>
      <c r="H296" s="18">
        <v>6.2061000000000002</v>
      </c>
      <c r="J296" s="14">
        <f t="shared" si="28"/>
        <v>9.5191019835449177E-3</v>
      </c>
      <c r="L296" s="7">
        <v>40623</v>
      </c>
      <c r="M296" s="18">
        <v>6.5644999999999998</v>
      </c>
      <c r="N296">
        <f t="shared" si="31"/>
        <v>0.9614089045108376</v>
      </c>
      <c r="O296" s="7">
        <v>40623</v>
      </c>
      <c r="P296" s="18">
        <v>1.6301000000000001</v>
      </c>
      <c r="Q296">
        <f t="shared" si="29"/>
        <v>0.61345929697564561</v>
      </c>
      <c r="R296">
        <f t="shared" si="32"/>
        <v>0.98699466290411619</v>
      </c>
      <c r="S296" s="7">
        <v>40623</v>
      </c>
      <c r="T296" s="18">
        <v>1.4216</v>
      </c>
      <c r="U296">
        <f t="shared" si="30"/>
        <v>0.70343275182892517</v>
      </c>
      <c r="V296">
        <f t="shared" si="33"/>
        <v>1.0136465953854812</v>
      </c>
      <c r="W296" s="7">
        <v>40623</v>
      </c>
      <c r="X296" s="18">
        <v>81.11</v>
      </c>
      <c r="Y296">
        <f t="shared" si="34"/>
        <v>0.87667531344574146</v>
      </c>
    </row>
    <row r="297" spans="1:25" x14ac:dyDescent="0.15">
      <c r="A297" s="7">
        <v>41354</v>
      </c>
      <c r="B297" s="18">
        <v>6.2142999999999997</v>
      </c>
      <c r="C297" s="9"/>
      <c r="D297" s="7">
        <v>41354</v>
      </c>
      <c r="E297" s="18">
        <v>6.2731000000000003</v>
      </c>
      <c r="G297" s="7">
        <v>41354</v>
      </c>
      <c r="H297" s="18">
        <v>6.2057000000000002</v>
      </c>
      <c r="J297" s="14">
        <f t="shared" si="28"/>
        <v>9.3733560759434141E-3</v>
      </c>
      <c r="L297" s="7">
        <v>40624</v>
      </c>
      <c r="M297" s="18">
        <v>6.5510000000000002</v>
      </c>
      <c r="N297">
        <f t="shared" si="31"/>
        <v>0.95943175161101346</v>
      </c>
      <c r="O297" s="7">
        <v>40624</v>
      </c>
      <c r="P297" s="18">
        <v>1.637</v>
      </c>
      <c r="Q297">
        <f t="shared" si="29"/>
        <v>0.61087354917532066</v>
      </c>
      <c r="R297">
        <f t="shared" si="32"/>
        <v>0.98283445326817342</v>
      </c>
      <c r="S297" s="7">
        <v>40624</v>
      </c>
      <c r="T297" s="18">
        <v>1.4197</v>
      </c>
      <c r="U297">
        <f t="shared" si="30"/>
        <v>0.70437416355568083</v>
      </c>
      <c r="V297">
        <f t="shared" si="33"/>
        <v>1.0150031696837363</v>
      </c>
      <c r="W297" s="7">
        <v>40624</v>
      </c>
      <c r="X297" s="18">
        <v>80.98</v>
      </c>
      <c r="Y297">
        <f t="shared" si="34"/>
        <v>0.87527021184608744</v>
      </c>
    </row>
    <row r="298" spans="1:25" x14ac:dyDescent="0.15">
      <c r="A298" s="7">
        <v>41355</v>
      </c>
      <c r="B298" s="18">
        <v>6.2122000000000002</v>
      </c>
      <c r="C298" s="9"/>
      <c r="D298" s="7">
        <v>41355</v>
      </c>
      <c r="E298" s="18">
        <v>6.2710999999999997</v>
      </c>
      <c r="G298" s="7">
        <v>41355</v>
      </c>
      <c r="H298" s="18">
        <v>6.2035999999999998</v>
      </c>
      <c r="J298" s="14">
        <f t="shared" si="28"/>
        <v>9.3922916234790571E-3</v>
      </c>
      <c r="L298" s="7">
        <v>40625</v>
      </c>
      <c r="M298" s="18">
        <v>6.5585000000000004</v>
      </c>
      <c r="N298">
        <f t="shared" si="31"/>
        <v>0.96053016988869366</v>
      </c>
      <c r="O298" s="7">
        <v>40625</v>
      </c>
      <c r="P298" s="18">
        <v>1.6242000000000001</v>
      </c>
      <c r="Q298">
        <f t="shared" si="29"/>
        <v>0.61568772318679965</v>
      </c>
      <c r="R298">
        <f t="shared" si="32"/>
        <v>0.99057997783524199</v>
      </c>
      <c r="S298" s="7">
        <v>40625</v>
      </c>
      <c r="T298" s="18">
        <v>1.4096</v>
      </c>
      <c r="U298">
        <f t="shared" si="30"/>
        <v>0.70942111237230421</v>
      </c>
      <c r="V298">
        <f t="shared" si="33"/>
        <v>1.0222758229284905</v>
      </c>
      <c r="W298" s="7">
        <v>40625</v>
      </c>
      <c r="X298" s="18">
        <v>80.94</v>
      </c>
      <c r="Y298">
        <f t="shared" si="34"/>
        <v>0.8748378728923476</v>
      </c>
    </row>
    <row r="299" spans="1:25" x14ac:dyDescent="0.15">
      <c r="A299" s="7">
        <v>41358</v>
      </c>
      <c r="B299" s="18">
        <v>6.2107000000000001</v>
      </c>
      <c r="C299" s="9"/>
      <c r="D299" s="7">
        <v>41358</v>
      </c>
      <c r="E299" s="18">
        <v>6.2691999999999997</v>
      </c>
      <c r="G299" s="7">
        <v>41358</v>
      </c>
      <c r="H299" s="18">
        <v>6.2046000000000001</v>
      </c>
      <c r="J299" s="14">
        <f t="shared" si="28"/>
        <v>9.3313341415171887E-3</v>
      </c>
      <c r="L299" s="7">
        <v>40626</v>
      </c>
      <c r="M299" s="18">
        <v>6.5590000000000002</v>
      </c>
      <c r="N299">
        <f t="shared" si="31"/>
        <v>0.96060339777387227</v>
      </c>
      <c r="O299" s="7">
        <v>40626</v>
      </c>
      <c r="P299" s="18">
        <v>1.6117999999999999</v>
      </c>
      <c r="Q299">
        <f t="shared" si="29"/>
        <v>0.62042437026926422</v>
      </c>
      <c r="R299">
        <f t="shared" si="32"/>
        <v>0.99820076932621926</v>
      </c>
      <c r="S299" s="7">
        <v>40626</v>
      </c>
      <c r="T299" s="18">
        <v>1.417</v>
      </c>
      <c r="U299">
        <f t="shared" si="30"/>
        <v>0.7057163020465772</v>
      </c>
      <c r="V299">
        <f t="shared" si="33"/>
        <v>1.0169371912491179</v>
      </c>
      <c r="W299" s="7">
        <v>40626</v>
      </c>
      <c r="X299" s="18">
        <v>80.989999999999995</v>
      </c>
      <c r="Y299">
        <f t="shared" si="34"/>
        <v>0.87537829658452226</v>
      </c>
    </row>
    <row r="300" spans="1:25" x14ac:dyDescent="0.15">
      <c r="A300" s="7">
        <v>41359</v>
      </c>
      <c r="B300" s="18">
        <v>6.2110000000000003</v>
      </c>
      <c r="C300" s="9"/>
      <c r="D300" s="7">
        <v>41359</v>
      </c>
      <c r="E300" s="18">
        <v>6.2714999999999996</v>
      </c>
      <c r="G300" s="7">
        <v>41359</v>
      </c>
      <c r="H300" s="18">
        <v>6.2045000000000003</v>
      </c>
      <c r="J300" s="14">
        <f t="shared" si="28"/>
        <v>9.6468149565493641E-3</v>
      </c>
      <c r="L300" s="7">
        <v>40627</v>
      </c>
      <c r="M300" s="18">
        <v>6.5578000000000003</v>
      </c>
      <c r="N300">
        <f t="shared" si="31"/>
        <v>0.96042765084944348</v>
      </c>
      <c r="O300" s="7">
        <v>40627</v>
      </c>
      <c r="P300" s="18">
        <v>1.6041000000000001</v>
      </c>
      <c r="Q300">
        <f t="shared" si="29"/>
        <v>0.6234025310142759</v>
      </c>
      <c r="R300">
        <f t="shared" si="32"/>
        <v>1.0029923321488685</v>
      </c>
      <c r="S300" s="7">
        <v>40627</v>
      </c>
      <c r="T300" s="18">
        <v>1.4085000000000001</v>
      </c>
      <c r="U300">
        <f t="shared" si="30"/>
        <v>0.70997515086971952</v>
      </c>
      <c r="V300">
        <f t="shared" si="33"/>
        <v>1.023074192403266</v>
      </c>
      <c r="W300" s="7">
        <v>40627</v>
      </c>
      <c r="X300" s="18">
        <v>81.34</v>
      </c>
      <c r="Y300">
        <f t="shared" si="34"/>
        <v>0.87916126242974502</v>
      </c>
    </row>
    <row r="301" spans="1:25" x14ac:dyDescent="0.15">
      <c r="A301" s="7">
        <v>41360</v>
      </c>
      <c r="B301" s="18">
        <v>6.2140000000000004</v>
      </c>
      <c r="C301" s="9"/>
      <c r="D301" s="7">
        <v>41360</v>
      </c>
      <c r="E301" s="18">
        <v>6.2727000000000004</v>
      </c>
      <c r="G301" s="7">
        <v>41360</v>
      </c>
      <c r="H301" s="18">
        <v>6.2107000000000001</v>
      </c>
      <c r="J301" s="14">
        <f t="shared" si="28"/>
        <v>9.3580117015001473E-3</v>
      </c>
      <c r="L301" s="7">
        <v>40630</v>
      </c>
      <c r="M301" s="18">
        <v>6.5652999999999997</v>
      </c>
      <c r="N301">
        <f t="shared" si="31"/>
        <v>0.96152606912712357</v>
      </c>
      <c r="O301" s="7">
        <v>40630</v>
      </c>
      <c r="P301" s="18">
        <v>1.599</v>
      </c>
      <c r="Q301">
        <f t="shared" si="29"/>
        <v>0.62539086929330834</v>
      </c>
      <c r="R301">
        <f t="shared" si="32"/>
        <v>1.0061913696060039</v>
      </c>
      <c r="S301" s="7">
        <v>40630</v>
      </c>
      <c r="T301" s="18">
        <v>1.4081999999999999</v>
      </c>
      <c r="U301">
        <f t="shared" si="30"/>
        <v>0.71012640249964498</v>
      </c>
      <c r="V301">
        <f t="shared" si="33"/>
        <v>1.0232921460019886</v>
      </c>
      <c r="W301" s="7">
        <v>40630</v>
      </c>
      <c r="X301" s="18">
        <v>81.72</v>
      </c>
      <c r="Y301">
        <f t="shared" si="34"/>
        <v>0.88326848249027234</v>
      </c>
    </row>
    <row r="302" spans="1:25" x14ac:dyDescent="0.15">
      <c r="A302" s="7">
        <v>41361</v>
      </c>
      <c r="B302" s="18">
        <v>6.2145000000000001</v>
      </c>
      <c r="C302" s="9"/>
      <c r="D302" s="7">
        <v>41361</v>
      </c>
      <c r="E302" s="18">
        <v>6.2742000000000004</v>
      </c>
      <c r="G302" s="7">
        <v>41361</v>
      </c>
      <c r="H302" s="18">
        <v>6.2074999999999996</v>
      </c>
      <c r="J302" s="14">
        <f t="shared" si="28"/>
        <v>9.5151573108922735E-3</v>
      </c>
      <c r="L302" s="7">
        <v>40631</v>
      </c>
      <c r="M302" s="18">
        <v>6.5617000000000001</v>
      </c>
      <c r="N302">
        <f t="shared" si="31"/>
        <v>0.9609988283538371</v>
      </c>
      <c r="O302" s="7">
        <v>40631</v>
      </c>
      <c r="P302" s="18">
        <v>1.6003000000000001</v>
      </c>
      <c r="Q302">
        <f t="shared" si="29"/>
        <v>0.6248828344685371</v>
      </c>
      <c r="R302">
        <f t="shared" si="32"/>
        <v>1.0053739923764293</v>
      </c>
      <c r="S302" s="7">
        <v>40631</v>
      </c>
      <c r="T302" s="18">
        <v>1.4108000000000001</v>
      </c>
      <c r="U302">
        <f t="shared" si="30"/>
        <v>0.70881769208959455</v>
      </c>
      <c r="V302">
        <f t="shared" si="33"/>
        <v>1.021406294301106</v>
      </c>
      <c r="W302" s="7">
        <v>40631</v>
      </c>
      <c r="X302" s="18">
        <v>82.46</v>
      </c>
      <c r="Y302">
        <f t="shared" si="34"/>
        <v>0.89126675313445736</v>
      </c>
    </row>
    <row r="303" spans="1:25" x14ac:dyDescent="0.15">
      <c r="A303" s="7">
        <v>41362</v>
      </c>
      <c r="B303" s="18">
        <v>6.2107999999999999</v>
      </c>
      <c r="C303" s="9"/>
      <c r="D303" s="7">
        <v>41362</v>
      </c>
      <c r="E303" s="18">
        <v>6.2689000000000004</v>
      </c>
      <c r="G303" s="7">
        <v>41362</v>
      </c>
      <c r="H303" s="18">
        <v>6.2068000000000003</v>
      </c>
      <c r="J303" s="14">
        <f t="shared" si="28"/>
        <v>9.2679736476894634E-3</v>
      </c>
      <c r="L303" s="7">
        <v>40632</v>
      </c>
      <c r="M303" s="18">
        <v>6.5568</v>
      </c>
      <c r="N303">
        <f t="shared" si="31"/>
        <v>0.96028119507908605</v>
      </c>
      <c r="O303" s="7">
        <v>40632</v>
      </c>
      <c r="P303" s="18">
        <v>1.6074999999999999</v>
      </c>
      <c r="Q303">
        <f t="shared" si="29"/>
        <v>0.62208398133748055</v>
      </c>
      <c r="R303">
        <f t="shared" si="32"/>
        <v>1.0008709175738724</v>
      </c>
      <c r="S303" s="7">
        <v>40632</v>
      </c>
      <c r="T303" s="18">
        <v>1.4124000000000001</v>
      </c>
      <c r="U303">
        <f t="shared" si="30"/>
        <v>0.70801472670631549</v>
      </c>
      <c r="V303">
        <f t="shared" si="33"/>
        <v>1.0202492211838008</v>
      </c>
      <c r="W303" s="7">
        <v>40632</v>
      </c>
      <c r="X303" s="18">
        <v>82.91</v>
      </c>
      <c r="Y303">
        <f t="shared" si="34"/>
        <v>0.89613056636402944</v>
      </c>
    </row>
    <row r="304" spans="1:25" x14ac:dyDescent="0.15">
      <c r="A304" s="7">
        <v>41365</v>
      </c>
      <c r="B304" s="18">
        <v>6.2080000000000002</v>
      </c>
      <c r="C304" s="9"/>
      <c r="D304" s="7">
        <v>41365</v>
      </c>
      <c r="E304" s="18">
        <v>6.2674000000000003</v>
      </c>
      <c r="G304" s="7">
        <v>41365</v>
      </c>
      <c r="H304" s="18">
        <v>6.2031000000000001</v>
      </c>
      <c r="J304" s="14">
        <f t="shared" si="28"/>
        <v>9.4776143217283268E-3</v>
      </c>
      <c r="L304" s="7">
        <v>40633</v>
      </c>
      <c r="M304" s="18">
        <v>6.5492999999999997</v>
      </c>
      <c r="N304">
        <f t="shared" si="31"/>
        <v>0.95918277680140585</v>
      </c>
      <c r="O304" s="7">
        <v>40633</v>
      </c>
      <c r="P304" s="18">
        <v>1.6039000000000001</v>
      </c>
      <c r="Q304">
        <f t="shared" si="29"/>
        <v>0.62348026684955415</v>
      </c>
      <c r="R304">
        <f t="shared" si="32"/>
        <v>1.0031174013342476</v>
      </c>
      <c r="S304" s="7">
        <v>40633</v>
      </c>
      <c r="T304" s="18">
        <v>1.4173</v>
      </c>
      <c r="U304">
        <f t="shared" si="30"/>
        <v>0.70556692302264867</v>
      </c>
      <c r="V304">
        <f t="shared" si="33"/>
        <v>1.0167219360756368</v>
      </c>
      <c r="W304" s="7">
        <v>40633</v>
      </c>
      <c r="X304" s="18">
        <v>83.14</v>
      </c>
      <c r="Y304">
        <f t="shared" si="34"/>
        <v>0.89861651534803288</v>
      </c>
    </row>
    <row r="305" spans="1:25" x14ac:dyDescent="0.15">
      <c r="A305" s="7">
        <v>41366</v>
      </c>
      <c r="B305" s="18">
        <v>6.1985999999999999</v>
      </c>
      <c r="C305" s="9"/>
      <c r="D305" s="7">
        <v>41366</v>
      </c>
      <c r="E305" s="18">
        <v>6.2586000000000004</v>
      </c>
      <c r="G305" s="7">
        <v>41366</v>
      </c>
      <c r="H305" s="18">
        <v>6.1935000000000002</v>
      </c>
      <c r="J305" s="14">
        <f t="shared" si="28"/>
        <v>9.5868085514333075E-3</v>
      </c>
      <c r="L305" s="7">
        <v>40634</v>
      </c>
      <c r="M305" s="18">
        <v>6.5487000000000002</v>
      </c>
      <c r="N305">
        <f t="shared" si="31"/>
        <v>0.95909490333919156</v>
      </c>
      <c r="O305" s="7">
        <v>40634</v>
      </c>
      <c r="P305" s="18">
        <v>1.6108</v>
      </c>
      <c r="Q305">
        <f t="shared" si="29"/>
        <v>0.62080953563446739</v>
      </c>
      <c r="R305">
        <f t="shared" si="32"/>
        <v>0.99882046188229456</v>
      </c>
      <c r="S305" s="7">
        <v>40634</v>
      </c>
      <c r="T305" s="18">
        <v>1.4232</v>
      </c>
      <c r="U305">
        <f t="shared" si="30"/>
        <v>0.70264193367060146</v>
      </c>
      <c r="V305">
        <f t="shared" si="33"/>
        <v>1.0125070264193368</v>
      </c>
      <c r="W305" s="7">
        <v>40634</v>
      </c>
      <c r="X305" s="18">
        <v>84.06</v>
      </c>
      <c r="Y305">
        <f t="shared" si="34"/>
        <v>0.9085603112840468</v>
      </c>
    </row>
    <row r="306" spans="1:25" x14ac:dyDescent="0.15">
      <c r="A306" s="7">
        <v>41367</v>
      </c>
      <c r="B306" s="18">
        <v>6.2009999999999996</v>
      </c>
      <c r="C306" s="9"/>
      <c r="D306" s="7">
        <v>41367</v>
      </c>
      <c r="E306" s="18">
        <v>6.2609000000000004</v>
      </c>
      <c r="G306" s="7">
        <v>41367</v>
      </c>
      <c r="H306" s="18">
        <v>6.1951999999999998</v>
      </c>
      <c r="J306" s="14">
        <f t="shared" si="28"/>
        <v>9.5673146033319056E-3</v>
      </c>
      <c r="L306" s="7">
        <v>40639</v>
      </c>
      <c r="M306" s="18">
        <v>6.5449999999999999</v>
      </c>
      <c r="N306">
        <f t="shared" si="31"/>
        <v>0.9585530169888693</v>
      </c>
      <c r="O306" s="7">
        <v>40639</v>
      </c>
      <c r="P306" s="18">
        <v>1.6327</v>
      </c>
      <c r="Q306">
        <f t="shared" si="29"/>
        <v>0.61248239113125491</v>
      </c>
      <c r="R306">
        <f t="shared" si="32"/>
        <v>0.98542291909107604</v>
      </c>
      <c r="S306" s="7">
        <v>40639</v>
      </c>
      <c r="T306" s="18">
        <v>1.4330000000000001</v>
      </c>
      <c r="U306">
        <f t="shared" si="30"/>
        <v>0.69783670621074667</v>
      </c>
      <c r="V306">
        <f t="shared" si="33"/>
        <v>1.0055826936496861</v>
      </c>
      <c r="W306" s="7">
        <v>40639</v>
      </c>
      <c r="X306" s="18">
        <v>85.4</v>
      </c>
      <c r="Y306">
        <f t="shared" si="34"/>
        <v>0.92304366623432776</v>
      </c>
    </row>
    <row r="307" spans="1:25" x14ac:dyDescent="0.15">
      <c r="A307" s="7">
        <v>41372</v>
      </c>
      <c r="B307" s="18">
        <v>6.2032999999999996</v>
      </c>
      <c r="C307" s="9"/>
      <c r="D307" s="7">
        <v>41372</v>
      </c>
      <c r="E307" s="18">
        <v>6.2649999999999997</v>
      </c>
      <c r="G307" s="7">
        <v>41372</v>
      </c>
      <c r="H307" s="18">
        <v>6.1977000000000002</v>
      </c>
      <c r="J307" s="14">
        <f t="shared" si="28"/>
        <v>9.8483639265762313E-3</v>
      </c>
      <c r="L307" s="7">
        <v>40640</v>
      </c>
      <c r="M307" s="18">
        <v>6.5419999999999998</v>
      </c>
      <c r="N307">
        <f t="shared" si="31"/>
        <v>0.95811364967779722</v>
      </c>
      <c r="O307" s="7">
        <v>40640</v>
      </c>
      <c r="P307" s="18">
        <v>1.6317999999999999</v>
      </c>
      <c r="Q307">
        <f t="shared" si="29"/>
        <v>0.61282019855374437</v>
      </c>
      <c r="R307">
        <f t="shared" si="32"/>
        <v>0.9859664174531193</v>
      </c>
      <c r="S307" s="7">
        <v>40640</v>
      </c>
      <c r="T307" s="18">
        <v>1.4300999999999999</v>
      </c>
      <c r="U307">
        <f t="shared" si="30"/>
        <v>0.69925180057338654</v>
      </c>
      <c r="V307">
        <f t="shared" si="33"/>
        <v>1.0076218446262502</v>
      </c>
      <c r="W307" s="7">
        <v>40640</v>
      </c>
      <c r="X307" s="18">
        <v>85.03</v>
      </c>
      <c r="Y307">
        <f t="shared" si="34"/>
        <v>0.91904453091223526</v>
      </c>
    </row>
    <row r="308" spans="1:25" x14ac:dyDescent="0.15">
      <c r="A308" s="7">
        <v>41373</v>
      </c>
      <c r="B308" s="18">
        <v>6.2024999999999997</v>
      </c>
      <c r="C308" s="9"/>
      <c r="D308" s="7">
        <v>41373</v>
      </c>
      <c r="E308" s="18">
        <v>6.2638999999999996</v>
      </c>
      <c r="G308" s="7">
        <v>41373</v>
      </c>
      <c r="H308" s="18">
        <v>6.1905000000000001</v>
      </c>
      <c r="J308" s="14">
        <f t="shared" si="28"/>
        <v>9.8021999074059136E-3</v>
      </c>
      <c r="L308" s="7">
        <v>40641</v>
      </c>
      <c r="M308" s="18">
        <v>6.5359999999999996</v>
      </c>
      <c r="N308">
        <f t="shared" si="31"/>
        <v>0.95723491505565306</v>
      </c>
      <c r="O308" s="7">
        <v>40641</v>
      </c>
      <c r="P308" s="18">
        <v>1.6379999999999999</v>
      </c>
      <c r="Q308">
        <f t="shared" si="29"/>
        <v>0.61050061050061055</v>
      </c>
      <c r="R308">
        <f t="shared" si="32"/>
        <v>0.9822344322344323</v>
      </c>
      <c r="S308" s="7">
        <v>40641</v>
      </c>
      <c r="T308" s="18">
        <v>1.4479</v>
      </c>
      <c r="U308">
        <f t="shared" si="30"/>
        <v>0.6906554320049727</v>
      </c>
      <c r="V308">
        <f t="shared" si="33"/>
        <v>0.99523447751916583</v>
      </c>
      <c r="W308" s="7">
        <v>40641</v>
      </c>
      <c r="X308" s="18">
        <v>84.75</v>
      </c>
      <c r="Y308">
        <f t="shared" si="34"/>
        <v>0.91601815823605715</v>
      </c>
    </row>
    <row r="309" spans="1:25" x14ac:dyDescent="0.15">
      <c r="A309" s="7">
        <v>41374</v>
      </c>
      <c r="B309" s="18">
        <v>6.1940999999999997</v>
      </c>
      <c r="C309" s="9"/>
      <c r="D309" s="7">
        <v>41374</v>
      </c>
      <c r="E309" s="18">
        <v>6.2548000000000004</v>
      </c>
      <c r="G309" s="7">
        <v>41374</v>
      </c>
      <c r="H309" s="18">
        <v>6.1860999999999997</v>
      </c>
      <c r="J309" s="14">
        <f t="shared" si="28"/>
        <v>9.7045469079747784E-3</v>
      </c>
      <c r="L309" s="7">
        <v>40644</v>
      </c>
      <c r="M309" s="18">
        <v>6.5391000000000004</v>
      </c>
      <c r="N309">
        <f t="shared" si="31"/>
        <v>0.95768892794376104</v>
      </c>
      <c r="O309" s="7">
        <v>40644</v>
      </c>
      <c r="P309" s="18">
        <v>1.6344000000000001</v>
      </c>
      <c r="Q309">
        <f t="shared" si="29"/>
        <v>0.61184532550171311</v>
      </c>
      <c r="R309">
        <f t="shared" si="32"/>
        <v>0.98439794419970628</v>
      </c>
      <c r="S309" s="7">
        <v>40644</v>
      </c>
      <c r="T309" s="18">
        <v>1.4432</v>
      </c>
      <c r="U309">
        <f t="shared" si="30"/>
        <v>0.69290465631929044</v>
      </c>
      <c r="V309">
        <f t="shared" si="33"/>
        <v>0.99847560975609762</v>
      </c>
      <c r="W309" s="7">
        <v>40644</v>
      </c>
      <c r="X309" s="18">
        <v>84.63</v>
      </c>
      <c r="Y309">
        <f t="shared" si="34"/>
        <v>0.91472114137483784</v>
      </c>
    </row>
    <row r="310" spans="1:25" x14ac:dyDescent="0.15">
      <c r="A310" s="7">
        <v>41375</v>
      </c>
      <c r="B310" s="18">
        <v>6.1963999999999997</v>
      </c>
      <c r="C310" s="9"/>
      <c r="D310" s="7">
        <v>41375</v>
      </c>
      <c r="E310" s="18">
        <v>6.2577999999999996</v>
      </c>
      <c r="G310" s="7">
        <v>41375</v>
      </c>
      <c r="H310" s="18">
        <v>6.1843000000000004</v>
      </c>
      <c r="J310" s="14">
        <f t="shared" si="28"/>
        <v>9.8117549298475347E-3</v>
      </c>
      <c r="L310" s="7">
        <v>40645</v>
      </c>
      <c r="M310" s="18">
        <v>6.54</v>
      </c>
      <c r="N310">
        <f t="shared" si="31"/>
        <v>0.95782073813708257</v>
      </c>
      <c r="O310" s="7">
        <v>40645</v>
      </c>
      <c r="P310" s="18">
        <v>1.6255999999999999</v>
      </c>
      <c r="Q310">
        <f t="shared" si="29"/>
        <v>0.61515748031496065</v>
      </c>
      <c r="R310">
        <f t="shared" si="32"/>
        <v>0.98972687007874016</v>
      </c>
      <c r="S310" s="7">
        <v>40645</v>
      </c>
      <c r="T310" s="18">
        <v>1.4478</v>
      </c>
      <c r="U310">
        <f t="shared" si="30"/>
        <v>0.69070313579223652</v>
      </c>
      <c r="V310">
        <f t="shared" si="33"/>
        <v>0.99530321867661298</v>
      </c>
      <c r="W310" s="7">
        <v>40645</v>
      </c>
      <c r="X310" s="18">
        <v>83.56</v>
      </c>
      <c r="Y310">
        <f t="shared" si="34"/>
        <v>0.90315607436230005</v>
      </c>
    </row>
    <row r="311" spans="1:25" x14ac:dyDescent="0.15">
      <c r="A311" s="7">
        <v>41376</v>
      </c>
      <c r="B311" s="18">
        <v>6.1919000000000004</v>
      </c>
      <c r="C311" s="9"/>
      <c r="D311" s="7">
        <v>41376</v>
      </c>
      <c r="E311" s="18">
        <v>6.2506000000000004</v>
      </c>
      <c r="G311" s="7">
        <v>41376</v>
      </c>
      <c r="H311" s="18">
        <v>6.1863999999999999</v>
      </c>
      <c r="J311" s="14">
        <f t="shared" si="28"/>
        <v>9.3910984545483595E-3</v>
      </c>
      <c r="L311" s="7">
        <v>40646</v>
      </c>
      <c r="M311" s="18">
        <v>6.5342000000000002</v>
      </c>
      <c r="N311">
        <f t="shared" si="31"/>
        <v>0.95697129466900999</v>
      </c>
      <c r="O311" s="7">
        <v>40646</v>
      </c>
      <c r="P311" s="18">
        <v>1.6265000000000001</v>
      </c>
      <c r="Q311">
        <f t="shared" si="29"/>
        <v>0.61481709191515521</v>
      </c>
      <c r="R311">
        <f t="shared" si="32"/>
        <v>0.98917921918229323</v>
      </c>
      <c r="S311" s="7">
        <v>40646</v>
      </c>
      <c r="T311" s="18">
        <v>1.444</v>
      </c>
      <c r="U311">
        <f t="shared" si="30"/>
        <v>0.69252077562326875</v>
      </c>
      <c r="V311">
        <f t="shared" si="33"/>
        <v>0.99792243767313038</v>
      </c>
      <c r="W311" s="7">
        <v>40646</v>
      </c>
      <c r="X311" s="18">
        <v>83.92</v>
      </c>
      <c r="Y311">
        <f t="shared" si="34"/>
        <v>0.90704712494595774</v>
      </c>
    </row>
    <row r="312" spans="1:25" x14ac:dyDescent="0.15">
      <c r="A312" s="7">
        <v>41379</v>
      </c>
      <c r="B312" s="18">
        <v>6.1867000000000001</v>
      </c>
      <c r="C312" s="9"/>
      <c r="D312" s="7">
        <v>41379</v>
      </c>
      <c r="E312" s="18">
        <v>6.2454000000000001</v>
      </c>
      <c r="G312" s="7">
        <v>41379</v>
      </c>
      <c r="H312" s="18">
        <v>6.1955</v>
      </c>
      <c r="J312" s="14">
        <f t="shared" si="28"/>
        <v>9.3989176033560662E-3</v>
      </c>
      <c r="L312" s="7">
        <v>40647</v>
      </c>
      <c r="M312" s="18">
        <v>6.5319000000000003</v>
      </c>
      <c r="N312">
        <f t="shared" si="31"/>
        <v>0.95663444639718809</v>
      </c>
      <c r="O312" s="7">
        <v>40647</v>
      </c>
      <c r="P312" s="18">
        <v>1.6349</v>
      </c>
      <c r="Q312">
        <f t="shared" si="29"/>
        <v>0.6116582053948254</v>
      </c>
      <c r="R312">
        <f t="shared" si="32"/>
        <v>0.9840968866597346</v>
      </c>
      <c r="S312" s="7">
        <v>40647</v>
      </c>
      <c r="T312" s="18">
        <v>1.4486000000000001</v>
      </c>
      <c r="U312">
        <f t="shared" si="30"/>
        <v>0.69032168990749687</v>
      </c>
      <c r="V312">
        <f t="shared" si="33"/>
        <v>0.99475355515670305</v>
      </c>
      <c r="W312" s="7">
        <v>40647</v>
      </c>
      <c r="X312" s="18">
        <v>83.49</v>
      </c>
      <c r="Y312">
        <f t="shared" si="34"/>
        <v>0.90239948119325553</v>
      </c>
    </row>
    <row r="313" spans="1:25" x14ac:dyDescent="0.15">
      <c r="A313" s="7">
        <v>41380</v>
      </c>
      <c r="B313" s="18">
        <v>6.1828000000000003</v>
      </c>
      <c r="C313" s="9"/>
      <c r="D313" s="7">
        <v>41380</v>
      </c>
      <c r="E313" s="18">
        <v>6.2408000000000001</v>
      </c>
      <c r="G313" s="7">
        <v>41380</v>
      </c>
      <c r="H313" s="18">
        <v>6.1843000000000004</v>
      </c>
      <c r="J313" s="14">
        <f t="shared" si="28"/>
        <v>9.2936802973977422E-3</v>
      </c>
      <c r="L313" s="7">
        <v>40648</v>
      </c>
      <c r="M313" s="18">
        <v>6.5327000000000002</v>
      </c>
      <c r="N313">
        <f t="shared" si="31"/>
        <v>0.95675161101347395</v>
      </c>
      <c r="O313" s="7">
        <v>40648</v>
      </c>
      <c r="P313" s="18">
        <v>1.6316999999999999</v>
      </c>
      <c r="Q313">
        <f t="shared" si="29"/>
        <v>0.61285775571489864</v>
      </c>
      <c r="R313">
        <f t="shared" si="32"/>
        <v>0.98602684316970046</v>
      </c>
      <c r="S313" s="7">
        <v>40648</v>
      </c>
      <c r="T313" s="18">
        <v>1.4429000000000001</v>
      </c>
      <c r="U313">
        <f t="shared" si="30"/>
        <v>0.69304872132510909</v>
      </c>
      <c r="V313">
        <f t="shared" si="33"/>
        <v>0.99868320742948236</v>
      </c>
      <c r="W313" s="7">
        <v>40648</v>
      </c>
      <c r="X313" s="18">
        <v>83.09</v>
      </c>
      <c r="Y313">
        <f t="shared" si="34"/>
        <v>0.89807609165585822</v>
      </c>
    </row>
    <row r="314" spans="1:25" x14ac:dyDescent="0.15">
      <c r="A314" s="7">
        <v>41381</v>
      </c>
      <c r="B314" s="18">
        <v>6.1722999999999999</v>
      </c>
      <c r="C314" s="9"/>
      <c r="D314" s="7">
        <v>41381</v>
      </c>
      <c r="E314" s="18">
        <v>6.2342000000000004</v>
      </c>
      <c r="G314" s="7">
        <v>41381</v>
      </c>
      <c r="H314" s="18">
        <v>6.1767000000000003</v>
      </c>
      <c r="J314" s="14">
        <f t="shared" si="28"/>
        <v>9.9291007667383965E-3</v>
      </c>
      <c r="L314" s="7">
        <v>40651</v>
      </c>
      <c r="M314" s="18">
        <v>6.5296000000000003</v>
      </c>
      <c r="N314">
        <f t="shared" si="31"/>
        <v>0.95629759812536619</v>
      </c>
      <c r="O314" s="7">
        <v>40651</v>
      </c>
      <c r="P314" s="18">
        <v>1.6269</v>
      </c>
      <c r="Q314">
        <f t="shared" si="29"/>
        <v>0.6146659290675518</v>
      </c>
      <c r="R314">
        <f t="shared" si="32"/>
        <v>0.98893601327678404</v>
      </c>
      <c r="S314" s="7">
        <v>40651</v>
      </c>
      <c r="T314" s="18">
        <v>1.4227000000000001</v>
      </c>
      <c r="U314">
        <f t="shared" si="30"/>
        <v>0.70288887326913607</v>
      </c>
      <c r="V314">
        <f t="shared" si="33"/>
        <v>1.0128628663808252</v>
      </c>
      <c r="W314" s="7">
        <v>40651</v>
      </c>
      <c r="X314" s="18">
        <v>82.48</v>
      </c>
      <c r="Y314">
        <f t="shared" si="34"/>
        <v>0.89148292261132733</v>
      </c>
    </row>
    <row r="315" spans="1:25" x14ac:dyDescent="0.15">
      <c r="A315" s="7">
        <v>41382</v>
      </c>
      <c r="B315" s="18">
        <v>6.1813000000000002</v>
      </c>
      <c r="C315" s="9"/>
      <c r="D315" s="7">
        <v>41382</v>
      </c>
      <c r="E315" s="18">
        <v>6.2416</v>
      </c>
      <c r="G315" s="7">
        <v>41382</v>
      </c>
      <c r="H315" s="18">
        <v>6.1757999999999997</v>
      </c>
      <c r="J315" s="14">
        <f t="shared" si="28"/>
        <v>9.6609843629838175E-3</v>
      </c>
      <c r="L315" s="7">
        <v>40652</v>
      </c>
      <c r="M315" s="18">
        <v>6.5312999999999999</v>
      </c>
      <c r="N315">
        <f t="shared" si="31"/>
        <v>0.95654657293497358</v>
      </c>
      <c r="O315" s="7">
        <v>40652</v>
      </c>
      <c r="P315" s="18">
        <v>1.6317999999999999</v>
      </c>
      <c r="Q315">
        <f t="shared" si="29"/>
        <v>0.61282019855374437</v>
      </c>
      <c r="R315">
        <f t="shared" si="32"/>
        <v>0.9859664174531193</v>
      </c>
      <c r="S315" s="7">
        <v>40652</v>
      </c>
      <c r="T315" s="18">
        <v>1.4332</v>
      </c>
      <c r="U315">
        <f t="shared" si="30"/>
        <v>0.69773932458833376</v>
      </c>
      <c r="V315">
        <f t="shared" si="33"/>
        <v>1.0054423667317891</v>
      </c>
      <c r="W315" s="7">
        <v>40652</v>
      </c>
      <c r="X315" s="18">
        <v>82.55</v>
      </c>
      <c r="Y315">
        <f t="shared" si="34"/>
        <v>0.89223951578037186</v>
      </c>
    </row>
    <row r="316" spans="1:25" x14ac:dyDescent="0.15">
      <c r="A316" s="7">
        <v>41383</v>
      </c>
      <c r="B316" s="18">
        <v>6.1776</v>
      </c>
      <c r="C316" s="9"/>
      <c r="D316" s="7">
        <v>41383</v>
      </c>
      <c r="E316" s="18">
        <v>6.2394999999999996</v>
      </c>
      <c r="G316" s="7">
        <v>41383</v>
      </c>
      <c r="H316" s="18">
        <v>6.181</v>
      </c>
      <c r="J316" s="14">
        <f t="shared" si="28"/>
        <v>9.9206667200896909E-3</v>
      </c>
      <c r="L316" s="7">
        <v>40653</v>
      </c>
      <c r="M316" s="18">
        <v>6.5263</v>
      </c>
      <c r="N316">
        <f t="shared" si="31"/>
        <v>0.95581429408318686</v>
      </c>
      <c r="O316" s="7">
        <v>40653</v>
      </c>
      <c r="P316" s="18">
        <v>1.6398999999999999</v>
      </c>
      <c r="Q316">
        <f t="shared" si="29"/>
        <v>0.60979328007805356</v>
      </c>
      <c r="R316">
        <f t="shared" si="32"/>
        <v>0.98109640831758038</v>
      </c>
      <c r="S316" s="7">
        <v>40653</v>
      </c>
      <c r="T316" s="18">
        <v>1.4520999999999999</v>
      </c>
      <c r="U316">
        <f t="shared" si="30"/>
        <v>0.68865780593623027</v>
      </c>
      <c r="V316">
        <f t="shared" si="33"/>
        <v>0.99235589835410798</v>
      </c>
      <c r="W316" s="7">
        <v>40653</v>
      </c>
      <c r="X316" s="18">
        <v>82.5</v>
      </c>
      <c r="Y316">
        <f t="shared" si="34"/>
        <v>0.8916990920881972</v>
      </c>
    </row>
    <row r="317" spans="1:25" x14ac:dyDescent="0.15">
      <c r="A317" s="7">
        <v>41386</v>
      </c>
      <c r="B317" s="18">
        <v>6.1825999999999999</v>
      </c>
      <c r="C317" s="9"/>
      <c r="D317" s="7">
        <v>41386</v>
      </c>
      <c r="E317" s="18">
        <v>6.2415000000000003</v>
      </c>
      <c r="G317" s="7">
        <v>41386</v>
      </c>
      <c r="H317" s="18">
        <v>6.1797000000000004</v>
      </c>
      <c r="J317" s="14">
        <f t="shared" si="28"/>
        <v>9.4368340943684036E-3</v>
      </c>
      <c r="L317" s="7">
        <v>40654</v>
      </c>
      <c r="M317" s="18">
        <v>6.4930000000000003</v>
      </c>
      <c r="N317">
        <f t="shared" si="31"/>
        <v>0.95093731693028705</v>
      </c>
      <c r="O317" s="7">
        <v>40654</v>
      </c>
      <c r="P317" s="18">
        <v>1.6511</v>
      </c>
      <c r="Q317">
        <f t="shared" si="29"/>
        <v>0.60565683483738109</v>
      </c>
      <c r="R317">
        <f t="shared" si="32"/>
        <v>0.97444128156986243</v>
      </c>
      <c r="S317" s="7">
        <v>40654</v>
      </c>
      <c r="T317" s="18">
        <v>1.4550000000000001</v>
      </c>
      <c r="U317">
        <f t="shared" si="30"/>
        <v>0.6872852233676976</v>
      </c>
      <c r="V317">
        <f t="shared" si="33"/>
        <v>0.99037800687285238</v>
      </c>
      <c r="W317" s="7">
        <v>40654</v>
      </c>
      <c r="X317" s="18">
        <v>81.88</v>
      </c>
      <c r="Y317">
        <f t="shared" si="34"/>
        <v>0.88499783830523127</v>
      </c>
    </row>
    <row r="318" spans="1:25" x14ac:dyDescent="0.15">
      <c r="A318" s="7">
        <v>41387</v>
      </c>
      <c r="B318" s="18">
        <v>6.1791999999999998</v>
      </c>
      <c r="C318" s="9"/>
      <c r="D318" s="7">
        <v>41387</v>
      </c>
      <c r="E318" s="18">
        <v>6.2359999999999998</v>
      </c>
      <c r="G318" s="7">
        <v>41387</v>
      </c>
      <c r="H318" s="18">
        <v>6.1791999999999998</v>
      </c>
      <c r="J318" s="14">
        <f t="shared" si="28"/>
        <v>9.108402822321995E-3</v>
      </c>
      <c r="L318" s="7">
        <v>40655</v>
      </c>
      <c r="M318" s="18">
        <v>6.5076999999999998</v>
      </c>
      <c r="N318">
        <f t="shared" si="31"/>
        <v>0.95309021675454009</v>
      </c>
      <c r="O318" s="7">
        <v>40655</v>
      </c>
      <c r="P318" s="18">
        <v>1.6500999999999999</v>
      </c>
      <c r="Q318">
        <f t="shared" si="29"/>
        <v>0.60602387734076724</v>
      </c>
      <c r="R318">
        <f t="shared" si="32"/>
        <v>0.97503181625356039</v>
      </c>
      <c r="S318" s="7">
        <v>40655</v>
      </c>
      <c r="T318" s="18">
        <v>1.4559</v>
      </c>
      <c r="U318">
        <f t="shared" si="30"/>
        <v>0.6868603612885501</v>
      </c>
      <c r="V318">
        <f t="shared" si="33"/>
        <v>0.98976578061680076</v>
      </c>
      <c r="W318" s="7">
        <v>40655</v>
      </c>
      <c r="X318" s="18">
        <v>81.83</v>
      </c>
      <c r="Y318">
        <f t="shared" si="34"/>
        <v>0.8844574146130566</v>
      </c>
    </row>
    <row r="319" spans="1:25" x14ac:dyDescent="0.15">
      <c r="A319" s="7">
        <v>41388</v>
      </c>
      <c r="B319" s="18">
        <v>6.1786000000000003</v>
      </c>
      <c r="C319" s="9"/>
      <c r="D319" s="7">
        <v>41388</v>
      </c>
      <c r="E319" s="18">
        <v>6.2384000000000004</v>
      </c>
      <c r="G319" s="7">
        <v>41388</v>
      </c>
      <c r="H319" s="18">
        <v>6.1712999999999996</v>
      </c>
      <c r="J319" s="14">
        <f t="shared" si="28"/>
        <v>9.5857912285201453E-3</v>
      </c>
      <c r="L319" s="7">
        <v>40658</v>
      </c>
      <c r="M319" s="18">
        <v>6.5286999999999997</v>
      </c>
      <c r="N319">
        <f t="shared" si="31"/>
        <v>0.95616578793204443</v>
      </c>
      <c r="O319" s="7">
        <v>40658</v>
      </c>
      <c r="P319" s="18">
        <v>1.6492</v>
      </c>
      <c r="Q319">
        <f t="shared" si="29"/>
        <v>0.60635459616783893</v>
      </c>
      <c r="R319">
        <f t="shared" si="32"/>
        <v>0.97556390977443608</v>
      </c>
      <c r="S319" s="7">
        <v>40658</v>
      </c>
      <c r="T319" s="18">
        <v>1.4579</v>
      </c>
      <c r="U319">
        <f t="shared" si="30"/>
        <v>0.68591810137869536</v>
      </c>
      <c r="V319">
        <f t="shared" si="33"/>
        <v>0.98840798408670016</v>
      </c>
      <c r="W319" s="7">
        <v>40658</v>
      </c>
      <c r="X319" s="18">
        <v>81.81</v>
      </c>
      <c r="Y319">
        <f t="shared" si="34"/>
        <v>0.88424124513618685</v>
      </c>
    </row>
    <row r="320" spans="1:25" x14ac:dyDescent="0.15">
      <c r="A320" s="7">
        <v>41389</v>
      </c>
      <c r="B320" s="18">
        <v>6.1711</v>
      </c>
      <c r="C320" s="9"/>
      <c r="D320" s="7">
        <v>41389</v>
      </c>
      <c r="E320" s="18">
        <v>6.23</v>
      </c>
      <c r="G320" s="7">
        <v>41389</v>
      </c>
      <c r="H320" s="18">
        <v>6.1673</v>
      </c>
      <c r="J320" s="14">
        <f t="shared" si="28"/>
        <v>9.4542536115570456E-3</v>
      </c>
      <c r="L320" s="7">
        <v>40659</v>
      </c>
      <c r="M320" s="18">
        <v>6.5279999999999996</v>
      </c>
      <c r="N320">
        <f t="shared" si="31"/>
        <v>0.95606326889279425</v>
      </c>
      <c r="O320" s="7">
        <v>40659</v>
      </c>
      <c r="P320" s="18">
        <v>1.6483000000000001</v>
      </c>
      <c r="Q320">
        <f t="shared" si="29"/>
        <v>0.60668567615118607</v>
      </c>
      <c r="R320">
        <f t="shared" si="32"/>
        <v>0.9760965843596433</v>
      </c>
      <c r="S320" s="7">
        <v>40659</v>
      </c>
      <c r="T320" s="18">
        <v>1.4645999999999999</v>
      </c>
      <c r="U320">
        <f t="shared" si="30"/>
        <v>0.68278028130547597</v>
      </c>
      <c r="V320">
        <f t="shared" si="33"/>
        <v>0.983886385361191</v>
      </c>
      <c r="W320" s="7">
        <v>40659</v>
      </c>
      <c r="X320" s="18">
        <v>81.599999999999994</v>
      </c>
      <c r="Y320">
        <f t="shared" si="34"/>
        <v>0.88197146562905315</v>
      </c>
    </row>
    <row r="321" spans="1:25" x14ac:dyDescent="0.15">
      <c r="A321" s="7">
        <v>41390</v>
      </c>
      <c r="B321" s="18">
        <v>6.165</v>
      </c>
      <c r="C321" s="9"/>
      <c r="D321" s="7">
        <v>41390</v>
      </c>
      <c r="E321" s="18">
        <v>6.2207999999999997</v>
      </c>
      <c r="G321" s="7">
        <v>41390</v>
      </c>
      <c r="H321" s="18">
        <v>6.1668000000000003</v>
      </c>
      <c r="J321" s="14">
        <f t="shared" si="28"/>
        <v>8.9699074074073484E-3</v>
      </c>
      <c r="L321" s="7">
        <v>40660</v>
      </c>
      <c r="M321" s="18">
        <v>6.5110000000000001</v>
      </c>
      <c r="N321">
        <f t="shared" si="31"/>
        <v>0.95357352079671942</v>
      </c>
      <c r="O321" s="7">
        <v>40660</v>
      </c>
      <c r="P321" s="18">
        <v>1.6623000000000001</v>
      </c>
      <c r="Q321">
        <f t="shared" si="29"/>
        <v>0.60157612945918304</v>
      </c>
      <c r="R321">
        <f t="shared" si="32"/>
        <v>0.96787583468687954</v>
      </c>
      <c r="S321" s="7">
        <v>40660</v>
      </c>
      <c r="T321" s="18">
        <v>1.4771000000000001</v>
      </c>
      <c r="U321">
        <f t="shared" si="30"/>
        <v>0.67700223410737248</v>
      </c>
      <c r="V321">
        <f t="shared" si="33"/>
        <v>0.97556021934872383</v>
      </c>
      <c r="W321" s="7">
        <v>40660</v>
      </c>
      <c r="X321" s="18">
        <v>82.25</v>
      </c>
      <c r="Y321">
        <f t="shared" si="34"/>
        <v>0.88899697362732388</v>
      </c>
    </row>
    <row r="322" spans="1:25" x14ac:dyDescent="0.15">
      <c r="A322" s="7">
        <v>41396</v>
      </c>
      <c r="B322" s="18">
        <v>6.1558000000000002</v>
      </c>
      <c r="C322" s="9"/>
      <c r="D322" s="7">
        <v>41396</v>
      </c>
      <c r="E322" s="18">
        <v>6.2081999999999997</v>
      </c>
      <c r="G322" s="7">
        <v>41396</v>
      </c>
      <c r="H322" s="18">
        <v>6.1597</v>
      </c>
      <c r="J322" s="14">
        <f t="shared" si="28"/>
        <v>8.4404497277793169E-3</v>
      </c>
      <c r="L322" s="7">
        <v>40661</v>
      </c>
      <c r="M322" s="18">
        <v>6.5019999999999998</v>
      </c>
      <c r="N322">
        <f t="shared" si="31"/>
        <v>0.95225541886350318</v>
      </c>
      <c r="O322" s="7">
        <v>40661</v>
      </c>
      <c r="P322" s="18">
        <v>1.6637</v>
      </c>
      <c r="Q322">
        <f t="shared" si="29"/>
        <v>0.60106990442988517</v>
      </c>
      <c r="R322">
        <f t="shared" si="32"/>
        <v>0.96706136923724229</v>
      </c>
      <c r="S322" s="7">
        <v>40661</v>
      </c>
      <c r="T322" s="18">
        <v>1.4823</v>
      </c>
      <c r="U322">
        <f t="shared" si="30"/>
        <v>0.67462726843419019</v>
      </c>
      <c r="V322">
        <f t="shared" si="33"/>
        <v>0.97213789381366822</v>
      </c>
      <c r="W322" s="7">
        <v>40661</v>
      </c>
      <c r="X322" s="18">
        <v>81.55</v>
      </c>
      <c r="Y322">
        <f t="shared" si="34"/>
        <v>0.88143104193687849</v>
      </c>
    </row>
    <row r="323" spans="1:25" x14ac:dyDescent="0.15">
      <c r="A323" s="7">
        <v>41397</v>
      </c>
      <c r="B323" s="18">
        <v>6.1557000000000004</v>
      </c>
      <c r="C323" s="9"/>
      <c r="D323" s="7">
        <v>41397</v>
      </c>
      <c r="E323" s="18">
        <v>6.2152000000000003</v>
      </c>
      <c r="G323" s="7">
        <v>41397</v>
      </c>
      <c r="H323" s="18">
        <v>6.1546000000000003</v>
      </c>
      <c r="J323" s="14">
        <f t="shared" si="28"/>
        <v>9.5733041575492162E-3</v>
      </c>
      <c r="L323" s="7">
        <v>40662</v>
      </c>
      <c r="M323" s="18">
        <v>6.49</v>
      </c>
      <c r="N323">
        <f t="shared" si="31"/>
        <v>0.95049794961921497</v>
      </c>
      <c r="O323" s="7">
        <v>40662</v>
      </c>
      <c r="P323" s="18">
        <v>1.6708000000000001</v>
      </c>
      <c r="Q323">
        <f t="shared" si="29"/>
        <v>0.59851568111084508</v>
      </c>
      <c r="R323">
        <f t="shared" si="32"/>
        <v>0.96295187933923865</v>
      </c>
      <c r="S323" s="7">
        <v>40662</v>
      </c>
      <c r="T323" s="18">
        <v>1.4809000000000001</v>
      </c>
      <c r="U323">
        <f t="shared" si="30"/>
        <v>0.67526504152879996</v>
      </c>
      <c r="V323">
        <f t="shared" si="33"/>
        <v>0.97305692484300088</v>
      </c>
      <c r="W323" s="7">
        <v>40662</v>
      </c>
      <c r="X323" s="18">
        <v>81.209999999999994</v>
      </c>
      <c r="Y323">
        <f t="shared" si="34"/>
        <v>0.87775616083009078</v>
      </c>
    </row>
    <row r="324" spans="1:25" x14ac:dyDescent="0.15">
      <c r="A324" s="7">
        <v>41400</v>
      </c>
      <c r="B324" s="18">
        <v>6.1666999999999996</v>
      </c>
      <c r="C324" s="9"/>
      <c r="D324" s="7">
        <v>41400</v>
      </c>
      <c r="E324" s="18">
        <v>6.2114000000000003</v>
      </c>
      <c r="G324" s="7">
        <v>41400</v>
      </c>
      <c r="H324" s="18">
        <v>6.1755000000000004</v>
      </c>
      <c r="J324" s="14">
        <f t="shared" si="28"/>
        <v>7.1964452458383983E-3</v>
      </c>
      <c r="L324" s="7">
        <v>40666</v>
      </c>
      <c r="M324" s="18">
        <v>6.4974999999999996</v>
      </c>
      <c r="N324">
        <f t="shared" si="31"/>
        <v>0.95159636789689506</v>
      </c>
      <c r="O324" s="7">
        <v>40666</v>
      </c>
      <c r="P324" s="18">
        <v>1.6482000000000001</v>
      </c>
      <c r="Q324">
        <f t="shared" si="29"/>
        <v>0.60672248513529903</v>
      </c>
      <c r="R324">
        <f t="shared" si="32"/>
        <v>0.97615580633418264</v>
      </c>
      <c r="S324" s="7">
        <v>40666</v>
      </c>
      <c r="T324" s="18">
        <v>1.4821</v>
      </c>
      <c r="U324">
        <f t="shared" si="30"/>
        <v>0.67471830510761754</v>
      </c>
      <c r="V324">
        <f t="shared" si="33"/>
        <v>0.97226907766007697</v>
      </c>
      <c r="W324" s="7">
        <v>40666</v>
      </c>
      <c r="X324" s="18">
        <v>80.959999999999994</v>
      </c>
      <c r="Y324">
        <f t="shared" si="34"/>
        <v>0.87505404236921747</v>
      </c>
    </row>
    <row r="325" spans="1:25" x14ac:dyDescent="0.15">
      <c r="A325" s="7">
        <v>41401</v>
      </c>
      <c r="B325" s="18">
        <v>6.1540999999999997</v>
      </c>
      <c r="C325" s="9"/>
      <c r="D325" s="7">
        <v>41401</v>
      </c>
      <c r="E325" s="18">
        <v>6.2083000000000004</v>
      </c>
      <c r="G325" s="7">
        <v>41401</v>
      </c>
      <c r="H325" s="18">
        <v>6.1562999999999999</v>
      </c>
      <c r="J325" s="14">
        <f t="shared" si="28"/>
        <v>8.7302482160979151E-3</v>
      </c>
      <c r="L325" s="7">
        <v>40667</v>
      </c>
      <c r="M325" s="18">
        <v>6.4935</v>
      </c>
      <c r="N325">
        <f t="shared" si="31"/>
        <v>0.95101054481546565</v>
      </c>
      <c r="O325" s="7">
        <v>40667</v>
      </c>
      <c r="P325" s="18">
        <v>1.6492</v>
      </c>
      <c r="Q325">
        <f t="shared" si="29"/>
        <v>0.60635459616783893</v>
      </c>
      <c r="R325">
        <f t="shared" si="32"/>
        <v>0.97556390977443608</v>
      </c>
      <c r="S325" s="7">
        <v>40667</v>
      </c>
      <c r="T325" s="18">
        <v>1.4825999999999999</v>
      </c>
      <c r="U325">
        <f t="shared" si="30"/>
        <v>0.6744907594765952</v>
      </c>
      <c r="V325">
        <f t="shared" si="33"/>
        <v>0.97194118440577382</v>
      </c>
      <c r="W325" s="7">
        <v>40667</v>
      </c>
      <c r="X325" s="18">
        <v>80.599999999999994</v>
      </c>
      <c r="Y325">
        <f t="shared" si="34"/>
        <v>0.87116299178555989</v>
      </c>
    </row>
    <row r="326" spans="1:25" x14ac:dyDescent="0.15">
      <c r="A326" s="7">
        <v>41402</v>
      </c>
      <c r="B326" s="18">
        <v>6.1410999999999998</v>
      </c>
      <c r="C326" s="9"/>
      <c r="D326" s="7">
        <v>41402</v>
      </c>
      <c r="E326" s="18">
        <v>6.1980000000000004</v>
      </c>
      <c r="G326" s="7">
        <v>41402</v>
      </c>
      <c r="H326" s="18">
        <v>6.1367000000000003</v>
      </c>
      <c r="J326" s="14">
        <f t="shared" ref="J326:J389" si="35">(E326-B326)/E326</f>
        <v>9.1803807679897726E-3</v>
      </c>
      <c r="L326" s="7">
        <v>40668</v>
      </c>
      <c r="M326" s="18">
        <v>6.4939999999999998</v>
      </c>
      <c r="N326">
        <f t="shared" si="31"/>
        <v>0.95108377270064437</v>
      </c>
      <c r="O326" s="7">
        <v>40668</v>
      </c>
      <c r="P326" s="18">
        <v>1.6383000000000001</v>
      </c>
      <c r="Q326">
        <f t="shared" ref="Q326:Q389" si="36">1/P326</f>
        <v>0.61038881767686015</v>
      </c>
      <c r="R326">
        <f t="shared" si="32"/>
        <v>0.98205456876030028</v>
      </c>
      <c r="S326" s="7">
        <v>40668</v>
      </c>
      <c r="T326" s="18">
        <v>1.4540999999999999</v>
      </c>
      <c r="U326">
        <f t="shared" ref="U326:U389" si="37">1/T326</f>
        <v>0.68771061137473355</v>
      </c>
      <c r="V326">
        <f t="shared" si="33"/>
        <v>0.99099099099099119</v>
      </c>
      <c r="W326" s="7">
        <v>40668</v>
      </c>
      <c r="X326" s="18">
        <v>80.31</v>
      </c>
      <c r="Y326">
        <f t="shared" si="34"/>
        <v>0.86802853437094685</v>
      </c>
    </row>
    <row r="327" spans="1:25" x14ac:dyDescent="0.15">
      <c r="A327" s="7">
        <v>41403</v>
      </c>
      <c r="B327" s="18">
        <v>6.1308999999999996</v>
      </c>
      <c r="C327" s="9"/>
      <c r="D327" s="7">
        <v>41403</v>
      </c>
      <c r="E327" s="18">
        <v>6.1924999999999999</v>
      </c>
      <c r="G327" s="7">
        <v>41403</v>
      </c>
      <c r="H327" s="18">
        <v>6.1426999999999996</v>
      </c>
      <c r="J327" s="14">
        <f t="shared" si="35"/>
        <v>9.9475171578522932E-3</v>
      </c>
      <c r="L327" s="7">
        <v>40669</v>
      </c>
      <c r="M327" s="18">
        <v>6.4935</v>
      </c>
      <c r="N327">
        <f t="shared" ref="N327:N390" si="38">M327/M$5</f>
        <v>0.95101054481546565</v>
      </c>
      <c r="O327" s="7">
        <v>40669</v>
      </c>
      <c r="P327" s="18">
        <v>1.6368</v>
      </c>
      <c r="Q327">
        <f t="shared" si="36"/>
        <v>0.6109481915933529</v>
      </c>
      <c r="R327">
        <f t="shared" ref="R327:R390" si="39">Q327/Q$5</f>
        <v>0.98295454545454553</v>
      </c>
      <c r="S327" s="7">
        <v>40669</v>
      </c>
      <c r="T327" s="18">
        <v>1.4320999999999999</v>
      </c>
      <c r="U327">
        <f t="shared" si="37"/>
        <v>0.69827526010753438</v>
      </c>
      <c r="V327">
        <f t="shared" ref="V327:V390" si="40">U327/U$5</f>
        <v>1.0062146498149571</v>
      </c>
      <c r="W327" s="7">
        <v>40669</v>
      </c>
      <c r="X327" s="18">
        <v>80.62</v>
      </c>
      <c r="Y327">
        <f t="shared" ref="Y327:Y390" si="41">X327/X$5</f>
        <v>0.87137916126242987</v>
      </c>
    </row>
    <row r="328" spans="1:25" x14ac:dyDescent="0.15">
      <c r="A328" s="7">
        <v>41404</v>
      </c>
      <c r="B328" s="18">
        <v>6.1417000000000002</v>
      </c>
      <c r="C328" s="9"/>
      <c r="D328" s="7">
        <v>41404</v>
      </c>
      <c r="E328" s="18">
        <v>6.2016</v>
      </c>
      <c r="G328" s="7">
        <v>41404</v>
      </c>
      <c r="H328" s="18">
        <v>6.1532</v>
      </c>
      <c r="J328" s="14">
        <f t="shared" si="35"/>
        <v>9.658797729618137E-3</v>
      </c>
      <c r="L328" s="7">
        <v>40672</v>
      </c>
      <c r="M328" s="18">
        <v>6.4939999999999998</v>
      </c>
      <c r="N328">
        <f t="shared" si="38"/>
        <v>0.95108377270064437</v>
      </c>
      <c r="O328" s="7">
        <v>40672</v>
      </c>
      <c r="P328" s="18">
        <v>1.6393</v>
      </c>
      <c r="Q328">
        <f t="shared" si="36"/>
        <v>0.61001647044470197</v>
      </c>
      <c r="R328">
        <f t="shared" si="39"/>
        <v>0.98145549929848097</v>
      </c>
      <c r="S328" s="7">
        <v>40672</v>
      </c>
      <c r="T328" s="18">
        <v>1.4354</v>
      </c>
      <c r="U328">
        <f t="shared" si="37"/>
        <v>0.69666991779294973</v>
      </c>
      <c r="V328">
        <f t="shared" si="40"/>
        <v>1.0039013515396407</v>
      </c>
      <c r="W328" s="7">
        <v>40672</v>
      </c>
      <c r="X328" s="18">
        <v>80.28</v>
      </c>
      <c r="Y328">
        <f t="shared" si="41"/>
        <v>0.86770428015564205</v>
      </c>
    </row>
    <row r="329" spans="1:25" x14ac:dyDescent="0.15">
      <c r="A329" s="7">
        <v>41407</v>
      </c>
      <c r="B329" s="18">
        <v>6.1464999999999996</v>
      </c>
      <c r="C329" s="9"/>
      <c r="D329" s="7">
        <v>41407</v>
      </c>
      <c r="E329" s="18">
        <v>6.2072000000000003</v>
      </c>
      <c r="G329" s="7">
        <v>41407</v>
      </c>
      <c r="H329" s="18">
        <v>6.1440999999999999</v>
      </c>
      <c r="J329" s="14">
        <f t="shared" si="35"/>
        <v>9.7789663616446448E-3</v>
      </c>
      <c r="L329" s="7">
        <v>40673</v>
      </c>
      <c r="M329" s="18">
        <v>6.4924999999999997</v>
      </c>
      <c r="N329">
        <f t="shared" si="38"/>
        <v>0.95086408904510833</v>
      </c>
      <c r="O329" s="7">
        <v>40673</v>
      </c>
      <c r="P329" s="18">
        <v>1.6368</v>
      </c>
      <c r="Q329">
        <f t="shared" si="36"/>
        <v>0.6109481915933529</v>
      </c>
      <c r="R329">
        <f t="shared" si="39"/>
        <v>0.98295454545454553</v>
      </c>
      <c r="S329" s="7">
        <v>40673</v>
      </c>
      <c r="T329" s="18">
        <v>1.4409000000000001</v>
      </c>
      <c r="U329">
        <f t="shared" si="37"/>
        <v>0.69401068776459152</v>
      </c>
      <c r="V329">
        <f t="shared" si="40"/>
        <v>1.0000694010687765</v>
      </c>
      <c r="W329" s="7">
        <v>40673</v>
      </c>
      <c r="X329" s="18">
        <v>80.86</v>
      </c>
      <c r="Y329">
        <f t="shared" si="41"/>
        <v>0.87397319498486814</v>
      </c>
    </row>
    <row r="330" spans="1:25" x14ac:dyDescent="0.15">
      <c r="A330" s="7">
        <v>41408</v>
      </c>
      <c r="B330" s="18">
        <v>6.1428000000000003</v>
      </c>
      <c r="C330" s="9"/>
      <c r="D330" s="7">
        <v>41408</v>
      </c>
      <c r="E330" s="18">
        <v>6.2035</v>
      </c>
      <c r="G330" s="7">
        <v>41408</v>
      </c>
      <c r="H330" s="18">
        <v>6.1417000000000002</v>
      </c>
      <c r="J330" s="14">
        <f t="shared" si="35"/>
        <v>9.7847989038445642E-3</v>
      </c>
      <c r="L330" s="7">
        <v>40674</v>
      </c>
      <c r="M330" s="18">
        <v>6.4924999999999997</v>
      </c>
      <c r="N330">
        <f t="shared" si="38"/>
        <v>0.95086408904510833</v>
      </c>
      <c r="O330" s="7">
        <v>40674</v>
      </c>
      <c r="P330" s="18">
        <v>1.6355</v>
      </c>
      <c r="Q330">
        <f t="shared" si="36"/>
        <v>0.61143381228981963</v>
      </c>
      <c r="R330">
        <f t="shared" si="39"/>
        <v>0.98373586059309082</v>
      </c>
      <c r="S330" s="7">
        <v>40674</v>
      </c>
      <c r="T330" s="18">
        <v>1.4198999999999999</v>
      </c>
      <c r="U330">
        <f t="shared" si="37"/>
        <v>0.70427494894006626</v>
      </c>
      <c r="V330">
        <f t="shared" si="40"/>
        <v>1.0148602014226356</v>
      </c>
      <c r="W330" s="7">
        <v>40674</v>
      </c>
      <c r="X330" s="18">
        <v>81.17</v>
      </c>
      <c r="Y330">
        <f t="shared" si="41"/>
        <v>0.87732382187635116</v>
      </c>
    </row>
    <row r="331" spans="1:25" x14ac:dyDescent="0.15">
      <c r="A331" s="7">
        <v>41409</v>
      </c>
      <c r="B331" s="18">
        <v>6.1459000000000001</v>
      </c>
      <c r="C331" s="9"/>
      <c r="D331" s="7">
        <v>41409</v>
      </c>
      <c r="E331" s="18">
        <v>6.2069999999999999</v>
      </c>
      <c r="G331" s="7">
        <v>41409</v>
      </c>
      <c r="H331" s="18">
        <v>6.1436999999999999</v>
      </c>
      <c r="J331" s="14">
        <f t="shared" si="35"/>
        <v>9.8437248268083959E-3</v>
      </c>
      <c r="L331" s="7">
        <v>40675</v>
      </c>
      <c r="M331" s="18">
        <v>6.4996</v>
      </c>
      <c r="N331">
        <f t="shared" si="38"/>
        <v>0.95190392501464549</v>
      </c>
      <c r="O331" s="7">
        <v>40675</v>
      </c>
      <c r="P331" s="18">
        <v>1.6287</v>
      </c>
      <c r="Q331">
        <f t="shared" si="36"/>
        <v>0.61398661509179098</v>
      </c>
      <c r="R331">
        <f t="shared" si="39"/>
        <v>0.98784306502118246</v>
      </c>
      <c r="S331" s="7">
        <v>40675</v>
      </c>
      <c r="T331" s="18">
        <v>1.4239999999999999</v>
      </c>
      <c r="U331">
        <f t="shared" si="37"/>
        <v>0.702247191011236</v>
      </c>
      <c r="V331">
        <f t="shared" si="40"/>
        <v>1.0119382022471912</v>
      </c>
      <c r="W331" s="7">
        <v>40675</v>
      </c>
      <c r="X331" s="18">
        <v>80.98</v>
      </c>
      <c r="Y331">
        <f t="shared" si="41"/>
        <v>0.87527021184608744</v>
      </c>
    </row>
    <row r="332" spans="1:25" x14ac:dyDescent="0.15">
      <c r="A332" s="7">
        <v>41410</v>
      </c>
      <c r="B332" s="18">
        <v>6.149</v>
      </c>
      <c r="C332" s="9"/>
      <c r="D332" s="7">
        <v>41410</v>
      </c>
      <c r="E332" s="18">
        <v>6.2096</v>
      </c>
      <c r="G332" s="7">
        <v>41410</v>
      </c>
      <c r="H332" s="18">
        <v>6.1447000000000003</v>
      </c>
      <c r="J332" s="14">
        <f t="shared" si="35"/>
        <v>9.7590827106415843E-3</v>
      </c>
      <c r="L332" s="7">
        <v>40676</v>
      </c>
      <c r="M332" s="18">
        <v>6.4987000000000004</v>
      </c>
      <c r="N332">
        <f t="shared" si="38"/>
        <v>0.95177211482132396</v>
      </c>
      <c r="O332" s="7">
        <v>40676</v>
      </c>
      <c r="P332" s="18">
        <v>1.6197999999999999</v>
      </c>
      <c r="Q332">
        <f t="shared" si="36"/>
        <v>0.61736016792196569</v>
      </c>
      <c r="R332">
        <f t="shared" si="39"/>
        <v>0.99327077416965059</v>
      </c>
      <c r="S332" s="7">
        <v>40676</v>
      </c>
      <c r="T332" s="18">
        <v>1.411</v>
      </c>
      <c r="U332">
        <f t="shared" si="37"/>
        <v>0.7087172218284904</v>
      </c>
      <c r="V332">
        <f t="shared" si="40"/>
        <v>1.0212615166548549</v>
      </c>
      <c r="W332" s="7">
        <v>40676</v>
      </c>
      <c r="X332" s="18">
        <v>80.790000000000006</v>
      </c>
      <c r="Y332">
        <f t="shared" si="41"/>
        <v>0.87321660181582372</v>
      </c>
    </row>
    <row r="333" spans="1:25" x14ac:dyDescent="0.15">
      <c r="A333" s="7">
        <v>41411</v>
      </c>
      <c r="B333" s="18">
        <v>6.1412000000000004</v>
      </c>
      <c r="C333" s="9"/>
      <c r="D333" s="7">
        <v>41411</v>
      </c>
      <c r="E333" s="18">
        <v>6.1997</v>
      </c>
      <c r="G333" s="7">
        <v>41411</v>
      </c>
      <c r="H333" s="18">
        <v>6.1454000000000004</v>
      </c>
      <c r="J333" s="14">
        <f t="shared" si="35"/>
        <v>9.435940448731318E-3</v>
      </c>
      <c r="L333" s="7">
        <v>40679</v>
      </c>
      <c r="M333" s="18">
        <v>6.5087000000000002</v>
      </c>
      <c r="N333">
        <f t="shared" si="38"/>
        <v>0.95323667252489741</v>
      </c>
      <c r="O333" s="7">
        <v>40679</v>
      </c>
      <c r="P333" s="18">
        <v>1.6197999999999999</v>
      </c>
      <c r="Q333">
        <f t="shared" si="36"/>
        <v>0.61736016792196569</v>
      </c>
      <c r="R333">
        <f t="shared" si="39"/>
        <v>0.99327077416965059</v>
      </c>
      <c r="S333" s="7">
        <v>40679</v>
      </c>
      <c r="T333" s="18">
        <v>1.4159999999999999</v>
      </c>
      <c r="U333">
        <f t="shared" si="37"/>
        <v>0.70621468926553677</v>
      </c>
      <c r="V333">
        <f t="shared" si="40"/>
        <v>1.0176553672316386</v>
      </c>
      <c r="W333" s="7">
        <v>40679</v>
      </c>
      <c r="X333" s="18">
        <v>80.849999999999994</v>
      </c>
      <c r="Y333">
        <f t="shared" si="41"/>
        <v>0.87386511024643321</v>
      </c>
    </row>
    <row r="334" spans="1:25" x14ac:dyDescent="0.15">
      <c r="A334" s="7">
        <v>41414</v>
      </c>
      <c r="B334" s="18">
        <v>6.1388999999999996</v>
      </c>
      <c r="C334" s="9"/>
      <c r="D334" s="7">
        <v>41414</v>
      </c>
      <c r="E334" s="18">
        <v>6.1997999999999998</v>
      </c>
      <c r="G334" s="7">
        <v>41414</v>
      </c>
      <c r="H334" s="18">
        <v>6.1303000000000001</v>
      </c>
      <c r="J334" s="14">
        <f t="shared" si="35"/>
        <v>9.8228975128230225E-3</v>
      </c>
      <c r="L334" s="7">
        <v>40680</v>
      </c>
      <c r="M334" s="18">
        <v>6.5067000000000004</v>
      </c>
      <c r="N334">
        <f t="shared" si="38"/>
        <v>0.95294376098418276</v>
      </c>
      <c r="O334" s="7">
        <v>40680</v>
      </c>
      <c r="P334" s="18">
        <v>1.6245000000000001</v>
      </c>
      <c r="Q334">
        <f t="shared" si="36"/>
        <v>0.61557402277623885</v>
      </c>
      <c r="R334">
        <f t="shared" si="39"/>
        <v>0.99039704524469063</v>
      </c>
      <c r="S334" s="7">
        <v>40680</v>
      </c>
      <c r="T334" s="18">
        <v>1.4235</v>
      </c>
      <c r="U334">
        <f t="shared" si="37"/>
        <v>0.70249385317878466</v>
      </c>
      <c r="V334">
        <f t="shared" si="40"/>
        <v>1.0122936424306288</v>
      </c>
      <c r="W334" s="7">
        <v>40680</v>
      </c>
      <c r="X334" s="18">
        <v>81.39</v>
      </c>
      <c r="Y334">
        <f t="shared" si="41"/>
        <v>0.87970168612191968</v>
      </c>
    </row>
    <row r="335" spans="1:25" x14ac:dyDescent="0.15">
      <c r="A335" s="7">
        <v>41415</v>
      </c>
      <c r="B335" s="18">
        <v>6.1356000000000002</v>
      </c>
      <c r="C335" s="9"/>
      <c r="D335" s="7">
        <v>41415</v>
      </c>
      <c r="E335" s="18">
        <v>6.1910999999999996</v>
      </c>
      <c r="G335" s="7">
        <v>41415</v>
      </c>
      <c r="H335" s="18">
        <v>6.1329000000000002</v>
      </c>
      <c r="J335" s="14">
        <f t="shared" si="35"/>
        <v>8.9644812715025512E-3</v>
      </c>
      <c r="L335" s="7">
        <v>40681</v>
      </c>
      <c r="M335" s="18">
        <v>6.5060000000000002</v>
      </c>
      <c r="N335">
        <f t="shared" si="38"/>
        <v>0.95284124194493258</v>
      </c>
      <c r="O335" s="7">
        <v>40681</v>
      </c>
      <c r="P335" s="18">
        <v>1.6168</v>
      </c>
      <c r="Q335">
        <f t="shared" si="36"/>
        <v>0.61850569025235036</v>
      </c>
      <c r="R335">
        <f t="shared" si="39"/>
        <v>0.99511380504700653</v>
      </c>
      <c r="S335" s="7">
        <v>40681</v>
      </c>
      <c r="T335" s="18">
        <v>1.425</v>
      </c>
      <c r="U335">
        <f t="shared" si="37"/>
        <v>0.70175438596491224</v>
      </c>
      <c r="V335">
        <f t="shared" si="40"/>
        <v>1.0112280701754386</v>
      </c>
      <c r="W335" s="7">
        <v>40681</v>
      </c>
      <c r="X335" s="18">
        <v>81.67</v>
      </c>
      <c r="Y335">
        <f t="shared" si="41"/>
        <v>0.88272805879809779</v>
      </c>
    </row>
    <row r="336" spans="1:25" x14ac:dyDescent="0.15">
      <c r="A336" s="7">
        <v>41416</v>
      </c>
      <c r="B336" s="18">
        <v>6.1311</v>
      </c>
      <c r="C336" s="9"/>
      <c r="D336" s="7">
        <v>41416</v>
      </c>
      <c r="E336" s="18">
        <v>6.1904000000000003</v>
      </c>
      <c r="G336" s="7">
        <v>41416</v>
      </c>
      <c r="H336" s="18">
        <v>6.1349999999999998</v>
      </c>
      <c r="J336" s="14">
        <f t="shared" si="35"/>
        <v>9.5793486689067509E-3</v>
      </c>
      <c r="L336" s="7">
        <v>40682</v>
      </c>
      <c r="M336" s="18">
        <v>6.5049999999999999</v>
      </c>
      <c r="N336">
        <f t="shared" si="38"/>
        <v>0.95269478617457526</v>
      </c>
      <c r="O336" s="7">
        <v>40682</v>
      </c>
      <c r="P336" s="18">
        <v>1.6226</v>
      </c>
      <c r="Q336">
        <f t="shared" si="36"/>
        <v>0.61629483544927888</v>
      </c>
      <c r="R336">
        <f t="shared" si="39"/>
        <v>0.99155676075434473</v>
      </c>
      <c r="S336" s="7">
        <v>40682</v>
      </c>
      <c r="T336" s="18">
        <v>1.4313</v>
      </c>
      <c r="U336">
        <f t="shared" si="37"/>
        <v>0.69866554880178855</v>
      </c>
      <c r="V336">
        <f t="shared" si="40"/>
        <v>1.0067770558233775</v>
      </c>
      <c r="W336" s="7">
        <v>40682</v>
      </c>
      <c r="X336" s="18">
        <v>81.67</v>
      </c>
      <c r="Y336">
        <f t="shared" si="41"/>
        <v>0.88272805879809779</v>
      </c>
    </row>
    <row r="337" spans="1:25" x14ac:dyDescent="0.15">
      <c r="A337" s="7">
        <v>41417</v>
      </c>
      <c r="B337" s="18">
        <v>6.1340000000000003</v>
      </c>
      <c r="C337" s="9"/>
      <c r="D337" s="7">
        <v>41417</v>
      </c>
      <c r="E337" s="18">
        <v>6.1947000000000001</v>
      </c>
      <c r="G337" s="7">
        <v>41417</v>
      </c>
      <c r="H337" s="18">
        <v>6.1296999999999997</v>
      </c>
      <c r="J337" s="14">
        <f t="shared" si="35"/>
        <v>9.7986988877588506E-3</v>
      </c>
      <c r="L337" s="7">
        <v>40683</v>
      </c>
      <c r="M337" s="18">
        <v>6.4915000000000003</v>
      </c>
      <c r="N337">
        <f t="shared" si="38"/>
        <v>0.95071763327475101</v>
      </c>
      <c r="O337" s="7">
        <v>40683</v>
      </c>
      <c r="P337" s="18">
        <v>1.6232</v>
      </c>
      <c r="Q337">
        <f t="shared" si="36"/>
        <v>0.61606702809265645</v>
      </c>
      <c r="R337">
        <f t="shared" si="39"/>
        <v>0.99119024149827495</v>
      </c>
      <c r="S337" s="7">
        <v>40683</v>
      </c>
      <c r="T337" s="18">
        <v>1.4156</v>
      </c>
      <c r="U337">
        <f t="shared" si="37"/>
        <v>0.70641424131110486</v>
      </c>
      <c r="V337">
        <f t="shared" si="40"/>
        <v>1.0179429217293021</v>
      </c>
      <c r="W337" s="7">
        <v>40683</v>
      </c>
      <c r="X337" s="18">
        <v>81.709999999999994</v>
      </c>
      <c r="Y337">
        <f t="shared" si="41"/>
        <v>0.88316039775183741</v>
      </c>
    </row>
    <row r="338" spans="1:25" x14ac:dyDescent="0.15">
      <c r="A338" s="7">
        <v>41418</v>
      </c>
      <c r="B338" s="18">
        <v>6.1315999999999997</v>
      </c>
      <c r="C338" s="9"/>
      <c r="D338" s="7">
        <v>41418</v>
      </c>
      <c r="E338" s="18">
        <v>6.1867000000000001</v>
      </c>
      <c r="G338" s="7">
        <v>41418</v>
      </c>
      <c r="H338" s="18">
        <v>6.1234999999999999</v>
      </c>
      <c r="J338" s="14">
        <f t="shared" si="35"/>
        <v>8.9062020139978292E-3</v>
      </c>
      <c r="L338" s="7">
        <v>40686</v>
      </c>
      <c r="M338" s="18">
        <v>6.5049999999999999</v>
      </c>
      <c r="N338">
        <f t="shared" si="38"/>
        <v>0.95269478617457526</v>
      </c>
      <c r="O338" s="7">
        <v>40686</v>
      </c>
      <c r="P338" s="18">
        <v>1.6117999999999999</v>
      </c>
      <c r="Q338">
        <f t="shared" si="36"/>
        <v>0.62042437026926422</v>
      </c>
      <c r="R338">
        <f t="shared" si="39"/>
        <v>0.99820076932621926</v>
      </c>
      <c r="S338" s="7">
        <v>40686</v>
      </c>
      <c r="T338" s="18">
        <v>1.4047000000000001</v>
      </c>
      <c r="U338">
        <f t="shared" si="37"/>
        <v>0.71189577845803376</v>
      </c>
      <c r="V338">
        <f t="shared" si="40"/>
        <v>1.0258418167580268</v>
      </c>
      <c r="W338" s="7">
        <v>40686</v>
      </c>
      <c r="X338" s="18">
        <v>81.96</v>
      </c>
      <c r="Y338">
        <f t="shared" si="41"/>
        <v>0.88586251621271073</v>
      </c>
    </row>
    <row r="339" spans="1:25" x14ac:dyDescent="0.15">
      <c r="A339" s="7">
        <v>41421</v>
      </c>
      <c r="B339" s="18">
        <v>6.1212</v>
      </c>
      <c r="C339" s="9"/>
      <c r="D339" s="7">
        <v>41421</v>
      </c>
      <c r="E339" s="18">
        <v>6.1810999999999998</v>
      </c>
      <c r="G339" s="7">
        <v>41421</v>
      </c>
      <c r="H339" s="18">
        <v>6.1151</v>
      </c>
      <c r="J339" s="14">
        <f t="shared" si="35"/>
        <v>9.6908317289802533E-3</v>
      </c>
      <c r="L339" s="7">
        <v>40687</v>
      </c>
      <c r="M339" s="18">
        <v>6.4984999999999999</v>
      </c>
      <c r="N339">
        <f t="shared" si="38"/>
        <v>0.95174282366725249</v>
      </c>
      <c r="O339" s="7">
        <v>40687</v>
      </c>
      <c r="P339" s="18">
        <v>1.6177999999999999</v>
      </c>
      <c r="Q339">
        <f t="shared" si="36"/>
        <v>0.61812337742613432</v>
      </c>
      <c r="R339">
        <f t="shared" si="39"/>
        <v>0.9944987019409075</v>
      </c>
      <c r="S339" s="7">
        <v>40687</v>
      </c>
      <c r="T339" s="18">
        <v>1.4101999999999999</v>
      </c>
      <c r="U339">
        <f t="shared" si="37"/>
        <v>0.70911927386186357</v>
      </c>
      <c r="V339">
        <f t="shared" si="40"/>
        <v>1.0218408736349456</v>
      </c>
      <c r="W339" s="7">
        <v>40687</v>
      </c>
      <c r="X339" s="18">
        <v>81.97</v>
      </c>
      <c r="Y339">
        <f t="shared" si="41"/>
        <v>0.88597060095114577</v>
      </c>
    </row>
    <row r="340" spans="1:25" x14ac:dyDescent="0.15">
      <c r="A340" s="7">
        <v>41422</v>
      </c>
      <c r="B340" s="18">
        <v>6.1215000000000002</v>
      </c>
      <c r="C340" s="9"/>
      <c r="D340" s="7">
        <v>41422</v>
      </c>
      <c r="E340" s="18">
        <v>6.1818</v>
      </c>
      <c r="G340" s="7">
        <v>41422</v>
      </c>
      <c r="H340" s="18">
        <v>6.1207000000000003</v>
      </c>
      <c r="J340" s="14">
        <f t="shared" si="35"/>
        <v>9.7544404542365976E-3</v>
      </c>
      <c r="L340" s="7">
        <v>40688</v>
      </c>
      <c r="M340" s="18">
        <v>6.4939999999999998</v>
      </c>
      <c r="N340">
        <f t="shared" si="38"/>
        <v>0.95108377270064437</v>
      </c>
      <c r="O340" s="7">
        <v>40688</v>
      </c>
      <c r="P340" s="18">
        <v>1.6271</v>
      </c>
      <c r="Q340">
        <f t="shared" si="36"/>
        <v>0.6145903755147194</v>
      </c>
      <c r="R340">
        <f t="shared" si="39"/>
        <v>0.98881445516563204</v>
      </c>
      <c r="S340" s="7">
        <v>40688</v>
      </c>
      <c r="T340" s="18">
        <v>1.4080999999999999</v>
      </c>
      <c r="U340">
        <f t="shared" si="37"/>
        <v>0.71017683403167398</v>
      </c>
      <c r="V340">
        <f t="shared" si="40"/>
        <v>1.0233648178396424</v>
      </c>
      <c r="W340" s="7">
        <v>40688</v>
      </c>
      <c r="X340" s="18">
        <v>82.03</v>
      </c>
      <c r="Y340">
        <f t="shared" si="41"/>
        <v>0.88661910938175537</v>
      </c>
    </row>
    <row r="341" spans="1:25" x14ac:dyDescent="0.15">
      <c r="A341" s="7">
        <v>41423</v>
      </c>
      <c r="B341" s="18">
        <v>6.1266999999999996</v>
      </c>
      <c r="C341" s="9"/>
      <c r="D341" s="7">
        <v>41423</v>
      </c>
      <c r="E341" s="18">
        <v>6.1856</v>
      </c>
      <c r="G341" s="7">
        <v>41423</v>
      </c>
      <c r="H341" s="18">
        <v>6.1322000000000001</v>
      </c>
      <c r="J341" s="14">
        <f t="shared" si="35"/>
        <v>9.5221158820486939E-3</v>
      </c>
      <c r="L341" s="7">
        <v>40689</v>
      </c>
      <c r="M341" s="18">
        <v>6.4909999999999997</v>
      </c>
      <c r="N341">
        <f t="shared" si="38"/>
        <v>0.95064440538957229</v>
      </c>
      <c r="O341" s="7">
        <v>40689</v>
      </c>
      <c r="P341" s="18">
        <v>1.6384000000000001</v>
      </c>
      <c r="Q341">
        <f t="shared" si="36"/>
        <v>0.6103515625</v>
      </c>
      <c r="R341">
        <f t="shared" si="39"/>
        <v>0.98199462890625</v>
      </c>
      <c r="S341" s="7">
        <v>40689</v>
      </c>
      <c r="T341" s="18">
        <v>1.4134</v>
      </c>
      <c r="U341">
        <f t="shared" si="37"/>
        <v>0.70751379651903212</v>
      </c>
      <c r="V341">
        <f t="shared" si="40"/>
        <v>1.0195273807839254</v>
      </c>
      <c r="W341" s="7">
        <v>40689</v>
      </c>
      <c r="X341" s="18">
        <v>81.36</v>
      </c>
      <c r="Y341">
        <f t="shared" si="41"/>
        <v>0.87937743190661477</v>
      </c>
    </row>
    <row r="342" spans="1:25" x14ac:dyDescent="0.15">
      <c r="A342" s="7">
        <v>41424</v>
      </c>
      <c r="B342" s="18">
        <v>6.1308999999999996</v>
      </c>
      <c r="C342" s="9"/>
      <c r="D342" s="7">
        <v>41424</v>
      </c>
      <c r="E342" s="18">
        <v>6.1820000000000004</v>
      </c>
      <c r="G342" s="7">
        <v>41424</v>
      </c>
      <c r="H342" s="18">
        <v>6.1349999999999998</v>
      </c>
      <c r="J342" s="14">
        <f t="shared" si="35"/>
        <v>8.2659333549014568E-3</v>
      </c>
      <c r="L342" s="7">
        <v>40690</v>
      </c>
      <c r="M342" s="18">
        <v>6.4930000000000003</v>
      </c>
      <c r="N342">
        <f t="shared" si="38"/>
        <v>0.95093731693028705</v>
      </c>
      <c r="O342" s="7">
        <v>40690</v>
      </c>
      <c r="P342" s="18">
        <v>1.6506000000000001</v>
      </c>
      <c r="Q342">
        <f t="shared" si="36"/>
        <v>0.60584030049678905</v>
      </c>
      <c r="R342">
        <f t="shared" si="39"/>
        <v>0.97473645946928389</v>
      </c>
      <c r="S342" s="7">
        <v>40690</v>
      </c>
      <c r="T342" s="18">
        <v>1.431</v>
      </c>
      <c r="U342">
        <f t="shared" si="37"/>
        <v>0.69881201956673655</v>
      </c>
      <c r="V342">
        <f t="shared" si="40"/>
        <v>1.0069881201956674</v>
      </c>
      <c r="W342" s="7">
        <v>40690</v>
      </c>
      <c r="X342" s="18">
        <v>80.790000000000006</v>
      </c>
      <c r="Y342">
        <f t="shared" si="41"/>
        <v>0.87321660181582372</v>
      </c>
    </row>
    <row r="343" spans="1:25" x14ac:dyDescent="0.15">
      <c r="A343" s="7">
        <v>41425</v>
      </c>
      <c r="B343" s="18">
        <v>6.1348000000000003</v>
      </c>
      <c r="C343" s="9"/>
      <c r="D343" s="7">
        <v>41425</v>
      </c>
      <c r="E343" s="18">
        <v>6.1795999999999998</v>
      </c>
      <c r="G343" s="7">
        <v>41425</v>
      </c>
      <c r="H343" s="18">
        <v>6.1486999999999998</v>
      </c>
      <c r="J343" s="14">
        <f t="shared" si="35"/>
        <v>7.2496601721793496E-3</v>
      </c>
      <c r="L343" s="7">
        <v>40693</v>
      </c>
      <c r="M343" s="18">
        <v>6.4839000000000002</v>
      </c>
      <c r="N343">
        <f t="shared" si="38"/>
        <v>0.94960456942003513</v>
      </c>
      <c r="O343" s="7">
        <v>40693</v>
      </c>
      <c r="P343" s="18">
        <v>1.6474</v>
      </c>
      <c r="Q343">
        <f t="shared" si="36"/>
        <v>0.60701711788272428</v>
      </c>
      <c r="R343">
        <f t="shared" si="39"/>
        <v>0.97662984096151506</v>
      </c>
      <c r="S343" s="7">
        <v>40693</v>
      </c>
      <c r="T343" s="18">
        <v>1.4285000000000001</v>
      </c>
      <c r="U343">
        <f t="shared" si="37"/>
        <v>0.70003500175008748</v>
      </c>
      <c r="V343">
        <f t="shared" si="40"/>
        <v>1.0087504375218761</v>
      </c>
      <c r="W343" s="7">
        <v>40693</v>
      </c>
      <c r="X343" s="18">
        <v>80.94</v>
      </c>
      <c r="Y343">
        <f t="shared" si="41"/>
        <v>0.8748378728923476</v>
      </c>
    </row>
    <row r="344" spans="1:25" x14ac:dyDescent="0.15">
      <c r="A344" s="7">
        <v>41428</v>
      </c>
      <c r="B344" s="18">
        <v>6.1317000000000004</v>
      </c>
      <c r="C344" s="9"/>
      <c r="D344" s="7">
        <v>41428</v>
      </c>
      <c r="E344" s="18">
        <v>6.1806000000000001</v>
      </c>
      <c r="G344" s="7">
        <v>41428</v>
      </c>
      <c r="H344" s="18">
        <v>6.1265000000000001</v>
      </c>
      <c r="J344" s="14">
        <f t="shared" si="35"/>
        <v>7.9118532181341166E-3</v>
      </c>
      <c r="L344" s="7">
        <v>40694</v>
      </c>
      <c r="M344" s="18">
        <v>6.4795999999999996</v>
      </c>
      <c r="N344">
        <f t="shared" si="38"/>
        <v>0.94897480960749847</v>
      </c>
      <c r="O344" s="7">
        <v>40694</v>
      </c>
      <c r="P344" s="18">
        <v>1.6451</v>
      </c>
      <c r="Q344">
        <f t="shared" si="36"/>
        <v>0.60786578323506169</v>
      </c>
      <c r="R344">
        <f t="shared" si="39"/>
        <v>0.97799525864689074</v>
      </c>
      <c r="S344" s="7">
        <v>40694</v>
      </c>
      <c r="T344" s="18">
        <v>1.4394</v>
      </c>
      <c r="U344">
        <f t="shared" si="37"/>
        <v>0.69473391690982356</v>
      </c>
      <c r="V344">
        <f t="shared" si="40"/>
        <v>1.0011115742670558</v>
      </c>
      <c r="W344" s="7">
        <v>40694</v>
      </c>
      <c r="X344" s="18">
        <v>81.47</v>
      </c>
      <c r="Y344">
        <f t="shared" si="41"/>
        <v>0.88056636402939903</v>
      </c>
    </row>
    <row r="345" spans="1:25" x14ac:dyDescent="0.15">
      <c r="A345" s="7">
        <v>41429</v>
      </c>
      <c r="B345" s="18">
        <v>6.1287000000000003</v>
      </c>
      <c r="C345" s="9"/>
      <c r="D345" s="7">
        <v>41429</v>
      </c>
      <c r="E345" s="18">
        <v>6.1734999999999998</v>
      </c>
      <c r="G345" s="7">
        <v>41429</v>
      </c>
      <c r="H345" s="18">
        <v>6.1292</v>
      </c>
      <c r="J345" s="14">
        <f t="shared" si="35"/>
        <v>7.2568235198832926E-3</v>
      </c>
      <c r="L345" s="7">
        <v>40695</v>
      </c>
      <c r="M345" s="18">
        <v>6.4790000000000001</v>
      </c>
      <c r="N345">
        <f t="shared" si="38"/>
        <v>0.94888693614528408</v>
      </c>
      <c r="O345" s="7">
        <v>40695</v>
      </c>
      <c r="P345" s="18">
        <v>1.6318999999999999</v>
      </c>
      <c r="Q345">
        <f t="shared" si="36"/>
        <v>0.61278264599546539</v>
      </c>
      <c r="R345">
        <f t="shared" si="39"/>
        <v>0.98590599914210431</v>
      </c>
      <c r="S345" s="7">
        <v>40695</v>
      </c>
      <c r="T345" s="18">
        <v>1.4328000000000001</v>
      </c>
      <c r="U345">
        <f t="shared" si="37"/>
        <v>0.69793411501954217</v>
      </c>
      <c r="V345">
        <f t="shared" si="40"/>
        <v>1.0057230597431603</v>
      </c>
      <c r="W345" s="7">
        <v>40695</v>
      </c>
      <c r="X345" s="18">
        <v>80.89</v>
      </c>
      <c r="Y345">
        <f t="shared" si="41"/>
        <v>0.87429744920017294</v>
      </c>
    </row>
    <row r="346" spans="1:25" x14ac:dyDescent="0.15">
      <c r="A346" s="7">
        <v>41430</v>
      </c>
      <c r="B346" s="18">
        <v>6.1277999999999997</v>
      </c>
      <c r="C346" s="9"/>
      <c r="D346" s="7">
        <v>41430</v>
      </c>
      <c r="E346" s="18">
        <v>6.1757</v>
      </c>
      <c r="G346" s="7">
        <v>41430</v>
      </c>
      <c r="H346" s="18">
        <v>6.1287000000000003</v>
      </c>
      <c r="J346" s="14">
        <f t="shared" si="35"/>
        <v>7.7562057742442602E-3</v>
      </c>
      <c r="L346" s="7">
        <v>40696</v>
      </c>
      <c r="M346" s="18">
        <v>6.4837999999999996</v>
      </c>
      <c r="N346">
        <f t="shared" si="38"/>
        <v>0.94958992384299934</v>
      </c>
      <c r="O346" s="7">
        <v>40696</v>
      </c>
      <c r="P346" s="18">
        <v>1.6366000000000001</v>
      </c>
      <c r="Q346">
        <f t="shared" si="36"/>
        <v>0.61102285225467434</v>
      </c>
      <c r="R346">
        <f t="shared" si="39"/>
        <v>0.98307466699254553</v>
      </c>
      <c r="S346" s="7">
        <v>40696</v>
      </c>
      <c r="T346" s="18">
        <v>1.4489000000000001</v>
      </c>
      <c r="U346">
        <f t="shared" si="37"/>
        <v>0.69017875629788117</v>
      </c>
      <c r="V346">
        <f t="shared" si="40"/>
        <v>0.99454758782524688</v>
      </c>
      <c r="W346" s="7">
        <v>40696</v>
      </c>
      <c r="X346" s="18">
        <v>80.97</v>
      </c>
      <c r="Y346">
        <f t="shared" si="41"/>
        <v>0.8751621271076524</v>
      </c>
    </row>
    <row r="347" spans="1:25" x14ac:dyDescent="0.15">
      <c r="A347" s="7">
        <v>41431</v>
      </c>
      <c r="B347" s="18">
        <v>6.1361999999999997</v>
      </c>
      <c r="C347" s="9"/>
      <c r="D347" s="7">
        <v>41431</v>
      </c>
      <c r="E347" s="18">
        <v>6.1737000000000002</v>
      </c>
      <c r="G347" s="7">
        <v>41431</v>
      </c>
      <c r="H347" s="18">
        <v>6.1281999999999996</v>
      </c>
      <c r="J347" s="14">
        <f t="shared" si="35"/>
        <v>6.0741532630352191E-3</v>
      </c>
      <c r="L347" s="7">
        <v>40697</v>
      </c>
      <c r="M347" s="18">
        <v>6.4794999999999998</v>
      </c>
      <c r="N347">
        <f t="shared" si="38"/>
        <v>0.94896016403046268</v>
      </c>
      <c r="O347" s="7">
        <v>40697</v>
      </c>
      <c r="P347" s="18">
        <v>1.6426000000000001</v>
      </c>
      <c r="Q347">
        <f t="shared" si="36"/>
        <v>0.60879094119079502</v>
      </c>
      <c r="R347">
        <f t="shared" si="39"/>
        <v>0.9794837452818701</v>
      </c>
      <c r="S347" s="7">
        <v>40697</v>
      </c>
      <c r="T347" s="18">
        <v>1.4636</v>
      </c>
      <c r="U347">
        <f t="shared" si="37"/>
        <v>0.68324678874009293</v>
      </c>
      <c r="V347">
        <f t="shared" si="40"/>
        <v>0.98455862257447402</v>
      </c>
      <c r="W347" s="7">
        <v>40697</v>
      </c>
      <c r="X347" s="18">
        <v>80.260000000000005</v>
      </c>
      <c r="Y347">
        <f t="shared" si="41"/>
        <v>0.8674881106787723</v>
      </c>
    </row>
    <row r="348" spans="1:25" x14ac:dyDescent="0.15">
      <c r="A348" s="7">
        <v>41432</v>
      </c>
      <c r="B348" s="18">
        <v>6.1334999999999997</v>
      </c>
      <c r="C348" s="9"/>
      <c r="D348" s="7">
        <v>41432</v>
      </c>
      <c r="E348" s="18">
        <v>6.1619999999999999</v>
      </c>
      <c r="G348" s="7">
        <v>41432</v>
      </c>
      <c r="H348" s="18">
        <v>6.1387</v>
      </c>
      <c r="J348" s="14">
        <f t="shared" si="35"/>
        <v>4.6251217137293398E-3</v>
      </c>
      <c r="L348" s="7">
        <v>40701</v>
      </c>
      <c r="M348" s="18">
        <v>6.4820000000000002</v>
      </c>
      <c r="N348">
        <f t="shared" si="38"/>
        <v>0.94932630345635616</v>
      </c>
      <c r="O348" s="7">
        <v>40701</v>
      </c>
      <c r="P348" s="18">
        <v>1.6435999999999999</v>
      </c>
      <c r="Q348">
        <f t="shared" si="36"/>
        <v>0.60842054027743975</v>
      </c>
      <c r="R348">
        <f t="shared" si="39"/>
        <v>0.97888780725237279</v>
      </c>
      <c r="S348" s="7">
        <v>40701</v>
      </c>
      <c r="T348" s="18">
        <v>1.4686999999999999</v>
      </c>
      <c r="U348">
        <f t="shared" si="37"/>
        <v>0.68087424252740525</v>
      </c>
      <c r="V348">
        <f t="shared" si="40"/>
        <v>0.98113978348199105</v>
      </c>
      <c r="W348" s="7">
        <v>40701</v>
      </c>
      <c r="X348" s="18">
        <v>80.11</v>
      </c>
      <c r="Y348">
        <f t="shared" si="41"/>
        <v>0.8658668396022482</v>
      </c>
    </row>
    <row r="349" spans="1:25" x14ac:dyDescent="0.15">
      <c r="A349" s="7">
        <v>41438</v>
      </c>
      <c r="B349" s="18">
        <v>6.1344000000000003</v>
      </c>
      <c r="C349" s="9"/>
      <c r="D349" s="7">
        <v>41438</v>
      </c>
      <c r="E349" s="18">
        <v>6.1612</v>
      </c>
      <c r="G349" s="7">
        <v>41438</v>
      </c>
      <c r="H349" s="18">
        <v>6.1391</v>
      </c>
      <c r="J349" s="14">
        <f t="shared" si="35"/>
        <v>4.349801986625935E-3</v>
      </c>
      <c r="L349" s="7">
        <v>40702</v>
      </c>
      <c r="M349" s="18">
        <v>6.4763999999999999</v>
      </c>
      <c r="N349">
        <f t="shared" si="38"/>
        <v>0.94850615114235493</v>
      </c>
      <c r="O349" s="7">
        <v>40702</v>
      </c>
      <c r="P349" s="18">
        <v>1.6393</v>
      </c>
      <c r="Q349">
        <f t="shared" si="36"/>
        <v>0.61001647044470197</v>
      </c>
      <c r="R349">
        <f t="shared" si="39"/>
        <v>0.98145549929848097</v>
      </c>
      <c r="S349" s="7">
        <v>40702</v>
      </c>
      <c r="T349" s="18">
        <v>1.4578</v>
      </c>
      <c r="U349">
        <f t="shared" si="37"/>
        <v>0.68596515297022909</v>
      </c>
      <c r="V349">
        <f t="shared" si="40"/>
        <v>0.98847578543010017</v>
      </c>
      <c r="W349" s="7">
        <v>40702</v>
      </c>
      <c r="X349" s="18">
        <v>79.900000000000006</v>
      </c>
      <c r="Y349">
        <f t="shared" si="41"/>
        <v>0.86359706009511472</v>
      </c>
    </row>
    <row r="350" spans="1:25" x14ac:dyDescent="0.15">
      <c r="A350" s="7">
        <v>41439</v>
      </c>
      <c r="B350" s="18">
        <v>6.1307999999999998</v>
      </c>
      <c r="C350" s="9"/>
      <c r="D350" s="7">
        <v>41439</v>
      </c>
      <c r="E350" s="18">
        <v>6.1607000000000003</v>
      </c>
      <c r="G350" s="7">
        <v>41439</v>
      </c>
      <c r="H350" s="18">
        <v>6.1337999999999999</v>
      </c>
      <c r="J350" s="14">
        <f t="shared" si="35"/>
        <v>4.8533445874657877E-3</v>
      </c>
      <c r="L350" s="7">
        <v>40703</v>
      </c>
      <c r="M350" s="18">
        <v>6.4755000000000003</v>
      </c>
      <c r="N350">
        <f t="shared" si="38"/>
        <v>0.94837434094903339</v>
      </c>
      <c r="O350" s="7">
        <v>40703</v>
      </c>
      <c r="P350" s="18">
        <v>1.6369</v>
      </c>
      <c r="Q350">
        <f t="shared" si="36"/>
        <v>0.61091086810434359</v>
      </c>
      <c r="R350">
        <f t="shared" si="39"/>
        <v>0.98289449569307841</v>
      </c>
      <c r="S350" s="7">
        <v>40703</v>
      </c>
      <c r="T350" s="18">
        <v>1.4511000000000001</v>
      </c>
      <c r="U350">
        <f t="shared" si="37"/>
        <v>0.68913238233064567</v>
      </c>
      <c r="V350">
        <f t="shared" si="40"/>
        <v>0.99303976293846052</v>
      </c>
      <c r="W350" s="7">
        <v>40703</v>
      </c>
      <c r="X350" s="18">
        <v>80.36</v>
      </c>
      <c r="Y350">
        <f t="shared" si="41"/>
        <v>0.86856895806312151</v>
      </c>
    </row>
    <row r="351" spans="1:25" x14ac:dyDescent="0.15">
      <c r="A351" s="7">
        <v>41442</v>
      </c>
      <c r="B351" s="18">
        <v>6.125</v>
      </c>
      <c r="C351" s="9"/>
      <c r="D351" s="7">
        <v>41442</v>
      </c>
      <c r="E351" s="18">
        <v>6.1597999999999997</v>
      </c>
      <c r="G351" s="7">
        <v>41442</v>
      </c>
      <c r="H351" s="18">
        <v>6.1313000000000004</v>
      </c>
      <c r="J351" s="14">
        <f t="shared" si="35"/>
        <v>5.6495340757816356E-3</v>
      </c>
      <c r="L351" s="7">
        <v>40704</v>
      </c>
      <c r="M351" s="18">
        <v>6.4810999999999996</v>
      </c>
      <c r="N351">
        <f t="shared" si="38"/>
        <v>0.94919449326303451</v>
      </c>
      <c r="O351" s="7">
        <v>40704</v>
      </c>
      <c r="P351" s="18">
        <v>1.6226</v>
      </c>
      <c r="Q351">
        <f t="shared" si="36"/>
        <v>0.61629483544927888</v>
      </c>
      <c r="R351">
        <f t="shared" si="39"/>
        <v>0.99155676075434473</v>
      </c>
      <c r="S351" s="7">
        <v>40704</v>
      </c>
      <c r="T351" s="18">
        <v>1.4346000000000001</v>
      </c>
      <c r="U351">
        <f t="shared" si="37"/>
        <v>0.69705841349505082</v>
      </c>
      <c r="V351">
        <f t="shared" si="40"/>
        <v>1.0044611738463682</v>
      </c>
      <c r="W351" s="7">
        <v>40704</v>
      </c>
      <c r="X351" s="18">
        <v>80.3</v>
      </c>
      <c r="Y351">
        <f t="shared" si="41"/>
        <v>0.86792044963251191</v>
      </c>
    </row>
    <row r="352" spans="1:25" x14ac:dyDescent="0.15">
      <c r="A352" s="7">
        <v>41443</v>
      </c>
      <c r="B352" s="18">
        <v>6.1284999999999998</v>
      </c>
      <c r="C352" s="9"/>
      <c r="D352" s="7">
        <v>41443</v>
      </c>
      <c r="E352" s="18">
        <v>6.1650999999999998</v>
      </c>
      <c r="G352" s="7">
        <v>41443</v>
      </c>
      <c r="H352" s="18">
        <v>6.1371000000000002</v>
      </c>
      <c r="J352" s="14">
        <f t="shared" si="35"/>
        <v>5.9366433634490869E-3</v>
      </c>
      <c r="L352" s="7">
        <v>40707</v>
      </c>
      <c r="M352" s="18">
        <v>6.4836</v>
      </c>
      <c r="N352">
        <f t="shared" si="38"/>
        <v>0.94956063268892787</v>
      </c>
      <c r="O352" s="7">
        <v>40707</v>
      </c>
      <c r="P352" s="18">
        <v>1.6375</v>
      </c>
      <c r="Q352">
        <f t="shared" si="36"/>
        <v>0.61068702290076338</v>
      </c>
      <c r="R352">
        <f t="shared" si="39"/>
        <v>0.98253435114503818</v>
      </c>
      <c r="S352" s="7">
        <v>40707</v>
      </c>
      <c r="T352" s="18">
        <v>1.4415</v>
      </c>
      <c r="U352">
        <f t="shared" si="37"/>
        <v>0.69372181755116202</v>
      </c>
      <c r="V352">
        <f t="shared" si="40"/>
        <v>0.99965313909122455</v>
      </c>
      <c r="W352" s="7">
        <v>40707</v>
      </c>
      <c r="X352" s="18">
        <v>80.180000000000007</v>
      </c>
      <c r="Y352">
        <f t="shared" si="41"/>
        <v>0.86662343277129283</v>
      </c>
    </row>
    <row r="353" spans="1:25" x14ac:dyDescent="0.15">
      <c r="A353" s="7">
        <v>41444</v>
      </c>
      <c r="B353" s="18">
        <v>6.1269</v>
      </c>
      <c r="C353" s="9"/>
      <c r="D353" s="7">
        <v>41444</v>
      </c>
      <c r="E353" s="18">
        <v>6.1677</v>
      </c>
      <c r="G353" s="7">
        <v>41444</v>
      </c>
      <c r="H353" s="18">
        <v>6.1325000000000003</v>
      </c>
      <c r="J353" s="14">
        <f t="shared" si="35"/>
        <v>6.615107738703236E-3</v>
      </c>
      <c r="L353" s="7">
        <v>40708</v>
      </c>
      <c r="M353" s="18">
        <v>6.4804000000000004</v>
      </c>
      <c r="N353">
        <f t="shared" si="38"/>
        <v>0.94909197422378444</v>
      </c>
      <c r="O353" s="7">
        <v>40708</v>
      </c>
      <c r="P353" s="18">
        <v>1.6373</v>
      </c>
      <c r="Q353">
        <f t="shared" si="36"/>
        <v>0.61076161973981558</v>
      </c>
      <c r="R353">
        <f t="shared" si="39"/>
        <v>0.98265436999938927</v>
      </c>
      <c r="S353" s="7">
        <v>40708</v>
      </c>
      <c r="T353" s="18">
        <v>1.4441999999999999</v>
      </c>
      <c r="U353">
        <f t="shared" si="37"/>
        <v>0.69242487190139879</v>
      </c>
      <c r="V353">
        <f t="shared" si="40"/>
        <v>0.99778424040991576</v>
      </c>
      <c r="W353" s="7">
        <v>40708</v>
      </c>
      <c r="X353" s="18">
        <v>80.52</v>
      </c>
      <c r="Y353">
        <f t="shared" si="41"/>
        <v>0.87029831387808043</v>
      </c>
    </row>
    <row r="354" spans="1:25" x14ac:dyDescent="0.15">
      <c r="A354" s="7">
        <v>41445</v>
      </c>
      <c r="B354" s="18">
        <v>6.1281999999999996</v>
      </c>
      <c r="C354" s="9"/>
      <c r="D354" s="7">
        <v>41445</v>
      </c>
      <c r="E354" s="18">
        <v>6.1698000000000004</v>
      </c>
      <c r="G354" s="7">
        <v>41445</v>
      </c>
      <c r="H354" s="18">
        <v>6.1292</v>
      </c>
      <c r="J354" s="14">
        <f t="shared" si="35"/>
        <v>6.7425200168564209E-3</v>
      </c>
      <c r="L354" s="7">
        <v>40709</v>
      </c>
      <c r="M354" s="18">
        <v>6.48</v>
      </c>
      <c r="N354">
        <f t="shared" si="38"/>
        <v>0.94903339191564151</v>
      </c>
      <c r="O354" s="7">
        <v>40709</v>
      </c>
      <c r="P354" s="18">
        <v>1.6176999999999999</v>
      </c>
      <c r="Q354">
        <f t="shared" si="36"/>
        <v>0.61816158743895655</v>
      </c>
      <c r="R354">
        <f t="shared" si="39"/>
        <v>0.9945601780305372</v>
      </c>
      <c r="S354" s="7">
        <v>40709</v>
      </c>
      <c r="T354" s="18">
        <v>1.4161999999999999</v>
      </c>
      <c r="U354">
        <f t="shared" si="37"/>
        <v>0.70611495551475789</v>
      </c>
      <c r="V354">
        <f t="shared" si="40"/>
        <v>1.0175116508967663</v>
      </c>
      <c r="W354" s="7">
        <v>40709</v>
      </c>
      <c r="X354" s="18">
        <v>80.95</v>
      </c>
      <c r="Y354">
        <f t="shared" si="41"/>
        <v>0.87494595763078264</v>
      </c>
    </row>
    <row r="355" spans="1:25" x14ac:dyDescent="0.15">
      <c r="A355" s="7">
        <v>41446</v>
      </c>
      <c r="B355" s="18">
        <v>6.1334</v>
      </c>
      <c r="C355" s="9"/>
      <c r="D355" s="7">
        <v>41446</v>
      </c>
      <c r="E355" s="18">
        <v>6.1765999999999996</v>
      </c>
      <c r="G355" s="7">
        <v>41446</v>
      </c>
      <c r="H355" s="18">
        <v>6.1308999999999996</v>
      </c>
      <c r="J355" s="14">
        <f t="shared" si="35"/>
        <v>6.9941391704173312E-3</v>
      </c>
      <c r="L355" s="7">
        <v>40710</v>
      </c>
      <c r="M355" s="18">
        <v>6.4744999999999999</v>
      </c>
      <c r="N355">
        <f t="shared" si="38"/>
        <v>0.94822788517867596</v>
      </c>
      <c r="O355" s="7">
        <v>40710</v>
      </c>
      <c r="P355" s="18">
        <v>1.6167</v>
      </c>
      <c r="Q355">
        <f t="shared" si="36"/>
        <v>0.61854394754747322</v>
      </c>
      <c r="R355">
        <f t="shared" si="39"/>
        <v>0.99517535720912964</v>
      </c>
      <c r="S355" s="7">
        <v>40710</v>
      </c>
      <c r="T355" s="18">
        <v>1.4212</v>
      </c>
      <c r="U355">
        <f t="shared" si="37"/>
        <v>0.70363073459048686</v>
      </c>
      <c r="V355">
        <f t="shared" si="40"/>
        <v>1.0139318885448916</v>
      </c>
      <c r="W355" s="7">
        <v>40710</v>
      </c>
      <c r="X355" s="18">
        <v>80.61</v>
      </c>
      <c r="Y355">
        <f t="shared" si="41"/>
        <v>0.87127107652399483</v>
      </c>
    </row>
    <row r="356" spans="1:25" x14ac:dyDescent="0.15">
      <c r="A356" s="7">
        <v>41449</v>
      </c>
      <c r="B356" s="18">
        <v>6.1451000000000002</v>
      </c>
      <c r="C356" s="9"/>
      <c r="D356" s="7">
        <v>41449</v>
      </c>
      <c r="E356" s="18">
        <v>6.1806999999999999</v>
      </c>
      <c r="G356" s="7">
        <v>41449</v>
      </c>
      <c r="H356" s="18">
        <v>6.1412000000000004</v>
      </c>
      <c r="J356" s="14">
        <f t="shared" si="35"/>
        <v>5.7598653874156051E-3</v>
      </c>
      <c r="L356" s="7">
        <v>40711</v>
      </c>
      <c r="M356" s="18">
        <v>6.47</v>
      </c>
      <c r="N356">
        <f t="shared" si="38"/>
        <v>0.94756883421206783</v>
      </c>
      <c r="O356" s="7">
        <v>40711</v>
      </c>
      <c r="P356" s="18">
        <v>1.6195999999999999</v>
      </c>
      <c r="Q356">
        <f t="shared" si="36"/>
        <v>0.6174364040503828</v>
      </c>
      <c r="R356">
        <f t="shared" si="39"/>
        <v>0.99339343047666084</v>
      </c>
      <c r="S356" s="7">
        <v>40711</v>
      </c>
      <c r="T356" s="18">
        <v>1.43</v>
      </c>
      <c r="U356">
        <f t="shared" si="37"/>
        <v>0.69930069930069938</v>
      </c>
      <c r="V356">
        <f t="shared" si="40"/>
        <v>1.0076923076923079</v>
      </c>
      <c r="W356" s="7">
        <v>40711</v>
      </c>
      <c r="X356" s="18">
        <v>80.05</v>
      </c>
      <c r="Y356">
        <f t="shared" si="41"/>
        <v>0.8652183311716386</v>
      </c>
    </row>
    <row r="357" spans="1:25" x14ac:dyDescent="0.15">
      <c r="A357" s="7">
        <v>41450</v>
      </c>
      <c r="B357" s="18">
        <v>6.1452999999999998</v>
      </c>
      <c r="C357" s="9"/>
      <c r="D357" s="7">
        <v>41450</v>
      </c>
      <c r="E357" s="18">
        <v>6.1767000000000003</v>
      </c>
      <c r="G357" s="7">
        <v>41450</v>
      </c>
      <c r="H357" s="18">
        <v>6.1416000000000004</v>
      </c>
      <c r="J357" s="14">
        <f t="shared" si="35"/>
        <v>5.0836207036120476E-3</v>
      </c>
      <c r="L357" s="7">
        <v>40714</v>
      </c>
      <c r="M357" s="18">
        <v>6.4720000000000004</v>
      </c>
      <c r="N357">
        <f t="shared" si="38"/>
        <v>0.9478617457527827</v>
      </c>
      <c r="O357" s="7">
        <v>40714</v>
      </c>
      <c r="P357" s="18">
        <v>1.6201000000000001</v>
      </c>
      <c r="Q357">
        <f t="shared" si="36"/>
        <v>0.61724584902166524</v>
      </c>
      <c r="R357">
        <f t="shared" si="39"/>
        <v>0.99308684649095724</v>
      </c>
      <c r="S357" s="7">
        <v>40714</v>
      </c>
      <c r="T357" s="18">
        <v>1.4308000000000001</v>
      </c>
      <c r="U357">
        <f t="shared" si="37"/>
        <v>0.69890970086664794</v>
      </c>
      <c r="V357">
        <f t="shared" si="40"/>
        <v>1.0071288789488397</v>
      </c>
      <c r="W357" s="7">
        <v>40714</v>
      </c>
      <c r="X357" s="18">
        <v>80.27</v>
      </c>
      <c r="Y357">
        <f t="shared" si="41"/>
        <v>0.86759619541720712</v>
      </c>
    </row>
    <row r="358" spans="1:25" x14ac:dyDescent="0.15">
      <c r="A358" s="7">
        <v>41451</v>
      </c>
      <c r="B358" s="18">
        <v>6.1470000000000002</v>
      </c>
      <c r="C358" s="9"/>
      <c r="D358" s="7">
        <v>41451</v>
      </c>
      <c r="E358" s="18">
        <v>6.1779000000000002</v>
      </c>
      <c r="G358" s="7">
        <v>41451</v>
      </c>
      <c r="H358" s="18">
        <v>6.1477000000000004</v>
      </c>
      <c r="J358" s="14">
        <f t="shared" si="35"/>
        <v>5.001699606662446E-3</v>
      </c>
      <c r="L358" s="7">
        <v>40715</v>
      </c>
      <c r="M358" s="18">
        <v>6.4660000000000002</v>
      </c>
      <c r="N358">
        <f t="shared" si="38"/>
        <v>0.94698301113063854</v>
      </c>
      <c r="O358" s="7">
        <v>40715</v>
      </c>
      <c r="P358" s="18">
        <v>1.6235999999999999</v>
      </c>
      <c r="Q358">
        <f t="shared" si="36"/>
        <v>0.61591525006159153</v>
      </c>
      <c r="R358">
        <f t="shared" si="39"/>
        <v>0.99094604582409462</v>
      </c>
      <c r="S358" s="7">
        <v>40715</v>
      </c>
      <c r="T358" s="18">
        <v>1.44</v>
      </c>
      <c r="U358">
        <f t="shared" si="37"/>
        <v>0.69444444444444442</v>
      </c>
      <c r="V358">
        <f t="shared" si="40"/>
        <v>1.0006944444444446</v>
      </c>
      <c r="W358" s="7">
        <v>40715</v>
      </c>
      <c r="X358" s="18">
        <v>80.239999999999995</v>
      </c>
      <c r="Y358">
        <f t="shared" si="41"/>
        <v>0.86727194120190232</v>
      </c>
    </row>
    <row r="359" spans="1:25" x14ac:dyDescent="0.15">
      <c r="A359" s="7">
        <v>41452</v>
      </c>
      <c r="B359" s="18">
        <v>6.149</v>
      </c>
      <c r="C359" s="9"/>
      <c r="D359" s="7">
        <v>41452</v>
      </c>
      <c r="E359" s="18">
        <v>6.1797000000000004</v>
      </c>
      <c r="G359" s="7">
        <v>41452</v>
      </c>
      <c r="H359" s="18">
        <v>6.1447000000000003</v>
      </c>
      <c r="J359" s="14">
        <f t="shared" si="35"/>
        <v>4.9678786996133128E-3</v>
      </c>
      <c r="L359" s="7">
        <v>40716</v>
      </c>
      <c r="M359" s="18">
        <v>6.4630000000000001</v>
      </c>
      <c r="N359">
        <f t="shared" si="38"/>
        <v>0.94654364381956646</v>
      </c>
      <c r="O359" s="7">
        <v>40716</v>
      </c>
      <c r="P359" s="18">
        <v>1.6066</v>
      </c>
      <c r="Q359">
        <f t="shared" si="36"/>
        <v>0.62243246607743064</v>
      </c>
      <c r="R359">
        <f t="shared" si="39"/>
        <v>1.0014315946719781</v>
      </c>
      <c r="S359" s="7">
        <v>40716</v>
      </c>
      <c r="T359" s="18">
        <v>1.4334</v>
      </c>
      <c r="U359">
        <f t="shared" si="37"/>
        <v>0.69764197014092366</v>
      </c>
      <c r="V359">
        <f t="shared" si="40"/>
        <v>1.0053020789730711</v>
      </c>
      <c r="W359" s="7">
        <v>40716</v>
      </c>
      <c r="X359" s="18">
        <v>80.319999999999993</v>
      </c>
      <c r="Y359">
        <f t="shared" si="41"/>
        <v>0.86813661910938167</v>
      </c>
    </row>
    <row r="360" spans="1:25" x14ac:dyDescent="0.15">
      <c r="A360" s="7">
        <v>41453</v>
      </c>
      <c r="B360" s="18">
        <v>6.1375999999999999</v>
      </c>
      <c r="C360" s="9"/>
      <c r="D360" s="7">
        <v>41453</v>
      </c>
      <c r="E360" s="18">
        <v>6.1787000000000001</v>
      </c>
      <c r="G360" s="7">
        <v>41453</v>
      </c>
      <c r="H360" s="18">
        <v>6.1371000000000002</v>
      </c>
      <c r="J360" s="14">
        <f t="shared" si="35"/>
        <v>6.6518847006652101E-3</v>
      </c>
      <c r="L360" s="7">
        <v>40717</v>
      </c>
      <c r="M360" s="18">
        <v>6.4686000000000003</v>
      </c>
      <c r="N360">
        <f t="shared" si="38"/>
        <v>0.94736379613356769</v>
      </c>
      <c r="O360" s="7">
        <v>40717</v>
      </c>
      <c r="P360" s="18">
        <v>1.6014999999999999</v>
      </c>
      <c r="Q360">
        <f t="shared" si="36"/>
        <v>0.62441461130190445</v>
      </c>
      <c r="R360">
        <f t="shared" si="39"/>
        <v>1.004620668123634</v>
      </c>
      <c r="S360" s="7">
        <v>40717</v>
      </c>
      <c r="T360" s="18">
        <v>1.4263999999999999</v>
      </c>
      <c r="U360">
        <f t="shared" si="37"/>
        <v>0.70106561974200787</v>
      </c>
      <c r="V360">
        <f t="shared" si="40"/>
        <v>1.0102355580482334</v>
      </c>
      <c r="W360" s="7">
        <v>40717</v>
      </c>
      <c r="X360" s="18">
        <v>80.41</v>
      </c>
      <c r="Y360">
        <f t="shared" si="41"/>
        <v>0.86910938175529617</v>
      </c>
    </row>
    <row r="361" spans="1:25" x14ac:dyDescent="0.15">
      <c r="A361" s="7">
        <v>41456</v>
      </c>
      <c r="B361" s="18">
        <v>6.1326999999999998</v>
      </c>
      <c r="C361" s="9"/>
      <c r="D361" s="7">
        <v>41456</v>
      </c>
      <c r="E361" s="18">
        <v>6.1805000000000003</v>
      </c>
      <c r="G361" s="7">
        <v>41456</v>
      </c>
      <c r="H361" s="18">
        <v>6.1296999999999997</v>
      </c>
      <c r="J361" s="14">
        <f t="shared" si="35"/>
        <v>7.7340021033897753E-3</v>
      </c>
      <c r="L361" s="7">
        <v>40718</v>
      </c>
      <c r="M361" s="18">
        <v>6.4749999999999996</v>
      </c>
      <c r="N361">
        <f t="shared" si="38"/>
        <v>0.94830111306385467</v>
      </c>
      <c r="O361" s="7">
        <v>40718</v>
      </c>
      <c r="P361" s="18">
        <v>1.5956999999999999</v>
      </c>
      <c r="Q361">
        <f t="shared" si="36"/>
        <v>0.62668421382465378</v>
      </c>
      <c r="R361">
        <f t="shared" si="39"/>
        <v>1.0082722316224855</v>
      </c>
      <c r="S361" s="7">
        <v>40718</v>
      </c>
      <c r="T361" s="18">
        <v>1.4186000000000001</v>
      </c>
      <c r="U361">
        <f t="shared" si="37"/>
        <v>0.7049203440011278</v>
      </c>
      <c r="V361">
        <f t="shared" si="40"/>
        <v>1.0157902157056253</v>
      </c>
      <c r="W361" s="7">
        <v>40718</v>
      </c>
      <c r="X361" s="18">
        <v>80.430000000000007</v>
      </c>
      <c r="Y361">
        <f t="shared" si="41"/>
        <v>0.86932555123216615</v>
      </c>
    </row>
    <row r="362" spans="1:25" x14ac:dyDescent="0.15">
      <c r="A362" s="7">
        <v>41457</v>
      </c>
      <c r="B362" s="18">
        <v>6.133</v>
      </c>
      <c r="C362" s="9"/>
      <c r="D362" s="7">
        <v>41457</v>
      </c>
      <c r="E362" s="18">
        <v>6.1772999999999998</v>
      </c>
      <c r="G362" s="7">
        <v>41457</v>
      </c>
      <c r="H362" s="18">
        <v>6.1307</v>
      </c>
      <c r="J362" s="14">
        <f t="shared" si="35"/>
        <v>7.1714179334012897E-3</v>
      </c>
      <c r="L362" s="7">
        <v>40721</v>
      </c>
      <c r="M362" s="18">
        <v>6.4824999999999999</v>
      </c>
      <c r="N362">
        <f t="shared" si="38"/>
        <v>0.94939953134153476</v>
      </c>
      <c r="O362" s="7">
        <v>40721</v>
      </c>
      <c r="P362" s="18">
        <v>1.5985</v>
      </c>
      <c r="Q362">
        <f t="shared" si="36"/>
        <v>0.62558648733187361</v>
      </c>
      <c r="R362">
        <f t="shared" si="39"/>
        <v>1.0065060994682515</v>
      </c>
      <c r="S362" s="7">
        <v>40721</v>
      </c>
      <c r="T362" s="18">
        <v>1.4287000000000001</v>
      </c>
      <c r="U362">
        <f t="shared" si="37"/>
        <v>0.69993700566948969</v>
      </c>
      <c r="V362">
        <f t="shared" si="40"/>
        <v>1.0086092251697347</v>
      </c>
      <c r="W362" s="7">
        <v>40721</v>
      </c>
      <c r="X362" s="18">
        <v>80.91</v>
      </c>
      <c r="Y362">
        <f t="shared" si="41"/>
        <v>0.8745136186770428</v>
      </c>
    </row>
    <row r="363" spans="1:25" x14ac:dyDescent="0.15">
      <c r="A363" s="7">
        <v>41458</v>
      </c>
      <c r="B363" s="18">
        <v>6.1307999999999998</v>
      </c>
      <c r="C363" s="9"/>
      <c r="D363" s="7">
        <v>41458</v>
      </c>
      <c r="E363" s="18">
        <v>6.1802999999999999</v>
      </c>
      <c r="G363" s="7">
        <v>41458</v>
      </c>
      <c r="H363" s="18">
        <v>6.1302000000000003</v>
      </c>
      <c r="J363" s="14">
        <f t="shared" si="35"/>
        <v>8.009319935925456E-3</v>
      </c>
      <c r="L363" s="7">
        <v>40722</v>
      </c>
      <c r="M363" s="18">
        <v>6.47</v>
      </c>
      <c r="N363">
        <f t="shared" si="38"/>
        <v>0.94756883421206783</v>
      </c>
      <c r="O363" s="7">
        <v>40722</v>
      </c>
      <c r="P363" s="18">
        <v>1.5992999999999999</v>
      </c>
      <c r="Q363">
        <f t="shared" si="36"/>
        <v>0.62527355718126687</v>
      </c>
      <c r="R363">
        <f t="shared" si="39"/>
        <v>1.0060026261489403</v>
      </c>
      <c r="S363" s="7">
        <v>40722</v>
      </c>
      <c r="T363" s="18">
        <v>1.4367000000000001</v>
      </c>
      <c r="U363">
        <f t="shared" si="37"/>
        <v>0.69603953504559057</v>
      </c>
      <c r="V363">
        <f t="shared" si="40"/>
        <v>1.0029929700006961</v>
      </c>
      <c r="W363" s="7">
        <v>40722</v>
      </c>
      <c r="X363" s="18">
        <v>81.040000000000006</v>
      </c>
      <c r="Y363">
        <f t="shared" si="41"/>
        <v>0.87591872027669704</v>
      </c>
    </row>
    <row r="364" spans="1:25" x14ac:dyDescent="0.15">
      <c r="A364" s="7">
        <v>41459</v>
      </c>
      <c r="B364" s="18">
        <v>6.1257999999999999</v>
      </c>
      <c r="C364" s="9"/>
      <c r="D364" s="7">
        <v>41459</v>
      </c>
      <c r="E364" s="18">
        <v>6.1755000000000004</v>
      </c>
      <c r="G364" s="7">
        <v>41459</v>
      </c>
      <c r="H364" s="18">
        <v>6.1298000000000004</v>
      </c>
      <c r="J364" s="14">
        <f t="shared" si="35"/>
        <v>8.0479313415918585E-3</v>
      </c>
      <c r="L364" s="7">
        <v>40723</v>
      </c>
      <c r="M364" s="18">
        <v>6.4630000000000001</v>
      </c>
      <c r="N364">
        <f t="shared" si="38"/>
        <v>0.94654364381956646</v>
      </c>
      <c r="O364" s="7">
        <v>40723</v>
      </c>
      <c r="P364" s="18">
        <v>1.6060000000000001</v>
      </c>
      <c r="Q364">
        <f t="shared" si="36"/>
        <v>0.62266500622665</v>
      </c>
      <c r="R364">
        <f t="shared" si="39"/>
        <v>1.0018057285180573</v>
      </c>
      <c r="S364" s="7">
        <v>40723</v>
      </c>
      <c r="T364" s="18">
        <v>1.4427000000000001</v>
      </c>
      <c r="U364">
        <f t="shared" si="37"/>
        <v>0.69314479794829131</v>
      </c>
      <c r="V364">
        <f t="shared" si="40"/>
        <v>0.99882165384348787</v>
      </c>
      <c r="W364" s="7">
        <v>40723</v>
      </c>
      <c r="X364" s="18">
        <v>80.819999999999993</v>
      </c>
      <c r="Y364">
        <f t="shared" si="41"/>
        <v>0.87354085603112841</v>
      </c>
    </row>
    <row r="365" spans="1:25" x14ac:dyDescent="0.15">
      <c r="A365" s="7">
        <v>41460</v>
      </c>
      <c r="B365" s="18">
        <v>6.1326000000000001</v>
      </c>
      <c r="C365" s="9"/>
      <c r="D365" s="7">
        <v>41460</v>
      </c>
      <c r="E365" s="18">
        <v>6.1790000000000003</v>
      </c>
      <c r="G365" s="7">
        <v>41460</v>
      </c>
      <c r="H365" s="18">
        <v>6.1387</v>
      </c>
      <c r="J365" s="14">
        <f t="shared" si="35"/>
        <v>7.5093057128985622E-3</v>
      </c>
      <c r="L365" s="7">
        <v>40724</v>
      </c>
      <c r="M365" s="18">
        <v>6.4645000000000001</v>
      </c>
      <c r="N365">
        <f t="shared" si="38"/>
        <v>0.9467633274751025</v>
      </c>
      <c r="O365" s="7">
        <v>40724</v>
      </c>
      <c r="P365" s="18">
        <v>1.6041000000000001</v>
      </c>
      <c r="Q365">
        <f t="shared" si="36"/>
        <v>0.6234025310142759</v>
      </c>
      <c r="R365">
        <f t="shared" si="39"/>
        <v>1.0029923321488685</v>
      </c>
      <c r="S365" s="7">
        <v>40724</v>
      </c>
      <c r="T365" s="18">
        <v>1.4492</v>
      </c>
      <c r="U365">
        <f t="shared" si="37"/>
        <v>0.69003588186585696</v>
      </c>
      <c r="V365">
        <f t="shared" si="40"/>
        <v>0.99434170576869996</v>
      </c>
      <c r="W365" s="7">
        <v>40724</v>
      </c>
      <c r="X365" s="18">
        <v>80.55</v>
      </c>
      <c r="Y365">
        <f t="shared" si="41"/>
        <v>0.87062256809338523</v>
      </c>
    </row>
    <row r="366" spans="1:25" x14ac:dyDescent="0.15">
      <c r="A366" s="7">
        <v>41463</v>
      </c>
      <c r="B366" s="18">
        <v>6.1337999999999999</v>
      </c>
      <c r="C366" s="9"/>
      <c r="D366" s="7">
        <v>41463</v>
      </c>
      <c r="E366" s="18">
        <v>6.1806999999999999</v>
      </c>
      <c r="G366" s="7">
        <v>41463</v>
      </c>
      <c r="H366" s="18">
        <v>6.1372999999999998</v>
      </c>
      <c r="J366" s="14">
        <f t="shared" si="35"/>
        <v>7.588137266005459E-3</v>
      </c>
      <c r="L366" s="7">
        <v>40725</v>
      </c>
      <c r="M366" s="18">
        <v>6.4654999999999996</v>
      </c>
      <c r="N366">
        <f t="shared" si="38"/>
        <v>0.94690978324545982</v>
      </c>
      <c r="O366" s="7">
        <v>40725</v>
      </c>
      <c r="P366" s="18">
        <v>1.6073999999999999</v>
      </c>
      <c r="Q366">
        <f t="shared" si="36"/>
        <v>0.6221226825930074</v>
      </c>
      <c r="R366">
        <f t="shared" si="39"/>
        <v>1.0009331840238895</v>
      </c>
      <c r="S366" s="7">
        <v>40725</v>
      </c>
      <c r="T366" s="18">
        <v>1.4522999999999999</v>
      </c>
      <c r="U366">
        <f t="shared" si="37"/>
        <v>0.68856296908352277</v>
      </c>
      <c r="V366">
        <f t="shared" si="40"/>
        <v>0.99221923844935644</v>
      </c>
      <c r="W366" s="7">
        <v>40725</v>
      </c>
      <c r="X366" s="18">
        <v>80.83</v>
      </c>
      <c r="Y366">
        <f t="shared" si="41"/>
        <v>0.87364894076956334</v>
      </c>
    </row>
    <row r="367" spans="1:25" x14ac:dyDescent="0.15">
      <c r="A367" s="7">
        <v>41464</v>
      </c>
      <c r="B367" s="18">
        <v>6.1295000000000002</v>
      </c>
      <c r="C367" s="9"/>
      <c r="D367" s="7">
        <v>41464</v>
      </c>
      <c r="E367" s="18">
        <v>6.173</v>
      </c>
      <c r="G367" s="7">
        <v>41464</v>
      </c>
      <c r="H367" s="18">
        <v>6.1383000000000001</v>
      </c>
      <c r="J367" s="14">
        <f t="shared" si="35"/>
        <v>7.0468167827636274E-3</v>
      </c>
      <c r="L367" s="7">
        <v>40728</v>
      </c>
      <c r="M367" s="18">
        <v>6.4638</v>
      </c>
      <c r="N367">
        <f t="shared" si="38"/>
        <v>0.94666080843585232</v>
      </c>
      <c r="O367" s="7">
        <v>40728</v>
      </c>
      <c r="P367" s="18">
        <v>1.6091</v>
      </c>
      <c r="Q367">
        <f t="shared" si="36"/>
        <v>0.62146541544963019</v>
      </c>
      <c r="R367">
        <f t="shared" si="39"/>
        <v>0.99987570691690997</v>
      </c>
      <c r="S367" s="7">
        <v>40728</v>
      </c>
      <c r="T367" s="18">
        <v>1.4537</v>
      </c>
      <c r="U367">
        <f t="shared" si="37"/>
        <v>0.68789984178303643</v>
      </c>
      <c r="V367">
        <f t="shared" si="40"/>
        <v>0.99126367200935561</v>
      </c>
      <c r="W367" s="7">
        <v>40728</v>
      </c>
      <c r="X367" s="18">
        <v>80.73</v>
      </c>
      <c r="Y367">
        <f t="shared" si="41"/>
        <v>0.87256809338521413</v>
      </c>
    </row>
    <row r="368" spans="1:25" x14ac:dyDescent="0.15">
      <c r="A368" s="7">
        <v>41465</v>
      </c>
      <c r="B368" s="18">
        <v>6.1341000000000001</v>
      </c>
      <c r="C368" s="9"/>
      <c r="D368" s="7">
        <v>41465</v>
      </c>
      <c r="E368" s="18">
        <v>6.1651999999999996</v>
      </c>
      <c r="G368" s="7">
        <v>41465</v>
      </c>
      <c r="H368" s="18">
        <v>6.1365999999999996</v>
      </c>
      <c r="J368" s="14">
        <f t="shared" si="35"/>
        <v>5.044443002660005E-3</v>
      </c>
      <c r="L368" s="7">
        <v>40729</v>
      </c>
      <c r="M368" s="18">
        <v>6.4682000000000004</v>
      </c>
      <c r="N368">
        <f t="shared" si="38"/>
        <v>0.94730521382542476</v>
      </c>
      <c r="O368" s="7">
        <v>40729</v>
      </c>
      <c r="P368" s="18">
        <v>1.6064000000000001</v>
      </c>
      <c r="Q368">
        <f t="shared" si="36"/>
        <v>0.62250996015936255</v>
      </c>
      <c r="R368">
        <f t="shared" si="39"/>
        <v>1.0015562749003983</v>
      </c>
      <c r="S368" s="7">
        <v>40729</v>
      </c>
      <c r="T368" s="18">
        <v>1.4421999999999999</v>
      </c>
      <c r="U368">
        <f t="shared" si="37"/>
        <v>0.69338510608792125</v>
      </c>
      <c r="V368">
        <f t="shared" si="40"/>
        <v>0.99916793787269464</v>
      </c>
      <c r="W368" s="7">
        <v>40729</v>
      </c>
      <c r="X368" s="18">
        <v>81.09</v>
      </c>
      <c r="Y368">
        <f t="shared" si="41"/>
        <v>0.8764591439688717</v>
      </c>
    </row>
    <row r="369" spans="1:25" x14ac:dyDescent="0.15">
      <c r="A369" s="7">
        <v>41466</v>
      </c>
      <c r="B369" s="18">
        <v>6.1352000000000002</v>
      </c>
      <c r="C369" s="9"/>
      <c r="D369" s="7">
        <v>41466</v>
      </c>
      <c r="E369" s="18">
        <v>6.1599000000000004</v>
      </c>
      <c r="G369" s="7">
        <v>41466</v>
      </c>
      <c r="H369" s="18">
        <v>6.1363000000000003</v>
      </c>
      <c r="J369" s="14">
        <f t="shared" si="35"/>
        <v>4.009805353983046E-3</v>
      </c>
      <c r="L369" s="7">
        <v>40730</v>
      </c>
      <c r="M369" s="18">
        <v>6.468</v>
      </c>
      <c r="N369">
        <f t="shared" si="38"/>
        <v>0.94727592267135319</v>
      </c>
      <c r="O369" s="7">
        <v>40730</v>
      </c>
      <c r="P369" s="18">
        <v>1.6</v>
      </c>
      <c r="Q369">
        <f t="shared" si="36"/>
        <v>0.625</v>
      </c>
      <c r="R369">
        <f t="shared" si="39"/>
        <v>1.0055624999999999</v>
      </c>
      <c r="S369" s="7">
        <v>40730</v>
      </c>
      <c r="T369" s="18">
        <v>1.4314</v>
      </c>
      <c r="U369">
        <f t="shared" si="37"/>
        <v>0.69861673885706299</v>
      </c>
      <c r="V369">
        <f t="shared" si="40"/>
        <v>1.0067067206930278</v>
      </c>
      <c r="W369" s="7">
        <v>40730</v>
      </c>
      <c r="X369" s="18">
        <v>80.92</v>
      </c>
      <c r="Y369">
        <f t="shared" si="41"/>
        <v>0.87462170341547774</v>
      </c>
    </row>
    <row r="370" spans="1:25" x14ac:dyDescent="0.15">
      <c r="A370" s="7">
        <v>41467</v>
      </c>
      <c r="B370" s="18">
        <v>6.1375000000000002</v>
      </c>
      <c r="C370" s="9"/>
      <c r="D370" s="7">
        <v>41467</v>
      </c>
      <c r="E370" s="18">
        <v>6.1631</v>
      </c>
      <c r="G370" s="7">
        <v>41467</v>
      </c>
      <c r="H370" s="18">
        <v>6.1420000000000003</v>
      </c>
      <c r="J370" s="14">
        <f t="shared" si="35"/>
        <v>4.1537537927341505E-3</v>
      </c>
      <c r="L370" s="7">
        <v>40731</v>
      </c>
      <c r="M370" s="18">
        <v>6.4665999999999997</v>
      </c>
      <c r="N370">
        <f t="shared" si="38"/>
        <v>0.94707088459285282</v>
      </c>
      <c r="O370" s="7">
        <v>40731</v>
      </c>
      <c r="P370" s="18">
        <v>1.5968</v>
      </c>
      <c r="Q370">
        <f t="shared" si="36"/>
        <v>0.62625250501002006</v>
      </c>
      <c r="R370">
        <f t="shared" si="39"/>
        <v>1.0075776553106213</v>
      </c>
      <c r="S370" s="7">
        <v>40731</v>
      </c>
      <c r="T370" s="18">
        <v>1.4358</v>
      </c>
      <c r="U370">
        <f t="shared" si="37"/>
        <v>0.69647583228861965</v>
      </c>
      <c r="V370">
        <f t="shared" si="40"/>
        <v>1.0036216743279009</v>
      </c>
      <c r="W370" s="7">
        <v>40731</v>
      </c>
      <c r="X370" s="18">
        <v>81.23</v>
      </c>
      <c r="Y370">
        <f t="shared" si="41"/>
        <v>0.87797233030696076</v>
      </c>
    </row>
    <row r="371" spans="1:25" x14ac:dyDescent="0.15">
      <c r="A371" s="7">
        <v>41470</v>
      </c>
      <c r="B371" s="18">
        <v>6.1375999999999999</v>
      </c>
      <c r="C371" s="9"/>
      <c r="D371" s="7">
        <v>41470</v>
      </c>
      <c r="E371" s="18">
        <v>6.1662999999999997</v>
      </c>
      <c r="G371" s="7">
        <v>41470</v>
      </c>
      <c r="H371" s="18">
        <v>6.1406999999999998</v>
      </c>
      <c r="J371" s="14">
        <f t="shared" si="35"/>
        <v>4.6543307980474076E-3</v>
      </c>
      <c r="L371" s="7">
        <v>40732</v>
      </c>
      <c r="M371" s="18">
        <v>6.4649999999999999</v>
      </c>
      <c r="N371">
        <f t="shared" si="38"/>
        <v>0.94683655536028111</v>
      </c>
      <c r="O371" s="7">
        <v>40732</v>
      </c>
      <c r="P371" s="18">
        <v>1.6057999999999999</v>
      </c>
      <c r="Q371">
        <f t="shared" si="36"/>
        <v>0.62274255822642921</v>
      </c>
      <c r="R371">
        <f t="shared" si="39"/>
        <v>1.001930501930502</v>
      </c>
      <c r="S371" s="7">
        <v>40732</v>
      </c>
      <c r="T371" s="18">
        <v>1.4263999999999999</v>
      </c>
      <c r="U371">
        <f t="shared" si="37"/>
        <v>0.70106561974200787</v>
      </c>
      <c r="V371">
        <f t="shared" si="40"/>
        <v>1.0102355580482334</v>
      </c>
      <c r="W371" s="7">
        <v>40732</v>
      </c>
      <c r="X371" s="18">
        <v>80.599999999999994</v>
      </c>
      <c r="Y371">
        <f t="shared" si="41"/>
        <v>0.87116299178555989</v>
      </c>
    </row>
    <row r="372" spans="1:25" x14ac:dyDescent="0.15">
      <c r="A372" s="7">
        <v>41471</v>
      </c>
      <c r="B372" s="18">
        <v>6.1349999999999998</v>
      </c>
      <c r="C372" s="9"/>
      <c r="D372" s="7">
        <v>41471</v>
      </c>
      <c r="E372" s="18">
        <v>6.1692</v>
      </c>
      <c r="G372" s="7">
        <v>41471</v>
      </c>
      <c r="H372" s="18">
        <v>6.1356999999999999</v>
      </c>
      <c r="J372" s="14">
        <f t="shared" si="35"/>
        <v>5.5436685469753338E-3</v>
      </c>
      <c r="L372" s="7">
        <v>40735</v>
      </c>
      <c r="M372" s="18">
        <v>6.468</v>
      </c>
      <c r="N372">
        <f t="shared" si="38"/>
        <v>0.94727592267135319</v>
      </c>
      <c r="O372" s="7">
        <v>40735</v>
      </c>
      <c r="P372" s="18">
        <v>1.5907</v>
      </c>
      <c r="Q372">
        <f t="shared" si="36"/>
        <v>0.62865405167536303</v>
      </c>
      <c r="R372">
        <f t="shared" si="39"/>
        <v>1.0114415037404916</v>
      </c>
      <c r="S372" s="7">
        <v>40735</v>
      </c>
      <c r="T372" s="18">
        <v>1.4044000000000001</v>
      </c>
      <c r="U372">
        <f t="shared" si="37"/>
        <v>0.71204784961549417</v>
      </c>
      <c r="V372">
        <f t="shared" si="40"/>
        <v>1.0260609512959271</v>
      </c>
      <c r="W372" s="7">
        <v>40735</v>
      </c>
      <c r="X372" s="18">
        <v>80.28</v>
      </c>
      <c r="Y372">
        <f t="shared" si="41"/>
        <v>0.86770428015564205</v>
      </c>
    </row>
    <row r="373" spans="1:25" x14ac:dyDescent="0.15">
      <c r="A373" s="7">
        <v>41472</v>
      </c>
      <c r="B373" s="18">
        <v>6.1353</v>
      </c>
      <c r="C373" s="9"/>
      <c r="D373" s="7">
        <v>41472</v>
      </c>
      <c r="E373" s="18">
        <v>6.1651999999999996</v>
      </c>
      <c r="G373" s="7">
        <v>41472</v>
      </c>
      <c r="H373" s="18">
        <v>6.1375000000000002</v>
      </c>
      <c r="J373" s="14">
        <f t="shared" si="35"/>
        <v>4.8498021150975793E-3</v>
      </c>
      <c r="L373" s="7">
        <v>40736</v>
      </c>
      <c r="M373" s="18">
        <v>6.4720000000000004</v>
      </c>
      <c r="N373">
        <f t="shared" si="38"/>
        <v>0.9478617457527827</v>
      </c>
      <c r="O373" s="7">
        <v>40736</v>
      </c>
      <c r="P373" s="18">
        <v>1.5934999999999999</v>
      </c>
      <c r="Q373">
        <f t="shared" si="36"/>
        <v>0.627549419516787</v>
      </c>
      <c r="R373">
        <f t="shared" si="39"/>
        <v>1.0096642610605586</v>
      </c>
      <c r="S373" s="7">
        <v>40736</v>
      </c>
      <c r="T373" s="18">
        <v>1.3974</v>
      </c>
      <c r="U373">
        <f t="shared" si="37"/>
        <v>0.71561471303850011</v>
      </c>
      <c r="V373">
        <f t="shared" si="40"/>
        <v>1.0312008014884788</v>
      </c>
      <c r="W373" s="7">
        <v>40736</v>
      </c>
      <c r="X373" s="18">
        <v>79.16</v>
      </c>
      <c r="Y373">
        <f t="shared" si="41"/>
        <v>0.85559878945092949</v>
      </c>
    </row>
    <row r="374" spans="1:25" x14ac:dyDescent="0.15">
      <c r="A374" s="7">
        <v>41473</v>
      </c>
      <c r="B374" s="18">
        <v>6.1413000000000002</v>
      </c>
      <c r="C374" s="9"/>
      <c r="D374" s="7">
        <v>41473</v>
      </c>
      <c r="E374" s="18">
        <v>6.1719999999999997</v>
      </c>
      <c r="G374" s="7">
        <v>41473</v>
      </c>
      <c r="H374" s="18">
        <v>6.1409000000000002</v>
      </c>
      <c r="J374" s="14">
        <f t="shared" si="35"/>
        <v>4.9740764744004382E-3</v>
      </c>
      <c r="L374" s="7">
        <v>40737</v>
      </c>
      <c r="M374" s="18">
        <v>6.4684999999999997</v>
      </c>
      <c r="N374">
        <f t="shared" si="38"/>
        <v>0.94734915055653179</v>
      </c>
      <c r="O374" s="7">
        <v>40737</v>
      </c>
      <c r="P374" s="18">
        <v>1.6155999999999999</v>
      </c>
      <c r="Q374">
        <f t="shared" si="36"/>
        <v>0.61896509036890324</v>
      </c>
      <c r="R374">
        <f t="shared" si="39"/>
        <v>0.99585293389452845</v>
      </c>
      <c r="S374" s="7">
        <v>40737</v>
      </c>
      <c r="T374" s="18">
        <v>1.4198</v>
      </c>
      <c r="U374">
        <f t="shared" si="37"/>
        <v>0.70432455275390904</v>
      </c>
      <c r="V374">
        <f t="shared" si="40"/>
        <v>1.014931680518383</v>
      </c>
      <c r="W374" s="7">
        <v>40737</v>
      </c>
      <c r="X374" s="18">
        <v>78.680000000000007</v>
      </c>
      <c r="Y374">
        <f t="shared" si="41"/>
        <v>0.85041072200605283</v>
      </c>
    </row>
    <row r="375" spans="1:25" x14ac:dyDescent="0.15">
      <c r="A375" s="7">
        <v>41474</v>
      </c>
      <c r="B375" s="18">
        <v>6.1379000000000001</v>
      </c>
      <c r="C375" s="9"/>
      <c r="D375" s="7">
        <v>41474</v>
      </c>
      <c r="E375" s="18">
        <v>6.1750999999999996</v>
      </c>
      <c r="G375" s="7">
        <v>41474</v>
      </c>
      <c r="H375" s="18">
        <v>6.1367000000000003</v>
      </c>
      <c r="J375" s="14">
        <f t="shared" si="35"/>
        <v>6.0241939401790186E-3</v>
      </c>
      <c r="L375" s="7">
        <v>40738</v>
      </c>
      <c r="M375" s="18">
        <v>6.46</v>
      </c>
      <c r="N375">
        <f t="shared" si="38"/>
        <v>0.94610427650849438</v>
      </c>
      <c r="O375" s="7">
        <v>40738</v>
      </c>
      <c r="P375" s="18">
        <v>1.6142000000000001</v>
      </c>
      <c r="Q375">
        <f t="shared" si="36"/>
        <v>0.61950192045595343</v>
      </c>
      <c r="R375">
        <f t="shared" si="39"/>
        <v>0.99671663982158343</v>
      </c>
      <c r="S375" s="7">
        <v>40738</v>
      </c>
      <c r="T375" s="18">
        <v>1.4144000000000001</v>
      </c>
      <c r="U375">
        <f t="shared" si="37"/>
        <v>0.70701357466063341</v>
      </c>
      <c r="V375">
        <f t="shared" si="40"/>
        <v>1.0188065610859729</v>
      </c>
      <c r="W375" s="7">
        <v>40738</v>
      </c>
      <c r="X375" s="18">
        <v>79.14</v>
      </c>
      <c r="Y375">
        <f t="shared" si="41"/>
        <v>0.85538261997405973</v>
      </c>
    </row>
    <row r="376" spans="1:25" x14ac:dyDescent="0.15">
      <c r="A376" s="7">
        <v>41477</v>
      </c>
      <c r="B376" s="18">
        <v>6.1409000000000002</v>
      </c>
      <c r="C376" s="9"/>
      <c r="D376" s="7">
        <v>41477</v>
      </c>
      <c r="E376" s="18">
        <v>6.1721000000000004</v>
      </c>
      <c r="G376" s="7">
        <v>41477</v>
      </c>
      <c r="H376" s="18">
        <v>6.1355000000000004</v>
      </c>
      <c r="J376" s="14">
        <f t="shared" si="35"/>
        <v>5.0550055896696608E-3</v>
      </c>
      <c r="L376" s="7">
        <v>40739</v>
      </c>
      <c r="M376" s="18">
        <v>6.4619999999999997</v>
      </c>
      <c r="N376">
        <f t="shared" si="38"/>
        <v>0.94639718804920903</v>
      </c>
      <c r="O376" s="7">
        <v>40739</v>
      </c>
      <c r="P376" s="18">
        <v>1.6128</v>
      </c>
      <c r="Q376">
        <f t="shared" si="36"/>
        <v>0.62003968253968256</v>
      </c>
      <c r="R376">
        <f t="shared" si="39"/>
        <v>0.99758184523809523</v>
      </c>
      <c r="S376" s="7">
        <v>40739</v>
      </c>
      <c r="T376" s="18">
        <v>1.4149</v>
      </c>
      <c r="U376">
        <f t="shared" si="37"/>
        <v>0.7067637288854336</v>
      </c>
      <c r="V376">
        <f t="shared" si="40"/>
        <v>1.0184465333239099</v>
      </c>
      <c r="W376" s="7">
        <v>40739</v>
      </c>
      <c r="X376" s="18">
        <v>79.11</v>
      </c>
      <c r="Y376">
        <f t="shared" si="41"/>
        <v>0.85505836575875493</v>
      </c>
    </row>
    <row r="377" spans="1:25" x14ac:dyDescent="0.15">
      <c r="A377" s="7">
        <v>41478</v>
      </c>
      <c r="B377" s="18">
        <v>6.1374000000000004</v>
      </c>
      <c r="C377" s="9"/>
      <c r="D377" s="7">
        <v>41478</v>
      </c>
      <c r="E377" s="18">
        <v>6.1702000000000004</v>
      </c>
      <c r="G377" s="7">
        <v>41478</v>
      </c>
      <c r="H377" s="18">
        <v>6.1340000000000003</v>
      </c>
      <c r="J377" s="14">
        <f t="shared" si="35"/>
        <v>5.3158730673235777E-3</v>
      </c>
      <c r="L377" s="7">
        <v>40742</v>
      </c>
      <c r="M377" s="18">
        <v>6.4698000000000002</v>
      </c>
      <c r="N377">
        <f t="shared" si="38"/>
        <v>0.94753954305799648</v>
      </c>
      <c r="O377" s="7">
        <v>40742</v>
      </c>
      <c r="P377" s="18">
        <v>1.6046</v>
      </c>
      <c r="Q377">
        <f t="shared" si="36"/>
        <v>0.62320827620590802</v>
      </c>
      <c r="R377">
        <f t="shared" si="39"/>
        <v>1.0026797955876854</v>
      </c>
      <c r="S377" s="7">
        <v>40742</v>
      </c>
      <c r="T377" s="18">
        <v>1.4105000000000001</v>
      </c>
      <c r="U377">
        <f t="shared" si="37"/>
        <v>0.70896845090393468</v>
      </c>
      <c r="V377">
        <f t="shared" si="40"/>
        <v>1.02162353775257</v>
      </c>
      <c r="W377" s="7">
        <v>40742</v>
      </c>
      <c r="X377" s="18">
        <v>79.03</v>
      </c>
      <c r="Y377">
        <f t="shared" si="41"/>
        <v>0.85419368785127547</v>
      </c>
    </row>
    <row r="378" spans="1:25" x14ac:dyDescent="0.15">
      <c r="A378" s="7">
        <v>41479</v>
      </c>
      <c r="B378" s="18">
        <v>6.1360000000000001</v>
      </c>
      <c r="C378" s="9"/>
      <c r="D378" s="7">
        <v>41479</v>
      </c>
      <c r="E378" s="18">
        <v>6.1695000000000002</v>
      </c>
      <c r="G378" s="7">
        <v>41479</v>
      </c>
      <c r="H378" s="18">
        <v>6.1356000000000002</v>
      </c>
      <c r="J378" s="14">
        <f t="shared" si="35"/>
        <v>5.4299375962395795E-3</v>
      </c>
      <c r="L378" s="7">
        <v>40743</v>
      </c>
      <c r="M378" s="18">
        <v>6.4619999999999997</v>
      </c>
      <c r="N378">
        <f t="shared" si="38"/>
        <v>0.94639718804920903</v>
      </c>
      <c r="O378" s="7">
        <v>40743</v>
      </c>
      <c r="P378" s="18">
        <v>1.6125</v>
      </c>
      <c r="Q378">
        <f t="shared" si="36"/>
        <v>0.62015503875968991</v>
      </c>
      <c r="R378">
        <f t="shared" si="39"/>
        <v>0.99776744186046507</v>
      </c>
      <c r="S378" s="7">
        <v>40743</v>
      </c>
      <c r="T378" s="18">
        <v>1.4156</v>
      </c>
      <c r="U378">
        <f t="shared" si="37"/>
        <v>0.70641424131110486</v>
      </c>
      <c r="V378">
        <f t="shared" si="40"/>
        <v>1.0179429217293021</v>
      </c>
      <c r="W378" s="7">
        <v>40743</v>
      </c>
      <c r="X378" s="18">
        <v>79.2</v>
      </c>
      <c r="Y378">
        <f t="shared" si="41"/>
        <v>0.85603112840466933</v>
      </c>
    </row>
    <row r="379" spans="1:25" x14ac:dyDescent="0.15">
      <c r="A379" s="7">
        <v>41480</v>
      </c>
      <c r="B379" s="18">
        <v>6.1346999999999996</v>
      </c>
      <c r="C379" s="9"/>
      <c r="D379" s="7">
        <v>41480</v>
      </c>
      <c r="E379" s="18">
        <v>6.1759000000000004</v>
      </c>
      <c r="G379" s="7">
        <v>41480</v>
      </c>
      <c r="H379" s="18">
        <v>6.1364999999999998</v>
      </c>
      <c r="J379" s="14">
        <f t="shared" si="35"/>
        <v>6.6710924723523352E-3</v>
      </c>
      <c r="L379" s="7">
        <v>40744</v>
      </c>
      <c r="M379" s="18">
        <v>6.4591000000000003</v>
      </c>
      <c r="N379">
        <f t="shared" si="38"/>
        <v>0.94597246631517284</v>
      </c>
      <c r="O379" s="7">
        <v>40744</v>
      </c>
      <c r="P379" s="18">
        <v>1.6151</v>
      </c>
      <c r="Q379">
        <f t="shared" si="36"/>
        <v>0.61915670856293725</v>
      </c>
      <c r="R379">
        <f t="shared" si="39"/>
        <v>0.99616122840690979</v>
      </c>
      <c r="S379" s="7">
        <v>40744</v>
      </c>
      <c r="T379" s="18">
        <v>1.4220999999999999</v>
      </c>
      <c r="U379">
        <f t="shared" si="37"/>
        <v>0.70318542999789047</v>
      </c>
      <c r="V379">
        <f t="shared" si="40"/>
        <v>1.0132902046269603</v>
      </c>
      <c r="W379" s="7">
        <v>40744</v>
      </c>
      <c r="X379" s="18">
        <v>78.83</v>
      </c>
      <c r="Y379">
        <f t="shared" si="41"/>
        <v>0.85203199308257671</v>
      </c>
    </row>
    <row r="380" spans="1:25" x14ac:dyDescent="0.15">
      <c r="A380" s="7">
        <v>41481</v>
      </c>
      <c r="B380" s="18">
        <v>6.1317000000000004</v>
      </c>
      <c r="C380" s="9"/>
      <c r="D380" s="7">
        <v>41481</v>
      </c>
      <c r="E380" s="18">
        <v>6.1719999999999997</v>
      </c>
      <c r="G380" s="7">
        <v>41481</v>
      </c>
      <c r="H380" s="18">
        <v>6.1352000000000002</v>
      </c>
      <c r="J380" s="14">
        <f t="shared" si="35"/>
        <v>6.5294880103693026E-3</v>
      </c>
      <c r="L380" s="7">
        <v>40745</v>
      </c>
      <c r="M380" s="18">
        <v>6.4545000000000003</v>
      </c>
      <c r="N380">
        <f t="shared" si="38"/>
        <v>0.94529876977152905</v>
      </c>
      <c r="O380" s="7">
        <v>40745</v>
      </c>
      <c r="P380" s="18">
        <v>1.6315999999999999</v>
      </c>
      <c r="Q380">
        <f t="shared" si="36"/>
        <v>0.61289531747977444</v>
      </c>
      <c r="R380">
        <f t="shared" si="39"/>
        <v>0.98608727629320914</v>
      </c>
      <c r="S380" s="7">
        <v>40745</v>
      </c>
      <c r="T380" s="18">
        <v>1.4419999999999999</v>
      </c>
      <c r="U380">
        <f t="shared" si="37"/>
        <v>0.69348127600554788</v>
      </c>
      <c r="V380">
        <f t="shared" si="40"/>
        <v>0.99930651872399456</v>
      </c>
      <c r="W380" s="7">
        <v>40745</v>
      </c>
      <c r="X380" s="18">
        <v>78.52</v>
      </c>
      <c r="Y380">
        <f t="shared" si="41"/>
        <v>0.8486813661910938</v>
      </c>
    </row>
    <row r="381" spans="1:25" x14ac:dyDescent="0.15">
      <c r="A381" s="7">
        <v>41484</v>
      </c>
      <c r="B381" s="18">
        <v>6.1325000000000003</v>
      </c>
      <c r="C381" s="9"/>
      <c r="D381" s="7">
        <v>41484</v>
      </c>
      <c r="E381" s="18">
        <v>6.1704999999999997</v>
      </c>
      <c r="G381" s="7">
        <v>41484</v>
      </c>
      <c r="H381" s="18">
        <v>6.1352000000000002</v>
      </c>
      <c r="J381" s="14">
        <f t="shared" si="35"/>
        <v>6.1583340085891534E-3</v>
      </c>
      <c r="L381" s="7">
        <v>40746</v>
      </c>
      <c r="M381" s="18">
        <v>6.4478999999999997</v>
      </c>
      <c r="N381">
        <f t="shared" si="38"/>
        <v>0.94433216168717038</v>
      </c>
      <c r="O381" s="7">
        <v>40746</v>
      </c>
      <c r="P381" s="18">
        <v>1.63</v>
      </c>
      <c r="Q381">
        <f t="shared" si="36"/>
        <v>0.61349693251533743</v>
      </c>
      <c r="R381">
        <f t="shared" si="39"/>
        <v>0.98705521472392643</v>
      </c>
      <c r="S381" s="7">
        <v>40746</v>
      </c>
      <c r="T381" s="18">
        <v>1.4354</v>
      </c>
      <c r="U381">
        <f t="shared" si="37"/>
        <v>0.69666991779294973</v>
      </c>
      <c r="V381">
        <f t="shared" si="40"/>
        <v>1.0039013515396407</v>
      </c>
      <c r="W381" s="7">
        <v>40746</v>
      </c>
      <c r="X381" s="18">
        <v>78.540000000000006</v>
      </c>
      <c r="Y381">
        <f t="shared" si="41"/>
        <v>0.84889753566796378</v>
      </c>
    </row>
    <row r="382" spans="1:25" x14ac:dyDescent="0.15">
      <c r="A382" s="7">
        <v>41485</v>
      </c>
      <c r="B382" s="18">
        <v>6.1317000000000004</v>
      </c>
      <c r="C382" s="9"/>
      <c r="D382" s="7">
        <v>41485</v>
      </c>
      <c r="E382" s="18">
        <v>6.1769999999999996</v>
      </c>
      <c r="G382" s="7">
        <v>41485</v>
      </c>
      <c r="H382" s="18">
        <v>6.1346999999999996</v>
      </c>
      <c r="J382" s="14">
        <f t="shared" si="35"/>
        <v>7.3336571151042954E-3</v>
      </c>
      <c r="L382" s="7">
        <v>40749</v>
      </c>
      <c r="M382" s="18">
        <v>6.4455</v>
      </c>
      <c r="N382">
        <f t="shared" si="38"/>
        <v>0.9439806678383128</v>
      </c>
      <c r="O382" s="7">
        <v>40749</v>
      </c>
      <c r="P382" s="18">
        <v>1.6279999999999999</v>
      </c>
      <c r="Q382">
        <f t="shared" si="36"/>
        <v>0.61425061425061434</v>
      </c>
      <c r="R382">
        <f t="shared" si="39"/>
        <v>0.98826781326781343</v>
      </c>
      <c r="S382" s="7">
        <v>40749</v>
      </c>
      <c r="T382" s="18">
        <v>1.4376</v>
      </c>
      <c r="U382">
        <f t="shared" si="37"/>
        <v>0.69560378408458545</v>
      </c>
      <c r="V382">
        <f t="shared" si="40"/>
        <v>1.0023650528658878</v>
      </c>
      <c r="W382" s="7">
        <v>40749</v>
      </c>
      <c r="X382" s="18">
        <v>78.25</v>
      </c>
      <c r="Y382">
        <f t="shared" si="41"/>
        <v>0.84576307825335062</v>
      </c>
    </row>
    <row r="383" spans="1:25" x14ac:dyDescent="0.15">
      <c r="A383" s="7">
        <v>41486</v>
      </c>
      <c r="B383" s="18">
        <v>6.1288999999999998</v>
      </c>
      <c r="C383" s="9"/>
      <c r="D383" s="7">
        <v>41486</v>
      </c>
      <c r="E383" s="18">
        <v>6.1787999999999998</v>
      </c>
      <c r="G383" s="7">
        <v>41486</v>
      </c>
      <c r="H383" s="18">
        <v>6.1327999999999996</v>
      </c>
      <c r="J383" s="14">
        <f t="shared" si="35"/>
        <v>8.0760018126497142E-3</v>
      </c>
      <c r="L383" s="7">
        <v>40750</v>
      </c>
      <c r="M383" s="18">
        <v>6.4420999999999999</v>
      </c>
      <c r="N383">
        <f t="shared" si="38"/>
        <v>0.94348271821909779</v>
      </c>
      <c r="O383" s="7">
        <v>40750</v>
      </c>
      <c r="P383" s="18">
        <v>1.6418999999999999</v>
      </c>
      <c r="Q383">
        <f t="shared" si="36"/>
        <v>0.60905049028564473</v>
      </c>
      <c r="R383">
        <f t="shared" si="39"/>
        <v>0.97990133382057376</v>
      </c>
      <c r="S383" s="7">
        <v>40750</v>
      </c>
      <c r="T383" s="18">
        <v>1.4514</v>
      </c>
      <c r="U383">
        <f t="shared" si="37"/>
        <v>0.68898994074686504</v>
      </c>
      <c r="V383">
        <f t="shared" si="40"/>
        <v>0.99283450461623257</v>
      </c>
      <c r="W383" s="7">
        <v>40750</v>
      </c>
      <c r="X383" s="18">
        <v>77.94</v>
      </c>
      <c r="Y383">
        <f t="shared" si="41"/>
        <v>0.84241245136186771</v>
      </c>
    </row>
    <row r="384" spans="1:25" x14ac:dyDescent="0.15">
      <c r="A384" s="7">
        <v>41487</v>
      </c>
      <c r="B384" s="18">
        <v>6.1303999999999998</v>
      </c>
      <c r="C384" s="9"/>
      <c r="D384" s="7">
        <v>41487</v>
      </c>
      <c r="E384" s="18">
        <v>6.1778000000000004</v>
      </c>
      <c r="G384" s="7">
        <v>41487</v>
      </c>
      <c r="H384" s="18">
        <v>6.1329000000000002</v>
      </c>
      <c r="J384" s="14">
        <f t="shared" si="35"/>
        <v>7.6726342710998329E-3</v>
      </c>
      <c r="L384" s="7">
        <v>40751</v>
      </c>
      <c r="M384" s="18">
        <v>6.4439000000000002</v>
      </c>
      <c r="N384">
        <f t="shared" si="38"/>
        <v>0.94374633860574109</v>
      </c>
      <c r="O384" s="7">
        <v>40751</v>
      </c>
      <c r="P384" s="18">
        <v>1.6329</v>
      </c>
      <c r="Q384">
        <f t="shared" si="36"/>
        <v>0.61240737338477558</v>
      </c>
      <c r="R384">
        <f t="shared" si="39"/>
        <v>0.98530222303876547</v>
      </c>
      <c r="S384" s="7">
        <v>40751</v>
      </c>
      <c r="T384" s="18">
        <v>1.4371</v>
      </c>
      <c r="U384">
        <f t="shared" si="37"/>
        <v>0.69584580057059353</v>
      </c>
      <c r="V384">
        <f t="shared" si="40"/>
        <v>1.0027137986222254</v>
      </c>
      <c r="W384" s="7">
        <v>40751</v>
      </c>
      <c r="X384" s="18">
        <v>77.900000000000006</v>
      </c>
      <c r="Y384">
        <f t="shared" si="41"/>
        <v>0.84198011240812809</v>
      </c>
    </row>
    <row r="385" spans="1:25" x14ac:dyDescent="0.15">
      <c r="A385" s="7">
        <v>41488</v>
      </c>
      <c r="B385" s="18">
        <v>6.1295000000000002</v>
      </c>
      <c r="C385" s="9"/>
      <c r="D385" s="7">
        <v>41488</v>
      </c>
      <c r="E385" s="18">
        <v>6.1817000000000002</v>
      </c>
      <c r="G385" s="7">
        <v>41488</v>
      </c>
      <c r="H385" s="18">
        <v>6.1264000000000003</v>
      </c>
      <c r="J385" s="14">
        <f t="shared" si="35"/>
        <v>8.4442790818059794E-3</v>
      </c>
      <c r="L385" s="7">
        <v>40752</v>
      </c>
      <c r="M385" s="18">
        <v>6.4428000000000001</v>
      </c>
      <c r="N385">
        <f t="shared" si="38"/>
        <v>0.94358523725834798</v>
      </c>
      <c r="O385" s="7">
        <v>40752</v>
      </c>
      <c r="P385" s="18">
        <v>1.6371</v>
      </c>
      <c r="Q385">
        <f t="shared" si="36"/>
        <v>0.61083623480544869</v>
      </c>
      <c r="R385">
        <f t="shared" si="39"/>
        <v>0.98277441817848643</v>
      </c>
      <c r="S385" s="7">
        <v>40752</v>
      </c>
      <c r="T385" s="18">
        <v>1.4327000000000001</v>
      </c>
      <c r="U385">
        <f t="shared" si="37"/>
        <v>0.69798282962239122</v>
      </c>
      <c r="V385">
        <f t="shared" si="40"/>
        <v>1.0057932574858659</v>
      </c>
      <c r="W385" s="7">
        <v>40752</v>
      </c>
      <c r="X385" s="18">
        <v>77.69</v>
      </c>
      <c r="Y385">
        <f t="shared" si="41"/>
        <v>0.83971033290099439</v>
      </c>
    </row>
    <row r="386" spans="1:25" x14ac:dyDescent="0.15">
      <c r="A386" s="7">
        <v>41491</v>
      </c>
      <c r="B386" s="18">
        <v>6.1246999999999998</v>
      </c>
      <c r="C386" s="9"/>
      <c r="D386" s="7">
        <v>41491</v>
      </c>
      <c r="E386" s="18">
        <v>6.1767000000000003</v>
      </c>
      <c r="G386" s="7">
        <v>41491</v>
      </c>
      <c r="H386" s="18">
        <v>6.1216999999999997</v>
      </c>
      <c r="J386" s="14">
        <f t="shared" si="35"/>
        <v>8.4187349231791223E-3</v>
      </c>
      <c r="L386" s="7">
        <v>40753</v>
      </c>
      <c r="M386" s="18">
        <v>6.4370000000000003</v>
      </c>
      <c r="N386">
        <f t="shared" si="38"/>
        <v>0.94273579379027539</v>
      </c>
      <c r="O386" s="7">
        <v>40753</v>
      </c>
      <c r="P386" s="18">
        <v>1.6435999999999999</v>
      </c>
      <c r="Q386">
        <f t="shared" si="36"/>
        <v>0.60842054027743975</v>
      </c>
      <c r="R386">
        <f t="shared" si="39"/>
        <v>0.97888780725237279</v>
      </c>
      <c r="S386" s="7">
        <v>40753</v>
      </c>
      <c r="T386" s="18">
        <v>1.4379</v>
      </c>
      <c r="U386">
        <f t="shared" si="37"/>
        <v>0.69545865498296133</v>
      </c>
      <c r="V386">
        <f t="shared" si="40"/>
        <v>1.0021559218304474</v>
      </c>
      <c r="W386" s="7">
        <v>40753</v>
      </c>
      <c r="X386" s="18">
        <v>77.14</v>
      </c>
      <c r="Y386">
        <f t="shared" si="41"/>
        <v>0.8337656722870731</v>
      </c>
    </row>
    <row r="387" spans="1:25" x14ac:dyDescent="0.15">
      <c r="A387" s="7">
        <v>41492</v>
      </c>
      <c r="B387" s="18">
        <v>6.1216999999999997</v>
      </c>
      <c r="C387" s="9"/>
      <c r="D387" s="7">
        <v>41492</v>
      </c>
      <c r="E387" s="18">
        <v>6.1753</v>
      </c>
      <c r="G387" s="7">
        <v>41492</v>
      </c>
      <c r="H387" s="18">
        <v>6.1204999999999998</v>
      </c>
      <c r="J387" s="14">
        <f t="shared" si="35"/>
        <v>8.6797402555341945E-3</v>
      </c>
      <c r="L387" s="7">
        <v>40756</v>
      </c>
      <c r="M387" s="18">
        <v>6.4347000000000003</v>
      </c>
      <c r="N387">
        <f t="shared" si="38"/>
        <v>0.94239894551845338</v>
      </c>
      <c r="O387" s="7">
        <v>40756</v>
      </c>
      <c r="P387" s="18">
        <v>1.6307</v>
      </c>
      <c r="Q387">
        <f t="shared" si="36"/>
        <v>0.61323358067087752</v>
      </c>
      <c r="R387">
        <f t="shared" si="39"/>
        <v>0.98663150794137489</v>
      </c>
      <c r="S387" s="7">
        <v>40756</v>
      </c>
      <c r="T387" s="18">
        <v>1.4257</v>
      </c>
      <c r="U387">
        <f t="shared" si="37"/>
        <v>0.70140983376586941</v>
      </c>
      <c r="V387">
        <f t="shared" si="40"/>
        <v>1.010731570456618</v>
      </c>
      <c r="W387" s="7">
        <v>40756</v>
      </c>
      <c r="X387" s="18">
        <v>77.430000000000007</v>
      </c>
      <c r="Y387">
        <f t="shared" si="41"/>
        <v>0.83690012970168626</v>
      </c>
    </row>
    <row r="388" spans="1:25" x14ac:dyDescent="0.15">
      <c r="A388" s="7">
        <v>41493</v>
      </c>
      <c r="B388" s="18">
        <v>6.1192000000000002</v>
      </c>
      <c r="C388" s="9"/>
      <c r="D388" s="7">
        <v>41493</v>
      </c>
      <c r="E388" s="18">
        <v>6.1726000000000001</v>
      </c>
      <c r="G388" s="7">
        <v>41493</v>
      </c>
      <c r="H388" s="18">
        <v>6.1178999999999997</v>
      </c>
      <c r="J388" s="14">
        <f t="shared" si="35"/>
        <v>8.6511356640637475E-3</v>
      </c>
      <c r="L388" s="7">
        <v>40757</v>
      </c>
      <c r="M388" s="18">
        <v>6.4389000000000003</v>
      </c>
      <c r="N388">
        <f t="shared" si="38"/>
        <v>0.94301405975395436</v>
      </c>
      <c r="O388" s="7">
        <v>40757</v>
      </c>
      <c r="P388" s="18">
        <v>1.6279999999999999</v>
      </c>
      <c r="Q388">
        <f t="shared" si="36"/>
        <v>0.61425061425061434</v>
      </c>
      <c r="R388">
        <f t="shared" si="39"/>
        <v>0.98826781326781343</v>
      </c>
      <c r="S388" s="7">
        <v>40757</v>
      </c>
      <c r="T388" s="18">
        <v>1.4187000000000001</v>
      </c>
      <c r="U388">
        <f t="shared" si="37"/>
        <v>0.70487065623458089</v>
      </c>
      <c r="V388">
        <f t="shared" si="40"/>
        <v>1.0157186156340312</v>
      </c>
      <c r="W388" s="7">
        <v>40757</v>
      </c>
      <c r="X388" s="18">
        <v>77.33</v>
      </c>
      <c r="Y388">
        <f t="shared" si="41"/>
        <v>0.83581928231733682</v>
      </c>
    </row>
    <row r="389" spans="1:25" x14ac:dyDescent="0.15">
      <c r="A389" s="7">
        <v>41494</v>
      </c>
      <c r="B389" s="18">
        <v>6.1214000000000004</v>
      </c>
      <c r="C389" s="9"/>
      <c r="D389" s="7">
        <v>41494</v>
      </c>
      <c r="E389" s="18">
        <v>6.1703000000000001</v>
      </c>
      <c r="G389" s="7">
        <v>41494</v>
      </c>
      <c r="H389" s="18">
        <v>6.1132</v>
      </c>
      <c r="J389" s="14">
        <f t="shared" si="35"/>
        <v>7.9250603698361056E-3</v>
      </c>
      <c r="L389" s="7">
        <v>40758</v>
      </c>
      <c r="M389" s="18">
        <v>6.4349999999999996</v>
      </c>
      <c r="N389">
        <f t="shared" si="38"/>
        <v>0.94244288224956052</v>
      </c>
      <c r="O389" s="7">
        <v>40758</v>
      </c>
      <c r="P389" s="18">
        <v>1.6435999999999999</v>
      </c>
      <c r="Q389">
        <f t="shared" si="36"/>
        <v>0.60842054027743975</v>
      </c>
      <c r="R389">
        <f t="shared" si="39"/>
        <v>0.97888780725237279</v>
      </c>
      <c r="S389" s="7">
        <v>40758</v>
      </c>
      <c r="T389" s="18">
        <v>1.4347000000000001</v>
      </c>
      <c r="U389">
        <f t="shared" si="37"/>
        <v>0.69700982783857246</v>
      </c>
      <c r="V389">
        <f t="shared" si="40"/>
        <v>1.0043911619153831</v>
      </c>
      <c r="W389" s="7">
        <v>40758</v>
      </c>
      <c r="X389" s="18">
        <v>77.040000000000006</v>
      </c>
      <c r="Y389">
        <f t="shared" si="41"/>
        <v>0.83268482490272389</v>
      </c>
    </row>
    <row r="390" spans="1:25" x14ac:dyDescent="0.15">
      <c r="A390" s="7">
        <v>41495</v>
      </c>
      <c r="B390" s="18">
        <v>6.1219000000000001</v>
      </c>
      <c r="C390" s="9"/>
      <c r="D390" s="7">
        <v>41495</v>
      </c>
      <c r="E390" s="18">
        <v>6.1668000000000003</v>
      </c>
      <c r="G390" s="7">
        <v>41495</v>
      </c>
      <c r="H390" s="18">
        <v>6.1193999999999997</v>
      </c>
      <c r="J390" s="14">
        <f t="shared" ref="J390:J453" si="42">(E390-B390)/E390</f>
        <v>7.2809236557047673E-3</v>
      </c>
      <c r="L390" s="7">
        <v>40759</v>
      </c>
      <c r="M390" s="18">
        <v>6.4386999999999999</v>
      </c>
      <c r="N390">
        <f t="shared" si="38"/>
        <v>0.94298476859988278</v>
      </c>
      <c r="O390" s="7">
        <v>40759</v>
      </c>
      <c r="P390" s="18">
        <v>1.6257999999999999</v>
      </c>
      <c r="Q390">
        <f t="shared" ref="Q390:Q453" si="43">1/P390</f>
        <v>0.61508180588018213</v>
      </c>
      <c r="R390">
        <f t="shared" si="39"/>
        <v>0.98960511748062507</v>
      </c>
      <c r="S390" s="7">
        <v>40759</v>
      </c>
      <c r="T390" s="18">
        <v>1.4094</v>
      </c>
      <c r="U390">
        <f t="shared" ref="U390:U453" si="44">1/T390</f>
        <v>0.70952178231871721</v>
      </c>
      <c r="V390">
        <f t="shared" si="40"/>
        <v>1.0224208883212715</v>
      </c>
      <c r="W390" s="7">
        <v>40759</v>
      </c>
      <c r="X390" s="18">
        <v>79.17</v>
      </c>
      <c r="Y390">
        <f t="shared" si="41"/>
        <v>0.85570687418936453</v>
      </c>
    </row>
    <row r="391" spans="1:25" x14ac:dyDescent="0.15">
      <c r="A391" s="7">
        <v>41498</v>
      </c>
      <c r="B391" s="18">
        <v>6.1223000000000001</v>
      </c>
      <c r="C391" s="9"/>
      <c r="D391" s="7">
        <v>41498</v>
      </c>
      <c r="E391" s="18">
        <v>6.1665000000000001</v>
      </c>
      <c r="G391" s="7">
        <v>41498</v>
      </c>
      <c r="H391" s="18">
        <v>6.1177999999999999</v>
      </c>
      <c r="J391" s="14">
        <f t="shared" si="42"/>
        <v>7.1677612908457016E-3</v>
      </c>
      <c r="L391" s="7">
        <v>40760</v>
      </c>
      <c r="M391" s="18">
        <v>6.44</v>
      </c>
      <c r="N391">
        <f t="shared" ref="N391:N454" si="45">M391/M$5</f>
        <v>0.94317516110134736</v>
      </c>
      <c r="O391" s="7">
        <v>40760</v>
      </c>
      <c r="P391" s="18">
        <v>1.6391</v>
      </c>
      <c r="Q391">
        <f t="shared" si="43"/>
        <v>0.61009090354462814</v>
      </c>
      <c r="R391">
        <f t="shared" ref="R391:R454" si="46">Q391/Q$5</f>
        <v>0.98157525471295226</v>
      </c>
      <c r="S391" s="7">
        <v>40760</v>
      </c>
      <c r="T391" s="18">
        <v>1.4279999999999999</v>
      </c>
      <c r="U391">
        <f t="shared" si="44"/>
        <v>0.70028011204481799</v>
      </c>
      <c r="V391">
        <f t="shared" ref="V391:V454" si="47">U391/U$5</f>
        <v>1.0091036414565828</v>
      </c>
      <c r="W391" s="7">
        <v>40760</v>
      </c>
      <c r="X391" s="18">
        <v>78.41</v>
      </c>
      <c r="Y391">
        <f t="shared" ref="Y391:Y454" si="48">X391/X$5</f>
        <v>0.84749243406830954</v>
      </c>
    </row>
    <row r="392" spans="1:25" x14ac:dyDescent="0.15">
      <c r="A392" s="7">
        <v>41499</v>
      </c>
      <c r="B392" s="18">
        <v>6.1218000000000004</v>
      </c>
      <c r="C392" s="9"/>
      <c r="D392" s="7">
        <v>41499</v>
      </c>
      <c r="E392" s="18">
        <v>6.1704999999999997</v>
      </c>
      <c r="G392" s="7">
        <v>41499</v>
      </c>
      <c r="H392" s="18">
        <v>6.1192000000000002</v>
      </c>
      <c r="J392" s="14">
        <f t="shared" si="42"/>
        <v>7.892391216270854E-3</v>
      </c>
      <c r="L392" s="7">
        <v>40763</v>
      </c>
      <c r="M392" s="18">
        <v>6.4352</v>
      </c>
      <c r="N392">
        <f t="shared" si="45"/>
        <v>0.9424721734036321</v>
      </c>
      <c r="O392" s="7">
        <v>40763</v>
      </c>
      <c r="P392" s="18">
        <v>1.6313</v>
      </c>
      <c r="Q392">
        <f t="shared" si="43"/>
        <v>0.61300803040519836</v>
      </c>
      <c r="R392">
        <f t="shared" si="46"/>
        <v>0.98626862011892369</v>
      </c>
      <c r="S392" s="7">
        <v>40763</v>
      </c>
      <c r="T392" s="18">
        <v>1.4169</v>
      </c>
      <c r="U392">
        <f t="shared" si="44"/>
        <v>0.70576610911144044</v>
      </c>
      <c r="V392">
        <f t="shared" si="47"/>
        <v>1.0170089632295858</v>
      </c>
      <c r="W392" s="7">
        <v>40763</v>
      </c>
      <c r="X392" s="18">
        <v>77.819999999999993</v>
      </c>
      <c r="Y392">
        <f t="shared" si="48"/>
        <v>0.84111543450064852</v>
      </c>
    </row>
    <row r="393" spans="1:25" x14ac:dyDescent="0.15">
      <c r="A393" s="7">
        <v>41500</v>
      </c>
      <c r="B393" s="18">
        <v>6.1196000000000002</v>
      </c>
      <c r="C393" s="9"/>
      <c r="D393" s="7">
        <v>41500</v>
      </c>
      <c r="E393" s="18">
        <v>6.1719999999999997</v>
      </c>
      <c r="G393" s="7">
        <v>41500</v>
      </c>
      <c r="H393" s="18">
        <v>6.1144999999999996</v>
      </c>
      <c r="J393" s="14">
        <f t="shared" si="42"/>
        <v>8.48995463383013E-3</v>
      </c>
      <c r="L393" s="7">
        <v>40764</v>
      </c>
      <c r="M393" s="18">
        <v>6.4302000000000001</v>
      </c>
      <c r="N393">
        <f t="shared" si="45"/>
        <v>0.94173989455184537</v>
      </c>
      <c r="O393" s="7">
        <v>40764</v>
      </c>
      <c r="P393" s="18">
        <v>1.6323000000000001</v>
      </c>
      <c r="Q393">
        <f t="shared" si="43"/>
        <v>0.61263248177418361</v>
      </c>
      <c r="R393">
        <f t="shared" si="46"/>
        <v>0.98566439992648403</v>
      </c>
      <c r="S393" s="7">
        <v>40764</v>
      </c>
      <c r="T393" s="18">
        <v>1.4390000000000001</v>
      </c>
      <c r="U393">
        <f t="shared" si="44"/>
        <v>0.69492703266157052</v>
      </c>
      <c r="V393">
        <f t="shared" si="47"/>
        <v>1.0013898540653232</v>
      </c>
      <c r="W393" s="7">
        <v>40764</v>
      </c>
      <c r="X393" s="18">
        <v>77.23</v>
      </c>
      <c r="Y393">
        <f t="shared" si="48"/>
        <v>0.83473843493298749</v>
      </c>
    </row>
    <row r="394" spans="1:25" x14ac:dyDescent="0.15">
      <c r="A394" s="7">
        <v>41501</v>
      </c>
      <c r="B394" s="18">
        <v>6.1124999999999998</v>
      </c>
      <c r="C394" s="9"/>
      <c r="D394" s="7">
        <v>41501</v>
      </c>
      <c r="E394" s="18">
        <v>6.1696</v>
      </c>
      <c r="G394" s="7">
        <v>41501</v>
      </c>
      <c r="H394" s="18">
        <v>6.1101999999999999</v>
      </c>
      <c r="J394" s="14">
        <f t="shared" si="42"/>
        <v>9.2550570539419331E-3</v>
      </c>
      <c r="L394" s="7">
        <v>40765</v>
      </c>
      <c r="M394" s="18">
        <v>6.4181999999999997</v>
      </c>
      <c r="N394">
        <f t="shared" si="45"/>
        <v>0.93998242530755705</v>
      </c>
      <c r="O394" s="7">
        <v>40765</v>
      </c>
      <c r="P394" s="18">
        <v>1.613</v>
      </c>
      <c r="Q394">
        <f t="shared" si="43"/>
        <v>0.61996280223186606</v>
      </c>
      <c r="R394">
        <f t="shared" si="46"/>
        <v>0.99745815251084935</v>
      </c>
      <c r="S394" s="7">
        <v>40765</v>
      </c>
      <c r="T394" s="18">
        <v>1.4161999999999999</v>
      </c>
      <c r="U394">
        <f t="shared" si="44"/>
        <v>0.70611495551475789</v>
      </c>
      <c r="V394">
        <f t="shared" si="47"/>
        <v>1.0175116508967663</v>
      </c>
      <c r="W394" s="7">
        <v>40765</v>
      </c>
      <c r="X394" s="18">
        <v>76.790000000000006</v>
      </c>
      <c r="Y394">
        <f t="shared" si="48"/>
        <v>0.82998270644185046</v>
      </c>
    </row>
    <row r="395" spans="1:25" x14ac:dyDescent="0.15">
      <c r="A395" s="7">
        <v>41502</v>
      </c>
      <c r="B395" s="18">
        <v>6.1150000000000002</v>
      </c>
      <c r="C395" s="9"/>
      <c r="D395" s="7">
        <v>41502</v>
      </c>
      <c r="E395" s="18">
        <v>6.1665999999999999</v>
      </c>
      <c r="G395" s="7">
        <v>41502</v>
      </c>
      <c r="H395" s="18">
        <v>6.1096000000000004</v>
      </c>
      <c r="J395" s="14">
        <f t="shared" si="42"/>
        <v>8.3676580287353891E-3</v>
      </c>
      <c r="L395" s="7">
        <v>40766</v>
      </c>
      <c r="M395" s="18">
        <v>6.3944999999999999</v>
      </c>
      <c r="N395">
        <f t="shared" si="45"/>
        <v>0.93651142355008776</v>
      </c>
      <c r="O395" s="7">
        <v>40766</v>
      </c>
      <c r="P395" s="18">
        <v>1.6236999999999999</v>
      </c>
      <c r="Q395">
        <f t="shared" si="43"/>
        <v>0.61587731723840611</v>
      </c>
      <c r="R395">
        <f t="shared" si="46"/>
        <v>0.99088501570487164</v>
      </c>
      <c r="S395" s="7">
        <v>40766</v>
      </c>
      <c r="T395" s="18">
        <v>1.4239999999999999</v>
      </c>
      <c r="U395">
        <f t="shared" si="44"/>
        <v>0.702247191011236</v>
      </c>
      <c r="V395">
        <f t="shared" si="47"/>
        <v>1.0119382022471912</v>
      </c>
      <c r="W395" s="7">
        <v>40766</v>
      </c>
      <c r="X395" s="18">
        <v>76.87</v>
      </c>
      <c r="Y395">
        <f t="shared" si="48"/>
        <v>0.83084738434932992</v>
      </c>
    </row>
    <row r="396" spans="1:25" x14ac:dyDescent="0.15">
      <c r="A396" s="7">
        <v>41505</v>
      </c>
      <c r="B396" s="18">
        <v>6.1228999999999996</v>
      </c>
      <c r="C396" s="9"/>
      <c r="D396" s="7">
        <v>41505</v>
      </c>
      <c r="E396" s="18">
        <v>6.1689999999999996</v>
      </c>
      <c r="G396" s="7">
        <v>41505</v>
      </c>
      <c r="H396" s="18">
        <v>6.1165000000000003</v>
      </c>
      <c r="J396" s="14">
        <f t="shared" si="42"/>
        <v>7.4728481115253738E-3</v>
      </c>
      <c r="L396" s="7">
        <v>40767</v>
      </c>
      <c r="M396" s="18">
        <v>6.3890000000000002</v>
      </c>
      <c r="N396">
        <f t="shared" si="45"/>
        <v>0.93570591681312243</v>
      </c>
      <c r="O396" s="7">
        <v>40767</v>
      </c>
      <c r="P396" s="18">
        <v>1.6275999999999999</v>
      </c>
      <c r="Q396">
        <f t="shared" si="43"/>
        <v>0.61440157286802655</v>
      </c>
      <c r="R396">
        <f t="shared" si="46"/>
        <v>0.98851069058736796</v>
      </c>
      <c r="S396" s="7">
        <v>40767</v>
      </c>
      <c r="T396" s="18">
        <v>1.4245000000000001</v>
      </c>
      <c r="U396">
        <f t="shared" si="44"/>
        <v>0.70200070200070197</v>
      </c>
      <c r="V396">
        <f t="shared" si="47"/>
        <v>1.0115830115830116</v>
      </c>
      <c r="W396" s="7">
        <v>40767</v>
      </c>
      <c r="X396" s="18">
        <v>76.67</v>
      </c>
      <c r="Y396">
        <f t="shared" si="48"/>
        <v>0.82868568958063127</v>
      </c>
    </row>
    <row r="397" spans="1:25" x14ac:dyDescent="0.15">
      <c r="A397" s="7">
        <v>41506</v>
      </c>
      <c r="B397" s="18">
        <v>6.1246</v>
      </c>
      <c r="C397" s="9"/>
      <c r="D397" s="7">
        <v>41506</v>
      </c>
      <c r="E397" s="18">
        <v>6.1696999999999997</v>
      </c>
      <c r="G397" s="7">
        <v>41506</v>
      </c>
      <c r="H397" s="18">
        <v>6.1148999999999996</v>
      </c>
      <c r="J397" s="14">
        <f t="shared" si="42"/>
        <v>7.309917824205342E-3</v>
      </c>
      <c r="L397" s="7">
        <v>40770</v>
      </c>
      <c r="M397" s="18">
        <v>6.3912000000000004</v>
      </c>
      <c r="N397">
        <f t="shared" si="45"/>
        <v>0.93602811950790865</v>
      </c>
      <c r="O397" s="7">
        <v>40770</v>
      </c>
      <c r="P397" s="18">
        <v>1.6386000000000001</v>
      </c>
      <c r="Q397">
        <f t="shared" si="43"/>
        <v>0.61027706578786767</v>
      </c>
      <c r="R397">
        <f t="shared" si="46"/>
        <v>0.98187477114610033</v>
      </c>
      <c r="S397" s="7">
        <v>40770</v>
      </c>
      <c r="T397" s="18">
        <v>1.4448000000000001</v>
      </c>
      <c r="U397">
        <f t="shared" si="44"/>
        <v>0.69213732004429673</v>
      </c>
      <c r="V397">
        <f t="shared" si="47"/>
        <v>0.99736987818383172</v>
      </c>
      <c r="W397" s="7">
        <v>40770</v>
      </c>
      <c r="X397" s="18">
        <v>76.8</v>
      </c>
      <c r="Y397">
        <f t="shared" si="48"/>
        <v>0.83009079118028539</v>
      </c>
    </row>
    <row r="398" spans="1:25" x14ac:dyDescent="0.15">
      <c r="A398" s="7">
        <v>41507</v>
      </c>
      <c r="B398" s="18">
        <v>6.1234000000000002</v>
      </c>
      <c r="C398" s="9"/>
      <c r="D398" s="7">
        <v>41507</v>
      </c>
      <c r="E398" s="18">
        <v>6.1675000000000004</v>
      </c>
      <c r="G398" s="7">
        <v>41507</v>
      </c>
      <c r="H398" s="18">
        <v>6.1185999999999998</v>
      </c>
      <c r="J398" s="14">
        <f t="shared" si="42"/>
        <v>7.1503850830969187E-3</v>
      </c>
      <c r="L398" s="7">
        <v>40771</v>
      </c>
      <c r="M398" s="18">
        <v>6.3827999999999996</v>
      </c>
      <c r="N398">
        <f t="shared" si="45"/>
        <v>0.9347978910369068</v>
      </c>
      <c r="O398" s="7">
        <v>40771</v>
      </c>
      <c r="P398" s="18">
        <v>1.645</v>
      </c>
      <c r="Q398">
        <f t="shared" si="43"/>
        <v>0.60790273556231</v>
      </c>
      <c r="R398">
        <f t="shared" si="46"/>
        <v>0.97805471124620058</v>
      </c>
      <c r="S398" s="7">
        <v>40771</v>
      </c>
      <c r="T398" s="18">
        <v>1.4396</v>
      </c>
      <c r="U398">
        <f t="shared" si="44"/>
        <v>0.69463739927757706</v>
      </c>
      <c r="V398">
        <f t="shared" si="47"/>
        <v>1.0009724923589887</v>
      </c>
      <c r="W398" s="7">
        <v>40771</v>
      </c>
      <c r="X398" s="18">
        <v>76.819999999999993</v>
      </c>
      <c r="Y398">
        <f t="shared" si="48"/>
        <v>0.83030696065715515</v>
      </c>
    </row>
    <row r="399" spans="1:25" x14ac:dyDescent="0.15">
      <c r="A399" s="7">
        <v>41508</v>
      </c>
      <c r="B399" s="18">
        <v>6.1211000000000002</v>
      </c>
      <c r="C399" s="9"/>
      <c r="D399" s="7">
        <v>41508</v>
      </c>
      <c r="E399" s="18">
        <v>6.1698000000000004</v>
      </c>
      <c r="G399" s="7">
        <v>41508</v>
      </c>
      <c r="H399" s="18">
        <v>6.1150000000000002</v>
      </c>
      <c r="J399" s="14">
        <f t="shared" si="42"/>
        <v>7.8932866543486319E-3</v>
      </c>
      <c r="L399" s="7">
        <v>40772</v>
      </c>
      <c r="M399" s="18">
        <v>6.3879000000000001</v>
      </c>
      <c r="N399">
        <f t="shared" si="45"/>
        <v>0.93554481546572932</v>
      </c>
      <c r="O399" s="7">
        <v>40772</v>
      </c>
      <c r="P399" s="18">
        <v>1.6539999999999999</v>
      </c>
      <c r="Q399">
        <f t="shared" si="43"/>
        <v>0.60459492140266025</v>
      </c>
      <c r="R399">
        <f t="shared" si="46"/>
        <v>0.97273276904474004</v>
      </c>
      <c r="S399" s="7">
        <v>40772</v>
      </c>
      <c r="T399" s="18">
        <v>1.4424999999999999</v>
      </c>
      <c r="U399">
        <f t="shared" si="44"/>
        <v>0.69324090121317161</v>
      </c>
      <c r="V399">
        <f t="shared" si="47"/>
        <v>0.99896013864818045</v>
      </c>
      <c r="W399" s="7">
        <v>40772</v>
      </c>
      <c r="X399" s="18">
        <v>76.58</v>
      </c>
      <c r="Y399">
        <f t="shared" si="48"/>
        <v>0.82771292693471687</v>
      </c>
    </row>
    <row r="400" spans="1:25" x14ac:dyDescent="0.15">
      <c r="A400" s="7">
        <v>41509</v>
      </c>
      <c r="B400" s="18">
        <v>6.1210000000000004</v>
      </c>
      <c r="C400" s="9"/>
      <c r="D400" s="7">
        <v>41509</v>
      </c>
      <c r="E400" s="18">
        <v>6.1710000000000003</v>
      </c>
      <c r="G400" s="7">
        <v>41509</v>
      </c>
      <c r="H400" s="18">
        <v>6.1113999999999997</v>
      </c>
      <c r="J400" s="14">
        <f t="shared" si="42"/>
        <v>8.1024145195267901E-3</v>
      </c>
      <c r="L400" s="7">
        <v>40773</v>
      </c>
      <c r="M400" s="18">
        <v>6.3884999999999996</v>
      </c>
      <c r="N400">
        <f t="shared" si="45"/>
        <v>0.93563268892794371</v>
      </c>
      <c r="O400" s="7">
        <v>40773</v>
      </c>
      <c r="P400" s="18">
        <v>1.6504000000000001</v>
      </c>
      <c r="Q400">
        <f t="shared" si="43"/>
        <v>0.60591371788657289</v>
      </c>
      <c r="R400">
        <f t="shared" si="46"/>
        <v>0.97485458070770714</v>
      </c>
      <c r="S400" s="7">
        <v>40773</v>
      </c>
      <c r="T400" s="18">
        <v>1.4321999999999999</v>
      </c>
      <c r="U400">
        <f t="shared" si="44"/>
        <v>0.69822650467811764</v>
      </c>
      <c r="V400">
        <f t="shared" si="47"/>
        <v>1.0061443932411676</v>
      </c>
      <c r="W400" s="7">
        <v>40773</v>
      </c>
      <c r="X400" s="18">
        <v>76.5</v>
      </c>
      <c r="Y400">
        <f t="shared" si="48"/>
        <v>0.82684824902723741</v>
      </c>
    </row>
    <row r="401" spans="1:25" x14ac:dyDescent="0.15">
      <c r="A401" s="7">
        <v>41512</v>
      </c>
      <c r="B401" s="18">
        <v>6.1212</v>
      </c>
      <c r="C401" s="9"/>
      <c r="D401" s="7">
        <v>41512</v>
      </c>
      <c r="E401" s="18">
        <v>6.1680000000000001</v>
      </c>
      <c r="G401" s="7">
        <v>41512</v>
      </c>
      <c r="H401" s="18">
        <v>6.1130000000000004</v>
      </c>
      <c r="J401" s="14">
        <f t="shared" si="42"/>
        <v>7.5875486381323243E-3</v>
      </c>
      <c r="L401" s="7">
        <v>40774</v>
      </c>
      <c r="M401" s="18">
        <v>6.3920000000000003</v>
      </c>
      <c r="N401">
        <f t="shared" si="45"/>
        <v>0.93614528412419451</v>
      </c>
      <c r="O401" s="7">
        <v>40774</v>
      </c>
      <c r="P401" s="18">
        <v>1.6463000000000001</v>
      </c>
      <c r="Q401">
        <f t="shared" si="43"/>
        <v>0.60742270546073007</v>
      </c>
      <c r="R401">
        <f t="shared" si="46"/>
        <v>0.97728239081576862</v>
      </c>
      <c r="S401" s="7">
        <v>40774</v>
      </c>
      <c r="T401" s="18">
        <v>1.4393</v>
      </c>
      <c r="U401">
        <f t="shared" si="44"/>
        <v>0.69478218578475648</v>
      </c>
      <c r="V401">
        <f t="shared" si="47"/>
        <v>1.0011811297158342</v>
      </c>
      <c r="W401" s="7">
        <v>40774</v>
      </c>
      <c r="X401" s="18">
        <v>76.540000000000006</v>
      </c>
      <c r="Y401">
        <f t="shared" si="48"/>
        <v>0.82728058798097714</v>
      </c>
    </row>
    <row r="402" spans="1:25" x14ac:dyDescent="0.15">
      <c r="A402" s="7">
        <v>41513</v>
      </c>
      <c r="B402" s="18">
        <v>6.1216999999999997</v>
      </c>
      <c r="C402" s="9"/>
      <c r="D402" s="7">
        <v>41513</v>
      </c>
      <c r="E402" s="18">
        <v>6.1688000000000001</v>
      </c>
      <c r="G402" s="7">
        <v>41513</v>
      </c>
      <c r="H402" s="18">
        <v>6.1163999999999996</v>
      </c>
      <c r="J402" s="14">
        <f t="shared" si="42"/>
        <v>7.6351964725717095E-3</v>
      </c>
      <c r="L402" s="7">
        <v>40777</v>
      </c>
      <c r="M402" s="18">
        <v>6.4009999999999998</v>
      </c>
      <c r="N402">
        <f t="shared" si="45"/>
        <v>0.93746338605741064</v>
      </c>
      <c r="O402" s="7">
        <v>40777</v>
      </c>
      <c r="P402" s="18">
        <v>1.6459999999999999</v>
      </c>
      <c r="Q402">
        <f t="shared" si="43"/>
        <v>0.60753341433778862</v>
      </c>
      <c r="R402">
        <f t="shared" si="46"/>
        <v>0.97746051032806813</v>
      </c>
      <c r="S402" s="7">
        <v>40777</v>
      </c>
      <c r="T402" s="18">
        <v>1.4357</v>
      </c>
      <c r="U402">
        <f t="shared" si="44"/>
        <v>0.69652434352580628</v>
      </c>
      <c r="V402">
        <f t="shared" si="47"/>
        <v>1.0036915790206871</v>
      </c>
      <c r="W402" s="7">
        <v>40777</v>
      </c>
      <c r="X402" s="18">
        <v>76.83</v>
      </c>
      <c r="Y402">
        <f t="shared" si="48"/>
        <v>0.83041504539559019</v>
      </c>
    </row>
    <row r="403" spans="1:25" x14ac:dyDescent="0.15">
      <c r="A403" s="7">
        <v>41514</v>
      </c>
      <c r="B403" s="18">
        <v>6.1204000000000001</v>
      </c>
      <c r="C403" s="9"/>
      <c r="D403" s="7">
        <v>41514</v>
      </c>
      <c r="E403" s="18">
        <v>6.1666999999999996</v>
      </c>
      <c r="G403" s="7">
        <v>41514</v>
      </c>
      <c r="H403" s="18">
        <v>6.117</v>
      </c>
      <c r="J403" s="14">
        <f t="shared" si="42"/>
        <v>7.5080675239592599E-3</v>
      </c>
      <c r="L403" s="7">
        <v>40778</v>
      </c>
      <c r="M403" s="18">
        <v>6.3985000000000003</v>
      </c>
      <c r="N403">
        <f t="shared" si="45"/>
        <v>0.93709724663151728</v>
      </c>
      <c r="O403" s="7">
        <v>40778</v>
      </c>
      <c r="P403" s="18">
        <v>1.6491</v>
      </c>
      <c r="Q403">
        <f t="shared" si="43"/>
        <v>0.60639136498696256</v>
      </c>
      <c r="R403">
        <f t="shared" si="46"/>
        <v>0.975623067127524</v>
      </c>
      <c r="S403" s="7">
        <v>40778</v>
      </c>
      <c r="T403" s="18">
        <v>1.4435</v>
      </c>
      <c r="U403">
        <f t="shared" si="44"/>
        <v>0.69276065119501207</v>
      </c>
      <c r="V403">
        <f t="shared" si="47"/>
        <v>0.99826809837201247</v>
      </c>
      <c r="W403" s="7">
        <v>40778</v>
      </c>
      <c r="X403" s="18">
        <v>76.67</v>
      </c>
      <c r="Y403">
        <f t="shared" si="48"/>
        <v>0.82868568958063127</v>
      </c>
    </row>
    <row r="404" spans="1:25" x14ac:dyDescent="0.15">
      <c r="A404" s="7">
        <v>41515</v>
      </c>
      <c r="B404" s="18">
        <v>6.1204000000000001</v>
      </c>
      <c r="C404" s="9"/>
      <c r="D404" s="7">
        <v>41515</v>
      </c>
      <c r="E404" s="18">
        <v>6.1689999999999996</v>
      </c>
      <c r="G404" s="7">
        <v>41515</v>
      </c>
      <c r="H404" s="18">
        <v>6.1174999999999997</v>
      </c>
      <c r="J404" s="14">
        <f t="shared" si="42"/>
        <v>7.8781001783108338E-3</v>
      </c>
      <c r="L404" s="7">
        <v>40779</v>
      </c>
      <c r="M404" s="18">
        <v>6.3890000000000002</v>
      </c>
      <c r="N404">
        <f t="shared" si="45"/>
        <v>0.93570591681312243</v>
      </c>
      <c r="O404" s="7">
        <v>40779</v>
      </c>
      <c r="P404" s="18">
        <v>1.6358999999999999</v>
      </c>
      <c r="Q404">
        <f t="shared" si="43"/>
        <v>0.61128430833180514</v>
      </c>
      <c r="R404">
        <f t="shared" si="46"/>
        <v>0.98349532367504133</v>
      </c>
      <c r="S404" s="7">
        <v>40779</v>
      </c>
      <c r="T404" s="18">
        <v>1.4410000000000001</v>
      </c>
      <c r="U404">
        <f t="shared" si="44"/>
        <v>0.69396252602359465</v>
      </c>
      <c r="V404">
        <f t="shared" si="47"/>
        <v>1</v>
      </c>
      <c r="W404" s="7">
        <v>40779</v>
      </c>
      <c r="X404" s="18">
        <v>76.94</v>
      </c>
      <c r="Y404">
        <f t="shared" si="48"/>
        <v>0.83160397751837445</v>
      </c>
    </row>
    <row r="405" spans="1:25" x14ac:dyDescent="0.15">
      <c r="A405" s="7">
        <v>41516</v>
      </c>
      <c r="B405" s="18">
        <v>6.1195000000000004</v>
      </c>
      <c r="C405" s="9"/>
      <c r="D405" s="7">
        <v>41516</v>
      </c>
      <c r="E405" s="18">
        <v>6.1708999999999996</v>
      </c>
      <c r="G405" s="7">
        <v>41516</v>
      </c>
      <c r="H405" s="18">
        <v>6.1165000000000003</v>
      </c>
      <c r="J405" s="14">
        <f t="shared" si="42"/>
        <v>8.3294171028535906E-3</v>
      </c>
      <c r="L405" s="7">
        <v>40780</v>
      </c>
      <c r="M405" s="18">
        <v>6.3898000000000001</v>
      </c>
      <c r="N405">
        <f t="shared" si="45"/>
        <v>0.93582308142940829</v>
      </c>
      <c r="O405" s="7">
        <v>40780</v>
      </c>
      <c r="P405" s="18">
        <v>1.6277999999999999</v>
      </c>
      <c r="Q405">
        <f t="shared" si="43"/>
        <v>0.61432608428553881</v>
      </c>
      <c r="R405">
        <f t="shared" si="46"/>
        <v>0.98838923700700343</v>
      </c>
      <c r="S405" s="7">
        <v>40780</v>
      </c>
      <c r="T405" s="18">
        <v>1.4372</v>
      </c>
      <c r="U405">
        <f t="shared" si="44"/>
        <v>0.69579738380183687</v>
      </c>
      <c r="V405">
        <f t="shared" si="47"/>
        <v>1.0026440300584469</v>
      </c>
      <c r="W405" s="7">
        <v>40780</v>
      </c>
      <c r="X405" s="18">
        <v>77.47</v>
      </c>
      <c r="Y405">
        <f t="shared" si="48"/>
        <v>0.83733246865542588</v>
      </c>
    </row>
    <row r="406" spans="1:25" x14ac:dyDescent="0.15">
      <c r="A406" s="7">
        <v>41519</v>
      </c>
      <c r="B406" s="18">
        <v>6.1196000000000002</v>
      </c>
      <c r="C406" s="9"/>
      <c r="D406" s="7">
        <v>41519</v>
      </c>
      <c r="E406" s="18">
        <v>6.1702000000000004</v>
      </c>
      <c r="G406" s="7">
        <v>41519</v>
      </c>
      <c r="H406" s="18">
        <v>6.1147999999999998</v>
      </c>
      <c r="J406" s="14">
        <f t="shared" si="42"/>
        <v>8.2007066221516638E-3</v>
      </c>
      <c r="L406" s="7">
        <v>40781</v>
      </c>
      <c r="M406" s="18">
        <v>6.3864999999999998</v>
      </c>
      <c r="N406">
        <f t="shared" si="45"/>
        <v>0.93533977738722895</v>
      </c>
      <c r="O406" s="7">
        <v>40781</v>
      </c>
      <c r="P406" s="18">
        <v>1.6367</v>
      </c>
      <c r="Q406">
        <f t="shared" si="43"/>
        <v>0.61098551964318448</v>
      </c>
      <c r="R406">
        <f t="shared" si="46"/>
        <v>0.98301460255391948</v>
      </c>
      <c r="S406" s="7">
        <v>40781</v>
      </c>
      <c r="T406" s="18">
        <v>1.4495</v>
      </c>
      <c r="U406">
        <f t="shared" si="44"/>
        <v>0.68989306657468097</v>
      </c>
      <c r="V406">
        <f t="shared" si="47"/>
        <v>0.99413590893411541</v>
      </c>
      <c r="W406" s="7">
        <v>40781</v>
      </c>
      <c r="X406" s="18">
        <v>76.650000000000006</v>
      </c>
      <c r="Y406">
        <f t="shared" si="48"/>
        <v>0.8284695201037614</v>
      </c>
    </row>
    <row r="407" spans="1:25" x14ac:dyDescent="0.15">
      <c r="A407" s="7">
        <v>41520</v>
      </c>
      <c r="B407" s="18">
        <v>6.1205999999999996</v>
      </c>
      <c r="C407" s="9"/>
      <c r="D407" s="7">
        <v>41520</v>
      </c>
      <c r="E407" s="18">
        <v>6.1718000000000002</v>
      </c>
      <c r="G407" s="7">
        <v>41520</v>
      </c>
      <c r="H407" s="18">
        <v>6.1147999999999998</v>
      </c>
      <c r="J407" s="14">
        <f t="shared" si="42"/>
        <v>8.2957970122169503E-3</v>
      </c>
      <c r="L407" s="7">
        <v>40784</v>
      </c>
      <c r="M407" s="18">
        <v>6.3818999999999999</v>
      </c>
      <c r="N407">
        <f t="shared" si="45"/>
        <v>0.93466608084358516</v>
      </c>
      <c r="O407" s="7">
        <v>40784</v>
      </c>
      <c r="P407" s="18">
        <v>1.6414</v>
      </c>
      <c r="Q407">
        <f t="shared" si="43"/>
        <v>0.60923601803338612</v>
      </c>
      <c r="R407">
        <f t="shared" si="46"/>
        <v>0.98019982941391492</v>
      </c>
      <c r="S407" s="7">
        <v>40784</v>
      </c>
      <c r="T407" s="18">
        <v>1.4513</v>
      </c>
      <c r="U407">
        <f t="shared" si="44"/>
        <v>0.68903741473161995</v>
      </c>
      <c r="V407">
        <f t="shared" si="47"/>
        <v>0.99290291462826441</v>
      </c>
      <c r="W407" s="7">
        <v>40784</v>
      </c>
      <c r="X407" s="18">
        <v>76.86</v>
      </c>
      <c r="Y407">
        <f t="shared" si="48"/>
        <v>0.83073929961089499</v>
      </c>
    </row>
    <row r="408" spans="1:25" x14ac:dyDescent="0.15">
      <c r="A408" s="7">
        <v>41521</v>
      </c>
      <c r="B408" s="18">
        <v>6.1200999999999999</v>
      </c>
      <c r="C408" s="9"/>
      <c r="D408" s="7">
        <v>41521</v>
      </c>
      <c r="E408" s="18">
        <v>6.1729000000000003</v>
      </c>
      <c r="G408" s="7">
        <v>41521</v>
      </c>
      <c r="H408" s="18">
        <v>6.1131000000000002</v>
      </c>
      <c r="J408" s="14">
        <f t="shared" si="42"/>
        <v>8.5535161755415437E-3</v>
      </c>
      <c r="L408" s="7">
        <v>40785</v>
      </c>
      <c r="M408" s="18">
        <v>6.3813000000000004</v>
      </c>
      <c r="N408">
        <f t="shared" si="45"/>
        <v>0.93457820738137087</v>
      </c>
      <c r="O408" s="7">
        <v>40785</v>
      </c>
      <c r="P408" s="18">
        <v>1.63</v>
      </c>
      <c r="Q408">
        <f t="shared" si="43"/>
        <v>0.61349693251533743</v>
      </c>
      <c r="R408">
        <f t="shared" si="46"/>
        <v>0.98705521472392643</v>
      </c>
      <c r="S408" s="7">
        <v>40785</v>
      </c>
      <c r="T408" s="18">
        <v>1.4437</v>
      </c>
      <c r="U408">
        <f t="shared" si="44"/>
        <v>0.69266468102791434</v>
      </c>
      <c r="V408">
        <f t="shared" si="47"/>
        <v>0.99812980536122464</v>
      </c>
      <c r="W408" s="7">
        <v>40785</v>
      </c>
      <c r="X408" s="18">
        <v>76.680000000000007</v>
      </c>
      <c r="Y408">
        <f t="shared" si="48"/>
        <v>0.82879377431906631</v>
      </c>
    </row>
    <row r="409" spans="1:25" x14ac:dyDescent="0.15">
      <c r="A409" s="7">
        <v>41522</v>
      </c>
      <c r="B409" s="18">
        <v>6.1199000000000003</v>
      </c>
      <c r="C409" s="9"/>
      <c r="D409" s="7">
        <v>41522</v>
      </c>
      <c r="E409" s="18">
        <v>6.1696</v>
      </c>
      <c r="G409" s="7">
        <v>41522</v>
      </c>
      <c r="H409" s="18">
        <v>6.1151</v>
      </c>
      <c r="J409" s="14">
        <f t="shared" si="42"/>
        <v>8.055627593360936E-3</v>
      </c>
      <c r="L409" s="7">
        <v>40786</v>
      </c>
      <c r="M409" s="18">
        <v>6.3780000000000001</v>
      </c>
      <c r="N409">
        <f t="shared" si="45"/>
        <v>0.93409490333919154</v>
      </c>
      <c r="O409" s="7">
        <v>40786</v>
      </c>
      <c r="P409" s="18">
        <v>1.6251</v>
      </c>
      <c r="Q409">
        <f t="shared" si="43"/>
        <v>0.61534674789243737</v>
      </c>
      <c r="R409">
        <f t="shared" si="46"/>
        <v>0.99003138268414248</v>
      </c>
      <c r="S409" s="7">
        <v>40786</v>
      </c>
      <c r="T409" s="18">
        <v>1.4379</v>
      </c>
      <c r="U409">
        <f t="shared" si="44"/>
        <v>0.69545865498296133</v>
      </c>
      <c r="V409">
        <f t="shared" si="47"/>
        <v>1.0021559218304474</v>
      </c>
      <c r="W409" s="7">
        <v>40786</v>
      </c>
      <c r="X409" s="18">
        <v>76.67</v>
      </c>
      <c r="Y409">
        <f t="shared" si="48"/>
        <v>0.82868568958063127</v>
      </c>
    </row>
    <row r="410" spans="1:25" x14ac:dyDescent="0.15">
      <c r="A410" s="7">
        <v>41523</v>
      </c>
      <c r="B410" s="18">
        <v>6.1204999999999998</v>
      </c>
      <c r="C410" s="9"/>
      <c r="D410" s="7">
        <v>41523</v>
      </c>
      <c r="E410" s="18">
        <v>6.1727999999999996</v>
      </c>
      <c r="G410" s="7">
        <v>41523</v>
      </c>
      <c r="H410" s="18">
        <v>6.1142000000000003</v>
      </c>
      <c r="J410" s="14">
        <f t="shared" si="42"/>
        <v>8.4726542249870061E-3</v>
      </c>
      <c r="L410" s="7">
        <v>40787</v>
      </c>
      <c r="M410" s="18">
        <v>6.3819999999999997</v>
      </c>
      <c r="N410">
        <f t="shared" si="45"/>
        <v>0.93468072642062083</v>
      </c>
      <c r="O410" s="7">
        <v>40787</v>
      </c>
      <c r="P410" s="18">
        <v>1.6183000000000001</v>
      </c>
      <c r="Q410">
        <f t="shared" si="43"/>
        <v>0.61793239819563739</v>
      </c>
      <c r="R410">
        <f t="shared" si="46"/>
        <v>0.99419143545696098</v>
      </c>
      <c r="S410" s="7">
        <v>40787</v>
      </c>
      <c r="T410" s="18">
        <v>1.4257</v>
      </c>
      <c r="U410">
        <f t="shared" si="44"/>
        <v>0.70140983376586941</v>
      </c>
      <c r="V410">
        <f t="shared" si="47"/>
        <v>1.010731570456618</v>
      </c>
      <c r="W410" s="7">
        <v>40787</v>
      </c>
      <c r="X410" s="18">
        <v>76.91</v>
      </c>
      <c r="Y410">
        <f t="shared" si="48"/>
        <v>0.83127972330306965</v>
      </c>
    </row>
    <row r="411" spans="1:25" x14ac:dyDescent="0.15">
      <c r="A411" s="7">
        <v>41526</v>
      </c>
      <c r="B411" s="18">
        <v>6.1210000000000004</v>
      </c>
      <c r="C411" s="9"/>
      <c r="D411" s="7">
        <v>41526</v>
      </c>
      <c r="E411" s="18">
        <v>6.1642000000000001</v>
      </c>
      <c r="G411" s="7">
        <v>41526</v>
      </c>
      <c r="H411" s="18">
        <v>6.1074999999999999</v>
      </c>
      <c r="J411" s="14">
        <f t="shared" si="42"/>
        <v>7.0082086888809065E-3</v>
      </c>
      <c r="L411" s="7">
        <v>40788</v>
      </c>
      <c r="M411" s="18">
        <v>6.383</v>
      </c>
      <c r="N411">
        <f t="shared" si="45"/>
        <v>0.93482718219097827</v>
      </c>
      <c r="O411" s="7">
        <v>40788</v>
      </c>
      <c r="P411" s="18">
        <v>1.6215999999999999</v>
      </c>
      <c r="Q411">
        <f t="shared" si="43"/>
        <v>0.61667488899851997</v>
      </c>
      <c r="R411">
        <f t="shared" si="46"/>
        <v>0.99216822890971879</v>
      </c>
      <c r="S411" s="7">
        <v>40788</v>
      </c>
      <c r="T411" s="18">
        <v>1.4207000000000001</v>
      </c>
      <c r="U411">
        <f t="shared" si="44"/>
        <v>0.70387836981769547</v>
      </c>
      <c r="V411">
        <f t="shared" si="47"/>
        <v>1.0142887309072992</v>
      </c>
      <c r="W411" s="7">
        <v>40788</v>
      </c>
      <c r="X411" s="18">
        <v>76.790000000000006</v>
      </c>
      <c r="Y411">
        <f t="shared" si="48"/>
        <v>0.82998270644185046</v>
      </c>
    </row>
    <row r="412" spans="1:25" x14ac:dyDescent="0.15">
      <c r="A412" s="7">
        <v>41527</v>
      </c>
      <c r="B412" s="18">
        <v>6.12</v>
      </c>
      <c r="C412" s="9"/>
      <c r="D412" s="7">
        <v>41527</v>
      </c>
      <c r="E412" s="18">
        <v>6.1612</v>
      </c>
      <c r="G412" s="7">
        <v>41527</v>
      </c>
      <c r="H412" s="18">
        <v>6.1105</v>
      </c>
      <c r="J412" s="14">
        <f t="shared" si="42"/>
        <v>6.6870090242160465E-3</v>
      </c>
      <c r="L412" s="7">
        <v>40791</v>
      </c>
      <c r="M412" s="18">
        <v>6.3867000000000003</v>
      </c>
      <c r="N412">
        <f t="shared" si="45"/>
        <v>0.93536906854130053</v>
      </c>
      <c r="O412" s="7">
        <v>40791</v>
      </c>
      <c r="P412" s="18">
        <v>1.6108</v>
      </c>
      <c r="Q412">
        <f t="shared" si="43"/>
        <v>0.62080953563446739</v>
      </c>
      <c r="R412">
        <f t="shared" si="46"/>
        <v>0.99882046188229456</v>
      </c>
      <c r="S412" s="7">
        <v>40791</v>
      </c>
      <c r="T412" s="18">
        <v>1.4095</v>
      </c>
      <c r="U412">
        <f t="shared" si="44"/>
        <v>0.70947144377438809</v>
      </c>
      <c r="V412">
        <f t="shared" si="47"/>
        <v>1.0223483504788933</v>
      </c>
      <c r="W412" s="7">
        <v>40791</v>
      </c>
      <c r="X412" s="18">
        <v>76.930000000000007</v>
      </c>
      <c r="Y412">
        <f t="shared" si="48"/>
        <v>0.83149589277993963</v>
      </c>
    </row>
    <row r="413" spans="1:25" x14ac:dyDescent="0.15">
      <c r="A413" s="7">
        <v>41528</v>
      </c>
      <c r="B413" s="18">
        <v>6.1188000000000002</v>
      </c>
      <c r="C413" s="9"/>
      <c r="D413" s="7">
        <v>41528</v>
      </c>
      <c r="E413" s="18">
        <v>6.1600999999999999</v>
      </c>
      <c r="G413" s="7">
        <v>41528</v>
      </c>
      <c r="H413" s="18">
        <v>6.1097000000000001</v>
      </c>
      <c r="J413" s="14">
        <f t="shared" si="42"/>
        <v>6.7044366162886428E-3</v>
      </c>
      <c r="L413" s="7">
        <v>40792</v>
      </c>
      <c r="M413" s="18">
        <v>6.391</v>
      </c>
      <c r="N413">
        <f t="shared" si="45"/>
        <v>0.93599882835383708</v>
      </c>
      <c r="O413" s="7">
        <v>40792</v>
      </c>
      <c r="P413" s="18">
        <v>1.5943000000000001</v>
      </c>
      <c r="Q413">
        <f t="shared" si="43"/>
        <v>0.62723452298814519</v>
      </c>
      <c r="R413">
        <f t="shared" si="46"/>
        <v>1.0091576240356268</v>
      </c>
      <c r="S413" s="7">
        <v>40792</v>
      </c>
      <c r="T413" s="18">
        <v>1.4000999999999999</v>
      </c>
      <c r="U413">
        <f t="shared" si="44"/>
        <v>0.71423469752160562</v>
      </c>
      <c r="V413">
        <f t="shared" si="47"/>
        <v>1.0292121991286338</v>
      </c>
      <c r="W413" s="7">
        <v>40792</v>
      </c>
      <c r="X413" s="18">
        <v>77.55</v>
      </c>
      <c r="Y413">
        <f t="shared" si="48"/>
        <v>0.83819714656290534</v>
      </c>
    </row>
    <row r="414" spans="1:25" x14ac:dyDescent="0.15">
      <c r="A414" s="7">
        <v>41529</v>
      </c>
      <c r="B414" s="18">
        <v>6.1180000000000003</v>
      </c>
      <c r="C414" s="9"/>
      <c r="D414" s="7">
        <v>41529</v>
      </c>
      <c r="E414" s="18">
        <v>6.1574999999999998</v>
      </c>
      <c r="G414" s="7">
        <v>41529</v>
      </c>
      <c r="H414" s="18">
        <v>6.109</v>
      </c>
      <c r="J414" s="14">
        <f t="shared" si="42"/>
        <v>6.4149411287047382E-3</v>
      </c>
      <c r="L414" s="7">
        <v>40793</v>
      </c>
      <c r="M414" s="18">
        <v>6.3929999999999998</v>
      </c>
      <c r="N414">
        <f t="shared" si="45"/>
        <v>0.93629173989455172</v>
      </c>
      <c r="O414" s="7">
        <v>40793</v>
      </c>
      <c r="P414" s="18">
        <v>1.5985</v>
      </c>
      <c r="Q414">
        <f t="shared" si="43"/>
        <v>0.62558648733187361</v>
      </c>
      <c r="R414">
        <f t="shared" si="46"/>
        <v>1.0065060994682515</v>
      </c>
      <c r="S414" s="7">
        <v>40793</v>
      </c>
      <c r="T414" s="18">
        <v>1.4091</v>
      </c>
      <c r="U414">
        <f t="shared" si="44"/>
        <v>0.70967284082038185</v>
      </c>
      <c r="V414">
        <f t="shared" si="47"/>
        <v>1.0226385636221704</v>
      </c>
      <c r="W414" s="7">
        <v>40793</v>
      </c>
      <c r="X414" s="18">
        <v>77.2</v>
      </c>
      <c r="Y414">
        <f t="shared" si="48"/>
        <v>0.8344141807176827</v>
      </c>
    </row>
    <row r="415" spans="1:25" x14ac:dyDescent="0.15">
      <c r="A415" s="7">
        <v>41530</v>
      </c>
      <c r="B415" s="18">
        <v>6.1188000000000002</v>
      </c>
      <c r="C415" s="9"/>
      <c r="D415" s="7">
        <v>41530</v>
      </c>
      <c r="E415" s="18">
        <v>6.1577999999999999</v>
      </c>
      <c r="G415" s="7">
        <v>41530</v>
      </c>
      <c r="H415" s="18">
        <v>6.1146000000000003</v>
      </c>
      <c r="J415" s="14">
        <f t="shared" si="42"/>
        <v>6.3334307707297579E-3</v>
      </c>
      <c r="L415" s="7">
        <v>40794</v>
      </c>
      <c r="M415" s="18">
        <v>6.3842999999999996</v>
      </c>
      <c r="N415">
        <f t="shared" si="45"/>
        <v>0.93501757469244284</v>
      </c>
      <c r="O415" s="7">
        <v>40794</v>
      </c>
      <c r="P415" s="18">
        <v>1.5961000000000001</v>
      </c>
      <c r="Q415">
        <f t="shared" si="43"/>
        <v>0.62652715995238395</v>
      </c>
      <c r="R415">
        <f t="shared" si="46"/>
        <v>1.0080195476473905</v>
      </c>
      <c r="S415" s="7">
        <v>40794</v>
      </c>
      <c r="T415" s="18">
        <v>1.3880999999999999</v>
      </c>
      <c r="U415">
        <f t="shared" si="44"/>
        <v>0.72040919242129531</v>
      </c>
      <c r="V415">
        <f t="shared" si="47"/>
        <v>1.0381096462790866</v>
      </c>
      <c r="W415" s="7">
        <v>40794</v>
      </c>
      <c r="X415" s="18">
        <v>77.52</v>
      </c>
      <c r="Y415">
        <f t="shared" si="48"/>
        <v>0.83787289234760054</v>
      </c>
    </row>
    <row r="416" spans="1:25" x14ac:dyDescent="0.15">
      <c r="A416" s="7">
        <v>41533</v>
      </c>
      <c r="B416" s="18">
        <v>6.1203000000000003</v>
      </c>
      <c r="C416" s="9"/>
      <c r="D416" s="7">
        <v>41533</v>
      </c>
      <c r="E416" s="18">
        <v>6.1554000000000002</v>
      </c>
      <c r="G416" s="7">
        <v>41533</v>
      </c>
      <c r="H416" s="18">
        <v>6.1087999999999996</v>
      </c>
      <c r="J416" s="14">
        <f t="shared" si="42"/>
        <v>5.7023101666828979E-3</v>
      </c>
      <c r="L416" s="7">
        <v>40795</v>
      </c>
      <c r="M416" s="18">
        <v>6.3890000000000002</v>
      </c>
      <c r="N416">
        <f t="shared" si="45"/>
        <v>0.93570591681312243</v>
      </c>
      <c r="O416" s="7">
        <v>40795</v>
      </c>
      <c r="P416" s="18">
        <v>1.5880000000000001</v>
      </c>
      <c r="Q416">
        <f t="shared" si="43"/>
        <v>0.62972292191435764</v>
      </c>
      <c r="R416">
        <f t="shared" si="46"/>
        <v>1.01316120906801</v>
      </c>
      <c r="S416" s="7">
        <v>40795</v>
      </c>
      <c r="T416" s="18">
        <v>1.3655999999999999</v>
      </c>
      <c r="U416">
        <f t="shared" si="44"/>
        <v>0.73227885178676044</v>
      </c>
      <c r="V416">
        <f t="shared" si="47"/>
        <v>1.0552138254247219</v>
      </c>
      <c r="W416" s="7">
        <v>40795</v>
      </c>
      <c r="X416" s="18">
        <v>77.59</v>
      </c>
      <c r="Y416">
        <f t="shared" si="48"/>
        <v>0.83862948551664507</v>
      </c>
    </row>
    <row r="417" spans="1:25" x14ac:dyDescent="0.15">
      <c r="A417" s="7">
        <v>41534</v>
      </c>
      <c r="B417" s="18">
        <v>6.1215000000000002</v>
      </c>
      <c r="C417" s="9"/>
      <c r="D417" s="7">
        <v>41534</v>
      </c>
      <c r="E417" s="18">
        <v>6.1570999999999998</v>
      </c>
      <c r="G417" s="7">
        <v>41534</v>
      </c>
      <c r="H417" s="18">
        <v>6.11</v>
      </c>
      <c r="J417" s="14">
        <f t="shared" si="42"/>
        <v>5.7819427977456326E-3</v>
      </c>
      <c r="L417" s="7">
        <v>40799</v>
      </c>
      <c r="M417" s="18">
        <v>6.3994999999999997</v>
      </c>
      <c r="N417">
        <f t="shared" si="45"/>
        <v>0.9372437024018746</v>
      </c>
      <c r="O417" s="7">
        <v>40799</v>
      </c>
      <c r="P417" s="18">
        <v>1.5779000000000001</v>
      </c>
      <c r="Q417">
        <f t="shared" si="43"/>
        <v>0.63375372330312441</v>
      </c>
      <c r="R417">
        <f t="shared" si="46"/>
        <v>1.0196463654223968</v>
      </c>
      <c r="S417" s="7">
        <v>40799</v>
      </c>
      <c r="T417" s="18">
        <v>1.3680000000000001</v>
      </c>
      <c r="U417">
        <f t="shared" si="44"/>
        <v>0.73099415204678353</v>
      </c>
      <c r="V417">
        <f t="shared" si="47"/>
        <v>1.0533625730994152</v>
      </c>
      <c r="W417" s="7">
        <v>40799</v>
      </c>
      <c r="X417" s="18">
        <v>76.900000000000006</v>
      </c>
      <c r="Y417">
        <f t="shared" si="48"/>
        <v>0.83117163856463472</v>
      </c>
    </row>
    <row r="418" spans="1:25" x14ac:dyDescent="0.15">
      <c r="A418" s="7">
        <v>41535</v>
      </c>
      <c r="B418" s="18">
        <v>6.1212</v>
      </c>
      <c r="C418" s="9"/>
      <c r="D418" s="7">
        <v>41535</v>
      </c>
      <c r="E418" s="18">
        <v>6.1557000000000004</v>
      </c>
      <c r="G418" s="7">
        <v>41535</v>
      </c>
      <c r="H418" s="18">
        <v>6.1051000000000002</v>
      </c>
      <c r="J418" s="14">
        <f t="shared" si="42"/>
        <v>5.6045616258102926E-3</v>
      </c>
      <c r="L418" s="7">
        <v>40800</v>
      </c>
      <c r="M418" s="18">
        <v>6.3920000000000003</v>
      </c>
      <c r="N418">
        <f t="shared" si="45"/>
        <v>0.93614528412419451</v>
      </c>
      <c r="O418" s="7">
        <v>40800</v>
      </c>
      <c r="P418" s="18">
        <v>1.5764</v>
      </c>
      <c r="Q418">
        <f t="shared" si="43"/>
        <v>0.63435676224308546</v>
      </c>
      <c r="R418">
        <f t="shared" si="46"/>
        <v>1.0206165947729002</v>
      </c>
      <c r="S418" s="7">
        <v>40800</v>
      </c>
      <c r="T418" s="18">
        <v>1.3741000000000001</v>
      </c>
      <c r="U418">
        <f t="shared" si="44"/>
        <v>0.727749072119933</v>
      </c>
      <c r="V418">
        <f t="shared" si="47"/>
        <v>1.0486864129248237</v>
      </c>
      <c r="W418" s="7">
        <v>40800</v>
      </c>
      <c r="X418" s="18">
        <v>76.69</v>
      </c>
      <c r="Y418">
        <f t="shared" si="48"/>
        <v>0.82890185905750113</v>
      </c>
    </row>
    <row r="419" spans="1:25" x14ac:dyDescent="0.15">
      <c r="A419" s="7">
        <v>41540</v>
      </c>
      <c r="B419" s="18">
        <v>6.1210000000000004</v>
      </c>
      <c r="C419" s="9"/>
      <c r="D419" s="7">
        <v>41540</v>
      </c>
      <c r="E419" s="18">
        <v>6.1475</v>
      </c>
      <c r="G419" s="7">
        <v>41540</v>
      </c>
      <c r="H419" s="18">
        <v>6.1130000000000004</v>
      </c>
      <c r="J419" s="14">
        <f t="shared" si="42"/>
        <v>4.3106954046359539E-3</v>
      </c>
      <c r="L419" s="7">
        <v>40801</v>
      </c>
      <c r="M419" s="18">
        <v>6.3890000000000002</v>
      </c>
      <c r="N419">
        <f t="shared" si="45"/>
        <v>0.93570591681312243</v>
      </c>
      <c r="O419" s="7">
        <v>40801</v>
      </c>
      <c r="P419" s="18">
        <v>1.5793999999999999</v>
      </c>
      <c r="Q419">
        <f t="shared" si="43"/>
        <v>0.63315182980878815</v>
      </c>
      <c r="R419">
        <f t="shared" si="46"/>
        <v>1.0186779789793592</v>
      </c>
      <c r="S419" s="7">
        <v>40801</v>
      </c>
      <c r="T419" s="18">
        <v>1.3882000000000001</v>
      </c>
      <c r="U419">
        <f t="shared" si="44"/>
        <v>0.72035729721942077</v>
      </c>
      <c r="V419">
        <f t="shared" si="47"/>
        <v>1.0380348652931854</v>
      </c>
      <c r="W419" s="7">
        <v>40801</v>
      </c>
      <c r="X419" s="18">
        <v>76.72</v>
      </c>
      <c r="Y419">
        <f t="shared" si="48"/>
        <v>0.82922611327280593</v>
      </c>
    </row>
    <row r="420" spans="1:25" x14ac:dyDescent="0.15">
      <c r="A420" s="7">
        <v>41541</v>
      </c>
      <c r="B420" s="18">
        <v>6.1208999999999998</v>
      </c>
      <c r="C420" s="9"/>
      <c r="D420" s="7">
        <v>41541</v>
      </c>
      <c r="E420" s="18">
        <v>6.1485000000000003</v>
      </c>
      <c r="G420" s="7">
        <v>41541</v>
      </c>
      <c r="H420" s="18">
        <v>6.1177999999999999</v>
      </c>
      <c r="J420" s="14">
        <f t="shared" si="42"/>
        <v>4.4888997316419469E-3</v>
      </c>
      <c r="L420" s="7">
        <v>40802</v>
      </c>
      <c r="M420" s="18">
        <v>6.383</v>
      </c>
      <c r="N420">
        <f t="shared" si="45"/>
        <v>0.93482718219097827</v>
      </c>
      <c r="O420" s="7">
        <v>40802</v>
      </c>
      <c r="P420" s="18">
        <v>1.5784</v>
      </c>
      <c r="Q420">
        <f t="shared" si="43"/>
        <v>0.63355296502787628</v>
      </c>
      <c r="R420">
        <f t="shared" si="46"/>
        <v>1.0193233654333502</v>
      </c>
      <c r="S420" s="7">
        <v>40802</v>
      </c>
      <c r="T420" s="18">
        <v>1.3792</v>
      </c>
      <c r="U420">
        <f t="shared" si="44"/>
        <v>0.72505800464037129</v>
      </c>
      <c r="V420">
        <f t="shared" si="47"/>
        <v>1.0448085846867752</v>
      </c>
      <c r="W420" s="7">
        <v>40802</v>
      </c>
      <c r="X420" s="18">
        <v>76.760000000000005</v>
      </c>
      <c r="Y420">
        <f t="shared" si="48"/>
        <v>0.82965845222654566</v>
      </c>
    </row>
    <row r="421" spans="1:25" x14ac:dyDescent="0.15">
      <c r="A421" s="7">
        <v>41542</v>
      </c>
      <c r="B421" s="18">
        <v>6.12</v>
      </c>
      <c r="C421" s="9"/>
      <c r="D421" s="7">
        <v>41542</v>
      </c>
      <c r="E421" s="18">
        <v>6.1497000000000002</v>
      </c>
      <c r="G421" s="7">
        <v>41542</v>
      </c>
      <c r="H421" s="18">
        <v>6.1177999999999999</v>
      </c>
      <c r="J421" s="14">
        <f t="shared" si="42"/>
        <v>4.8295038782379725E-3</v>
      </c>
      <c r="L421" s="7">
        <v>40805</v>
      </c>
      <c r="M421" s="18">
        <v>6.3874000000000004</v>
      </c>
      <c r="N421">
        <f t="shared" si="45"/>
        <v>0.93547158758055071</v>
      </c>
      <c r="O421" s="7">
        <v>40805</v>
      </c>
      <c r="P421" s="18">
        <v>1.569</v>
      </c>
      <c r="Q421">
        <f t="shared" si="43"/>
        <v>0.63734862970044615</v>
      </c>
      <c r="R421">
        <f t="shared" si="46"/>
        <v>1.0254302103250479</v>
      </c>
      <c r="S421" s="7">
        <v>40805</v>
      </c>
      <c r="T421" s="18">
        <v>1.3674999999999999</v>
      </c>
      <c r="U421">
        <f t="shared" si="44"/>
        <v>0.73126142595978061</v>
      </c>
      <c r="V421">
        <f t="shared" si="47"/>
        <v>1.0537477148080441</v>
      </c>
      <c r="W421" s="7">
        <v>40805</v>
      </c>
      <c r="X421" s="18">
        <v>76.56</v>
      </c>
      <c r="Y421">
        <f t="shared" si="48"/>
        <v>0.82749675745784701</v>
      </c>
    </row>
    <row r="422" spans="1:25" x14ac:dyDescent="0.15">
      <c r="A422" s="7">
        <v>41543</v>
      </c>
      <c r="B422" s="18">
        <v>6.1214000000000004</v>
      </c>
      <c r="C422" s="9"/>
      <c r="D422" s="7">
        <v>41543</v>
      </c>
      <c r="E422" s="18">
        <v>6.1477000000000004</v>
      </c>
      <c r="G422" s="7">
        <v>41543</v>
      </c>
      <c r="H422" s="18">
        <v>6.1192000000000002</v>
      </c>
      <c r="J422" s="14">
        <f t="shared" si="42"/>
        <v>4.2780226751468007E-3</v>
      </c>
      <c r="L422" s="7">
        <v>40806</v>
      </c>
      <c r="M422" s="18">
        <v>6.3846999999999996</v>
      </c>
      <c r="N422">
        <f t="shared" si="45"/>
        <v>0.93507615700058577</v>
      </c>
      <c r="O422" s="7">
        <v>40806</v>
      </c>
      <c r="P422" s="18">
        <v>1.5734999999999999</v>
      </c>
      <c r="Q422">
        <f t="shared" si="43"/>
        <v>0.63552589768033052</v>
      </c>
      <c r="R422">
        <f t="shared" si="46"/>
        <v>1.0224976167778839</v>
      </c>
      <c r="S422" s="7">
        <v>40806</v>
      </c>
      <c r="T422" s="18">
        <v>1.3696999999999999</v>
      </c>
      <c r="U422">
        <f t="shared" si="44"/>
        <v>0.73008688033876035</v>
      </c>
      <c r="V422">
        <f t="shared" si="47"/>
        <v>1.0520551945681538</v>
      </c>
      <c r="W422" s="7">
        <v>40806</v>
      </c>
      <c r="X422" s="18">
        <v>76.47</v>
      </c>
      <c r="Y422">
        <f t="shared" si="48"/>
        <v>0.82652399481193262</v>
      </c>
    </row>
    <row r="423" spans="1:25" x14ac:dyDescent="0.15">
      <c r="A423" s="7">
        <v>41544</v>
      </c>
      <c r="B423" s="18">
        <v>6.1199000000000003</v>
      </c>
      <c r="C423" s="9"/>
      <c r="D423" s="7">
        <v>41544</v>
      </c>
      <c r="E423" s="18">
        <v>6.1494999999999997</v>
      </c>
      <c r="G423" s="7">
        <v>41544</v>
      </c>
      <c r="H423" s="18">
        <v>6.1170999999999998</v>
      </c>
      <c r="J423" s="14">
        <f t="shared" si="42"/>
        <v>4.8133994633709088E-3</v>
      </c>
      <c r="L423" s="7">
        <v>40807</v>
      </c>
      <c r="M423" s="18">
        <v>6.3821000000000003</v>
      </c>
      <c r="N423">
        <f t="shared" si="45"/>
        <v>0.93469537199765673</v>
      </c>
      <c r="O423" s="7">
        <v>40807</v>
      </c>
      <c r="P423" s="18">
        <v>1.5508</v>
      </c>
      <c r="Q423">
        <f t="shared" si="43"/>
        <v>0.64482847562548362</v>
      </c>
      <c r="R423">
        <f t="shared" si="46"/>
        <v>1.0374645344338407</v>
      </c>
      <c r="S423" s="7">
        <v>40807</v>
      </c>
      <c r="T423" s="18">
        <v>1.3582000000000001</v>
      </c>
      <c r="U423">
        <f t="shared" si="44"/>
        <v>0.7362685907819172</v>
      </c>
      <c r="V423">
        <f t="shared" si="47"/>
        <v>1.0609630393167429</v>
      </c>
      <c r="W423" s="7">
        <v>40807</v>
      </c>
      <c r="X423" s="18">
        <v>76.459999999999994</v>
      </c>
      <c r="Y423">
        <f t="shared" si="48"/>
        <v>0.82641591007349757</v>
      </c>
    </row>
    <row r="424" spans="1:25" x14ac:dyDescent="0.15">
      <c r="A424" s="7">
        <v>41547</v>
      </c>
      <c r="B424" s="18">
        <v>6.1215000000000002</v>
      </c>
      <c r="C424" s="9"/>
      <c r="D424" s="7">
        <v>41547</v>
      </c>
      <c r="E424" s="18">
        <v>6.1479999999999997</v>
      </c>
      <c r="G424" s="7">
        <v>41547</v>
      </c>
      <c r="H424" s="18">
        <v>6.1173000000000002</v>
      </c>
      <c r="J424" s="14">
        <f t="shared" si="42"/>
        <v>4.3103448275861296E-3</v>
      </c>
      <c r="L424" s="7">
        <v>40808</v>
      </c>
      <c r="M424" s="18">
        <v>6.3875000000000002</v>
      </c>
      <c r="N424">
        <f t="shared" si="45"/>
        <v>0.93548623315758639</v>
      </c>
      <c r="O424" s="7">
        <v>40808</v>
      </c>
      <c r="P424" s="18">
        <v>1.5336000000000001</v>
      </c>
      <c r="Q424">
        <f t="shared" si="43"/>
        <v>0.65206051121544073</v>
      </c>
      <c r="R424">
        <f t="shared" si="46"/>
        <v>1.0491001564945226</v>
      </c>
      <c r="S424" s="7">
        <v>40808</v>
      </c>
      <c r="T424" s="18">
        <v>1.3454999999999999</v>
      </c>
      <c r="U424">
        <f t="shared" si="44"/>
        <v>0.74321813452248242</v>
      </c>
      <c r="V424">
        <f t="shared" si="47"/>
        <v>1.0709773318468974</v>
      </c>
      <c r="W424" s="7">
        <v>40808</v>
      </c>
      <c r="X424" s="18">
        <v>76.28</v>
      </c>
      <c r="Y424">
        <f t="shared" si="48"/>
        <v>0.8244703847816689</v>
      </c>
    </row>
    <row r="425" spans="1:25" x14ac:dyDescent="0.15">
      <c r="A425" s="7">
        <v>41555</v>
      </c>
      <c r="B425" s="18">
        <v>6.1211000000000002</v>
      </c>
      <c r="C425" s="9"/>
      <c r="D425" s="7">
        <v>41555</v>
      </c>
      <c r="E425" s="18">
        <v>6.1414999999999997</v>
      </c>
      <c r="G425" s="7">
        <v>41555</v>
      </c>
      <c r="H425" s="18">
        <v>6.1113999999999997</v>
      </c>
      <c r="J425" s="14">
        <f t="shared" si="42"/>
        <v>3.3216640885776324E-3</v>
      </c>
      <c r="L425" s="7">
        <v>40809</v>
      </c>
      <c r="M425" s="18">
        <v>6.3879999999999999</v>
      </c>
      <c r="N425">
        <f t="shared" si="45"/>
        <v>0.93555946104276499</v>
      </c>
      <c r="O425" s="7">
        <v>40809</v>
      </c>
      <c r="P425" s="18">
        <v>1.5463</v>
      </c>
      <c r="Q425">
        <f t="shared" si="43"/>
        <v>0.64670503783224476</v>
      </c>
      <c r="R425">
        <f t="shared" si="46"/>
        <v>1.0404837353682985</v>
      </c>
      <c r="S425" s="7">
        <v>40809</v>
      </c>
      <c r="T425" s="18">
        <v>1.3495999999999999</v>
      </c>
      <c r="U425">
        <f t="shared" si="44"/>
        <v>0.74096028452874929</v>
      </c>
      <c r="V425">
        <f t="shared" si="47"/>
        <v>1.0677237700059279</v>
      </c>
      <c r="W425" s="7">
        <v>40809</v>
      </c>
      <c r="X425" s="18">
        <v>76.540000000000006</v>
      </c>
      <c r="Y425">
        <f t="shared" si="48"/>
        <v>0.82728058798097714</v>
      </c>
    </row>
    <row r="426" spans="1:25" x14ac:dyDescent="0.15">
      <c r="A426" s="7">
        <v>41556</v>
      </c>
      <c r="B426" s="18">
        <v>6.1211000000000002</v>
      </c>
      <c r="C426" s="9"/>
      <c r="D426" s="7">
        <v>41556</v>
      </c>
      <c r="E426" s="18">
        <v>6.1429999999999998</v>
      </c>
      <c r="G426" s="7">
        <v>41556</v>
      </c>
      <c r="H426" s="18">
        <v>6.1125999999999996</v>
      </c>
      <c r="J426" s="14">
        <f t="shared" si="42"/>
        <v>3.5650333713168787E-3</v>
      </c>
      <c r="L426" s="7">
        <v>40812</v>
      </c>
      <c r="M426" s="18">
        <v>6.3985000000000003</v>
      </c>
      <c r="N426">
        <f t="shared" si="45"/>
        <v>0.93709724663151728</v>
      </c>
      <c r="O426" s="7">
        <v>40812</v>
      </c>
      <c r="P426" s="18">
        <v>1.5556000000000001</v>
      </c>
      <c r="Q426">
        <f t="shared" si="43"/>
        <v>0.64283877603497042</v>
      </c>
      <c r="R426">
        <f t="shared" si="46"/>
        <v>1.0342633067626639</v>
      </c>
      <c r="S426" s="7">
        <v>40812</v>
      </c>
      <c r="T426" s="18">
        <v>1.3527</v>
      </c>
      <c r="U426">
        <f t="shared" si="44"/>
        <v>0.7392622163081245</v>
      </c>
      <c r="V426">
        <f t="shared" si="47"/>
        <v>1.0652768537000075</v>
      </c>
      <c r="W426" s="7">
        <v>40812</v>
      </c>
      <c r="X426" s="18">
        <v>76.38</v>
      </c>
      <c r="Y426">
        <f t="shared" si="48"/>
        <v>0.82555123216601811</v>
      </c>
    </row>
    <row r="427" spans="1:25" x14ac:dyDescent="0.15">
      <c r="A427" s="7">
        <v>41557</v>
      </c>
      <c r="B427" s="18">
        <v>6.1158000000000001</v>
      </c>
      <c r="C427" s="9"/>
      <c r="D427" s="7">
        <v>41557</v>
      </c>
      <c r="E427" s="18">
        <v>6.1452</v>
      </c>
      <c r="G427" s="7">
        <v>41557</v>
      </c>
      <c r="H427" s="18">
        <v>6.1052</v>
      </c>
      <c r="J427" s="14">
        <f t="shared" si="42"/>
        <v>4.78422183167348E-3</v>
      </c>
      <c r="L427" s="7">
        <v>40813</v>
      </c>
      <c r="M427" s="18">
        <v>6.3985000000000003</v>
      </c>
      <c r="N427">
        <f t="shared" si="45"/>
        <v>0.93709724663151728</v>
      </c>
      <c r="O427" s="7">
        <v>40813</v>
      </c>
      <c r="P427" s="18">
        <v>1.5633999999999999</v>
      </c>
      <c r="Q427">
        <f t="shared" si="43"/>
        <v>0.63963157221440459</v>
      </c>
      <c r="R427">
        <f t="shared" si="46"/>
        <v>1.0291032365357555</v>
      </c>
      <c r="S427" s="7">
        <v>40813</v>
      </c>
      <c r="T427" s="18">
        <v>1.3589</v>
      </c>
      <c r="U427">
        <f t="shared" si="44"/>
        <v>0.73588932224593417</v>
      </c>
      <c r="V427">
        <f t="shared" si="47"/>
        <v>1.0604165133563912</v>
      </c>
      <c r="W427" s="7">
        <v>40813</v>
      </c>
      <c r="X427" s="18">
        <v>76.75</v>
      </c>
      <c r="Y427">
        <f t="shared" si="48"/>
        <v>0.82955036748811073</v>
      </c>
    </row>
    <row r="428" spans="1:25" x14ac:dyDescent="0.15">
      <c r="A428" s="7">
        <v>41558</v>
      </c>
      <c r="B428" s="18">
        <v>6.1205999999999996</v>
      </c>
      <c r="C428" s="9"/>
      <c r="D428" s="7">
        <v>41558</v>
      </c>
      <c r="E428" s="18">
        <v>6.1458000000000004</v>
      </c>
      <c r="G428" s="7">
        <v>41558</v>
      </c>
      <c r="H428" s="18">
        <v>6.1063999999999998</v>
      </c>
      <c r="J428" s="14">
        <f t="shared" si="42"/>
        <v>4.1003612222982808E-3</v>
      </c>
      <c r="L428" s="7">
        <v>40814</v>
      </c>
      <c r="M428" s="18">
        <v>6.3940000000000001</v>
      </c>
      <c r="N428">
        <f t="shared" si="45"/>
        <v>0.93643819566490916</v>
      </c>
      <c r="O428" s="7">
        <v>40814</v>
      </c>
      <c r="P428" s="18">
        <v>1.5563</v>
      </c>
      <c r="Q428">
        <f t="shared" si="43"/>
        <v>0.64254963695945511</v>
      </c>
      <c r="R428">
        <f t="shared" si="46"/>
        <v>1.0337981109040673</v>
      </c>
      <c r="S428" s="7">
        <v>40814</v>
      </c>
      <c r="T428" s="18">
        <v>1.3525</v>
      </c>
      <c r="U428">
        <f t="shared" si="44"/>
        <v>0.73937153419593349</v>
      </c>
      <c r="V428">
        <f t="shared" si="47"/>
        <v>1.0654343807763402</v>
      </c>
      <c r="W428" s="7">
        <v>40814</v>
      </c>
      <c r="X428" s="18">
        <v>76.540000000000006</v>
      </c>
      <c r="Y428">
        <f t="shared" si="48"/>
        <v>0.82728058798097714</v>
      </c>
    </row>
    <row r="429" spans="1:25" x14ac:dyDescent="0.15">
      <c r="A429" s="7">
        <v>41561</v>
      </c>
      <c r="B429" s="18">
        <v>6.1078999999999999</v>
      </c>
      <c r="C429" s="9"/>
      <c r="D429" s="7">
        <v>41561</v>
      </c>
      <c r="E429" s="18">
        <v>6.1406000000000001</v>
      </c>
      <c r="G429" s="7">
        <v>41561</v>
      </c>
      <c r="H429" s="18">
        <v>6.1012000000000004</v>
      </c>
      <c r="J429" s="14">
        <f t="shared" si="42"/>
        <v>5.3252125199492184E-3</v>
      </c>
      <c r="L429" s="7">
        <v>40815</v>
      </c>
      <c r="M429" s="18">
        <v>6.3962000000000003</v>
      </c>
      <c r="N429">
        <f t="shared" si="45"/>
        <v>0.93676039835969538</v>
      </c>
      <c r="O429" s="7">
        <v>40815</v>
      </c>
      <c r="P429" s="18">
        <v>1.5602</v>
      </c>
      <c r="Q429">
        <f t="shared" si="43"/>
        <v>0.64094346878605302</v>
      </c>
      <c r="R429">
        <f t="shared" si="46"/>
        <v>1.0312139469298807</v>
      </c>
      <c r="S429" s="7">
        <v>40815</v>
      </c>
      <c r="T429" s="18">
        <v>1.3583000000000001</v>
      </c>
      <c r="U429">
        <f t="shared" si="44"/>
        <v>0.73621438562909514</v>
      </c>
      <c r="V429">
        <f t="shared" si="47"/>
        <v>1.0608849296915261</v>
      </c>
      <c r="W429" s="7">
        <v>40815</v>
      </c>
      <c r="X429" s="18">
        <v>76.83</v>
      </c>
      <c r="Y429">
        <f t="shared" si="48"/>
        <v>0.83041504539559019</v>
      </c>
    </row>
    <row r="430" spans="1:25" x14ac:dyDescent="0.15">
      <c r="A430" s="7">
        <v>41562</v>
      </c>
      <c r="B430" s="18">
        <v>6.1025999999999998</v>
      </c>
      <c r="C430" s="9"/>
      <c r="D430" s="7">
        <v>41562</v>
      </c>
      <c r="E430" s="18">
        <v>6.1412000000000004</v>
      </c>
      <c r="G430" s="7">
        <v>41562</v>
      </c>
      <c r="H430" s="18">
        <v>6.0968</v>
      </c>
      <c r="J430" s="14">
        <f t="shared" si="42"/>
        <v>6.2854165309712481E-3</v>
      </c>
      <c r="L430" s="7">
        <v>40816</v>
      </c>
      <c r="M430" s="18">
        <v>6.3780000000000001</v>
      </c>
      <c r="N430">
        <f t="shared" si="45"/>
        <v>0.93409490333919154</v>
      </c>
      <c r="O430" s="7">
        <v>40816</v>
      </c>
      <c r="P430" s="18">
        <v>1.5583</v>
      </c>
      <c r="Q430">
        <f t="shared" si="43"/>
        <v>0.64172495668356544</v>
      </c>
      <c r="R430">
        <f t="shared" si="46"/>
        <v>1.0324712828081883</v>
      </c>
      <c r="S430" s="7">
        <v>40816</v>
      </c>
      <c r="T430" s="18">
        <v>1.3386</v>
      </c>
      <c r="U430">
        <f t="shared" si="44"/>
        <v>0.74704915583445386</v>
      </c>
      <c r="V430">
        <f t="shared" si="47"/>
        <v>1.0764978335574482</v>
      </c>
      <c r="W430" s="7">
        <v>40816</v>
      </c>
      <c r="X430" s="18">
        <v>77.010000000000005</v>
      </c>
      <c r="Y430">
        <f t="shared" si="48"/>
        <v>0.83236057068741898</v>
      </c>
    </row>
    <row r="431" spans="1:25" x14ac:dyDescent="0.15">
      <c r="A431" s="7">
        <v>41563</v>
      </c>
      <c r="B431" s="18">
        <v>6.0998000000000001</v>
      </c>
      <c r="C431" s="9"/>
      <c r="D431" s="7">
        <v>41563</v>
      </c>
      <c r="E431" s="18">
        <v>6.1407999999999996</v>
      </c>
      <c r="G431" s="7">
        <v>41563</v>
      </c>
      <c r="H431" s="18">
        <v>6.0971000000000002</v>
      </c>
      <c r="J431" s="14">
        <f t="shared" si="42"/>
        <v>6.6766545075559345E-3</v>
      </c>
      <c r="L431" s="7">
        <v>40826</v>
      </c>
      <c r="M431" s="18">
        <v>6.3483000000000001</v>
      </c>
      <c r="N431">
        <f t="shared" si="45"/>
        <v>0.92974516695957821</v>
      </c>
      <c r="O431" s="7">
        <v>40826</v>
      </c>
      <c r="P431" s="18">
        <v>1.5657000000000001</v>
      </c>
      <c r="Q431">
        <f t="shared" si="43"/>
        <v>0.63869195886823782</v>
      </c>
      <c r="R431">
        <f t="shared" si="46"/>
        <v>1.0275914926231078</v>
      </c>
      <c r="S431" s="7">
        <v>40826</v>
      </c>
      <c r="T431" s="18">
        <v>1.3634999999999999</v>
      </c>
      <c r="U431">
        <f t="shared" si="44"/>
        <v>0.73340667400073345</v>
      </c>
      <c r="V431">
        <f t="shared" si="47"/>
        <v>1.056839017235057</v>
      </c>
      <c r="W431" s="7">
        <v>40826</v>
      </c>
      <c r="X431" s="18">
        <v>76.69</v>
      </c>
      <c r="Y431">
        <f t="shared" si="48"/>
        <v>0.82890185905750113</v>
      </c>
    </row>
    <row r="432" spans="1:25" x14ac:dyDescent="0.15">
      <c r="A432" s="7">
        <v>41564</v>
      </c>
      <c r="B432" s="18">
        <v>6.0982000000000003</v>
      </c>
      <c r="C432" s="9"/>
      <c r="D432" s="7">
        <v>41564</v>
      </c>
      <c r="E432" s="18">
        <v>6.1430999999999996</v>
      </c>
      <c r="G432" s="7">
        <v>41564</v>
      </c>
      <c r="H432" s="18">
        <v>6.0906000000000002</v>
      </c>
      <c r="J432" s="14">
        <f t="shared" si="42"/>
        <v>7.3090133645877936E-3</v>
      </c>
      <c r="L432" s="7">
        <v>40827</v>
      </c>
      <c r="M432" s="18">
        <v>6.3754999999999997</v>
      </c>
      <c r="N432">
        <f t="shared" si="45"/>
        <v>0.93372876391329807</v>
      </c>
      <c r="O432" s="7">
        <v>40827</v>
      </c>
      <c r="P432" s="18">
        <v>1.5590999999999999</v>
      </c>
      <c r="Q432">
        <f t="shared" si="43"/>
        <v>0.64139567699313704</v>
      </c>
      <c r="R432">
        <f t="shared" si="46"/>
        <v>1.0319415047142582</v>
      </c>
      <c r="S432" s="7">
        <v>40827</v>
      </c>
      <c r="T432" s="18">
        <v>1.3647</v>
      </c>
      <c r="U432">
        <f t="shared" si="44"/>
        <v>0.7327617791455997</v>
      </c>
      <c r="V432">
        <f t="shared" si="47"/>
        <v>1.0559097237488093</v>
      </c>
      <c r="W432" s="7">
        <v>40827</v>
      </c>
      <c r="X432" s="18">
        <v>76.680000000000007</v>
      </c>
      <c r="Y432">
        <f t="shared" si="48"/>
        <v>0.82879377431906631</v>
      </c>
    </row>
    <row r="433" spans="1:25" x14ac:dyDescent="0.15">
      <c r="A433" s="7">
        <v>41565</v>
      </c>
      <c r="B433" s="18">
        <v>6.0968</v>
      </c>
      <c r="C433" s="9"/>
      <c r="D433" s="7">
        <v>41565</v>
      </c>
      <c r="E433" s="18">
        <v>6.1372</v>
      </c>
      <c r="G433" s="7">
        <v>41565</v>
      </c>
      <c r="H433" s="18">
        <v>6.0887000000000002</v>
      </c>
      <c r="J433" s="14">
        <f t="shared" si="42"/>
        <v>6.5828064915596672E-3</v>
      </c>
      <c r="L433" s="7">
        <v>40828</v>
      </c>
      <c r="M433" s="18">
        <v>6.359</v>
      </c>
      <c r="N433">
        <f t="shared" si="45"/>
        <v>0.93131224370240184</v>
      </c>
      <c r="O433" s="7">
        <v>40828</v>
      </c>
      <c r="P433" s="18">
        <v>1.5744</v>
      </c>
      <c r="Q433">
        <f t="shared" si="43"/>
        <v>0.63516260162601623</v>
      </c>
      <c r="R433">
        <f t="shared" si="46"/>
        <v>1.0219131097560976</v>
      </c>
      <c r="S433" s="7">
        <v>40828</v>
      </c>
      <c r="T433" s="18">
        <v>1.3782000000000001</v>
      </c>
      <c r="U433">
        <f t="shared" si="44"/>
        <v>0.72558409519663325</v>
      </c>
      <c r="V433">
        <f t="shared" si="47"/>
        <v>1.0455666811783486</v>
      </c>
      <c r="W433" s="7">
        <v>40828</v>
      </c>
      <c r="X433" s="18">
        <v>77.25</v>
      </c>
      <c r="Y433">
        <f t="shared" si="48"/>
        <v>0.83495460440985736</v>
      </c>
    </row>
    <row r="434" spans="1:25" x14ac:dyDescent="0.15">
      <c r="A434" s="7">
        <v>41568</v>
      </c>
      <c r="B434" s="18">
        <v>6.0926</v>
      </c>
      <c r="C434" s="9"/>
      <c r="D434" s="7">
        <v>41568</v>
      </c>
      <c r="E434" s="18">
        <v>6.1352000000000002</v>
      </c>
      <c r="G434" s="7">
        <v>41568</v>
      </c>
      <c r="H434" s="18">
        <v>6.0872000000000002</v>
      </c>
      <c r="J434" s="14">
        <f t="shared" si="42"/>
        <v>6.9435389229365293E-3</v>
      </c>
      <c r="L434" s="7">
        <v>40829</v>
      </c>
      <c r="M434" s="18">
        <v>6.3827999999999996</v>
      </c>
      <c r="N434">
        <f t="shared" si="45"/>
        <v>0.9347978910369068</v>
      </c>
      <c r="O434" s="7">
        <v>40829</v>
      </c>
      <c r="P434" s="18">
        <v>1.5760000000000001</v>
      </c>
      <c r="Q434">
        <f t="shared" si="43"/>
        <v>0.63451776649746194</v>
      </c>
      <c r="R434">
        <f t="shared" si="46"/>
        <v>1.0208756345177665</v>
      </c>
      <c r="S434" s="7">
        <v>40829</v>
      </c>
      <c r="T434" s="18">
        <v>1.3771</v>
      </c>
      <c r="U434">
        <f t="shared" si="44"/>
        <v>0.7261636772928618</v>
      </c>
      <c r="V434">
        <f t="shared" si="47"/>
        <v>1.0464018589790141</v>
      </c>
      <c r="W434" s="7">
        <v>40829</v>
      </c>
      <c r="X434" s="18">
        <v>76.86</v>
      </c>
      <c r="Y434">
        <f t="shared" si="48"/>
        <v>0.83073929961089499</v>
      </c>
    </row>
    <row r="435" spans="1:25" x14ac:dyDescent="0.15">
      <c r="A435" s="7">
        <v>41569</v>
      </c>
      <c r="B435" s="18">
        <v>6.0926999999999998</v>
      </c>
      <c r="C435" s="9"/>
      <c r="D435" s="7">
        <v>41569</v>
      </c>
      <c r="E435" s="18">
        <v>6.1395</v>
      </c>
      <c r="G435" s="7">
        <v>41569</v>
      </c>
      <c r="H435" s="18">
        <v>6.0831999999999997</v>
      </c>
      <c r="J435" s="14">
        <f t="shared" si="42"/>
        <v>7.6227705839238009E-3</v>
      </c>
      <c r="L435" s="7">
        <v>40830</v>
      </c>
      <c r="M435" s="18">
        <v>6.3780000000000001</v>
      </c>
      <c r="N435">
        <f t="shared" si="45"/>
        <v>0.93409490333919154</v>
      </c>
      <c r="O435" s="7">
        <v>40830</v>
      </c>
      <c r="P435" s="18">
        <v>1.5821000000000001</v>
      </c>
      <c r="Q435">
        <f t="shared" si="43"/>
        <v>0.63207129764237402</v>
      </c>
      <c r="R435">
        <f t="shared" si="46"/>
        <v>1.0169395107768155</v>
      </c>
      <c r="S435" s="7">
        <v>40830</v>
      </c>
      <c r="T435" s="18">
        <v>1.3875</v>
      </c>
      <c r="U435">
        <f t="shared" si="44"/>
        <v>0.7207207207207208</v>
      </c>
      <c r="V435">
        <f t="shared" si="47"/>
        <v>1.0385585585585588</v>
      </c>
      <c r="W435" s="7">
        <v>40830</v>
      </c>
      <c r="X435" s="18">
        <v>77.150000000000006</v>
      </c>
      <c r="Y435">
        <f t="shared" si="48"/>
        <v>0.83387375702550814</v>
      </c>
    </row>
    <row r="436" spans="1:25" x14ac:dyDescent="0.15">
      <c r="A436" s="7">
        <v>41570</v>
      </c>
      <c r="B436" s="18">
        <v>6.0834999999999999</v>
      </c>
      <c r="C436" s="9"/>
      <c r="D436" s="7">
        <v>41570</v>
      </c>
      <c r="E436" s="18">
        <v>6.133</v>
      </c>
      <c r="G436" s="7">
        <v>41570</v>
      </c>
      <c r="H436" s="18">
        <v>6.0850999999999997</v>
      </c>
      <c r="J436" s="14">
        <f t="shared" si="42"/>
        <v>8.0710908201532851E-3</v>
      </c>
      <c r="L436" s="7">
        <v>40833</v>
      </c>
      <c r="M436" s="18">
        <v>6.3704000000000001</v>
      </c>
      <c r="N436">
        <f t="shared" si="45"/>
        <v>0.93298183948447566</v>
      </c>
      <c r="O436" s="7">
        <v>40833</v>
      </c>
      <c r="P436" s="18">
        <v>1.5740000000000001</v>
      </c>
      <c r="Q436">
        <f t="shared" si="43"/>
        <v>0.63532401524777637</v>
      </c>
      <c r="R436">
        <f t="shared" si="46"/>
        <v>1.0221728081321475</v>
      </c>
      <c r="S436" s="7">
        <v>40833</v>
      </c>
      <c r="T436" s="18">
        <v>1.3734</v>
      </c>
      <c r="U436">
        <f t="shared" si="44"/>
        <v>0.72811999417504003</v>
      </c>
      <c r="V436">
        <f t="shared" si="47"/>
        <v>1.0492209116062328</v>
      </c>
      <c r="W436" s="7">
        <v>40833</v>
      </c>
      <c r="X436" s="18">
        <v>76.849999999999994</v>
      </c>
      <c r="Y436">
        <f t="shared" si="48"/>
        <v>0.83063121487245994</v>
      </c>
    </row>
    <row r="437" spans="1:25" x14ac:dyDescent="0.15">
      <c r="A437" s="7">
        <v>41571</v>
      </c>
      <c r="B437" s="18">
        <v>6.0819999999999999</v>
      </c>
      <c r="C437" s="9"/>
      <c r="D437" s="7">
        <v>41571</v>
      </c>
      <c r="E437" s="18">
        <v>6.1334999999999997</v>
      </c>
      <c r="G437" s="7">
        <v>41571</v>
      </c>
      <c r="H437" s="18">
        <v>6.0773000000000001</v>
      </c>
      <c r="J437" s="14">
        <f t="shared" si="42"/>
        <v>8.3965109643759483E-3</v>
      </c>
      <c r="L437" s="7">
        <v>40834</v>
      </c>
      <c r="M437" s="18">
        <v>6.3814000000000002</v>
      </c>
      <c r="N437">
        <f t="shared" si="45"/>
        <v>0.93459285295840655</v>
      </c>
      <c r="O437" s="7">
        <v>40834</v>
      </c>
      <c r="P437" s="18">
        <v>1.5701000000000001</v>
      </c>
      <c r="Q437">
        <f t="shared" si="43"/>
        <v>0.63690210814597792</v>
      </c>
      <c r="R437">
        <f t="shared" si="46"/>
        <v>1.0247118017960639</v>
      </c>
      <c r="S437" s="7">
        <v>40834</v>
      </c>
      <c r="T437" s="18">
        <v>1.3733</v>
      </c>
      <c r="U437">
        <f t="shared" si="44"/>
        <v>0.72817301390810463</v>
      </c>
      <c r="V437">
        <f t="shared" si="47"/>
        <v>1.0492973130415788</v>
      </c>
      <c r="W437" s="7">
        <v>40834</v>
      </c>
      <c r="X437" s="18">
        <v>76.77</v>
      </c>
      <c r="Y437">
        <f t="shared" si="48"/>
        <v>0.82976653696498048</v>
      </c>
    </row>
    <row r="438" spans="1:25" x14ac:dyDescent="0.15">
      <c r="A438" s="7">
        <v>41572</v>
      </c>
      <c r="B438" s="18">
        <v>6.0839999999999996</v>
      </c>
      <c r="C438" s="9"/>
      <c r="D438" s="7">
        <v>41572</v>
      </c>
      <c r="E438" s="18">
        <v>6.1333000000000002</v>
      </c>
      <c r="G438" s="7">
        <v>41572</v>
      </c>
      <c r="H438" s="18">
        <v>6.0749000000000004</v>
      </c>
      <c r="J438" s="14">
        <f t="shared" si="42"/>
        <v>8.0380871635172858E-3</v>
      </c>
      <c r="L438" s="7">
        <v>40835</v>
      </c>
      <c r="M438" s="18">
        <v>6.3769999999999998</v>
      </c>
      <c r="N438">
        <f t="shared" si="45"/>
        <v>0.93394844756883411</v>
      </c>
      <c r="O438" s="7">
        <v>40835</v>
      </c>
      <c r="P438" s="18">
        <v>1.5770999999999999</v>
      </c>
      <c r="Q438">
        <f t="shared" si="43"/>
        <v>0.6340752013188764</v>
      </c>
      <c r="R438">
        <f t="shared" si="46"/>
        <v>1.0201635914019402</v>
      </c>
      <c r="S438" s="7">
        <v>40835</v>
      </c>
      <c r="T438" s="18">
        <v>1.3756999999999999</v>
      </c>
      <c r="U438">
        <f t="shared" si="44"/>
        <v>0.72690266773279066</v>
      </c>
      <c r="V438">
        <f t="shared" si="47"/>
        <v>1.0474667442029515</v>
      </c>
      <c r="W438" s="7">
        <v>40835</v>
      </c>
      <c r="X438" s="18">
        <v>76.83</v>
      </c>
      <c r="Y438">
        <f t="shared" si="48"/>
        <v>0.83041504539559019</v>
      </c>
    </row>
    <row r="439" spans="1:25" x14ac:dyDescent="0.15">
      <c r="A439" s="7">
        <v>41575</v>
      </c>
      <c r="B439" s="18">
        <v>6.0854999999999997</v>
      </c>
      <c r="C439" s="9"/>
      <c r="D439" s="7">
        <v>41575</v>
      </c>
      <c r="E439" s="18">
        <v>6.1336000000000004</v>
      </c>
      <c r="G439" s="7">
        <v>41575</v>
      </c>
      <c r="H439" s="18">
        <v>6.0750999999999999</v>
      </c>
      <c r="J439" s="14">
        <f t="shared" si="42"/>
        <v>7.8420503456372598E-3</v>
      </c>
      <c r="L439" s="7">
        <v>40836</v>
      </c>
      <c r="M439" s="18">
        <v>6.3834999999999997</v>
      </c>
      <c r="N439">
        <f t="shared" si="45"/>
        <v>0.93490041007615687</v>
      </c>
      <c r="O439" s="7">
        <v>40836</v>
      </c>
      <c r="P439" s="18">
        <v>1.5784</v>
      </c>
      <c r="Q439">
        <f t="shared" si="43"/>
        <v>0.63355296502787628</v>
      </c>
      <c r="R439">
        <f t="shared" si="46"/>
        <v>1.0193233654333502</v>
      </c>
      <c r="S439" s="7">
        <v>40836</v>
      </c>
      <c r="T439" s="18">
        <v>1.3774999999999999</v>
      </c>
      <c r="U439">
        <f t="shared" si="44"/>
        <v>0.72595281306715065</v>
      </c>
      <c r="V439">
        <f t="shared" si="47"/>
        <v>1.0460980036297642</v>
      </c>
      <c r="W439" s="7">
        <v>40836</v>
      </c>
      <c r="X439" s="18">
        <v>76.83</v>
      </c>
      <c r="Y439">
        <f t="shared" si="48"/>
        <v>0.83041504539559019</v>
      </c>
    </row>
    <row r="440" spans="1:25" x14ac:dyDescent="0.15">
      <c r="A440" s="7">
        <v>41576</v>
      </c>
      <c r="B440" s="18">
        <v>6.0902000000000003</v>
      </c>
      <c r="C440" s="9"/>
      <c r="D440" s="7">
        <v>41576</v>
      </c>
      <c r="E440" s="18">
        <v>6.1372999999999998</v>
      </c>
      <c r="G440" s="7">
        <v>41576</v>
      </c>
      <c r="H440" s="18">
        <v>6.0819000000000001</v>
      </c>
      <c r="J440" s="14">
        <f t="shared" si="42"/>
        <v>7.6743845013278605E-3</v>
      </c>
      <c r="L440" s="7">
        <v>40837</v>
      </c>
      <c r="M440" s="18">
        <v>6.3833000000000002</v>
      </c>
      <c r="N440">
        <f t="shared" si="45"/>
        <v>0.93487111892208552</v>
      </c>
      <c r="O440" s="7">
        <v>40837</v>
      </c>
      <c r="P440" s="18">
        <v>1.5947</v>
      </c>
      <c r="Q440">
        <f t="shared" si="43"/>
        <v>0.62707719320248323</v>
      </c>
      <c r="R440">
        <f t="shared" si="46"/>
        <v>1.0089044961434752</v>
      </c>
      <c r="S440" s="7">
        <v>40837</v>
      </c>
      <c r="T440" s="18">
        <v>1.3892</v>
      </c>
      <c r="U440">
        <f t="shared" si="44"/>
        <v>0.71983875611862946</v>
      </c>
      <c r="V440">
        <f t="shared" si="47"/>
        <v>1.0372876475669452</v>
      </c>
      <c r="W440" s="7">
        <v>40837</v>
      </c>
      <c r="X440" s="18">
        <v>76.27</v>
      </c>
      <c r="Y440">
        <f t="shared" si="48"/>
        <v>0.82436230004323385</v>
      </c>
    </row>
    <row r="441" spans="1:25" x14ac:dyDescent="0.15">
      <c r="A441" s="7">
        <v>41577</v>
      </c>
      <c r="B441" s="18">
        <v>6.0937999999999999</v>
      </c>
      <c r="C441" s="9"/>
      <c r="D441" s="7">
        <v>41577</v>
      </c>
      <c r="E441" s="18">
        <v>6.1412000000000004</v>
      </c>
      <c r="G441" s="7">
        <v>41577</v>
      </c>
      <c r="H441" s="18">
        <v>6.0826000000000002</v>
      </c>
      <c r="J441" s="14">
        <f t="shared" si="42"/>
        <v>7.7183612323325325E-3</v>
      </c>
      <c r="L441" s="7">
        <v>40840</v>
      </c>
      <c r="M441" s="18">
        <v>6.3753000000000002</v>
      </c>
      <c r="N441">
        <f t="shared" si="45"/>
        <v>0.93369947275922671</v>
      </c>
      <c r="O441" s="7">
        <v>40840</v>
      </c>
      <c r="P441" s="18">
        <v>1.599</v>
      </c>
      <c r="Q441">
        <f t="shared" si="43"/>
        <v>0.62539086929330834</v>
      </c>
      <c r="R441">
        <f t="shared" si="46"/>
        <v>1.0061913696060039</v>
      </c>
      <c r="S441" s="7">
        <v>40840</v>
      </c>
      <c r="T441" s="18">
        <v>1.3931</v>
      </c>
      <c r="U441">
        <f t="shared" si="44"/>
        <v>0.71782355896920536</v>
      </c>
      <c r="V441">
        <f t="shared" si="47"/>
        <v>1.034383748474625</v>
      </c>
      <c r="W441" s="7">
        <v>40840</v>
      </c>
      <c r="X441" s="18">
        <v>76.12</v>
      </c>
      <c r="Y441">
        <f t="shared" si="48"/>
        <v>0.82274102896670998</v>
      </c>
    </row>
    <row r="442" spans="1:25" x14ac:dyDescent="0.15">
      <c r="A442" s="7">
        <v>41578</v>
      </c>
      <c r="B442" s="18">
        <v>6.0945</v>
      </c>
      <c r="C442" s="9"/>
      <c r="D442" s="7">
        <v>41578</v>
      </c>
      <c r="E442" s="18">
        <v>6.1425000000000001</v>
      </c>
      <c r="G442" s="7">
        <v>41578</v>
      </c>
      <c r="H442" s="18">
        <v>6.09</v>
      </c>
      <c r="J442" s="14">
        <f t="shared" si="42"/>
        <v>7.8144078144078213E-3</v>
      </c>
      <c r="L442" s="7">
        <v>40841</v>
      </c>
      <c r="M442" s="18">
        <v>6.3615000000000004</v>
      </c>
      <c r="N442">
        <f t="shared" si="45"/>
        <v>0.93167838312829532</v>
      </c>
      <c r="O442" s="7">
        <v>40841</v>
      </c>
      <c r="P442" s="18">
        <v>1.6002000000000001</v>
      </c>
      <c r="Q442">
        <f t="shared" si="43"/>
        <v>0.62492188476440447</v>
      </c>
      <c r="R442">
        <f t="shared" si="46"/>
        <v>1.0054368203974504</v>
      </c>
      <c r="S442" s="7">
        <v>40841</v>
      </c>
      <c r="T442" s="18">
        <v>1.3907</v>
      </c>
      <c r="U442">
        <f t="shared" si="44"/>
        <v>0.71906234270511249</v>
      </c>
      <c r="V442">
        <f t="shared" si="47"/>
        <v>1.0361688358380672</v>
      </c>
      <c r="W442" s="7">
        <v>40841</v>
      </c>
      <c r="X442" s="18">
        <v>76.069999999999993</v>
      </c>
      <c r="Y442">
        <f t="shared" si="48"/>
        <v>0.8222006052745352</v>
      </c>
    </row>
    <row r="443" spans="1:25" x14ac:dyDescent="0.15">
      <c r="A443" s="7">
        <v>41579</v>
      </c>
      <c r="B443" s="18">
        <v>6.0994999999999999</v>
      </c>
      <c r="C443" s="9"/>
      <c r="D443" s="7">
        <v>41579</v>
      </c>
      <c r="E443" s="18">
        <v>6.1452</v>
      </c>
      <c r="G443" s="7">
        <v>41579</v>
      </c>
      <c r="H443" s="18">
        <v>6.0850999999999997</v>
      </c>
      <c r="J443" s="14">
        <f t="shared" si="42"/>
        <v>7.4366985614788897E-3</v>
      </c>
      <c r="L443" s="7">
        <v>40842</v>
      </c>
      <c r="M443" s="18">
        <v>6.3544</v>
      </c>
      <c r="N443">
        <f t="shared" si="45"/>
        <v>0.93063854715875804</v>
      </c>
      <c r="O443" s="7">
        <v>40842</v>
      </c>
      <c r="P443" s="18">
        <v>1.5958000000000001</v>
      </c>
      <c r="Q443">
        <f t="shared" si="43"/>
        <v>0.62664494297531015</v>
      </c>
      <c r="R443">
        <f t="shared" si="46"/>
        <v>1.0082090487529765</v>
      </c>
      <c r="S443" s="7">
        <v>40842</v>
      </c>
      <c r="T443" s="18">
        <v>1.3892</v>
      </c>
      <c r="U443">
        <f t="shared" si="44"/>
        <v>0.71983875611862946</v>
      </c>
      <c r="V443">
        <f t="shared" si="47"/>
        <v>1.0372876475669452</v>
      </c>
      <c r="W443" s="7">
        <v>40842</v>
      </c>
      <c r="X443" s="18">
        <v>76.28</v>
      </c>
      <c r="Y443">
        <f t="shared" si="48"/>
        <v>0.8244703847816689</v>
      </c>
    </row>
    <row r="444" spans="1:25" x14ac:dyDescent="0.15">
      <c r="A444" s="7">
        <v>41582</v>
      </c>
      <c r="B444" s="18">
        <v>6.0990000000000002</v>
      </c>
      <c r="C444" s="9"/>
      <c r="D444" s="7">
        <v>41582</v>
      </c>
      <c r="E444" s="18">
        <v>6.1482000000000001</v>
      </c>
      <c r="G444" s="7">
        <v>41582</v>
      </c>
      <c r="H444" s="18">
        <v>6.0865999999999998</v>
      </c>
      <c r="J444" s="14">
        <f t="shared" si="42"/>
        <v>8.0023421489216207E-3</v>
      </c>
      <c r="L444" s="7">
        <v>40843</v>
      </c>
      <c r="M444" s="18">
        <v>6.36</v>
      </c>
      <c r="N444">
        <f t="shared" si="45"/>
        <v>0.93145869947275928</v>
      </c>
      <c r="O444" s="7">
        <v>40843</v>
      </c>
      <c r="P444" s="18">
        <v>1.6096999999999999</v>
      </c>
      <c r="Q444">
        <f t="shared" si="43"/>
        <v>0.62123377026775184</v>
      </c>
      <c r="R444">
        <f t="shared" si="46"/>
        <v>0.99950301298378597</v>
      </c>
      <c r="S444" s="7">
        <v>40843</v>
      </c>
      <c r="T444" s="18">
        <v>1.4182999999999999</v>
      </c>
      <c r="U444">
        <f t="shared" si="44"/>
        <v>0.7050694493407601</v>
      </c>
      <c r="V444">
        <f t="shared" si="47"/>
        <v>1.0160050765000355</v>
      </c>
      <c r="W444" s="7">
        <v>40843</v>
      </c>
      <c r="X444" s="18">
        <v>75.959999999999994</v>
      </c>
      <c r="Y444">
        <f t="shared" si="48"/>
        <v>0.82101167315175094</v>
      </c>
    </row>
    <row r="445" spans="1:25" x14ac:dyDescent="0.15">
      <c r="A445" s="7">
        <v>41583</v>
      </c>
      <c r="B445" s="18">
        <v>6.0968</v>
      </c>
      <c r="C445" s="9"/>
      <c r="D445" s="7">
        <v>41583</v>
      </c>
      <c r="E445" s="18">
        <v>6.1447000000000003</v>
      </c>
      <c r="G445" s="7">
        <v>41583</v>
      </c>
      <c r="H445" s="18">
        <v>6.0875000000000004</v>
      </c>
      <c r="J445" s="14">
        <f t="shared" si="42"/>
        <v>7.795335817859338E-3</v>
      </c>
      <c r="L445" s="7">
        <v>40844</v>
      </c>
      <c r="M445" s="18">
        <v>6.3579999999999997</v>
      </c>
      <c r="N445">
        <f t="shared" si="45"/>
        <v>0.93116578793204441</v>
      </c>
      <c r="O445" s="7">
        <v>40844</v>
      </c>
      <c r="P445" s="18">
        <v>1.613</v>
      </c>
      <c r="Q445">
        <f t="shared" si="43"/>
        <v>0.61996280223186606</v>
      </c>
      <c r="R445">
        <f t="shared" si="46"/>
        <v>0.99745815251084935</v>
      </c>
      <c r="S445" s="7">
        <v>40844</v>
      </c>
      <c r="T445" s="18">
        <v>1.4146000000000001</v>
      </c>
      <c r="U445">
        <f t="shared" si="44"/>
        <v>0.70691361515622786</v>
      </c>
      <c r="V445">
        <f t="shared" si="47"/>
        <v>1.0186625194401244</v>
      </c>
      <c r="W445" s="7">
        <v>40844</v>
      </c>
      <c r="X445" s="18">
        <v>75.81</v>
      </c>
      <c r="Y445">
        <f t="shared" si="48"/>
        <v>0.81939040207522706</v>
      </c>
    </row>
    <row r="446" spans="1:25" x14ac:dyDescent="0.15">
      <c r="A446" s="7">
        <v>41584</v>
      </c>
      <c r="B446" s="18">
        <v>6.0926999999999998</v>
      </c>
      <c r="C446" s="9"/>
      <c r="D446" s="7">
        <v>41584</v>
      </c>
      <c r="E446" s="18">
        <v>6.1475</v>
      </c>
      <c r="G446" s="7">
        <v>41584</v>
      </c>
      <c r="H446" s="18">
        <v>6.0842000000000001</v>
      </c>
      <c r="J446" s="14">
        <f t="shared" si="42"/>
        <v>8.9141927612851057E-3</v>
      </c>
      <c r="L446" s="7">
        <v>40847</v>
      </c>
      <c r="M446" s="18">
        <v>6.3556999999999997</v>
      </c>
      <c r="N446">
        <f t="shared" si="45"/>
        <v>0.93082893966022251</v>
      </c>
      <c r="O446" s="7">
        <v>40847</v>
      </c>
      <c r="P446" s="18">
        <v>1.6080000000000001</v>
      </c>
      <c r="Q446">
        <f t="shared" si="43"/>
        <v>0.62189054726368154</v>
      </c>
      <c r="R446">
        <f t="shared" si="46"/>
        <v>1.0005597014925371</v>
      </c>
      <c r="S446" s="7">
        <v>40847</v>
      </c>
      <c r="T446" s="18">
        <v>1.3858999999999999</v>
      </c>
      <c r="U446">
        <f t="shared" si="44"/>
        <v>0.72155278158597302</v>
      </c>
      <c r="V446">
        <f t="shared" si="47"/>
        <v>1.0397575582653873</v>
      </c>
      <c r="W446" s="7">
        <v>40847</v>
      </c>
      <c r="X446" s="18">
        <v>78.180000000000007</v>
      </c>
      <c r="Y446">
        <f t="shared" si="48"/>
        <v>0.8450064850843062</v>
      </c>
    </row>
    <row r="447" spans="1:25" x14ac:dyDescent="0.15">
      <c r="A447" s="7">
        <v>41585</v>
      </c>
      <c r="B447" s="18">
        <v>6.0907999999999998</v>
      </c>
      <c r="C447" s="9"/>
      <c r="D447" s="7">
        <v>41585</v>
      </c>
      <c r="E447" s="18">
        <v>6.1449999999999996</v>
      </c>
      <c r="G447" s="7">
        <v>41585</v>
      </c>
      <c r="H447" s="18">
        <v>6.0854999999999997</v>
      </c>
      <c r="J447" s="14">
        <f t="shared" si="42"/>
        <v>8.8201790073229955E-3</v>
      </c>
      <c r="L447" s="7">
        <v>40848</v>
      </c>
      <c r="M447" s="18">
        <v>6.3552</v>
      </c>
      <c r="N447">
        <f t="shared" si="45"/>
        <v>0.9307557117750439</v>
      </c>
      <c r="O447" s="7">
        <v>40848</v>
      </c>
      <c r="P447" s="18">
        <v>1.5947</v>
      </c>
      <c r="Q447">
        <f t="shared" si="43"/>
        <v>0.62707719320248323</v>
      </c>
      <c r="R447">
        <f t="shared" si="46"/>
        <v>1.0089044961434752</v>
      </c>
      <c r="S447" s="7">
        <v>40848</v>
      </c>
      <c r="T447" s="18">
        <v>1.3696999999999999</v>
      </c>
      <c r="U447">
        <f t="shared" si="44"/>
        <v>0.73008688033876035</v>
      </c>
      <c r="V447">
        <f t="shared" si="47"/>
        <v>1.0520551945681538</v>
      </c>
      <c r="W447" s="7">
        <v>40848</v>
      </c>
      <c r="X447" s="18">
        <v>78.37</v>
      </c>
      <c r="Y447">
        <f t="shared" si="48"/>
        <v>0.84706009511456992</v>
      </c>
    </row>
    <row r="448" spans="1:25" x14ac:dyDescent="0.15">
      <c r="A448" s="7">
        <v>41586</v>
      </c>
      <c r="B448" s="18">
        <v>6.0906000000000002</v>
      </c>
      <c r="C448" s="9"/>
      <c r="D448" s="7">
        <v>41586</v>
      </c>
      <c r="E448" s="18">
        <v>6.1355000000000004</v>
      </c>
      <c r="G448" s="7">
        <v>41586</v>
      </c>
      <c r="H448" s="18">
        <v>6.0804</v>
      </c>
      <c r="J448" s="14">
        <f t="shared" si="42"/>
        <v>7.318066987205633E-3</v>
      </c>
      <c r="L448" s="7">
        <v>40849</v>
      </c>
      <c r="M448" s="18">
        <v>6.3559999999999999</v>
      </c>
      <c r="N448">
        <f t="shared" si="45"/>
        <v>0.93087287639132976</v>
      </c>
      <c r="O448" s="7">
        <v>40849</v>
      </c>
      <c r="P448" s="18">
        <v>1.5947</v>
      </c>
      <c r="Q448">
        <f t="shared" si="43"/>
        <v>0.62707719320248323</v>
      </c>
      <c r="R448">
        <f t="shared" si="46"/>
        <v>1.0089044961434752</v>
      </c>
      <c r="S448" s="7">
        <v>40849</v>
      </c>
      <c r="T448" s="18">
        <v>1.3747</v>
      </c>
      <c r="U448">
        <f t="shared" si="44"/>
        <v>0.72743143958681888</v>
      </c>
      <c r="V448">
        <f t="shared" si="47"/>
        <v>1.0482287044446061</v>
      </c>
      <c r="W448" s="7">
        <v>40849</v>
      </c>
      <c r="X448" s="18">
        <v>78.069999999999993</v>
      </c>
      <c r="Y448">
        <f t="shared" si="48"/>
        <v>0.84381755296152183</v>
      </c>
    </row>
    <row r="449" spans="1:25" x14ac:dyDescent="0.15">
      <c r="A449" s="7">
        <v>41589</v>
      </c>
      <c r="B449" s="18">
        <v>6.0914000000000001</v>
      </c>
      <c r="C449" s="9"/>
      <c r="D449" s="7">
        <v>41589</v>
      </c>
      <c r="E449" s="18">
        <v>6.1390000000000002</v>
      </c>
      <c r="G449" s="7">
        <v>41589</v>
      </c>
      <c r="H449" s="18">
        <v>6.0792999999999999</v>
      </c>
      <c r="J449" s="14">
        <f t="shared" si="42"/>
        <v>7.7537058152793749E-3</v>
      </c>
      <c r="L449" s="7">
        <v>40850</v>
      </c>
      <c r="M449" s="18">
        <v>6.3522999999999996</v>
      </c>
      <c r="N449">
        <f t="shared" si="45"/>
        <v>0.9303309900410075</v>
      </c>
      <c r="O449" s="7">
        <v>40850</v>
      </c>
      <c r="P449" s="18">
        <v>1.6032</v>
      </c>
      <c r="Q449">
        <f t="shared" si="43"/>
        <v>0.62375249500998009</v>
      </c>
      <c r="R449">
        <f t="shared" si="46"/>
        <v>1.003555389221557</v>
      </c>
      <c r="S449" s="7">
        <v>40850</v>
      </c>
      <c r="T449" s="18">
        <v>1.3814</v>
      </c>
      <c r="U449">
        <f t="shared" si="44"/>
        <v>0.72390328652092084</v>
      </c>
      <c r="V449">
        <f t="shared" si="47"/>
        <v>1.043144635876647</v>
      </c>
      <c r="W449" s="7">
        <v>40850</v>
      </c>
      <c r="X449" s="18">
        <v>78.040000000000006</v>
      </c>
      <c r="Y449">
        <f t="shared" si="48"/>
        <v>0.84349329874621715</v>
      </c>
    </row>
    <row r="450" spans="1:25" x14ac:dyDescent="0.15">
      <c r="A450" s="7">
        <v>41590</v>
      </c>
      <c r="B450" s="18">
        <v>6.0919999999999996</v>
      </c>
      <c r="C450" s="9"/>
      <c r="D450" s="7">
        <v>41590</v>
      </c>
      <c r="E450" s="18">
        <v>6.1360000000000001</v>
      </c>
      <c r="G450" s="7">
        <v>41590</v>
      </c>
      <c r="H450" s="18">
        <v>6.0765000000000002</v>
      </c>
      <c r="J450" s="14">
        <f t="shared" si="42"/>
        <v>7.1707953063886052E-3</v>
      </c>
      <c r="L450" s="7">
        <v>40851</v>
      </c>
      <c r="M450" s="18">
        <v>6.3410000000000002</v>
      </c>
      <c r="N450">
        <f t="shared" si="45"/>
        <v>0.92867603983596958</v>
      </c>
      <c r="O450" s="7">
        <v>40851</v>
      </c>
      <c r="P450" s="18">
        <v>1.6029</v>
      </c>
      <c r="Q450">
        <f t="shared" si="43"/>
        <v>0.62386923700792318</v>
      </c>
      <c r="R450">
        <f t="shared" si="46"/>
        <v>1.0037432154220476</v>
      </c>
      <c r="S450" s="7">
        <v>40851</v>
      </c>
      <c r="T450" s="18">
        <v>1.3789</v>
      </c>
      <c r="U450">
        <f t="shared" si="44"/>
        <v>0.72521575168612662</v>
      </c>
      <c r="V450">
        <f t="shared" si="47"/>
        <v>1.0450358981797085</v>
      </c>
      <c r="W450" s="7">
        <v>40851</v>
      </c>
      <c r="X450" s="18">
        <v>78.23</v>
      </c>
      <c r="Y450">
        <f t="shared" si="48"/>
        <v>0.84554690877648087</v>
      </c>
    </row>
    <row r="451" spans="1:25" x14ac:dyDescent="0.15">
      <c r="A451" s="7">
        <v>41591</v>
      </c>
      <c r="B451" s="18">
        <v>6.0929000000000002</v>
      </c>
      <c r="C451" s="9"/>
      <c r="D451" s="7">
        <v>41591</v>
      </c>
      <c r="E451" s="18">
        <v>6.1341999999999999</v>
      </c>
      <c r="G451" s="7">
        <v>41591</v>
      </c>
      <c r="H451" s="18">
        <v>6.0762</v>
      </c>
      <c r="J451" s="14">
        <f t="shared" si="42"/>
        <v>6.7327442861334274E-3</v>
      </c>
      <c r="L451" s="7">
        <v>40854</v>
      </c>
      <c r="M451" s="18">
        <v>6.3491</v>
      </c>
      <c r="N451">
        <f t="shared" si="45"/>
        <v>0.92986233157586407</v>
      </c>
      <c r="O451" s="7">
        <v>40854</v>
      </c>
      <c r="P451" s="18">
        <v>1.6056999999999999</v>
      </c>
      <c r="Q451">
        <f t="shared" si="43"/>
        <v>0.62278134147100961</v>
      </c>
      <c r="R451">
        <f t="shared" si="46"/>
        <v>1.0019929002927073</v>
      </c>
      <c r="S451" s="7">
        <v>40854</v>
      </c>
      <c r="T451" s="18">
        <v>1.3774999999999999</v>
      </c>
      <c r="U451">
        <f t="shared" si="44"/>
        <v>0.72595281306715065</v>
      </c>
      <c r="V451">
        <f t="shared" si="47"/>
        <v>1.0460980036297642</v>
      </c>
      <c r="W451" s="7">
        <v>40854</v>
      </c>
      <c r="X451" s="18">
        <v>78.05</v>
      </c>
      <c r="Y451">
        <f t="shared" si="48"/>
        <v>0.84360138348465197</v>
      </c>
    </row>
    <row r="452" spans="1:25" x14ac:dyDescent="0.15">
      <c r="A452" s="7">
        <v>41592</v>
      </c>
      <c r="B452" s="18">
        <v>6.0922000000000001</v>
      </c>
      <c r="C452" s="9"/>
      <c r="D452" s="7">
        <v>41592</v>
      </c>
      <c r="E452" s="18">
        <v>6.1315</v>
      </c>
      <c r="G452" s="7">
        <v>41592</v>
      </c>
      <c r="H452" s="18">
        <v>6.0781000000000001</v>
      </c>
      <c r="J452" s="14">
        <f t="shared" si="42"/>
        <v>6.4095245861534519E-3</v>
      </c>
      <c r="L452" s="7">
        <v>40855</v>
      </c>
      <c r="M452" s="18">
        <v>6.3472</v>
      </c>
      <c r="N452">
        <f t="shared" si="45"/>
        <v>0.9295840656121851</v>
      </c>
      <c r="O452" s="7">
        <v>40855</v>
      </c>
      <c r="P452" s="18">
        <v>1.6087</v>
      </c>
      <c r="Q452">
        <f t="shared" si="43"/>
        <v>0.62161994156772549</v>
      </c>
      <c r="R452">
        <f t="shared" si="46"/>
        <v>1.0001243239883135</v>
      </c>
      <c r="S452" s="7">
        <v>40855</v>
      </c>
      <c r="T452" s="18">
        <v>1.3833</v>
      </c>
      <c r="U452">
        <f t="shared" si="44"/>
        <v>0.722908985758693</v>
      </c>
      <c r="V452">
        <f t="shared" si="47"/>
        <v>1.0417118484782768</v>
      </c>
      <c r="W452" s="7">
        <v>40855</v>
      </c>
      <c r="X452" s="18">
        <v>77.7</v>
      </c>
      <c r="Y452">
        <f t="shared" si="48"/>
        <v>0.83981841763942933</v>
      </c>
    </row>
    <row r="453" spans="1:25" x14ac:dyDescent="0.15">
      <c r="A453" s="7">
        <v>41593</v>
      </c>
      <c r="B453" s="18">
        <v>6.0922000000000001</v>
      </c>
      <c r="C453" s="9"/>
      <c r="D453" s="7">
        <v>41593</v>
      </c>
      <c r="E453" s="18">
        <v>6.1351000000000004</v>
      </c>
      <c r="G453" s="7">
        <v>41593</v>
      </c>
      <c r="H453" s="18">
        <v>6.0740999999999996</v>
      </c>
      <c r="J453" s="14">
        <f t="shared" si="42"/>
        <v>6.992551058662512E-3</v>
      </c>
      <c r="L453" s="7">
        <v>40856</v>
      </c>
      <c r="M453" s="18">
        <v>6.3411</v>
      </c>
      <c r="N453">
        <f t="shared" si="45"/>
        <v>0.92869068541300526</v>
      </c>
      <c r="O453" s="7">
        <v>40856</v>
      </c>
      <c r="P453" s="18">
        <v>1.5922000000000001</v>
      </c>
      <c r="Q453">
        <f t="shared" si="43"/>
        <v>0.628061801281246</v>
      </c>
      <c r="R453">
        <f t="shared" si="46"/>
        <v>1.0104886320813966</v>
      </c>
      <c r="S453" s="7">
        <v>40856</v>
      </c>
      <c r="T453" s="18">
        <v>1.3543000000000001</v>
      </c>
      <c r="U453">
        <f t="shared" si="44"/>
        <v>0.73838883556080626</v>
      </c>
      <c r="V453">
        <f t="shared" si="47"/>
        <v>1.0640183120431219</v>
      </c>
      <c r="W453" s="7">
        <v>40856</v>
      </c>
      <c r="X453" s="18">
        <v>77.819999999999993</v>
      </c>
      <c r="Y453">
        <f t="shared" si="48"/>
        <v>0.84111543450064852</v>
      </c>
    </row>
    <row r="454" spans="1:25" x14ac:dyDescent="0.15">
      <c r="A454" s="7">
        <v>41596</v>
      </c>
      <c r="B454" s="18">
        <v>6.0921000000000003</v>
      </c>
      <c r="C454" s="9"/>
      <c r="D454" s="7">
        <v>41596</v>
      </c>
      <c r="E454" s="18">
        <v>6.1332000000000004</v>
      </c>
      <c r="G454" s="7">
        <v>41596</v>
      </c>
      <c r="H454" s="18">
        <v>6.07</v>
      </c>
      <c r="J454" s="14">
        <f t="shared" ref="J454:J517" si="49">(E454-B454)/E454</f>
        <v>6.7012326354920979E-3</v>
      </c>
      <c r="L454" s="7">
        <v>40857</v>
      </c>
      <c r="M454" s="18">
        <v>6.3452000000000002</v>
      </c>
      <c r="N454">
        <f t="shared" si="45"/>
        <v>0.92929115407147045</v>
      </c>
      <c r="O454" s="7">
        <v>40857</v>
      </c>
      <c r="P454" s="18">
        <v>1.5931</v>
      </c>
      <c r="Q454">
        <f t="shared" ref="Q454:Q517" si="50">1/P454</f>
        <v>0.62770698637875844</v>
      </c>
      <c r="R454">
        <f t="shared" si="46"/>
        <v>1.0099177703847844</v>
      </c>
      <c r="S454" s="7">
        <v>40857</v>
      </c>
      <c r="T454" s="18">
        <v>1.3605</v>
      </c>
      <c r="U454">
        <f t="shared" ref="U454:U517" si="51">1/T454</f>
        <v>0.735023888276369</v>
      </c>
      <c r="V454">
        <f t="shared" si="47"/>
        <v>1.0591694230062478</v>
      </c>
      <c r="W454" s="7">
        <v>40857</v>
      </c>
      <c r="X454" s="18">
        <v>77.63</v>
      </c>
      <c r="Y454">
        <f t="shared" si="48"/>
        <v>0.8390618244703848</v>
      </c>
    </row>
    <row r="455" spans="1:25" x14ac:dyDescent="0.15">
      <c r="A455" s="7">
        <v>41597</v>
      </c>
      <c r="B455" s="18">
        <v>6.093</v>
      </c>
      <c r="C455" s="9"/>
      <c r="D455" s="7">
        <v>41597</v>
      </c>
      <c r="E455" s="18">
        <v>6.1317000000000004</v>
      </c>
      <c r="G455" s="7">
        <v>41597</v>
      </c>
      <c r="H455" s="18">
        <v>6.0624000000000002</v>
      </c>
      <c r="J455" s="14">
        <f t="shared" si="49"/>
        <v>6.3114633788346457E-3</v>
      </c>
      <c r="L455" s="7">
        <v>40858</v>
      </c>
      <c r="M455" s="18">
        <v>6.3426</v>
      </c>
      <c r="N455">
        <f t="shared" ref="N455:N518" si="52">M455/M$5</f>
        <v>0.9289103690685413</v>
      </c>
      <c r="O455" s="7">
        <v>40858</v>
      </c>
      <c r="P455" s="18">
        <v>1.6065</v>
      </c>
      <c r="Q455">
        <f t="shared" si="50"/>
        <v>0.6224712107065048</v>
      </c>
      <c r="R455">
        <f t="shared" ref="R455:R518" si="53">Q455/Q$5</f>
        <v>1.0014939309056956</v>
      </c>
      <c r="S455" s="7">
        <v>40858</v>
      </c>
      <c r="T455" s="18">
        <v>1.3745000000000001</v>
      </c>
      <c r="U455">
        <f t="shared" si="51"/>
        <v>0.72753728628592207</v>
      </c>
      <c r="V455">
        <f t="shared" ref="V455:V518" si="54">U455/U$5</f>
        <v>1.0483812295380137</v>
      </c>
      <c r="W455" s="7">
        <v>40858</v>
      </c>
      <c r="X455" s="18">
        <v>77.099999999999994</v>
      </c>
      <c r="Y455">
        <f t="shared" ref="Y455:Y518" si="55">X455/X$5</f>
        <v>0.83333333333333326</v>
      </c>
    </row>
    <row r="456" spans="1:25" x14ac:dyDescent="0.15">
      <c r="A456" s="7">
        <v>41598</v>
      </c>
      <c r="B456" s="18">
        <v>6.0928000000000004</v>
      </c>
      <c r="C456" s="9"/>
      <c r="D456" s="7">
        <v>41598</v>
      </c>
      <c r="E456" s="18">
        <v>6.1304999999999996</v>
      </c>
      <c r="G456" s="7">
        <v>41598</v>
      </c>
      <c r="H456" s="18">
        <v>6.069</v>
      </c>
      <c r="J456" s="14">
        <f t="shared" si="49"/>
        <v>6.1495799690072881E-3</v>
      </c>
      <c r="L456" s="7">
        <v>40861</v>
      </c>
      <c r="M456" s="18">
        <v>6.3545999999999996</v>
      </c>
      <c r="N456">
        <f t="shared" si="52"/>
        <v>0.9306678383128294</v>
      </c>
      <c r="O456" s="7">
        <v>40861</v>
      </c>
      <c r="P456" s="18">
        <v>1.591</v>
      </c>
      <c r="Q456">
        <f t="shared" si="50"/>
        <v>0.62853551225644255</v>
      </c>
      <c r="R456">
        <f t="shared" si="53"/>
        <v>1.0112507856693904</v>
      </c>
      <c r="S456" s="7">
        <v>40861</v>
      </c>
      <c r="T456" s="18">
        <v>1.3633</v>
      </c>
      <c r="U456">
        <f t="shared" si="51"/>
        <v>0.73351426685249033</v>
      </c>
      <c r="V456">
        <f t="shared" si="54"/>
        <v>1.0569940585344386</v>
      </c>
      <c r="W456" s="7">
        <v>40861</v>
      </c>
      <c r="X456" s="18">
        <v>77.069999999999993</v>
      </c>
      <c r="Y456">
        <f t="shared" si="55"/>
        <v>0.83300907911802846</v>
      </c>
    </row>
    <row r="457" spans="1:25" x14ac:dyDescent="0.15">
      <c r="A457" s="7">
        <v>41599</v>
      </c>
      <c r="B457" s="18">
        <v>6.0929000000000002</v>
      </c>
      <c r="C457" s="9"/>
      <c r="D457" s="7">
        <v>41599</v>
      </c>
      <c r="E457" s="18">
        <v>6.1365999999999996</v>
      </c>
      <c r="G457" s="7">
        <v>41599</v>
      </c>
      <c r="H457" s="18">
        <v>6.0708000000000002</v>
      </c>
      <c r="J457" s="14">
        <f t="shared" si="49"/>
        <v>7.1212071831306279E-3</v>
      </c>
      <c r="L457" s="7">
        <v>40862</v>
      </c>
      <c r="M457" s="18">
        <v>6.3474000000000004</v>
      </c>
      <c r="N457">
        <f t="shared" si="52"/>
        <v>0.92961335676625656</v>
      </c>
      <c r="O457" s="7">
        <v>40862</v>
      </c>
      <c r="P457" s="18">
        <v>1.5819000000000001</v>
      </c>
      <c r="Q457">
        <f t="shared" si="50"/>
        <v>0.63215121056956824</v>
      </c>
      <c r="R457">
        <f t="shared" si="53"/>
        <v>1.0170680826853784</v>
      </c>
      <c r="S457" s="7">
        <v>40862</v>
      </c>
      <c r="T457" s="18">
        <v>1.3534999999999999</v>
      </c>
      <c r="U457">
        <f t="shared" si="51"/>
        <v>0.73882526782415958</v>
      </c>
      <c r="V457">
        <f t="shared" si="54"/>
        <v>1.0646472109346141</v>
      </c>
      <c r="W457" s="7">
        <v>40862</v>
      </c>
      <c r="X457" s="18">
        <v>77.02</v>
      </c>
      <c r="Y457">
        <f t="shared" si="55"/>
        <v>0.83246865542585391</v>
      </c>
    </row>
    <row r="458" spans="1:25" x14ac:dyDescent="0.15">
      <c r="A458" s="7">
        <v>41600</v>
      </c>
      <c r="B458" s="18">
        <v>6.0937000000000001</v>
      </c>
      <c r="C458" s="9"/>
      <c r="D458" s="7">
        <v>41600</v>
      </c>
      <c r="E458" s="18">
        <v>6.1379999999999999</v>
      </c>
      <c r="G458" s="7">
        <v>41600</v>
      </c>
      <c r="H458" s="18">
        <v>6.0743999999999998</v>
      </c>
      <c r="J458" s="14">
        <f t="shared" si="49"/>
        <v>7.2173346366894405E-3</v>
      </c>
      <c r="L458" s="7">
        <v>40863</v>
      </c>
      <c r="M458" s="18">
        <v>6.3445</v>
      </c>
      <c r="N458">
        <f t="shared" si="52"/>
        <v>0.92918863503222027</v>
      </c>
      <c r="O458" s="7">
        <v>40863</v>
      </c>
      <c r="P458" s="18">
        <v>1.5731999999999999</v>
      </c>
      <c r="Q458">
        <f t="shared" si="50"/>
        <v>0.63564708873633358</v>
      </c>
      <c r="R458">
        <f t="shared" si="53"/>
        <v>1.0226926010678872</v>
      </c>
      <c r="S458" s="7">
        <v>40863</v>
      </c>
      <c r="T458" s="18">
        <v>1.3462000000000001</v>
      </c>
      <c r="U458">
        <f t="shared" si="51"/>
        <v>0.7428316743425939</v>
      </c>
      <c r="V458">
        <f t="shared" si="54"/>
        <v>1.070420442727678</v>
      </c>
      <c r="W458" s="7">
        <v>40863</v>
      </c>
      <c r="X458" s="18">
        <v>77.040000000000006</v>
      </c>
      <c r="Y458">
        <f t="shared" si="55"/>
        <v>0.83268482490272389</v>
      </c>
    </row>
    <row r="459" spans="1:25" x14ac:dyDescent="0.15">
      <c r="A459" s="7">
        <v>41603</v>
      </c>
      <c r="B459" s="18">
        <v>6.0926</v>
      </c>
      <c r="C459" s="9"/>
      <c r="D459" s="7">
        <v>41603</v>
      </c>
      <c r="E459" s="18">
        <v>6.1341999999999999</v>
      </c>
      <c r="G459" s="7">
        <v>41603</v>
      </c>
      <c r="H459" s="18">
        <v>6.0785999999999998</v>
      </c>
      <c r="J459" s="14">
        <f t="shared" si="49"/>
        <v>6.781650418962515E-3</v>
      </c>
      <c r="L459" s="7">
        <v>40864</v>
      </c>
      <c r="M459" s="18">
        <v>6.3418999999999999</v>
      </c>
      <c r="N459">
        <f t="shared" si="52"/>
        <v>0.92880785002929112</v>
      </c>
      <c r="O459" s="7">
        <v>40864</v>
      </c>
      <c r="P459" s="18">
        <v>1.5750999999999999</v>
      </c>
      <c r="Q459">
        <f t="shared" si="50"/>
        <v>0.63488032505872649</v>
      </c>
      <c r="R459">
        <f t="shared" si="53"/>
        <v>1.021458954986985</v>
      </c>
      <c r="S459" s="7">
        <v>40864</v>
      </c>
      <c r="T459" s="18">
        <v>1.3453999999999999</v>
      </c>
      <c r="U459">
        <f t="shared" si="51"/>
        <v>0.74327337594767362</v>
      </c>
      <c r="V459">
        <f t="shared" si="54"/>
        <v>1.0710569347405978</v>
      </c>
      <c r="W459" s="7">
        <v>40864</v>
      </c>
      <c r="X459" s="18">
        <v>76.97</v>
      </c>
      <c r="Y459">
        <f t="shared" si="55"/>
        <v>0.83192823173367925</v>
      </c>
    </row>
    <row r="460" spans="1:25" x14ac:dyDescent="0.15">
      <c r="A460" s="7">
        <v>41604</v>
      </c>
      <c r="B460" s="18">
        <v>6.0926999999999998</v>
      </c>
      <c r="C460" s="9"/>
      <c r="D460" s="7">
        <v>41604</v>
      </c>
      <c r="E460" s="18">
        <v>6.1356999999999999</v>
      </c>
      <c r="G460" s="7">
        <v>41604</v>
      </c>
      <c r="H460" s="18">
        <v>6.0810000000000004</v>
      </c>
      <c r="J460" s="14">
        <f t="shared" si="49"/>
        <v>7.008165327509518E-3</v>
      </c>
      <c r="L460" s="7">
        <v>40865</v>
      </c>
      <c r="M460" s="18">
        <v>6.3486000000000002</v>
      </c>
      <c r="N460">
        <f t="shared" si="52"/>
        <v>0.92978910369068546</v>
      </c>
      <c r="O460" s="7">
        <v>40865</v>
      </c>
      <c r="P460" s="18">
        <v>1.5797000000000001</v>
      </c>
      <c r="Q460">
        <f t="shared" si="50"/>
        <v>0.63303158827625494</v>
      </c>
      <c r="R460">
        <f t="shared" si="53"/>
        <v>1.0184845223776666</v>
      </c>
      <c r="S460" s="7">
        <v>40865</v>
      </c>
      <c r="T460" s="18">
        <v>1.3520000000000001</v>
      </c>
      <c r="U460">
        <f t="shared" si="51"/>
        <v>0.73964497041420119</v>
      </c>
      <c r="V460">
        <f t="shared" si="54"/>
        <v>1.065828402366864</v>
      </c>
      <c r="W460" s="7">
        <v>40865</v>
      </c>
      <c r="X460" s="18">
        <v>76.89</v>
      </c>
      <c r="Y460">
        <f t="shared" si="55"/>
        <v>0.83106355382619979</v>
      </c>
    </row>
    <row r="461" spans="1:25" x14ac:dyDescent="0.15">
      <c r="A461" s="7">
        <v>41605</v>
      </c>
      <c r="B461" s="18">
        <v>6.0923999999999996</v>
      </c>
      <c r="C461" s="9"/>
      <c r="D461" s="7">
        <v>41605</v>
      </c>
      <c r="E461" s="18">
        <v>6.133</v>
      </c>
      <c r="G461" s="7">
        <v>41605</v>
      </c>
      <c r="H461" s="18">
        <v>6.0860000000000003</v>
      </c>
      <c r="J461" s="14">
        <f t="shared" si="49"/>
        <v>6.6199249959237585E-3</v>
      </c>
      <c r="L461" s="7">
        <v>40868</v>
      </c>
      <c r="M461" s="18">
        <v>6.3521000000000001</v>
      </c>
      <c r="N461">
        <f t="shared" si="52"/>
        <v>0.93030169888693615</v>
      </c>
      <c r="O461" s="7">
        <v>40868</v>
      </c>
      <c r="P461" s="18">
        <v>1.5637000000000001</v>
      </c>
      <c r="Q461">
        <f t="shared" si="50"/>
        <v>0.63950885719767214</v>
      </c>
      <c r="R461">
        <f t="shared" si="53"/>
        <v>1.0289058003453346</v>
      </c>
      <c r="S461" s="7">
        <v>40868</v>
      </c>
      <c r="T461" s="18">
        <v>1.3491</v>
      </c>
      <c r="U461">
        <f t="shared" si="51"/>
        <v>0.74123489733896675</v>
      </c>
      <c r="V461">
        <f t="shared" si="54"/>
        <v>1.0681194870654511</v>
      </c>
      <c r="W461" s="7">
        <v>40868</v>
      </c>
      <c r="X461" s="18">
        <v>76.88</v>
      </c>
      <c r="Y461">
        <f t="shared" si="55"/>
        <v>0.83095546908776474</v>
      </c>
    </row>
    <row r="462" spans="1:25" x14ac:dyDescent="0.15">
      <c r="A462" s="7">
        <v>41606</v>
      </c>
      <c r="B462" s="18">
        <v>6.0923999999999996</v>
      </c>
      <c r="C462" s="9"/>
      <c r="D462" s="7">
        <v>41606</v>
      </c>
      <c r="E462" s="18">
        <v>6.1342999999999996</v>
      </c>
      <c r="G462" s="7">
        <v>41606</v>
      </c>
      <c r="H462" s="18">
        <v>6.0856000000000003</v>
      </c>
      <c r="J462" s="14">
        <f t="shared" si="49"/>
        <v>6.8304452015715E-3</v>
      </c>
      <c r="L462" s="7">
        <v>40869</v>
      </c>
      <c r="M462" s="18">
        <v>6.3605</v>
      </c>
      <c r="N462">
        <f t="shared" si="52"/>
        <v>0.93153192735793788</v>
      </c>
      <c r="O462" s="7">
        <v>40869</v>
      </c>
      <c r="P462" s="18">
        <v>1.5629999999999999</v>
      </c>
      <c r="Q462">
        <f t="shared" si="50"/>
        <v>0.63979526551503518</v>
      </c>
      <c r="R462">
        <f t="shared" si="53"/>
        <v>1.0293666026871402</v>
      </c>
      <c r="S462" s="7">
        <v>40869</v>
      </c>
      <c r="T462" s="18">
        <v>1.3507</v>
      </c>
      <c r="U462">
        <f t="shared" si="51"/>
        <v>0.74035685200266532</v>
      </c>
      <c r="V462">
        <f t="shared" si="54"/>
        <v>1.0668542237358409</v>
      </c>
      <c r="W462" s="7">
        <v>40869</v>
      </c>
      <c r="X462" s="18">
        <v>76.95</v>
      </c>
      <c r="Y462">
        <f t="shared" si="55"/>
        <v>0.83171206225680938</v>
      </c>
    </row>
    <row r="463" spans="1:25" x14ac:dyDescent="0.15">
      <c r="A463" s="7">
        <v>41607</v>
      </c>
      <c r="B463" s="18">
        <v>6.0932000000000004</v>
      </c>
      <c r="C463" s="9"/>
      <c r="D463" s="7">
        <v>41607</v>
      </c>
      <c r="E463" s="18">
        <v>6.1325000000000003</v>
      </c>
      <c r="G463" s="7">
        <v>41607</v>
      </c>
      <c r="H463" s="18">
        <v>6.0848000000000004</v>
      </c>
      <c r="J463" s="14">
        <f t="shared" si="49"/>
        <v>6.4084794129636996E-3</v>
      </c>
      <c r="L463" s="7">
        <v>40870</v>
      </c>
      <c r="M463" s="18">
        <v>6.3574999999999999</v>
      </c>
      <c r="N463">
        <f t="shared" si="52"/>
        <v>0.9310925600468658</v>
      </c>
      <c r="O463" s="7">
        <v>40870</v>
      </c>
      <c r="P463" s="18">
        <v>1.5521</v>
      </c>
      <c r="Q463">
        <f t="shared" si="50"/>
        <v>0.64428838348044581</v>
      </c>
      <c r="R463">
        <f t="shared" si="53"/>
        <v>1.0365955801816893</v>
      </c>
      <c r="S463" s="7">
        <v>40870</v>
      </c>
      <c r="T463" s="18">
        <v>1.3342000000000001</v>
      </c>
      <c r="U463">
        <f t="shared" si="51"/>
        <v>0.74951281666916503</v>
      </c>
      <c r="V463">
        <f t="shared" si="54"/>
        <v>1.0800479688202669</v>
      </c>
      <c r="W463" s="7">
        <v>40870</v>
      </c>
      <c r="X463" s="18">
        <v>77.3</v>
      </c>
      <c r="Y463">
        <f t="shared" si="55"/>
        <v>0.83549502810203202</v>
      </c>
    </row>
    <row r="464" spans="1:25" x14ac:dyDescent="0.15">
      <c r="A464" s="7">
        <v>41610</v>
      </c>
      <c r="B464" s="18">
        <v>6.093</v>
      </c>
      <c r="C464" s="9"/>
      <c r="D464" s="7">
        <v>41610</v>
      </c>
      <c r="E464" s="18">
        <v>6.1329000000000002</v>
      </c>
      <c r="G464" s="7">
        <v>41610</v>
      </c>
      <c r="H464" s="18">
        <v>6.0857999999999999</v>
      </c>
      <c r="J464" s="14">
        <f t="shared" si="49"/>
        <v>6.5058944381940461E-3</v>
      </c>
      <c r="L464" s="7">
        <v>40871</v>
      </c>
      <c r="M464" s="18">
        <v>6.3535000000000004</v>
      </c>
      <c r="N464">
        <f t="shared" si="52"/>
        <v>0.9305067369654364</v>
      </c>
      <c r="O464" s="7">
        <v>40871</v>
      </c>
      <c r="P464" s="18">
        <v>1.5490999999999999</v>
      </c>
      <c r="Q464">
        <f t="shared" si="50"/>
        <v>0.6455361177457879</v>
      </c>
      <c r="R464">
        <f t="shared" si="53"/>
        <v>1.0386030598411982</v>
      </c>
      <c r="S464" s="7">
        <v>40871</v>
      </c>
      <c r="T464" s="18">
        <v>1.3345</v>
      </c>
      <c r="U464">
        <f t="shared" si="51"/>
        <v>0.74934432371674786</v>
      </c>
      <c r="V464">
        <f t="shared" si="54"/>
        <v>1.0798051704758338</v>
      </c>
      <c r="W464" s="7">
        <v>40871</v>
      </c>
      <c r="X464" s="18">
        <v>77.11</v>
      </c>
      <c r="Y464">
        <f t="shared" si="55"/>
        <v>0.8334414180717683</v>
      </c>
    </row>
    <row r="465" spans="1:25" x14ac:dyDescent="0.15">
      <c r="A465" s="7">
        <v>41611</v>
      </c>
      <c r="B465" s="18">
        <v>6.0923999999999996</v>
      </c>
      <c r="C465" s="9"/>
      <c r="D465" s="7">
        <v>41611</v>
      </c>
      <c r="E465" s="18">
        <v>6.1352000000000002</v>
      </c>
      <c r="G465" s="7">
        <v>41611</v>
      </c>
      <c r="H465" s="18">
        <v>6.0835999999999997</v>
      </c>
      <c r="J465" s="14">
        <f t="shared" si="49"/>
        <v>6.9761376972226844E-3</v>
      </c>
      <c r="L465" s="7">
        <v>40872</v>
      </c>
      <c r="M465" s="18">
        <v>6.3731999999999998</v>
      </c>
      <c r="N465">
        <f t="shared" si="52"/>
        <v>0.93339191564147617</v>
      </c>
      <c r="O465" s="7">
        <v>40872</v>
      </c>
      <c r="P465" s="18">
        <v>1.5431999999999999</v>
      </c>
      <c r="Q465">
        <f t="shared" si="50"/>
        <v>0.64800414722654232</v>
      </c>
      <c r="R465">
        <f t="shared" si="53"/>
        <v>1.042573872472784</v>
      </c>
      <c r="S465" s="7">
        <v>40872</v>
      </c>
      <c r="T465" s="18">
        <v>1.3233999999999999</v>
      </c>
      <c r="U465">
        <f t="shared" si="51"/>
        <v>0.75562943932295612</v>
      </c>
      <c r="V465">
        <f t="shared" si="54"/>
        <v>1.0888620220643799</v>
      </c>
      <c r="W465" s="7">
        <v>40872</v>
      </c>
      <c r="X465" s="18">
        <v>77.72</v>
      </c>
      <c r="Y465">
        <f t="shared" si="55"/>
        <v>0.84003458711629919</v>
      </c>
    </row>
    <row r="466" spans="1:25" x14ac:dyDescent="0.15">
      <c r="A466" s="7">
        <v>41612</v>
      </c>
      <c r="B466" s="18">
        <v>6.0915999999999997</v>
      </c>
      <c r="C466" s="9"/>
      <c r="D466" s="7">
        <v>41612</v>
      </c>
      <c r="E466" s="18">
        <v>6.13</v>
      </c>
      <c r="G466" s="7">
        <v>41612</v>
      </c>
      <c r="H466" s="18">
        <v>6.0792000000000002</v>
      </c>
      <c r="J466" s="14">
        <f t="shared" si="49"/>
        <v>6.2642740619902465E-3</v>
      </c>
      <c r="L466" s="7">
        <v>40875</v>
      </c>
      <c r="M466" s="18">
        <v>6.3773999999999997</v>
      </c>
      <c r="N466">
        <f t="shared" si="52"/>
        <v>0.93400702987697704</v>
      </c>
      <c r="O466" s="7">
        <v>40875</v>
      </c>
      <c r="P466" s="18">
        <v>1.5506</v>
      </c>
      <c r="Q466">
        <f t="shared" si="50"/>
        <v>0.64491164710434667</v>
      </c>
      <c r="R466">
        <f t="shared" si="53"/>
        <v>1.0375983490261833</v>
      </c>
      <c r="S466" s="7">
        <v>40875</v>
      </c>
      <c r="T466" s="18">
        <v>1.3317000000000001</v>
      </c>
      <c r="U466">
        <f t="shared" si="51"/>
        <v>0.75091987684914019</v>
      </c>
      <c r="V466">
        <f t="shared" si="54"/>
        <v>1.0820755425396111</v>
      </c>
      <c r="W466" s="7">
        <v>40875</v>
      </c>
      <c r="X466" s="18">
        <v>77.98</v>
      </c>
      <c r="Y466">
        <f t="shared" si="55"/>
        <v>0.84284479031560755</v>
      </c>
    </row>
    <row r="467" spans="1:25" x14ac:dyDescent="0.15">
      <c r="A467" s="7">
        <v>41613</v>
      </c>
      <c r="B467" s="18">
        <v>6.0913000000000004</v>
      </c>
      <c r="C467" s="9"/>
      <c r="D467" s="7">
        <v>41613</v>
      </c>
      <c r="E467" s="18">
        <v>6.1310000000000002</v>
      </c>
      <c r="G467" s="7">
        <v>41613</v>
      </c>
      <c r="H467" s="18">
        <v>6.0781999999999998</v>
      </c>
      <c r="J467" s="14">
        <f t="shared" si="49"/>
        <v>6.4752895123144421E-3</v>
      </c>
      <c r="L467" s="7">
        <v>40876</v>
      </c>
      <c r="M467" s="18">
        <v>6.3765000000000001</v>
      </c>
      <c r="N467">
        <f t="shared" si="52"/>
        <v>0.9338752196836555</v>
      </c>
      <c r="O467" s="7">
        <v>40876</v>
      </c>
      <c r="P467" s="18">
        <v>1.5590999999999999</v>
      </c>
      <c r="Q467">
        <f t="shared" si="50"/>
        <v>0.64139567699313704</v>
      </c>
      <c r="R467">
        <f t="shared" si="53"/>
        <v>1.0319415047142582</v>
      </c>
      <c r="S467" s="7">
        <v>40876</v>
      </c>
      <c r="T467" s="18">
        <v>1.3317000000000001</v>
      </c>
      <c r="U467">
        <f t="shared" si="51"/>
        <v>0.75091987684914019</v>
      </c>
      <c r="V467">
        <f t="shared" si="54"/>
        <v>1.0820755425396111</v>
      </c>
      <c r="W467" s="7">
        <v>40876</v>
      </c>
      <c r="X467" s="18">
        <v>77.92</v>
      </c>
      <c r="Y467">
        <f t="shared" si="55"/>
        <v>0.84219628188499784</v>
      </c>
    </row>
    <row r="468" spans="1:25" x14ac:dyDescent="0.15">
      <c r="A468" s="7">
        <v>41614</v>
      </c>
      <c r="B468" s="18">
        <v>6.0816999999999997</v>
      </c>
      <c r="C468" s="9"/>
      <c r="D468" s="7">
        <v>41614</v>
      </c>
      <c r="E468" s="18">
        <v>6.1231999999999998</v>
      </c>
      <c r="G468" s="7">
        <v>41614</v>
      </c>
      <c r="H468" s="18">
        <v>6.0692000000000004</v>
      </c>
      <c r="J468" s="14">
        <f t="shared" si="49"/>
        <v>6.7775019597596181E-3</v>
      </c>
      <c r="L468" s="7">
        <v>40877</v>
      </c>
      <c r="M468" s="18">
        <v>6.3765000000000001</v>
      </c>
      <c r="N468">
        <f t="shared" si="52"/>
        <v>0.9338752196836555</v>
      </c>
      <c r="O468" s="7">
        <v>40877</v>
      </c>
      <c r="P468" s="18">
        <v>1.5705</v>
      </c>
      <c r="Q468">
        <f t="shared" si="50"/>
        <v>0.63673989175421841</v>
      </c>
      <c r="R468">
        <f t="shared" si="53"/>
        <v>1.024450811843362</v>
      </c>
      <c r="S468" s="7">
        <v>40877</v>
      </c>
      <c r="T468" s="18">
        <v>1.3445</v>
      </c>
      <c r="U468">
        <f t="shared" si="51"/>
        <v>0.74377091855708444</v>
      </c>
      <c r="V468">
        <f t="shared" si="54"/>
        <v>1.0717738936407588</v>
      </c>
      <c r="W468" s="7">
        <v>40877</v>
      </c>
      <c r="X468" s="18">
        <v>77.599999999999994</v>
      </c>
      <c r="Y468">
        <f t="shared" si="55"/>
        <v>0.83873757025508</v>
      </c>
    </row>
    <row r="469" spans="1:25" x14ac:dyDescent="0.15">
      <c r="A469" s="7">
        <v>41617</v>
      </c>
      <c r="B469" s="18">
        <v>6.0723000000000003</v>
      </c>
      <c r="C469" s="9"/>
      <c r="D469" s="7">
        <v>41617</v>
      </c>
      <c r="E469" s="18">
        <v>6.1130000000000004</v>
      </c>
      <c r="G469" s="7">
        <v>41617</v>
      </c>
      <c r="H469" s="18">
        <v>6.0637999999999996</v>
      </c>
      <c r="J469" s="14">
        <f t="shared" si="49"/>
        <v>6.6579420906265627E-3</v>
      </c>
      <c r="L469" s="7">
        <v>40878</v>
      </c>
      <c r="M469" s="18">
        <v>6.3710000000000004</v>
      </c>
      <c r="N469">
        <f t="shared" si="52"/>
        <v>0.93306971294669017</v>
      </c>
      <c r="O469" s="7">
        <v>40878</v>
      </c>
      <c r="P469" s="18">
        <v>1.5689</v>
      </c>
      <c r="Q469">
        <f t="shared" si="50"/>
        <v>0.63738925361718402</v>
      </c>
      <c r="R469">
        <f t="shared" si="53"/>
        <v>1.0254955701446873</v>
      </c>
      <c r="S469" s="7">
        <v>40878</v>
      </c>
      <c r="T469" s="18">
        <v>1.3460000000000001</v>
      </c>
      <c r="U469">
        <f t="shared" si="51"/>
        <v>0.74294205052005935</v>
      </c>
      <c r="V469">
        <f t="shared" si="54"/>
        <v>1.0705794947994056</v>
      </c>
      <c r="W469" s="7">
        <v>40878</v>
      </c>
      <c r="X469" s="18">
        <v>77.680000000000007</v>
      </c>
      <c r="Y469">
        <f t="shared" si="55"/>
        <v>0.83960224816255957</v>
      </c>
    </row>
    <row r="470" spans="1:25" x14ac:dyDescent="0.15">
      <c r="A470" s="7">
        <v>41618</v>
      </c>
      <c r="B470" s="18">
        <v>6.0709999999999997</v>
      </c>
      <c r="C470" s="9"/>
      <c r="D470" s="7">
        <v>41618</v>
      </c>
      <c r="E470" s="18">
        <v>6.1113999999999997</v>
      </c>
      <c r="G470" s="7">
        <v>41618</v>
      </c>
      <c r="H470" s="18">
        <v>6.0654000000000003</v>
      </c>
      <c r="J470" s="14">
        <f t="shared" si="49"/>
        <v>6.610596589979382E-3</v>
      </c>
      <c r="L470" s="7">
        <v>40879</v>
      </c>
      <c r="M470" s="18">
        <v>6.3417000000000003</v>
      </c>
      <c r="N470">
        <f t="shared" si="52"/>
        <v>0.92877855887521965</v>
      </c>
      <c r="O470" s="7">
        <v>40879</v>
      </c>
      <c r="P470" s="18">
        <v>1.5591999999999999</v>
      </c>
      <c r="Q470">
        <f t="shared" si="50"/>
        <v>0.64135454079014886</v>
      </c>
      <c r="R470">
        <f t="shared" si="53"/>
        <v>1.0318753206772706</v>
      </c>
      <c r="S470" s="7">
        <v>40879</v>
      </c>
      <c r="T470" s="18">
        <v>1.3392999999999999</v>
      </c>
      <c r="U470">
        <f t="shared" si="51"/>
        <v>0.74665870230717546</v>
      </c>
      <c r="V470">
        <f t="shared" si="54"/>
        <v>1.0759351900246399</v>
      </c>
      <c r="W470" s="7">
        <v>40879</v>
      </c>
      <c r="X470" s="18">
        <v>77.959999999999994</v>
      </c>
      <c r="Y470">
        <f t="shared" si="55"/>
        <v>0.84262862083873757</v>
      </c>
    </row>
    <row r="471" spans="1:25" x14ac:dyDescent="0.15">
      <c r="A471" s="7">
        <v>41619</v>
      </c>
      <c r="B471" s="18">
        <v>6.0716999999999999</v>
      </c>
      <c r="C471" s="9"/>
      <c r="D471" s="7">
        <v>41619</v>
      </c>
      <c r="E471" s="18">
        <v>6.11</v>
      </c>
      <c r="G471" s="7">
        <v>41619</v>
      </c>
      <c r="H471" s="18">
        <v>6.0762</v>
      </c>
      <c r="J471" s="14">
        <f t="shared" si="49"/>
        <v>6.2684124386252768E-3</v>
      </c>
      <c r="L471" s="7">
        <v>40882</v>
      </c>
      <c r="M471" s="18">
        <v>6.3375000000000004</v>
      </c>
      <c r="N471">
        <f t="shared" si="52"/>
        <v>0.92816344463971878</v>
      </c>
      <c r="O471" s="7">
        <v>40882</v>
      </c>
      <c r="P471" s="18">
        <v>1.5646</v>
      </c>
      <c r="Q471">
        <f t="shared" si="50"/>
        <v>0.63914099450338746</v>
      </c>
      <c r="R471">
        <f t="shared" si="53"/>
        <v>1.0283139460565001</v>
      </c>
      <c r="S471" s="7">
        <v>40882</v>
      </c>
      <c r="T471" s="18">
        <v>1.3398000000000001</v>
      </c>
      <c r="U471">
        <f t="shared" si="51"/>
        <v>0.74638005672488428</v>
      </c>
      <c r="V471">
        <f t="shared" si="54"/>
        <v>1.0755336617405584</v>
      </c>
      <c r="W471" s="7">
        <v>40882</v>
      </c>
      <c r="X471" s="18">
        <v>77.819999999999993</v>
      </c>
      <c r="Y471">
        <f t="shared" si="55"/>
        <v>0.84111543450064852</v>
      </c>
    </row>
    <row r="472" spans="1:25" x14ac:dyDescent="0.15">
      <c r="A472" s="7">
        <v>41620</v>
      </c>
      <c r="B472" s="18">
        <v>6.0715000000000003</v>
      </c>
      <c r="C472" s="9"/>
      <c r="D472" s="7">
        <v>41620</v>
      </c>
      <c r="E472" s="18">
        <v>6.1115000000000004</v>
      </c>
      <c r="G472" s="7">
        <v>41620</v>
      </c>
      <c r="H472" s="18">
        <v>6.0751999999999997</v>
      </c>
      <c r="J472" s="14">
        <f t="shared" si="49"/>
        <v>6.5450380430336309E-3</v>
      </c>
      <c r="L472" s="7">
        <v>40883</v>
      </c>
      <c r="M472" s="18">
        <v>6.3390000000000004</v>
      </c>
      <c r="N472">
        <f t="shared" si="52"/>
        <v>0.92838312829525482</v>
      </c>
      <c r="O472" s="7">
        <v>40883</v>
      </c>
      <c r="P472" s="18">
        <v>1.5599000000000001</v>
      </c>
      <c r="Q472">
        <f t="shared" si="50"/>
        <v>0.64106673504711842</v>
      </c>
      <c r="R472">
        <f t="shared" si="53"/>
        <v>1.0314122700173087</v>
      </c>
      <c r="S472" s="7">
        <v>40883</v>
      </c>
      <c r="T472" s="18">
        <v>1.34</v>
      </c>
      <c r="U472">
        <f t="shared" si="51"/>
        <v>0.74626865671641784</v>
      </c>
      <c r="V472">
        <f t="shared" si="54"/>
        <v>1.0753731343283581</v>
      </c>
      <c r="W472" s="7">
        <v>40883</v>
      </c>
      <c r="X472" s="18">
        <v>77.709999999999994</v>
      </c>
      <c r="Y472">
        <f t="shared" si="55"/>
        <v>0.83992650237786426</v>
      </c>
    </row>
    <row r="473" spans="1:25" x14ac:dyDescent="0.15">
      <c r="A473" s="7">
        <v>41621</v>
      </c>
      <c r="B473" s="18">
        <v>6.0712999999999999</v>
      </c>
      <c r="C473" s="9"/>
      <c r="D473" s="7">
        <v>41621</v>
      </c>
      <c r="E473" s="18">
        <v>6.1147999999999998</v>
      </c>
      <c r="G473" s="7">
        <v>41621</v>
      </c>
      <c r="H473" s="18">
        <v>6.0734000000000004</v>
      </c>
      <c r="J473" s="14">
        <f t="shared" si="49"/>
        <v>7.1138876169293966E-3</v>
      </c>
      <c r="L473" s="7">
        <v>40884</v>
      </c>
      <c r="M473" s="18">
        <v>6.3651</v>
      </c>
      <c r="N473">
        <f t="shared" si="52"/>
        <v>0.93220562390158168</v>
      </c>
      <c r="O473" s="7">
        <v>40884</v>
      </c>
      <c r="P473" s="18">
        <v>1.5708</v>
      </c>
      <c r="Q473">
        <f t="shared" si="50"/>
        <v>0.63661828367710727</v>
      </c>
      <c r="R473">
        <f t="shared" si="53"/>
        <v>1.024255156608098</v>
      </c>
      <c r="S473" s="7">
        <v>40884</v>
      </c>
      <c r="T473" s="18">
        <v>1.3411999999999999</v>
      </c>
      <c r="U473">
        <f t="shared" si="51"/>
        <v>0.74560095436922158</v>
      </c>
      <c r="V473">
        <f t="shared" si="54"/>
        <v>1.0744109752460484</v>
      </c>
      <c r="W473" s="7">
        <v>40884</v>
      </c>
      <c r="X473" s="18">
        <v>77.67</v>
      </c>
      <c r="Y473">
        <f t="shared" si="55"/>
        <v>0.83949416342412453</v>
      </c>
    </row>
    <row r="474" spans="1:25" x14ac:dyDescent="0.15">
      <c r="A474" s="7">
        <v>41624</v>
      </c>
      <c r="B474" s="18">
        <v>6.0715000000000003</v>
      </c>
      <c r="C474" s="9"/>
      <c r="D474" s="7">
        <v>41624</v>
      </c>
      <c r="E474" s="18">
        <v>6.1124000000000001</v>
      </c>
      <c r="G474" s="7">
        <v>41624</v>
      </c>
      <c r="H474" s="18">
        <v>6.0704000000000002</v>
      </c>
      <c r="J474" s="14">
        <f t="shared" si="49"/>
        <v>6.6913160133498647E-3</v>
      </c>
      <c r="L474" s="7">
        <v>40885</v>
      </c>
      <c r="M474" s="18">
        <v>6.3627000000000002</v>
      </c>
      <c r="N474">
        <f t="shared" si="52"/>
        <v>0.93185413005272411</v>
      </c>
      <c r="O474" s="7">
        <v>40885</v>
      </c>
      <c r="P474" s="18">
        <v>1.5626</v>
      </c>
      <c r="Q474">
        <f t="shared" si="50"/>
        <v>0.63995904262127223</v>
      </c>
      <c r="R474">
        <f t="shared" si="53"/>
        <v>1.0296301036733648</v>
      </c>
      <c r="S474" s="7">
        <v>40885</v>
      </c>
      <c r="T474" s="18">
        <v>1.3343</v>
      </c>
      <c r="U474">
        <f t="shared" si="51"/>
        <v>0.74945664393314848</v>
      </c>
      <c r="V474">
        <f t="shared" si="54"/>
        <v>1.0799670239076671</v>
      </c>
      <c r="W474" s="7">
        <v>40885</v>
      </c>
      <c r="X474" s="18">
        <v>77.63</v>
      </c>
      <c r="Y474">
        <f t="shared" si="55"/>
        <v>0.8390618244703848</v>
      </c>
    </row>
    <row r="475" spans="1:25" x14ac:dyDescent="0.15">
      <c r="A475" s="7">
        <v>41625</v>
      </c>
      <c r="B475" s="18">
        <v>6.0711000000000004</v>
      </c>
      <c r="C475" s="9"/>
      <c r="D475" s="7">
        <v>41625</v>
      </c>
      <c r="E475" s="18">
        <v>6.1108000000000002</v>
      </c>
      <c r="G475" s="7">
        <v>41625</v>
      </c>
      <c r="H475" s="18">
        <v>6.0704000000000002</v>
      </c>
      <c r="J475" s="14">
        <f t="shared" si="49"/>
        <v>6.496694377168267E-3</v>
      </c>
      <c r="L475" s="7">
        <v>40886</v>
      </c>
      <c r="M475" s="18">
        <v>6.3643999999999998</v>
      </c>
      <c r="N475">
        <f t="shared" si="52"/>
        <v>0.9321031048623315</v>
      </c>
      <c r="O475" s="7">
        <v>40886</v>
      </c>
      <c r="P475" s="18">
        <v>1.5668</v>
      </c>
      <c r="Q475">
        <f t="shared" si="50"/>
        <v>0.63824355374010722</v>
      </c>
      <c r="R475">
        <f t="shared" si="53"/>
        <v>1.0268700536124584</v>
      </c>
      <c r="S475" s="7">
        <v>40886</v>
      </c>
      <c r="T475" s="18">
        <v>1.3385</v>
      </c>
      <c r="U475">
        <f t="shared" si="51"/>
        <v>0.74710496824803885</v>
      </c>
      <c r="V475">
        <f t="shared" si="54"/>
        <v>1.0765782592454241</v>
      </c>
      <c r="W475" s="7">
        <v>40886</v>
      </c>
      <c r="X475" s="18">
        <v>77.61</v>
      </c>
      <c r="Y475">
        <f t="shared" si="55"/>
        <v>0.83884565499351493</v>
      </c>
    </row>
    <row r="476" spans="1:25" x14ac:dyDescent="0.15">
      <c r="A476" s="7">
        <v>41626</v>
      </c>
      <c r="B476" s="18">
        <v>6.0717999999999996</v>
      </c>
      <c r="C476" s="9"/>
      <c r="D476" s="7">
        <v>41626</v>
      </c>
      <c r="E476" s="18">
        <v>6.1105</v>
      </c>
      <c r="G476" s="7">
        <v>41626</v>
      </c>
      <c r="H476" s="18">
        <v>6.0735999999999999</v>
      </c>
      <c r="J476" s="14">
        <f t="shared" si="49"/>
        <v>6.3333606087882174E-3</v>
      </c>
      <c r="L476" s="7">
        <v>40889</v>
      </c>
      <c r="M476" s="18">
        <v>6.3609</v>
      </c>
      <c r="N476">
        <f t="shared" si="52"/>
        <v>0.93159050966608081</v>
      </c>
      <c r="O476" s="7">
        <v>40889</v>
      </c>
      <c r="P476" s="18">
        <v>1.5580000000000001</v>
      </c>
      <c r="Q476">
        <f t="shared" si="50"/>
        <v>0.64184852374839541</v>
      </c>
      <c r="R476">
        <f t="shared" si="53"/>
        <v>1.0326700898587933</v>
      </c>
      <c r="S476" s="7">
        <v>40889</v>
      </c>
      <c r="T476" s="18">
        <v>1.3187</v>
      </c>
      <c r="U476">
        <f t="shared" si="51"/>
        <v>0.75832259042996897</v>
      </c>
      <c r="V476">
        <f t="shared" si="54"/>
        <v>1.0927428528095855</v>
      </c>
      <c r="W476" s="7">
        <v>40889</v>
      </c>
      <c r="X476" s="18">
        <v>77.900000000000006</v>
      </c>
      <c r="Y476">
        <f t="shared" si="55"/>
        <v>0.84198011240812809</v>
      </c>
    </row>
    <row r="477" spans="1:25" x14ac:dyDescent="0.15">
      <c r="A477" s="7">
        <v>41627</v>
      </c>
      <c r="B477" s="18">
        <v>6.0712999999999999</v>
      </c>
      <c r="C477" s="9"/>
      <c r="D477" s="7">
        <v>41627</v>
      </c>
      <c r="E477" s="18">
        <v>6.1182999999999996</v>
      </c>
      <c r="G477" s="7">
        <v>41627</v>
      </c>
      <c r="H477" s="18">
        <v>6.0742000000000003</v>
      </c>
      <c r="J477" s="14">
        <f t="shared" si="49"/>
        <v>7.681872415540217E-3</v>
      </c>
      <c r="L477" s="7">
        <v>40890</v>
      </c>
      <c r="M477" s="18">
        <v>6.3654999999999999</v>
      </c>
      <c r="N477">
        <f t="shared" si="52"/>
        <v>0.93226420620972461</v>
      </c>
      <c r="O477" s="7">
        <v>40890</v>
      </c>
      <c r="P477" s="18">
        <v>1.5479000000000001</v>
      </c>
      <c r="Q477">
        <f t="shared" si="50"/>
        <v>0.64603656566961687</v>
      </c>
      <c r="R477">
        <f t="shared" si="53"/>
        <v>1.0394082305058465</v>
      </c>
      <c r="S477" s="7">
        <v>40890</v>
      </c>
      <c r="T477" s="18">
        <v>1.3035000000000001</v>
      </c>
      <c r="U477">
        <f t="shared" si="51"/>
        <v>0.76716532412734939</v>
      </c>
      <c r="V477">
        <f t="shared" si="54"/>
        <v>1.1054852320675106</v>
      </c>
      <c r="W477" s="7">
        <v>40890</v>
      </c>
      <c r="X477" s="18">
        <v>77.989999999999995</v>
      </c>
      <c r="Y477">
        <f t="shared" si="55"/>
        <v>0.84295287505404237</v>
      </c>
    </row>
    <row r="478" spans="1:25" x14ac:dyDescent="0.15">
      <c r="A478" s="7">
        <v>41628</v>
      </c>
      <c r="B478" s="18">
        <v>6.0713999999999997</v>
      </c>
      <c r="C478" s="9"/>
      <c r="D478" s="7">
        <v>41628</v>
      </c>
      <c r="E478" s="18">
        <v>6.1196000000000002</v>
      </c>
      <c r="G478" s="7">
        <v>41628</v>
      </c>
      <c r="H478" s="18">
        <v>6.0704000000000002</v>
      </c>
      <c r="J478" s="14">
        <f t="shared" si="49"/>
        <v>7.876331786391343E-3</v>
      </c>
      <c r="L478" s="7">
        <v>40891</v>
      </c>
      <c r="M478" s="18">
        <v>6.3705999999999996</v>
      </c>
      <c r="N478">
        <f t="shared" si="52"/>
        <v>0.93301113063854701</v>
      </c>
      <c r="O478" s="7">
        <v>40891</v>
      </c>
      <c r="P478" s="18">
        <v>1.5465</v>
      </c>
      <c r="Q478">
        <f t="shared" si="50"/>
        <v>0.64662140316844485</v>
      </c>
      <c r="R478">
        <f t="shared" si="53"/>
        <v>1.040349175557711</v>
      </c>
      <c r="S478" s="7">
        <v>40891</v>
      </c>
      <c r="T478" s="18">
        <v>1.2982</v>
      </c>
      <c r="U478">
        <f t="shared" si="51"/>
        <v>0.77029733477122164</v>
      </c>
      <c r="V478">
        <f t="shared" si="54"/>
        <v>1.1099984594053305</v>
      </c>
      <c r="W478" s="7">
        <v>40891</v>
      </c>
      <c r="X478" s="18">
        <v>78.02</v>
      </c>
      <c r="Y478">
        <f t="shared" si="55"/>
        <v>0.84327712926934717</v>
      </c>
    </row>
    <row r="479" spans="1:25" x14ac:dyDescent="0.15">
      <c r="A479" s="7">
        <v>41631</v>
      </c>
      <c r="B479" s="18">
        <v>6.0701999999999998</v>
      </c>
      <c r="C479" s="9"/>
      <c r="D479" s="7">
        <v>41631</v>
      </c>
      <c r="E479" s="18">
        <v>6.1161000000000003</v>
      </c>
      <c r="G479" s="7">
        <v>41631</v>
      </c>
      <c r="H479" s="18">
        <v>6.0713999999999997</v>
      </c>
      <c r="J479" s="14">
        <f t="shared" si="49"/>
        <v>7.5047824594104895E-3</v>
      </c>
      <c r="L479" s="7">
        <v>40892</v>
      </c>
      <c r="M479" s="18">
        <v>6.3735999999999997</v>
      </c>
      <c r="N479">
        <f t="shared" si="52"/>
        <v>0.9334504979496191</v>
      </c>
      <c r="O479" s="7">
        <v>40892</v>
      </c>
      <c r="P479" s="18">
        <v>1.5509999999999999</v>
      </c>
      <c r="Q479">
        <f t="shared" si="50"/>
        <v>0.64474532559638942</v>
      </c>
      <c r="R479">
        <f t="shared" si="53"/>
        <v>1.0373307543520309</v>
      </c>
      <c r="S479" s="7">
        <v>40892</v>
      </c>
      <c r="T479" s="18">
        <v>1.3013999999999999</v>
      </c>
      <c r="U479">
        <f t="shared" si="51"/>
        <v>0.76840325802981413</v>
      </c>
      <c r="V479">
        <f t="shared" si="54"/>
        <v>1.1072690948209623</v>
      </c>
      <c r="W479" s="7">
        <v>40892</v>
      </c>
      <c r="X479" s="18">
        <v>77.849999999999994</v>
      </c>
      <c r="Y479">
        <f t="shared" si="55"/>
        <v>0.84143968871595332</v>
      </c>
    </row>
    <row r="480" spans="1:25" x14ac:dyDescent="0.15">
      <c r="A480" s="7">
        <v>41632</v>
      </c>
      <c r="B480" s="18">
        <v>6.0715000000000003</v>
      </c>
      <c r="C480" s="9"/>
      <c r="D480" s="7">
        <v>41632</v>
      </c>
      <c r="E480" s="18">
        <v>6.1144999999999996</v>
      </c>
      <c r="G480" s="7">
        <v>41632</v>
      </c>
      <c r="H480" s="18">
        <v>6.0739999999999998</v>
      </c>
      <c r="J480" s="14">
        <f t="shared" si="49"/>
        <v>7.032463815520364E-3</v>
      </c>
      <c r="L480" s="7">
        <v>40893</v>
      </c>
      <c r="M480" s="18">
        <v>6.3506999999999998</v>
      </c>
      <c r="N480">
        <f t="shared" si="52"/>
        <v>0.93009666080843578</v>
      </c>
      <c r="O480" s="7">
        <v>40893</v>
      </c>
      <c r="P480" s="18">
        <v>1.5541</v>
      </c>
      <c r="Q480">
        <f t="shared" si="50"/>
        <v>0.64345923685734507</v>
      </c>
      <c r="R480">
        <f t="shared" si="53"/>
        <v>1.0352615661797826</v>
      </c>
      <c r="S480" s="7">
        <v>40893</v>
      </c>
      <c r="T480" s="18">
        <v>1.3041</v>
      </c>
      <c r="U480">
        <f t="shared" si="51"/>
        <v>0.76681236101525951</v>
      </c>
      <c r="V480">
        <f t="shared" si="54"/>
        <v>1.1049766122229892</v>
      </c>
      <c r="W480" s="7">
        <v>40893</v>
      </c>
      <c r="X480" s="18">
        <v>77.790000000000006</v>
      </c>
      <c r="Y480">
        <f t="shared" si="55"/>
        <v>0.84079118028534383</v>
      </c>
    </row>
    <row r="481" spans="1:25" x14ac:dyDescent="0.15">
      <c r="A481" s="7">
        <v>41633</v>
      </c>
      <c r="B481" s="18">
        <v>6.0717999999999996</v>
      </c>
      <c r="C481" s="9"/>
      <c r="D481" s="7">
        <v>41633</v>
      </c>
      <c r="E481" s="18">
        <v>6.1159999999999997</v>
      </c>
      <c r="G481" s="7">
        <v>41633</v>
      </c>
      <c r="H481" s="18">
        <v>6.0721999999999996</v>
      </c>
      <c r="J481" s="14">
        <f t="shared" si="49"/>
        <v>7.2269457161543522E-3</v>
      </c>
      <c r="L481" s="7">
        <v>40896</v>
      </c>
      <c r="M481" s="18">
        <v>6.3376999999999999</v>
      </c>
      <c r="N481">
        <f t="shared" si="52"/>
        <v>0.92819273579379025</v>
      </c>
      <c r="O481" s="7">
        <v>40896</v>
      </c>
      <c r="P481" s="18">
        <v>1.5496000000000001</v>
      </c>
      <c r="Q481">
        <f t="shared" si="50"/>
        <v>0.64532782653588017</v>
      </c>
      <c r="R481">
        <f t="shared" si="53"/>
        <v>1.0382679401135777</v>
      </c>
      <c r="S481" s="7">
        <v>40896</v>
      </c>
      <c r="T481" s="18">
        <v>1.2997000000000001</v>
      </c>
      <c r="U481">
        <f t="shared" si="51"/>
        <v>0.76940832499807643</v>
      </c>
      <c r="V481">
        <f t="shared" si="54"/>
        <v>1.1087173963222283</v>
      </c>
      <c r="W481" s="7">
        <v>40896</v>
      </c>
      <c r="X481" s="18">
        <v>78.03</v>
      </c>
      <c r="Y481">
        <f t="shared" si="55"/>
        <v>0.8433852140077821</v>
      </c>
    </row>
    <row r="482" spans="1:25" x14ac:dyDescent="0.15">
      <c r="A482" s="7">
        <v>41634</v>
      </c>
      <c r="B482" s="18">
        <v>6.0731999999999999</v>
      </c>
      <c r="C482" s="9"/>
      <c r="D482" s="7">
        <v>41634</v>
      </c>
      <c r="E482" s="18">
        <v>6.1155999999999997</v>
      </c>
      <c r="G482" s="7">
        <v>41634</v>
      </c>
      <c r="H482" s="18">
        <v>6.0754000000000001</v>
      </c>
      <c r="J482" s="14">
        <f t="shared" si="49"/>
        <v>6.9330891490613795E-3</v>
      </c>
      <c r="L482" s="7">
        <v>40897</v>
      </c>
      <c r="M482" s="18">
        <v>6.3470000000000004</v>
      </c>
      <c r="N482">
        <f t="shared" si="52"/>
        <v>0.92955477445811363</v>
      </c>
      <c r="O482" s="7">
        <v>40897</v>
      </c>
      <c r="P482" s="18">
        <v>1.5660000000000001</v>
      </c>
      <c r="Q482">
        <f t="shared" si="50"/>
        <v>0.63856960408684549</v>
      </c>
      <c r="R482">
        <f t="shared" si="53"/>
        <v>1.0273946360153257</v>
      </c>
      <c r="S482" s="7">
        <v>40897</v>
      </c>
      <c r="T482" s="18">
        <v>1.3080000000000001</v>
      </c>
      <c r="U482">
        <f t="shared" si="51"/>
        <v>0.76452599388379205</v>
      </c>
      <c r="V482">
        <f t="shared" si="54"/>
        <v>1.1016819571865444</v>
      </c>
      <c r="W482" s="7">
        <v>40897</v>
      </c>
      <c r="X482" s="18">
        <v>77.86</v>
      </c>
      <c r="Y482">
        <f t="shared" si="55"/>
        <v>0.84154777345438825</v>
      </c>
    </row>
    <row r="483" spans="1:25" x14ac:dyDescent="0.15">
      <c r="A483" s="7">
        <v>41635</v>
      </c>
      <c r="B483" s="18">
        <v>6.0686</v>
      </c>
      <c r="C483" s="9"/>
      <c r="D483" s="7">
        <v>41635</v>
      </c>
      <c r="E483" s="18">
        <v>6.1050000000000004</v>
      </c>
      <c r="G483" s="7">
        <v>41635</v>
      </c>
      <c r="H483" s="18">
        <v>6.0730000000000004</v>
      </c>
      <c r="J483" s="14">
        <f t="shared" si="49"/>
        <v>5.9623259623260323E-3</v>
      </c>
      <c r="L483" s="7">
        <v>40898</v>
      </c>
      <c r="M483" s="18">
        <v>6.3388999999999998</v>
      </c>
      <c r="N483">
        <f t="shared" si="52"/>
        <v>0.92836848271821903</v>
      </c>
      <c r="O483" s="7">
        <v>40898</v>
      </c>
      <c r="P483" s="18">
        <v>1.5676000000000001</v>
      </c>
      <c r="Q483">
        <f t="shared" si="50"/>
        <v>0.63791783618269959</v>
      </c>
      <c r="R483">
        <f t="shared" si="53"/>
        <v>1.0263460066343453</v>
      </c>
      <c r="S483" s="7">
        <v>40898</v>
      </c>
      <c r="T483" s="18">
        <v>1.3046</v>
      </c>
      <c r="U483">
        <f t="shared" si="51"/>
        <v>0.7665184730952016</v>
      </c>
      <c r="V483">
        <f t="shared" si="54"/>
        <v>1.1045531197301857</v>
      </c>
      <c r="W483" s="7">
        <v>40898</v>
      </c>
      <c r="X483" s="18">
        <v>78.05</v>
      </c>
      <c r="Y483">
        <f t="shared" si="55"/>
        <v>0.84360138348465197</v>
      </c>
    </row>
    <row r="484" spans="1:25" x14ac:dyDescent="0.15">
      <c r="A484" s="7">
        <v>41638</v>
      </c>
      <c r="B484" s="18">
        <v>6.0617999999999999</v>
      </c>
      <c r="C484" s="9"/>
      <c r="D484" s="7">
        <v>41638</v>
      </c>
      <c r="E484" s="18">
        <v>6.1024000000000003</v>
      </c>
      <c r="G484" s="7">
        <v>41638</v>
      </c>
      <c r="H484" s="18">
        <v>6.0670000000000002</v>
      </c>
      <c r="J484" s="14">
        <f t="shared" si="49"/>
        <v>6.6531200839014832E-3</v>
      </c>
      <c r="L484" s="7">
        <v>40899</v>
      </c>
      <c r="M484" s="18">
        <v>6.3395000000000001</v>
      </c>
      <c r="N484">
        <f t="shared" si="52"/>
        <v>0.92845635618043354</v>
      </c>
      <c r="O484" s="7">
        <v>40899</v>
      </c>
      <c r="P484" s="18">
        <v>1.5672999999999999</v>
      </c>
      <c r="Q484">
        <f t="shared" si="50"/>
        <v>0.63803994130032549</v>
      </c>
      <c r="R484">
        <f t="shared" si="53"/>
        <v>1.0265424615580936</v>
      </c>
      <c r="S484" s="7">
        <v>40899</v>
      </c>
      <c r="T484" s="18">
        <v>1.3046</v>
      </c>
      <c r="U484">
        <f t="shared" si="51"/>
        <v>0.7665184730952016</v>
      </c>
      <c r="V484">
        <f t="shared" si="54"/>
        <v>1.1045531197301857</v>
      </c>
      <c r="W484" s="7">
        <v>40899</v>
      </c>
      <c r="X484" s="18">
        <v>78.150000000000006</v>
      </c>
      <c r="Y484">
        <f t="shared" si="55"/>
        <v>0.8446822308690014</v>
      </c>
    </row>
    <row r="485" spans="1:25" x14ac:dyDescent="0.15">
      <c r="A485" s="7">
        <v>41639</v>
      </c>
      <c r="B485" s="18">
        <v>6.0540000000000003</v>
      </c>
      <c r="C485" s="9"/>
      <c r="D485" s="7">
        <v>41639</v>
      </c>
      <c r="E485" s="18">
        <v>6.0968999999999998</v>
      </c>
      <c r="G485" s="7">
        <v>41639</v>
      </c>
      <c r="H485" s="18">
        <v>6.0568</v>
      </c>
      <c r="J485" s="14">
        <f t="shared" si="49"/>
        <v>7.0363627417211203E-3</v>
      </c>
      <c r="L485" s="7">
        <v>40900</v>
      </c>
      <c r="M485" s="18">
        <v>6.3372999999999999</v>
      </c>
      <c r="N485">
        <f t="shared" si="52"/>
        <v>0.92813415348564732</v>
      </c>
      <c r="O485" s="7">
        <v>40900</v>
      </c>
      <c r="P485" s="18">
        <v>1.5583</v>
      </c>
      <c r="Q485">
        <f t="shared" si="50"/>
        <v>0.64172495668356544</v>
      </c>
      <c r="R485">
        <f t="shared" si="53"/>
        <v>1.0324712828081883</v>
      </c>
      <c r="S485" s="7">
        <v>40900</v>
      </c>
      <c r="T485" s="18">
        <v>1.3047</v>
      </c>
      <c r="U485">
        <f t="shared" si="51"/>
        <v>0.76645972254158046</v>
      </c>
      <c r="V485">
        <f t="shared" si="54"/>
        <v>1.1044684601824175</v>
      </c>
      <c r="W485" s="7">
        <v>40900</v>
      </c>
      <c r="X485" s="18">
        <v>78.05</v>
      </c>
      <c r="Y485">
        <f t="shared" si="55"/>
        <v>0.84360138348465197</v>
      </c>
    </row>
    <row r="486" spans="1:25" x14ac:dyDescent="0.15">
      <c r="A486" s="7">
        <v>41641</v>
      </c>
      <c r="B486" s="18">
        <v>6.0507</v>
      </c>
      <c r="C486" s="9"/>
      <c r="D486" s="7">
        <v>41641</v>
      </c>
      <c r="E486" s="18">
        <v>6.0990000000000002</v>
      </c>
      <c r="G486" s="7">
        <v>41641</v>
      </c>
      <c r="H486" s="18">
        <v>6.0515999999999996</v>
      </c>
      <c r="J486" s="14">
        <f t="shared" si="49"/>
        <v>7.9193310378750988E-3</v>
      </c>
      <c r="L486" s="7">
        <v>40903</v>
      </c>
      <c r="M486" s="18">
        <v>6.319</v>
      </c>
      <c r="N486">
        <f t="shared" si="52"/>
        <v>0.92545401288810769</v>
      </c>
      <c r="O486" s="7">
        <v>40903</v>
      </c>
      <c r="P486" s="18">
        <v>1.5627</v>
      </c>
      <c r="Q486">
        <f t="shared" si="50"/>
        <v>0.63991809048441806</v>
      </c>
      <c r="R486">
        <f t="shared" si="53"/>
        <v>1.0295642157803802</v>
      </c>
      <c r="S486" s="7">
        <v>40903</v>
      </c>
      <c r="T486" s="18">
        <v>1.3058000000000001</v>
      </c>
      <c r="U486">
        <f t="shared" si="51"/>
        <v>0.76581406034614796</v>
      </c>
      <c r="V486">
        <f t="shared" si="54"/>
        <v>1.1035380609587992</v>
      </c>
      <c r="W486" s="7">
        <v>40903</v>
      </c>
      <c r="X486" s="18">
        <v>77.95</v>
      </c>
      <c r="Y486">
        <f t="shared" si="55"/>
        <v>0.84252053610030275</v>
      </c>
    </row>
    <row r="487" spans="1:25" x14ac:dyDescent="0.15">
      <c r="A487" s="7">
        <v>41642</v>
      </c>
      <c r="B487" s="18">
        <v>6.0514999999999999</v>
      </c>
      <c r="C487" s="9"/>
      <c r="D487" s="7">
        <v>41642</v>
      </c>
      <c r="E487" s="18">
        <v>6.1039000000000003</v>
      </c>
      <c r="G487" s="7">
        <v>41642</v>
      </c>
      <c r="H487" s="18">
        <v>6.0494000000000003</v>
      </c>
      <c r="J487" s="14">
        <f t="shared" si="49"/>
        <v>8.5846753714838783E-3</v>
      </c>
      <c r="L487" s="7">
        <v>40904</v>
      </c>
      <c r="M487" s="18">
        <v>6.3219000000000003</v>
      </c>
      <c r="N487">
        <f t="shared" si="52"/>
        <v>0.9258787346221441</v>
      </c>
      <c r="O487" s="7">
        <v>40904</v>
      </c>
      <c r="P487" s="18">
        <v>1.5669</v>
      </c>
      <c r="Q487">
        <f t="shared" si="50"/>
        <v>0.63820282085646818</v>
      </c>
      <c r="R487">
        <f t="shared" si="53"/>
        <v>1.0268045184759718</v>
      </c>
      <c r="S487" s="7">
        <v>40904</v>
      </c>
      <c r="T487" s="18">
        <v>1.3068</v>
      </c>
      <c r="U487">
        <f t="shared" si="51"/>
        <v>0.76522803795531069</v>
      </c>
      <c r="V487">
        <f t="shared" si="54"/>
        <v>1.1026936026936027</v>
      </c>
      <c r="W487" s="7">
        <v>40904</v>
      </c>
      <c r="X487" s="18">
        <v>77.86</v>
      </c>
      <c r="Y487">
        <f t="shared" si="55"/>
        <v>0.84154777345438825</v>
      </c>
    </row>
    <row r="488" spans="1:25" x14ac:dyDescent="0.15">
      <c r="A488" s="7">
        <v>41645</v>
      </c>
      <c r="B488" s="18">
        <v>6.0526</v>
      </c>
      <c r="C488" s="9"/>
      <c r="D488" s="7">
        <v>41645</v>
      </c>
      <c r="E488" s="18">
        <v>6.1059000000000001</v>
      </c>
      <c r="G488" s="7">
        <v>41645</v>
      </c>
      <c r="H488" s="18">
        <v>6.0444000000000004</v>
      </c>
      <c r="J488" s="14">
        <f t="shared" si="49"/>
        <v>8.7292618614782623E-3</v>
      </c>
      <c r="L488" s="7">
        <v>40905</v>
      </c>
      <c r="M488" s="18">
        <v>6.3215000000000003</v>
      </c>
      <c r="N488">
        <f t="shared" si="52"/>
        <v>0.92582015231400117</v>
      </c>
      <c r="O488" s="7">
        <v>40905</v>
      </c>
      <c r="P488" s="18">
        <v>1.5455000000000001</v>
      </c>
      <c r="Q488">
        <f t="shared" si="50"/>
        <v>0.64703979294726621</v>
      </c>
      <c r="R488">
        <f t="shared" si="53"/>
        <v>1.0410223228728566</v>
      </c>
      <c r="S488" s="7">
        <v>40905</v>
      </c>
      <c r="T488" s="18">
        <v>1.2938000000000001</v>
      </c>
      <c r="U488">
        <f t="shared" si="51"/>
        <v>0.77291698871541192</v>
      </c>
      <c r="V488">
        <f t="shared" si="54"/>
        <v>1.1137733807389087</v>
      </c>
      <c r="W488" s="7">
        <v>40905</v>
      </c>
      <c r="X488" s="18">
        <v>77.94</v>
      </c>
      <c r="Y488">
        <f t="shared" si="55"/>
        <v>0.84241245136186771</v>
      </c>
    </row>
    <row r="489" spans="1:25" x14ac:dyDescent="0.15">
      <c r="A489" s="7">
        <v>41646</v>
      </c>
      <c r="B489" s="18">
        <v>6.0511999999999997</v>
      </c>
      <c r="C489" s="9"/>
      <c r="D489" s="7">
        <v>41646</v>
      </c>
      <c r="E489" s="18">
        <v>6.1041999999999996</v>
      </c>
      <c r="G489" s="7">
        <v>41646</v>
      </c>
      <c r="H489" s="18">
        <v>6.0396000000000001</v>
      </c>
      <c r="J489" s="14">
        <f t="shared" si="49"/>
        <v>8.6825464434323804E-3</v>
      </c>
      <c r="L489" s="7">
        <v>40906</v>
      </c>
      <c r="M489" s="18">
        <v>6.3186999999999998</v>
      </c>
      <c r="N489">
        <f t="shared" si="52"/>
        <v>0.92541007615700055</v>
      </c>
      <c r="O489" s="7">
        <v>40906</v>
      </c>
      <c r="P489" s="18">
        <v>1.5415000000000001</v>
      </c>
      <c r="Q489">
        <f t="shared" si="50"/>
        <v>0.6487187804086928</v>
      </c>
      <c r="R489">
        <f t="shared" si="53"/>
        <v>1.0437236457995458</v>
      </c>
      <c r="S489" s="7">
        <v>40906</v>
      </c>
      <c r="T489" s="18">
        <v>1.2956000000000001</v>
      </c>
      <c r="U489">
        <f t="shared" si="51"/>
        <v>0.77184316146958931</v>
      </c>
      <c r="V489">
        <f t="shared" si="54"/>
        <v>1.1122259956776783</v>
      </c>
      <c r="W489" s="7">
        <v>40906</v>
      </c>
      <c r="X489" s="18">
        <v>77.63</v>
      </c>
      <c r="Y489">
        <f t="shared" si="55"/>
        <v>0.8390618244703848</v>
      </c>
    </row>
    <row r="490" spans="1:25" x14ac:dyDescent="0.15">
      <c r="A490" s="7">
        <v>41647</v>
      </c>
      <c r="B490" s="18">
        <v>6.0511999999999997</v>
      </c>
      <c r="C490" s="9"/>
      <c r="D490" s="7">
        <v>41647</v>
      </c>
      <c r="E490" s="18">
        <v>6.1078999999999999</v>
      </c>
      <c r="G490" s="7">
        <v>41647</v>
      </c>
      <c r="H490" s="18">
        <v>6.0392000000000001</v>
      </c>
      <c r="J490" s="14">
        <f t="shared" si="49"/>
        <v>9.2830596440675508E-3</v>
      </c>
      <c r="L490" s="7">
        <v>40907</v>
      </c>
      <c r="M490" s="18">
        <v>6.2946999999999997</v>
      </c>
      <c r="N490">
        <f t="shared" si="52"/>
        <v>0.92189513766842401</v>
      </c>
      <c r="O490" s="7">
        <v>40907</v>
      </c>
      <c r="P490" s="18">
        <v>1.5535000000000001</v>
      </c>
      <c r="Q490">
        <f t="shared" si="50"/>
        <v>0.64370775667846791</v>
      </c>
      <c r="R490">
        <f t="shared" si="53"/>
        <v>1.035661409719987</v>
      </c>
      <c r="S490" s="7">
        <v>40907</v>
      </c>
      <c r="T490" s="18">
        <v>1.2950999999999999</v>
      </c>
      <c r="U490">
        <f t="shared" si="51"/>
        <v>0.77214114740174511</v>
      </c>
      <c r="V490">
        <f t="shared" si="54"/>
        <v>1.1126553934059149</v>
      </c>
      <c r="W490" s="7">
        <v>40907</v>
      </c>
      <c r="X490" s="18">
        <v>76.89</v>
      </c>
      <c r="Y490">
        <f t="shared" si="55"/>
        <v>0.83106355382619979</v>
      </c>
    </row>
    <row r="491" spans="1:25" x14ac:dyDescent="0.15">
      <c r="A491" s="7">
        <v>41648</v>
      </c>
      <c r="B491" s="18">
        <v>6.0549999999999997</v>
      </c>
      <c r="C491" s="9"/>
      <c r="D491" s="7">
        <v>41648</v>
      </c>
      <c r="E491" s="18">
        <v>6.1109</v>
      </c>
      <c r="G491" s="7">
        <v>41648</v>
      </c>
      <c r="H491" s="18">
        <v>6.0396000000000001</v>
      </c>
      <c r="J491" s="14">
        <f t="shared" si="49"/>
        <v>9.1475887348836157E-3</v>
      </c>
      <c r="L491" s="7">
        <v>40912</v>
      </c>
      <c r="M491" s="18">
        <v>6.2944000000000004</v>
      </c>
      <c r="N491">
        <f t="shared" si="52"/>
        <v>0.92185120093731698</v>
      </c>
      <c r="O491" s="7">
        <v>40912</v>
      </c>
      <c r="P491" s="18">
        <v>1.5616000000000001</v>
      </c>
      <c r="Q491">
        <f t="shared" si="50"/>
        <v>0.64036885245901631</v>
      </c>
      <c r="R491">
        <f t="shared" si="53"/>
        <v>1.0302894467213113</v>
      </c>
      <c r="S491" s="7">
        <v>40912</v>
      </c>
      <c r="T491" s="18">
        <v>1.2945</v>
      </c>
      <c r="U491">
        <f t="shared" si="51"/>
        <v>0.77249903437620704</v>
      </c>
      <c r="V491">
        <f t="shared" si="54"/>
        <v>1.1131711085361145</v>
      </c>
      <c r="W491" s="7">
        <v>40912</v>
      </c>
      <c r="X491" s="18">
        <v>76.69</v>
      </c>
      <c r="Y491">
        <f t="shared" si="55"/>
        <v>0.82890185905750113</v>
      </c>
    </row>
    <row r="492" spans="1:25" x14ac:dyDescent="0.15">
      <c r="A492" s="7">
        <v>41649</v>
      </c>
      <c r="B492" s="18">
        <v>6.0521000000000003</v>
      </c>
      <c r="C492" s="9"/>
      <c r="D492" s="7">
        <v>41649</v>
      </c>
      <c r="E492" s="18">
        <v>6.1007999999999996</v>
      </c>
      <c r="G492" s="7">
        <v>41649</v>
      </c>
      <c r="H492" s="18">
        <v>6.0330000000000004</v>
      </c>
      <c r="J492" s="14">
        <f t="shared" si="49"/>
        <v>7.9825596643062057E-3</v>
      </c>
      <c r="L492" s="7">
        <v>40913</v>
      </c>
      <c r="M492" s="18">
        <v>6.3015999999999996</v>
      </c>
      <c r="N492">
        <f t="shared" si="52"/>
        <v>0.92290568248388982</v>
      </c>
      <c r="O492" s="7">
        <v>40913</v>
      </c>
      <c r="P492" s="18">
        <v>1.5491999999999999</v>
      </c>
      <c r="Q492">
        <f t="shared" si="50"/>
        <v>0.64549444874774076</v>
      </c>
      <c r="R492">
        <f t="shared" si="53"/>
        <v>1.0385360185902401</v>
      </c>
      <c r="S492" s="7">
        <v>40913</v>
      </c>
      <c r="T492" s="18">
        <v>1.2786999999999999</v>
      </c>
      <c r="U492">
        <f t="shared" si="51"/>
        <v>0.78204426370532576</v>
      </c>
      <c r="V492">
        <f t="shared" si="54"/>
        <v>1.1269257839993745</v>
      </c>
      <c r="W492" s="7">
        <v>40913</v>
      </c>
      <c r="X492" s="18">
        <v>77.099999999999994</v>
      </c>
      <c r="Y492">
        <f t="shared" si="55"/>
        <v>0.83333333333333326</v>
      </c>
    </row>
    <row r="493" spans="1:25" x14ac:dyDescent="0.15">
      <c r="A493" s="7">
        <v>41652</v>
      </c>
      <c r="B493" s="18">
        <v>6.0433000000000003</v>
      </c>
      <c r="C493" s="9"/>
      <c r="D493" s="7">
        <v>41652</v>
      </c>
      <c r="E493" s="18">
        <v>6.0949999999999998</v>
      </c>
      <c r="G493" s="7">
        <v>41652</v>
      </c>
      <c r="H493" s="18">
        <v>6.0278999999999998</v>
      </c>
      <c r="J493" s="14">
        <f t="shared" si="49"/>
        <v>8.4823625922886645E-3</v>
      </c>
      <c r="L493" s="7">
        <v>40914</v>
      </c>
      <c r="M493" s="18">
        <v>6.3094000000000001</v>
      </c>
      <c r="N493">
        <f t="shared" si="52"/>
        <v>0.92404803749267717</v>
      </c>
      <c r="O493" s="7">
        <v>40914</v>
      </c>
      <c r="P493" s="18">
        <v>1.5423</v>
      </c>
      <c r="Q493">
        <f t="shared" si="50"/>
        <v>0.64838228619594107</v>
      </c>
      <c r="R493">
        <f t="shared" si="53"/>
        <v>1.0431822602606495</v>
      </c>
      <c r="S493" s="7">
        <v>40914</v>
      </c>
      <c r="T493" s="18">
        <v>1.2718</v>
      </c>
      <c r="U493">
        <f t="shared" si="51"/>
        <v>0.7862871520679352</v>
      </c>
      <c r="V493">
        <f t="shared" si="54"/>
        <v>1.1330397861298946</v>
      </c>
      <c r="W493" s="7">
        <v>40914</v>
      </c>
      <c r="X493" s="18">
        <v>76.959999999999994</v>
      </c>
      <c r="Y493">
        <f t="shared" si="55"/>
        <v>0.8318201469952442</v>
      </c>
    </row>
    <row r="494" spans="1:25" x14ac:dyDescent="0.15">
      <c r="A494" s="7">
        <v>41653</v>
      </c>
      <c r="B494" s="18">
        <v>6.0401999999999996</v>
      </c>
      <c r="C494" s="9"/>
      <c r="D494" s="7">
        <v>41653</v>
      </c>
      <c r="E494" s="18">
        <v>6.093</v>
      </c>
      <c r="G494" s="7">
        <v>41653</v>
      </c>
      <c r="H494" s="18">
        <v>6.0194000000000001</v>
      </c>
      <c r="J494" s="14">
        <f t="shared" si="49"/>
        <v>8.6656819300837684E-3</v>
      </c>
      <c r="L494" s="7">
        <v>40917</v>
      </c>
      <c r="M494" s="18">
        <v>6.3146000000000004</v>
      </c>
      <c r="N494">
        <f t="shared" si="52"/>
        <v>0.92480960749853547</v>
      </c>
      <c r="O494" s="7">
        <v>40917</v>
      </c>
      <c r="P494" s="18">
        <v>1.546</v>
      </c>
      <c r="Q494">
        <f t="shared" si="50"/>
        <v>0.64683053040103489</v>
      </c>
      <c r="R494">
        <f t="shared" si="53"/>
        <v>1.0406856403622251</v>
      </c>
      <c r="S494" s="7">
        <v>40917</v>
      </c>
      <c r="T494" s="18">
        <v>1.2766</v>
      </c>
      <c r="U494">
        <f t="shared" si="51"/>
        <v>0.78333072223092592</v>
      </c>
      <c r="V494">
        <f t="shared" si="54"/>
        <v>1.1287795707347643</v>
      </c>
      <c r="W494" s="7">
        <v>40917</v>
      </c>
      <c r="X494" s="18">
        <v>76.819999999999993</v>
      </c>
      <c r="Y494">
        <f t="shared" si="55"/>
        <v>0.83030696065715515</v>
      </c>
    </row>
    <row r="495" spans="1:25" x14ac:dyDescent="0.15">
      <c r="A495" s="7">
        <v>41654</v>
      </c>
      <c r="B495" s="18">
        <v>6.0460000000000003</v>
      </c>
      <c r="C495" s="9"/>
      <c r="D495" s="7">
        <v>41654</v>
      </c>
      <c r="E495" s="18">
        <v>6.1005000000000003</v>
      </c>
      <c r="G495" s="7">
        <v>41654</v>
      </c>
      <c r="H495" s="18">
        <v>6.0232000000000001</v>
      </c>
      <c r="J495" s="14">
        <f t="shared" si="49"/>
        <v>8.9336939595115131E-3</v>
      </c>
      <c r="L495" s="7">
        <v>40918</v>
      </c>
      <c r="M495" s="18">
        <v>6.3148</v>
      </c>
      <c r="N495">
        <f t="shared" si="52"/>
        <v>0.92483889865260682</v>
      </c>
      <c r="O495" s="7">
        <v>40918</v>
      </c>
      <c r="P495" s="18">
        <v>1.5481</v>
      </c>
      <c r="Q495">
        <f t="shared" si="50"/>
        <v>0.64595310380466375</v>
      </c>
      <c r="R495">
        <f t="shared" si="53"/>
        <v>1.0392739487113236</v>
      </c>
      <c r="S495" s="7">
        <v>40918</v>
      </c>
      <c r="T495" s="18">
        <v>1.2776000000000001</v>
      </c>
      <c r="U495">
        <f t="shared" si="51"/>
        <v>0.78271759549154662</v>
      </c>
      <c r="V495">
        <f t="shared" si="54"/>
        <v>1.1278960551033188</v>
      </c>
      <c r="W495" s="7">
        <v>40918</v>
      </c>
      <c r="X495" s="18">
        <v>76.84</v>
      </c>
      <c r="Y495">
        <f t="shared" si="55"/>
        <v>0.83052313013402512</v>
      </c>
    </row>
    <row r="496" spans="1:25" x14ac:dyDescent="0.15">
      <c r="A496" s="7">
        <v>41655</v>
      </c>
      <c r="B496" s="18">
        <v>6.0556999999999999</v>
      </c>
      <c r="C496" s="9"/>
      <c r="D496" s="7">
        <v>41655</v>
      </c>
      <c r="E496" s="18">
        <v>6.1064999999999996</v>
      </c>
      <c r="G496" s="7">
        <v>41655</v>
      </c>
      <c r="H496" s="18">
        <v>6.0246000000000004</v>
      </c>
      <c r="J496" s="14">
        <f t="shared" si="49"/>
        <v>8.3190043396380482E-3</v>
      </c>
      <c r="L496" s="7">
        <v>40919</v>
      </c>
      <c r="M496" s="18">
        <v>6.3154000000000003</v>
      </c>
      <c r="N496">
        <f t="shared" si="52"/>
        <v>0.92492677211482133</v>
      </c>
      <c r="O496" s="7">
        <v>40919</v>
      </c>
      <c r="P496" s="18">
        <v>1.5325</v>
      </c>
      <c r="Q496">
        <f t="shared" si="50"/>
        <v>0.65252854812398042</v>
      </c>
      <c r="R496">
        <f t="shared" si="53"/>
        <v>1.049853181076672</v>
      </c>
      <c r="S496" s="7">
        <v>40919</v>
      </c>
      <c r="T496" s="18">
        <v>1.2706</v>
      </c>
      <c r="U496">
        <f t="shared" si="51"/>
        <v>0.78702974972453965</v>
      </c>
      <c r="V496">
        <f t="shared" si="54"/>
        <v>1.1341098693530618</v>
      </c>
      <c r="W496" s="7">
        <v>40919</v>
      </c>
      <c r="X496" s="18">
        <v>76.87</v>
      </c>
      <c r="Y496">
        <f t="shared" si="55"/>
        <v>0.83084738434932992</v>
      </c>
    </row>
    <row r="497" spans="1:25" x14ac:dyDescent="0.15">
      <c r="A497" s="7">
        <v>41656</v>
      </c>
      <c r="B497" s="18">
        <v>6.0503</v>
      </c>
      <c r="C497" s="9"/>
      <c r="D497" s="7">
        <v>41656</v>
      </c>
      <c r="E497" s="18">
        <v>6.1040999999999999</v>
      </c>
      <c r="G497" s="7">
        <v>41656</v>
      </c>
      <c r="H497" s="18">
        <v>6.0235000000000003</v>
      </c>
      <c r="J497" s="14">
        <f t="shared" si="49"/>
        <v>8.8137481364983939E-3</v>
      </c>
      <c r="L497" s="7">
        <v>40920</v>
      </c>
      <c r="M497" s="18">
        <v>6.3181000000000003</v>
      </c>
      <c r="N497">
        <f t="shared" si="52"/>
        <v>0.92532220269478616</v>
      </c>
      <c r="O497" s="7">
        <v>40920</v>
      </c>
      <c r="P497" s="18">
        <v>1.5331999999999999</v>
      </c>
      <c r="Q497">
        <f t="shared" si="50"/>
        <v>0.65223062875032611</v>
      </c>
      <c r="R497">
        <f t="shared" si="53"/>
        <v>1.0493738585963996</v>
      </c>
      <c r="S497" s="7">
        <v>40920</v>
      </c>
      <c r="T497" s="18">
        <v>1.2813000000000001</v>
      </c>
      <c r="U497">
        <f t="shared" si="51"/>
        <v>0.78045734800593136</v>
      </c>
      <c r="V497">
        <f t="shared" si="54"/>
        <v>1.1246390384765472</v>
      </c>
      <c r="W497" s="7">
        <v>40920</v>
      </c>
      <c r="X497" s="18">
        <v>76.75</v>
      </c>
      <c r="Y497">
        <f t="shared" si="55"/>
        <v>0.82955036748811073</v>
      </c>
    </row>
    <row r="498" spans="1:25" x14ac:dyDescent="0.15">
      <c r="A498" s="7">
        <v>41659</v>
      </c>
      <c r="B498" s="18">
        <v>6.0526999999999997</v>
      </c>
      <c r="C498" s="9"/>
      <c r="D498" s="7">
        <v>41659</v>
      </c>
      <c r="E498" s="18">
        <v>6.1082999999999998</v>
      </c>
      <c r="G498" s="7">
        <v>41659</v>
      </c>
      <c r="H498" s="18">
        <v>6.0195999999999996</v>
      </c>
      <c r="J498" s="14">
        <f t="shared" si="49"/>
        <v>9.1023689078794587E-3</v>
      </c>
      <c r="L498" s="7">
        <v>40921</v>
      </c>
      <c r="M498" s="18">
        <v>6.3068</v>
      </c>
      <c r="N498">
        <f t="shared" si="52"/>
        <v>0.92366725248974801</v>
      </c>
      <c r="O498" s="7">
        <v>40921</v>
      </c>
      <c r="P498" s="18">
        <v>1.5313000000000001</v>
      </c>
      <c r="Q498">
        <f t="shared" si="50"/>
        <v>0.65303990073793505</v>
      </c>
      <c r="R498">
        <f t="shared" si="53"/>
        <v>1.0506758962972638</v>
      </c>
      <c r="S498" s="7">
        <v>40921</v>
      </c>
      <c r="T498" s="18">
        <v>1.2672000000000001</v>
      </c>
      <c r="U498">
        <f t="shared" si="51"/>
        <v>0.78914141414141403</v>
      </c>
      <c r="V498">
        <f t="shared" si="54"/>
        <v>1.1371527777777777</v>
      </c>
      <c r="W498" s="7">
        <v>40921</v>
      </c>
      <c r="X498" s="18">
        <v>76.95</v>
      </c>
      <c r="Y498">
        <f t="shared" si="55"/>
        <v>0.83171206225680938</v>
      </c>
    </row>
    <row r="499" spans="1:25" x14ac:dyDescent="0.15">
      <c r="A499" s="7">
        <v>41660</v>
      </c>
      <c r="B499" s="18">
        <v>6.0505000000000004</v>
      </c>
      <c r="C499" s="9"/>
      <c r="D499" s="7">
        <v>41660</v>
      </c>
      <c r="E499" s="18">
        <v>6.1066000000000003</v>
      </c>
      <c r="G499" s="7">
        <v>41660</v>
      </c>
      <c r="H499" s="18">
        <v>6.0321999999999996</v>
      </c>
      <c r="J499" s="14">
        <f t="shared" si="49"/>
        <v>9.1867815150820115E-3</v>
      </c>
      <c r="L499" s="7">
        <v>40924</v>
      </c>
      <c r="M499" s="18">
        <v>6.3164999999999996</v>
      </c>
      <c r="N499">
        <f t="shared" si="52"/>
        <v>0.92508787346221433</v>
      </c>
      <c r="O499" s="7">
        <v>40924</v>
      </c>
      <c r="P499" s="18">
        <v>1.5321</v>
      </c>
      <c r="Q499">
        <f t="shared" si="50"/>
        <v>0.65269890999282032</v>
      </c>
      <c r="R499">
        <f t="shared" si="53"/>
        <v>1.0501272762874485</v>
      </c>
      <c r="S499" s="7">
        <v>40924</v>
      </c>
      <c r="T499" s="18">
        <v>1.2665999999999999</v>
      </c>
      <c r="U499">
        <f t="shared" si="51"/>
        <v>0.7895152376440866</v>
      </c>
      <c r="V499">
        <f t="shared" si="54"/>
        <v>1.1376914574451289</v>
      </c>
      <c r="W499" s="7">
        <v>40924</v>
      </c>
      <c r="X499" s="18">
        <v>76.78</v>
      </c>
      <c r="Y499">
        <f t="shared" si="55"/>
        <v>0.82987462170341553</v>
      </c>
    </row>
    <row r="500" spans="1:25" x14ac:dyDescent="0.15">
      <c r="A500" s="7">
        <v>41661</v>
      </c>
      <c r="B500" s="18">
        <v>6.0513000000000003</v>
      </c>
      <c r="C500" s="9"/>
      <c r="D500" s="7">
        <v>41661</v>
      </c>
      <c r="E500" s="18">
        <v>6.1086999999999998</v>
      </c>
      <c r="G500" s="7">
        <v>41661</v>
      </c>
      <c r="H500" s="18">
        <v>6.0294999999999996</v>
      </c>
      <c r="J500" s="14">
        <f t="shared" si="49"/>
        <v>9.3964345932848973E-3</v>
      </c>
      <c r="L500" s="7">
        <v>40925</v>
      </c>
      <c r="M500" s="18">
        <v>6.3139000000000003</v>
      </c>
      <c r="N500">
        <f t="shared" si="52"/>
        <v>0.92470708845928529</v>
      </c>
      <c r="O500" s="7">
        <v>40925</v>
      </c>
      <c r="P500" s="18">
        <v>1.5331999999999999</v>
      </c>
      <c r="Q500">
        <f t="shared" si="50"/>
        <v>0.65223062875032611</v>
      </c>
      <c r="R500">
        <f t="shared" si="53"/>
        <v>1.0493738585963996</v>
      </c>
      <c r="S500" s="7">
        <v>40925</v>
      </c>
      <c r="T500" s="18">
        <v>1.2735000000000001</v>
      </c>
      <c r="U500">
        <f t="shared" si="51"/>
        <v>0.78523753435414212</v>
      </c>
      <c r="V500">
        <f t="shared" si="54"/>
        <v>1.1315272870043189</v>
      </c>
      <c r="W500" s="7">
        <v>40925</v>
      </c>
      <c r="X500" s="18">
        <v>76.819999999999993</v>
      </c>
      <c r="Y500">
        <f t="shared" si="55"/>
        <v>0.83030696065715515</v>
      </c>
    </row>
    <row r="501" spans="1:25" x14ac:dyDescent="0.15">
      <c r="A501" s="7">
        <v>41662</v>
      </c>
      <c r="B501" s="18">
        <v>6.0522999999999998</v>
      </c>
      <c r="C501" s="9"/>
      <c r="D501" s="7">
        <v>41662</v>
      </c>
      <c r="E501" s="18">
        <v>6.1106999999999996</v>
      </c>
      <c r="G501" s="7">
        <v>41662</v>
      </c>
      <c r="H501" s="18">
        <v>6.0381999999999998</v>
      </c>
      <c r="J501" s="14">
        <f t="shared" si="49"/>
        <v>9.5570065622596085E-3</v>
      </c>
      <c r="L501" s="7">
        <v>40926</v>
      </c>
      <c r="M501" s="18">
        <v>6.3121</v>
      </c>
      <c r="N501">
        <f t="shared" si="52"/>
        <v>0.92444346807264199</v>
      </c>
      <c r="O501" s="7">
        <v>40926</v>
      </c>
      <c r="P501" s="18">
        <v>1.5437000000000001</v>
      </c>
      <c r="Q501">
        <f t="shared" si="50"/>
        <v>0.64779426054285161</v>
      </c>
      <c r="R501">
        <f t="shared" si="53"/>
        <v>1.0422361857873939</v>
      </c>
      <c r="S501" s="7">
        <v>40926</v>
      </c>
      <c r="T501" s="18">
        <v>1.2865</v>
      </c>
      <c r="U501">
        <f t="shared" si="51"/>
        <v>0.77730275942479599</v>
      </c>
      <c r="V501">
        <f t="shared" si="54"/>
        <v>1.1200932763311311</v>
      </c>
      <c r="W501" s="7">
        <v>40926</v>
      </c>
      <c r="X501" s="18">
        <v>76.83</v>
      </c>
      <c r="Y501">
        <f t="shared" si="55"/>
        <v>0.83041504539559019</v>
      </c>
    </row>
    <row r="502" spans="1:25" x14ac:dyDescent="0.15">
      <c r="A502" s="7">
        <v>41663</v>
      </c>
      <c r="B502" s="18">
        <v>6.0484</v>
      </c>
      <c r="C502" s="9"/>
      <c r="D502" s="7">
        <v>41663</v>
      </c>
      <c r="E502" s="18">
        <v>6.1035000000000004</v>
      </c>
      <c r="G502" s="7">
        <v>41663</v>
      </c>
      <c r="H502" s="18">
        <v>6.0430000000000001</v>
      </c>
      <c r="J502" s="14">
        <f t="shared" si="49"/>
        <v>9.0276071106742631E-3</v>
      </c>
      <c r="L502" s="7">
        <v>40927</v>
      </c>
      <c r="M502" s="18">
        <v>6.3167</v>
      </c>
      <c r="N502">
        <f t="shared" si="52"/>
        <v>0.92511716461628579</v>
      </c>
      <c r="O502" s="7">
        <v>40927</v>
      </c>
      <c r="P502" s="18">
        <v>1.5488</v>
      </c>
      <c r="Q502">
        <f t="shared" si="50"/>
        <v>0.64566115702479343</v>
      </c>
      <c r="R502">
        <f t="shared" si="53"/>
        <v>1.0388042355371903</v>
      </c>
      <c r="S502" s="7">
        <v>40927</v>
      </c>
      <c r="T502" s="18">
        <v>1.2968</v>
      </c>
      <c r="U502">
        <f t="shared" si="51"/>
        <v>0.77112893275755712</v>
      </c>
      <c r="V502">
        <f t="shared" si="54"/>
        <v>1.1111967921036399</v>
      </c>
      <c r="W502" s="7">
        <v>40927</v>
      </c>
      <c r="X502" s="18">
        <v>77.09</v>
      </c>
      <c r="Y502">
        <f t="shared" si="55"/>
        <v>0.83322524859489844</v>
      </c>
    </row>
    <row r="503" spans="1:25" x14ac:dyDescent="0.15">
      <c r="A503" s="7">
        <v>41666</v>
      </c>
      <c r="B503" s="18">
        <v>6.0477999999999996</v>
      </c>
      <c r="C503" s="9"/>
      <c r="D503" s="7">
        <v>41666</v>
      </c>
      <c r="E503" s="18">
        <v>6.1021999999999998</v>
      </c>
      <c r="G503" s="7">
        <v>41666</v>
      </c>
      <c r="H503" s="18">
        <v>6.0381</v>
      </c>
      <c r="J503" s="14">
        <f t="shared" si="49"/>
        <v>8.9148176067648105E-3</v>
      </c>
      <c r="L503" s="7">
        <v>40928</v>
      </c>
      <c r="M503" s="18">
        <v>6.3348000000000004</v>
      </c>
      <c r="N503">
        <f t="shared" si="52"/>
        <v>0.92776801405975395</v>
      </c>
      <c r="O503" s="7">
        <v>40928</v>
      </c>
      <c r="P503" s="18">
        <v>1.5571999999999999</v>
      </c>
      <c r="Q503">
        <f t="shared" si="50"/>
        <v>0.6421782686873877</v>
      </c>
      <c r="R503">
        <f t="shared" si="53"/>
        <v>1.033200616491138</v>
      </c>
      <c r="S503" s="7">
        <v>40928</v>
      </c>
      <c r="T503" s="18">
        <v>1.2931999999999999</v>
      </c>
      <c r="U503">
        <f t="shared" si="51"/>
        <v>0.77327559542220858</v>
      </c>
      <c r="V503">
        <f t="shared" si="54"/>
        <v>1.1142901330034027</v>
      </c>
      <c r="W503" s="7">
        <v>40928</v>
      </c>
      <c r="X503" s="18">
        <v>77.010000000000005</v>
      </c>
      <c r="Y503">
        <f t="shared" si="55"/>
        <v>0.83236057068741898</v>
      </c>
    </row>
    <row r="504" spans="1:25" x14ac:dyDescent="0.15">
      <c r="A504" s="7">
        <v>41667</v>
      </c>
      <c r="B504" s="18">
        <v>6.0505000000000004</v>
      </c>
      <c r="C504" s="9"/>
      <c r="D504" s="7">
        <v>41667</v>
      </c>
      <c r="E504" s="18">
        <v>6.1052999999999997</v>
      </c>
      <c r="G504" s="7">
        <v>41667</v>
      </c>
      <c r="H504" s="18">
        <v>6.0304000000000002</v>
      </c>
      <c r="J504" s="14">
        <f t="shared" si="49"/>
        <v>8.9758079046073566E-3</v>
      </c>
      <c r="L504" s="7">
        <v>40938</v>
      </c>
      <c r="M504" s="18">
        <v>6.3338000000000001</v>
      </c>
      <c r="N504">
        <f t="shared" si="52"/>
        <v>0.92762155828939663</v>
      </c>
      <c r="O504" s="7">
        <v>40938</v>
      </c>
      <c r="P504" s="18">
        <v>1.5709</v>
      </c>
      <c r="Q504">
        <f t="shared" si="50"/>
        <v>0.63657775797313643</v>
      </c>
      <c r="R504">
        <f t="shared" si="53"/>
        <v>1.0241899548029791</v>
      </c>
      <c r="S504" s="7">
        <v>40938</v>
      </c>
      <c r="T504" s="18">
        <v>1.3143</v>
      </c>
      <c r="U504">
        <f t="shared" si="51"/>
        <v>0.76086129498592403</v>
      </c>
      <c r="V504">
        <f t="shared" si="54"/>
        <v>1.0964011260747166</v>
      </c>
      <c r="W504" s="7">
        <v>40938</v>
      </c>
      <c r="X504" s="18">
        <v>76.319999999999993</v>
      </c>
      <c r="Y504">
        <f t="shared" si="55"/>
        <v>0.82490272373540852</v>
      </c>
    </row>
    <row r="505" spans="1:25" x14ac:dyDescent="0.15">
      <c r="A505" s="7">
        <v>41668</v>
      </c>
      <c r="B505" s="18">
        <v>6.0553999999999997</v>
      </c>
      <c r="C505" s="9"/>
      <c r="D505" s="7">
        <v>41668</v>
      </c>
      <c r="E505" s="18">
        <v>6.1073000000000004</v>
      </c>
      <c r="G505" s="7">
        <v>41668</v>
      </c>
      <c r="H505" s="18">
        <v>6.0312000000000001</v>
      </c>
      <c r="J505" s="14">
        <f t="shared" si="49"/>
        <v>8.4980269513534167E-3</v>
      </c>
      <c r="L505" s="7">
        <v>40939</v>
      </c>
      <c r="M505" s="18">
        <v>6.3082000000000003</v>
      </c>
      <c r="N505">
        <f t="shared" si="52"/>
        <v>0.92387229056824838</v>
      </c>
      <c r="O505" s="7">
        <v>40939</v>
      </c>
      <c r="P505" s="18">
        <v>1.5763</v>
      </c>
      <c r="Q505">
        <f t="shared" si="50"/>
        <v>0.63439700564613333</v>
      </c>
      <c r="R505">
        <f t="shared" si="53"/>
        <v>1.0206813423840639</v>
      </c>
      <c r="S505" s="7">
        <v>40939</v>
      </c>
      <c r="T505" s="18">
        <v>1.3085</v>
      </c>
      <c r="U505">
        <f t="shared" si="51"/>
        <v>0.76423385555980128</v>
      </c>
      <c r="V505">
        <f t="shared" si="54"/>
        <v>1.1012609858616738</v>
      </c>
      <c r="W505" s="7">
        <v>40939</v>
      </c>
      <c r="X505" s="18">
        <v>76.25</v>
      </c>
      <c r="Y505">
        <f t="shared" si="55"/>
        <v>0.8241461305663641</v>
      </c>
    </row>
    <row r="506" spans="1:25" x14ac:dyDescent="0.15">
      <c r="A506" s="7">
        <v>41669</v>
      </c>
      <c r="B506" s="18">
        <v>6.06</v>
      </c>
      <c r="C506" s="9"/>
      <c r="D506" s="7">
        <v>41669</v>
      </c>
      <c r="E506" s="18">
        <v>6.1050000000000004</v>
      </c>
      <c r="G506" s="7">
        <v>41669</v>
      </c>
      <c r="H506" s="18">
        <v>6.0350999999999999</v>
      </c>
      <c r="J506" s="14">
        <f t="shared" si="49"/>
        <v>7.371007371007504E-3</v>
      </c>
      <c r="L506" s="7">
        <v>40940</v>
      </c>
      <c r="M506" s="18">
        <v>6.3075999999999999</v>
      </c>
      <c r="N506">
        <f t="shared" si="52"/>
        <v>0.92378441710603387</v>
      </c>
      <c r="O506" s="7">
        <v>40940</v>
      </c>
      <c r="P506" s="18">
        <v>1.583</v>
      </c>
      <c r="Q506">
        <f t="shared" si="50"/>
        <v>0.63171193935565384</v>
      </c>
      <c r="R506">
        <f t="shared" si="53"/>
        <v>1.0163613392293114</v>
      </c>
      <c r="S506" s="7">
        <v>40940</v>
      </c>
      <c r="T506" s="18">
        <v>1.3157000000000001</v>
      </c>
      <c r="U506">
        <f t="shared" si="51"/>
        <v>0.76005168351447894</v>
      </c>
      <c r="V506">
        <f t="shared" si="54"/>
        <v>1.0952344759443642</v>
      </c>
      <c r="W506" s="7">
        <v>40940</v>
      </c>
      <c r="X506" s="18">
        <v>76.209999999999994</v>
      </c>
      <c r="Y506">
        <f t="shared" si="55"/>
        <v>0.82371379161262426</v>
      </c>
    </row>
    <row r="507" spans="1:25" x14ac:dyDescent="0.15">
      <c r="A507" s="7">
        <v>41677</v>
      </c>
      <c r="B507" s="18">
        <v>6.0628000000000002</v>
      </c>
      <c r="C507" s="9"/>
      <c r="D507" s="7">
        <v>41677</v>
      </c>
      <c r="E507" s="18">
        <v>6.1089000000000002</v>
      </c>
      <c r="G507" s="7">
        <v>41677</v>
      </c>
      <c r="H507" s="18">
        <v>6.0274999999999999</v>
      </c>
      <c r="J507" s="14">
        <f t="shared" si="49"/>
        <v>7.5463667763427181E-3</v>
      </c>
      <c r="L507" s="7">
        <v>40941</v>
      </c>
      <c r="M507" s="18">
        <v>6.3018000000000001</v>
      </c>
      <c r="N507">
        <f t="shared" si="52"/>
        <v>0.92293497363796129</v>
      </c>
      <c r="O507" s="7">
        <v>40941</v>
      </c>
      <c r="P507" s="18">
        <v>1.5803</v>
      </c>
      <c r="Q507">
        <f t="shared" si="50"/>
        <v>0.63279124216920835</v>
      </c>
      <c r="R507">
        <f t="shared" si="53"/>
        <v>1.0180978295260392</v>
      </c>
      <c r="S507" s="7">
        <v>40941</v>
      </c>
      <c r="T507" s="18">
        <v>1.3142</v>
      </c>
      <c r="U507">
        <f t="shared" si="51"/>
        <v>0.76091919038198141</v>
      </c>
      <c r="V507">
        <f t="shared" si="54"/>
        <v>1.0964845533404353</v>
      </c>
      <c r="W507" s="7">
        <v>40941</v>
      </c>
      <c r="X507" s="18">
        <v>76.209999999999994</v>
      </c>
      <c r="Y507">
        <f t="shared" si="55"/>
        <v>0.82371379161262426</v>
      </c>
    </row>
    <row r="508" spans="1:25" x14ac:dyDescent="0.15">
      <c r="A508" s="7">
        <v>41680</v>
      </c>
      <c r="B508" s="18">
        <v>6.0603999999999996</v>
      </c>
      <c r="C508" s="9"/>
      <c r="D508" s="7">
        <v>41680</v>
      </c>
      <c r="E508" s="18">
        <v>6.1082999999999998</v>
      </c>
      <c r="G508" s="7">
        <v>41680</v>
      </c>
      <c r="H508" s="18">
        <v>6.0358000000000001</v>
      </c>
      <c r="J508" s="14">
        <f t="shared" si="49"/>
        <v>7.8417890411407887E-3</v>
      </c>
      <c r="L508" s="7">
        <v>40942</v>
      </c>
      <c r="M508" s="18">
        <v>6.3029999999999999</v>
      </c>
      <c r="N508">
        <f t="shared" si="52"/>
        <v>0.92311072056239007</v>
      </c>
      <c r="O508" s="7">
        <v>40942</v>
      </c>
      <c r="P508" s="18">
        <v>1.5815999999999999</v>
      </c>
      <c r="Q508">
        <f t="shared" si="50"/>
        <v>0.63227111785533641</v>
      </c>
      <c r="R508">
        <f t="shared" si="53"/>
        <v>1.0172610015174508</v>
      </c>
      <c r="S508" s="7">
        <v>40942</v>
      </c>
      <c r="T508" s="18">
        <v>1.3161</v>
      </c>
      <c r="U508">
        <f t="shared" si="51"/>
        <v>0.75982068231897271</v>
      </c>
      <c r="V508">
        <f t="shared" si="54"/>
        <v>1.0949016032216399</v>
      </c>
      <c r="W508" s="7">
        <v>40942</v>
      </c>
      <c r="X508" s="18">
        <v>76.569999999999993</v>
      </c>
      <c r="Y508">
        <f t="shared" si="55"/>
        <v>0.82760484219628183</v>
      </c>
    </row>
    <row r="509" spans="1:25" x14ac:dyDescent="0.15">
      <c r="A509" s="7">
        <v>41681</v>
      </c>
      <c r="B509" s="18">
        <v>6.0606</v>
      </c>
      <c r="C509" s="9"/>
      <c r="D509" s="7">
        <v>41681</v>
      </c>
      <c r="E509" s="18">
        <v>6.1069000000000004</v>
      </c>
      <c r="G509" s="7">
        <v>41681</v>
      </c>
      <c r="H509" s="18">
        <v>6.0358999999999998</v>
      </c>
      <c r="J509" s="14">
        <f t="shared" si="49"/>
        <v>7.58158803975838E-3</v>
      </c>
      <c r="L509" s="7">
        <v>40945</v>
      </c>
      <c r="M509" s="18">
        <v>6.3124000000000002</v>
      </c>
      <c r="N509">
        <f t="shared" si="52"/>
        <v>0.92448740480374925</v>
      </c>
      <c r="O509" s="7">
        <v>40945</v>
      </c>
      <c r="P509" s="18">
        <v>1.5824</v>
      </c>
      <c r="Q509">
        <f t="shared" si="50"/>
        <v>0.63195146612740138</v>
      </c>
      <c r="R509">
        <f t="shared" si="53"/>
        <v>1.016746713852376</v>
      </c>
      <c r="S509" s="7">
        <v>40945</v>
      </c>
      <c r="T509" s="18">
        <v>1.3130999999999999</v>
      </c>
      <c r="U509">
        <f t="shared" si="51"/>
        <v>0.76155662173482608</v>
      </c>
      <c r="V509">
        <f t="shared" si="54"/>
        <v>1.0974030919198845</v>
      </c>
      <c r="W509" s="7">
        <v>40945</v>
      </c>
      <c r="X509" s="18">
        <v>76.540000000000006</v>
      </c>
      <c r="Y509">
        <f t="shared" si="55"/>
        <v>0.82728058798097714</v>
      </c>
    </row>
    <row r="510" spans="1:25" x14ac:dyDescent="0.15">
      <c r="A510" s="7">
        <v>41682</v>
      </c>
      <c r="B510" s="18">
        <v>6.0624000000000002</v>
      </c>
      <c r="C510" s="9"/>
      <c r="D510" s="7">
        <v>41682</v>
      </c>
      <c r="E510" s="18">
        <v>6.1078000000000001</v>
      </c>
      <c r="G510" s="7">
        <v>41682</v>
      </c>
      <c r="H510" s="18">
        <v>6.0370999999999997</v>
      </c>
      <c r="J510" s="14">
        <f t="shared" si="49"/>
        <v>7.4331183077376278E-3</v>
      </c>
      <c r="L510" s="7">
        <v>40946</v>
      </c>
      <c r="M510" s="18">
        <v>6.3048000000000002</v>
      </c>
      <c r="N510">
        <f t="shared" si="52"/>
        <v>0.92337434094903337</v>
      </c>
      <c r="O510" s="7">
        <v>40946</v>
      </c>
      <c r="P510" s="18">
        <v>1.5896999999999999</v>
      </c>
      <c r="Q510">
        <f t="shared" si="50"/>
        <v>0.62904950619613764</v>
      </c>
      <c r="R510">
        <f t="shared" si="53"/>
        <v>1.0120777505189658</v>
      </c>
      <c r="S510" s="7">
        <v>40946</v>
      </c>
      <c r="T510" s="18">
        <v>1.3261000000000001</v>
      </c>
      <c r="U510">
        <f t="shared" si="51"/>
        <v>0.75409094336777016</v>
      </c>
      <c r="V510">
        <f t="shared" si="54"/>
        <v>1.0866450493929569</v>
      </c>
      <c r="W510" s="7">
        <v>40946</v>
      </c>
      <c r="X510" s="18">
        <v>76.75</v>
      </c>
      <c r="Y510">
        <f t="shared" si="55"/>
        <v>0.82955036748811073</v>
      </c>
    </row>
    <row r="511" spans="1:25" x14ac:dyDescent="0.15">
      <c r="A511" s="7">
        <v>41683</v>
      </c>
      <c r="B511" s="18">
        <v>6.0636000000000001</v>
      </c>
      <c r="C511" s="9"/>
      <c r="D511" s="7">
        <v>41683</v>
      </c>
      <c r="E511" s="18">
        <v>6.11</v>
      </c>
      <c r="G511" s="7">
        <v>41683</v>
      </c>
      <c r="H511" s="18">
        <v>6.0404999999999998</v>
      </c>
      <c r="J511" s="14">
        <f t="shared" si="49"/>
        <v>7.5941080196399698E-3</v>
      </c>
      <c r="L511" s="7">
        <v>40947</v>
      </c>
      <c r="M511" s="18">
        <v>6.2945000000000002</v>
      </c>
      <c r="N511">
        <f t="shared" si="52"/>
        <v>0.92186584651435266</v>
      </c>
      <c r="O511" s="7">
        <v>40947</v>
      </c>
      <c r="P511" s="18">
        <v>1.5813999999999999</v>
      </c>
      <c r="Q511">
        <f t="shared" si="50"/>
        <v>0.63235108132034912</v>
      </c>
      <c r="R511">
        <f t="shared" si="53"/>
        <v>1.0173896547363097</v>
      </c>
      <c r="S511" s="7">
        <v>40947</v>
      </c>
      <c r="T511" s="18">
        <v>1.3260000000000001</v>
      </c>
      <c r="U511">
        <f t="shared" si="51"/>
        <v>0.75414781297134237</v>
      </c>
      <c r="V511">
        <f t="shared" si="54"/>
        <v>1.0867269984917045</v>
      </c>
      <c r="W511" s="7">
        <v>40947</v>
      </c>
      <c r="X511" s="18">
        <v>77.040000000000006</v>
      </c>
      <c r="Y511">
        <f t="shared" si="55"/>
        <v>0.83268482490272389</v>
      </c>
    </row>
    <row r="512" spans="1:25" x14ac:dyDescent="0.15">
      <c r="A512" s="7">
        <v>41684</v>
      </c>
      <c r="B512" s="18">
        <v>6.0669000000000004</v>
      </c>
      <c r="C512" s="9"/>
      <c r="D512" s="7">
        <v>41684</v>
      </c>
      <c r="E512" s="18">
        <v>6.1070000000000002</v>
      </c>
      <c r="G512" s="7">
        <v>41684</v>
      </c>
      <c r="H512" s="18">
        <v>6.0353000000000003</v>
      </c>
      <c r="J512" s="14">
        <f t="shared" si="49"/>
        <v>6.5662354674962831E-3</v>
      </c>
      <c r="L512" s="7">
        <v>40948</v>
      </c>
      <c r="M512" s="18">
        <v>6.2949999999999999</v>
      </c>
      <c r="N512">
        <f t="shared" si="52"/>
        <v>0.92193907439953127</v>
      </c>
      <c r="O512" s="7">
        <v>40948</v>
      </c>
      <c r="P512" s="18">
        <v>1.5817000000000001</v>
      </c>
      <c r="Q512">
        <f t="shared" si="50"/>
        <v>0.63223114370613898</v>
      </c>
      <c r="R512">
        <f t="shared" si="53"/>
        <v>1.017196687108807</v>
      </c>
      <c r="S512" s="7">
        <v>40948</v>
      </c>
      <c r="T512" s="18">
        <v>1.3286</v>
      </c>
      <c r="U512">
        <f t="shared" si="51"/>
        <v>0.75267198554869785</v>
      </c>
      <c r="V512">
        <f t="shared" si="54"/>
        <v>1.0846003311756738</v>
      </c>
      <c r="W512" s="7">
        <v>40948</v>
      </c>
      <c r="X512" s="18">
        <v>77.66</v>
      </c>
      <c r="Y512">
        <f t="shared" si="55"/>
        <v>0.8393860786856896</v>
      </c>
    </row>
    <row r="513" spans="1:25" x14ac:dyDescent="0.15">
      <c r="A513" s="7">
        <v>41687</v>
      </c>
      <c r="B513" s="18">
        <v>6.0640000000000001</v>
      </c>
      <c r="C513" s="9"/>
      <c r="D513" s="7">
        <v>41687</v>
      </c>
      <c r="E513" s="18">
        <v>6.1052999999999997</v>
      </c>
      <c r="G513" s="7">
        <v>41687</v>
      </c>
      <c r="H513" s="18">
        <v>6.0354999999999999</v>
      </c>
      <c r="J513" s="14">
        <f t="shared" si="49"/>
        <v>6.7646143514650666E-3</v>
      </c>
      <c r="L513" s="7">
        <v>40949</v>
      </c>
      <c r="M513" s="18">
        <v>6.2995000000000001</v>
      </c>
      <c r="N513">
        <f t="shared" si="52"/>
        <v>0.92259812536613939</v>
      </c>
      <c r="O513" s="7">
        <v>40949</v>
      </c>
      <c r="P513" s="18">
        <v>1.5754999999999999</v>
      </c>
      <c r="Q513">
        <f t="shared" si="50"/>
        <v>0.634719136781974</v>
      </c>
      <c r="R513">
        <f t="shared" si="53"/>
        <v>1.021199619168518</v>
      </c>
      <c r="S513" s="7">
        <v>40949</v>
      </c>
      <c r="T513" s="18">
        <v>1.3196000000000001</v>
      </c>
      <c r="U513">
        <f t="shared" si="51"/>
        <v>0.7578053955744164</v>
      </c>
      <c r="V513">
        <f t="shared" si="54"/>
        <v>1.0919975750227342</v>
      </c>
      <c r="W513" s="7">
        <v>40949</v>
      </c>
      <c r="X513" s="18">
        <v>77.61</v>
      </c>
      <c r="Y513">
        <f t="shared" si="55"/>
        <v>0.83884565499351493</v>
      </c>
    </row>
    <row r="514" spans="1:25" x14ac:dyDescent="0.15">
      <c r="A514" s="7">
        <v>41688</v>
      </c>
      <c r="B514" s="18">
        <v>6.0673000000000004</v>
      </c>
      <c r="C514" s="9"/>
      <c r="D514" s="7">
        <v>41688</v>
      </c>
      <c r="E514" s="18">
        <v>6.1073000000000004</v>
      </c>
      <c r="G514" s="7">
        <v>41688</v>
      </c>
      <c r="H514" s="18">
        <v>6.0376000000000003</v>
      </c>
      <c r="J514" s="14">
        <f t="shared" si="49"/>
        <v>6.549539076187519E-3</v>
      </c>
      <c r="L514" s="7">
        <v>40952</v>
      </c>
      <c r="M514" s="18">
        <v>6.2976999999999999</v>
      </c>
      <c r="N514">
        <f t="shared" si="52"/>
        <v>0.92233450497949609</v>
      </c>
      <c r="O514" s="7">
        <v>40952</v>
      </c>
      <c r="P514" s="18">
        <v>1.5765</v>
      </c>
      <c r="Q514">
        <f t="shared" si="50"/>
        <v>0.6343165239454488</v>
      </c>
      <c r="R514">
        <f t="shared" si="53"/>
        <v>1.0205518553758326</v>
      </c>
      <c r="S514" s="7">
        <v>40952</v>
      </c>
      <c r="T514" s="18">
        <v>1.3188</v>
      </c>
      <c r="U514">
        <f t="shared" si="51"/>
        <v>0.7582650894752806</v>
      </c>
      <c r="V514">
        <f t="shared" si="54"/>
        <v>1.0926599939338795</v>
      </c>
      <c r="W514" s="7">
        <v>40952</v>
      </c>
      <c r="X514" s="18">
        <v>77.58</v>
      </c>
      <c r="Y514">
        <f t="shared" si="55"/>
        <v>0.83852140077821014</v>
      </c>
    </row>
    <row r="515" spans="1:25" x14ac:dyDescent="0.15">
      <c r="A515" s="7">
        <v>41689</v>
      </c>
      <c r="B515" s="18">
        <v>6.0763999999999996</v>
      </c>
      <c r="C515" s="9"/>
      <c r="D515" s="7">
        <v>41689</v>
      </c>
      <c r="E515" s="18">
        <v>6.1102999999999996</v>
      </c>
      <c r="G515" s="7">
        <v>41689</v>
      </c>
      <c r="H515" s="18">
        <v>6.0498000000000003</v>
      </c>
      <c r="J515" s="14">
        <f t="shared" si="49"/>
        <v>5.5480090993895621E-3</v>
      </c>
      <c r="L515" s="7">
        <v>40953</v>
      </c>
      <c r="M515" s="18">
        <v>6.3003</v>
      </c>
      <c r="N515">
        <f t="shared" si="52"/>
        <v>0.92271528998242525</v>
      </c>
      <c r="O515" s="7">
        <v>40953</v>
      </c>
      <c r="P515" s="18">
        <v>1.5691999999999999</v>
      </c>
      <c r="Q515">
        <f t="shared" si="50"/>
        <v>0.63726739739994909</v>
      </c>
      <c r="R515">
        <f t="shared" si="53"/>
        <v>1.0252995156767781</v>
      </c>
      <c r="S515" s="7">
        <v>40953</v>
      </c>
      <c r="T515" s="18">
        <v>1.3129999999999999</v>
      </c>
      <c r="U515">
        <f t="shared" si="51"/>
        <v>0.76161462300076166</v>
      </c>
      <c r="V515">
        <f t="shared" si="54"/>
        <v>1.0974866717440976</v>
      </c>
      <c r="W515" s="7">
        <v>40953</v>
      </c>
      <c r="X515" s="18">
        <v>78.430000000000007</v>
      </c>
      <c r="Y515">
        <f t="shared" si="55"/>
        <v>0.84770860354517952</v>
      </c>
    </row>
    <row r="516" spans="1:25" x14ac:dyDescent="0.15">
      <c r="A516" s="7">
        <v>41690</v>
      </c>
      <c r="B516" s="18">
        <v>6.0834999999999999</v>
      </c>
      <c r="C516" s="9"/>
      <c r="D516" s="7">
        <v>41690</v>
      </c>
      <c r="E516" s="18">
        <v>6.1146000000000003</v>
      </c>
      <c r="G516" s="7">
        <v>41690</v>
      </c>
      <c r="H516" s="18">
        <v>6.0716999999999999</v>
      </c>
      <c r="J516" s="14">
        <f t="shared" si="49"/>
        <v>5.0861871586040542E-3</v>
      </c>
      <c r="L516" s="7">
        <v>40954</v>
      </c>
      <c r="M516" s="18">
        <v>6.3002000000000002</v>
      </c>
      <c r="N516">
        <f t="shared" si="52"/>
        <v>0.92270064440538957</v>
      </c>
      <c r="O516" s="7">
        <v>40954</v>
      </c>
      <c r="P516" s="18">
        <v>1.569</v>
      </c>
      <c r="Q516">
        <f t="shared" si="50"/>
        <v>0.63734862970044615</v>
      </c>
      <c r="R516">
        <f t="shared" si="53"/>
        <v>1.0254302103250479</v>
      </c>
      <c r="S516" s="7">
        <v>40954</v>
      </c>
      <c r="T516" s="18">
        <v>1.3066</v>
      </c>
      <c r="U516">
        <f t="shared" si="51"/>
        <v>0.76534517067197305</v>
      </c>
      <c r="V516">
        <f t="shared" si="54"/>
        <v>1.1028623909383133</v>
      </c>
      <c r="W516" s="7">
        <v>40954</v>
      </c>
      <c r="X516" s="18">
        <v>78.42</v>
      </c>
      <c r="Y516">
        <f t="shared" si="55"/>
        <v>0.84760051880674459</v>
      </c>
    </row>
    <row r="517" spans="1:25" x14ac:dyDescent="0.15">
      <c r="A517" s="7">
        <v>41691</v>
      </c>
      <c r="B517" s="18">
        <v>6.0914999999999999</v>
      </c>
      <c r="C517" s="9"/>
      <c r="D517" s="7">
        <v>41691</v>
      </c>
      <c r="E517" s="18">
        <v>6.1176000000000004</v>
      </c>
      <c r="G517" s="7">
        <v>41691</v>
      </c>
      <c r="H517" s="18">
        <v>6.0929000000000002</v>
      </c>
      <c r="J517" s="14">
        <f t="shared" si="49"/>
        <v>4.2663789721460142E-3</v>
      </c>
      <c r="L517" s="7">
        <v>40955</v>
      </c>
      <c r="M517" s="18">
        <v>6.3017000000000003</v>
      </c>
      <c r="N517">
        <f t="shared" si="52"/>
        <v>0.92292032806092561</v>
      </c>
      <c r="O517" s="7">
        <v>40955</v>
      </c>
      <c r="P517" s="18">
        <v>1.5801000000000001</v>
      </c>
      <c r="Q517">
        <f t="shared" si="50"/>
        <v>0.63287133725713562</v>
      </c>
      <c r="R517">
        <f t="shared" si="53"/>
        <v>1.0182266945130054</v>
      </c>
      <c r="S517" s="7">
        <v>40955</v>
      </c>
      <c r="T517" s="18">
        <v>1.3134999999999999</v>
      </c>
      <c r="U517">
        <f t="shared" si="51"/>
        <v>0.76132470498667693</v>
      </c>
      <c r="V517">
        <f t="shared" si="54"/>
        <v>1.0970688998858016</v>
      </c>
      <c r="W517" s="7">
        <v>40955</v>
      </c>
      <c r="X517" s="18">
        <v>78.900000000000006</v>
      </c>
      <c r="Y517">
        <f t="shared" si="55"/>
        <v>0.85278858625162135</v>
      </c>
    </row>
    <row r="518" spans="1:25" x14ac:dyDescent="0.15">
      <c r="A518" s="7">
        <v>41694</v>
      </c>
      <c r="B518" s="18">
        <v>6.0983999999999998</v>
      </c>
      <c r="C518" s="9"/>
      <c r="D518" s="7">
        <v>41694</v>
      </c>
      <c r="E518" s="18">
        <v>6.1189</v>
      </c>
      <c r="G518" s="7">
        <v>41694</v>
      </c>
      <c r="H518" s="18">
        <v>6.0956000000000001</v>
      </c>
      <c r="J518" s="14">
        <f t="shared" ref="J518:J581" si="56">(E518-B518)/E518</f>
        <v>3.3502753762931548E-3</v>
      </c>
      <c r="L518" s="7">
        <v>40956</v>
      </c>
      <c r="M518" s="18">
        <v>6.2988</v>
      </c>
      <c r="N518">
        <f t="shared" si="52"/>
        <v>0.92249560632688921</v>
      </c>
      <c r="O518" s="7">
        <v>40956</v>
      </c>
      <c r="P518" s="18">
        <v>1.5823</v>
      </c>
      <c r="Q518">
        <f t="shared" ref="Q518:Q581" si="57">1/P518</f>
        <v>0.6319914049168931</v>
      </c>
      <c r="R518">
        <f t="shared" si="53"/>
        <v>1.0168109713707894</v>
      </c>
      <c r="S518" s="7">
        <v>40956</v>
      </c>
      <c r="T518" s="18">
        <v>1.3141</v>
      </c>
      <c r="U518">
        <f t="shared" ref="U518:U581" si="58">1/T518</f>
        <v>0.76097709458945284</v>
      </c>
      <c r="V518">
        <f t="shared" si="54"/>
        <v>1.0965679933034016</v>
      </c>
      <c r="W518" s="7">
        <v>40956</v>
      </c>
      <c r="X518" s="18">
        <v>79.55</v>
      </c>
      <c r="Y518">
        <f t="shared" si="55"/>
        <v>0.85981409424989197</v>
      </c>
    </row>
    <row r="519" spans="1:25" x14ac:dyDescent="0.15">
      <c r="A519" s="7">
        <v>41695</v>
      </c>
      <c r="B519" s="18">
        <v>6.1245000000000003</v>
      </c>
      <c r="C519" s="9"/>
      <c r="D519" s="7">
        <v>41695</v>
      </c>
      <c r="E519" s="18">
        <v>6.1184000000000003</v>
      </c>
      <c r="G519" s="7">
        <v>41695</v>
      </c>
      <c r="H519" s="18">
        <v>6.1163999999999996</v>
      </c>
      <c r="J519" s="14">
        <f t="shared" si="56"/>
        <v>-9.9699267782426691E-4</v>
      </c>
      <c r="L519" s="7">
        <v>40959</v>
      </c>
      <c r="M519" s="18">
        <v>6.3014999999999999</v>
      </c>
      <c r="N519">
        <f t="shared" ref="N519:N582" si="59">M519/M$5</f>
        <v>0.92289103690685403</v>
      </c>
      <c r="O519" s="7">
        <v>40959</v>
      </c>
      <c r="P519" s="18">
        <v>1.5847</v>
      </c>
      <c r="Q519">
        <f t="shared" si="57"/>
        <v>0.63103426516059824</v>
      </c>
      <c r="R519">
        <f t="shared" ref="R519:R582" si="60">Q519/Q$5</f>
        <v>1.0152710292168865</v>
      </c>
      <c r="S519" s="7">
        <v>40959</v>
      </c>
      <c r="T519" s="18">
        <v>1.3241000000000001</v>
      </c>
      <c r="U519">
        <f t="shared" si="58"/>
        <v>0.7552299675251114</v>
      </c>
      <c r="V519">
        <f t="shared" ref="V519:V582" si="61">U519/U$5</f>
        <v>1.0882863832036855</v>
      </c>
      <c r="W519" s="7">
        <v>40959</v>
      </c>
      <c r="X519" s="18">
        <v>79.64</v>
      </c>
      <c r="Y519">
        <f t="shared" ref="Y519:Y582" si="62">X519/X$5</f>
        <v>0.86078685689580636</v>
      </c>
    </row>
    <row r="520" spans="1:25" x14ac:dyDescent="0.15">
      <c r="A520" s="7">
        <v>41696</v>
      </c>
      <c r="B520" s="18">
        <v>6.1247999999999996</v>
      </c>
      <c r="C520" s="9"/>
      <c r="D520" s="7">
        <v>41696</v>
      </c>
      <c r="E520" s="18">
        <v>6.1192000000000002</v>
      </c>
      <c r="G520" s="7">
        <v>41696</v>
      </c>
      <c r="H520" s="18">
        <v>6.1193</v>
      </c>
      <c r="J520" s="14">
        <f t="shared" si="56"/>
        <v>-9.1515230749107451E-4</v>
      </c>
      <c r="L520" s="7">
        <v>40960</v>
      </c>
      <c r="M520" s="18">
        <v>6.2965</v>
      </c>
      <c r="N520">
        <f t="shared" si="59"/>
        <v>0.92215875805506731</v>
      </c>
      <c r="O520" s="7">
        <v>40960</v>
      </c>
      <c r="P520" s="18">
        <v>1.5775999999999999</v>
      </c>
      <c r="Q520">
        <f t="shared" si="57"/>
        <v>0.6338742393509128</v>
      </c>
      <c r="R520">
        <f t="shared" si="60"/>
        <v>1.0198402636916837</v>
      </c>
      <c r="S520" s="7">
        <v>40960</v>
      </c>
      <c r="T520" s="18">
        <v>1.3234999999999999</v>
      </c>
      <c r="U520">
        <f t="shared" si="58"/>
        <v>0.75557234605213452</v>
      </c>
      <c r="V520">
        <f t="shared" si="61"/>
        <v>1.0887797506611259</v>
      </c>
      <c r="W520" s="7">
        <v>40960</v>
      </c>
      <c r="X520" s="18">
        <v>79.72</v>
      </c>
      <c r="Y520">
        <f t="shared" si="62"/>
        <v>0.86165153480328582</v>
      </c>
    </row>
    <row r="521" spans="1:25" x14ac:dyDescent="0.15">
      <c r="A521" s="7">
        <v>41697</v>
      </c>
      <c r="B521" s="18">
        <v>6.1284000000000001</v>
      </c>
      <c r="C521" s="9"/>
      <c r="D521" s="7">
        <v>41697</v>
      </c>
      <c r="E521" s="18">
        <v>6.1223999999999998</v>
      </c>
      <c r="G521" s="7">
        <v>41697</v>
      </c>
      <c r="H521" s="18">
        <v>6.1002999999999998</v>
      </c>
      <c r="J521" s="14">
        <f t="shared" si="56"/>
        <v>-9.8000784006275761E-4</v>
      </c>
      <c r="L521" s="7">
        <v>40961</v>
      </c>
      <c r="M521" s="18">
        <v>6.2960000000000003</v>
      </c>
      <c r="N521">
        <f t="shared" si="59"/>
        <v>0.9220855301698887</v>
      </c>
      <c r="O521" s="7">
        <v>40961</v>
      </c>
      <c r="P521" s="18">
        <v>1.5666</v>
      </c>
      <c r="Q521">
        <f t="shared" si="57"/>
        <v>0.63832503510787697</v>
      </c>
      <c r="R521">
        <f t="shared" si="60"/>
        <v>1.0270011489850632</v>
      </c>
      <c r="S521" s="7">
        <v>40961</v>
      </c>
      <c r="T521" s="18">
        <v>1.3250999999999999</v>
      </c>
      <c r="U521">
        <f t="shared" si="58"/>
        <v>0.75466002565844092</v>
      </c>
      <c r="V521">
        <f t="shared" si="61"/>
        <v>1.0874650969738135</v>
      </c>
      <c r="W521" s="7">
        <v>40961</v>
      </c>
      <c r="X521" s="18">
        <v>80.28</v>
      </c>
      <c r="Y521">
        <f t="shared" si="62"/>
        <v>0.86770428015564205</v>
      </c>
    </row>
    <row r="522" spans="1:25" x14ac:dyDescent="0.15">
      <c r="A522" s="7">
        <v>41698</v>
      </c>
      <c r="B522" s="18">
        <v>6.1449999999999996</v>
      </c>
      <c r="C522" s="9"/>
      <c r="D522" s="7">
        <v>41698</v>
      </c>
      <c r="E522" s="18">
        <v>6.1214000000000004</v>
      </c>
      <c r="G522" s="7">
        <v>41698</v>
      </c>
      <c r="H522" s="18">
        <v>6.12</v>
      </c>
      <c r="J522" s="14">
        <f t="shared" si="56"/>
        <v>-3.8553272127289798E-3</v>
      </c>
      <c r="L522" s="7">
        <v>40962</v>
      </c>
      <c r="M522" s="18">
        <v>6.2988999999999997</v>
      </c>
      <c r="N522">
        <f t="shared" si="59"/>
        <v>0.92251025190392488</v>
      </c>
      <c r="O522" s="7">
        <v>40962</v>
      </c>
      <c r="P522" s="18">
        <v>1.5741000000000001</v>
      </c>
      <c r="Q522">
        <f t="shared" si="57"/>
        <v>0.63528365415157861</v>
      </c>
      <c r="R522">
        <f t="shared" si="60"/>
        <v>1.0221078711644749</v>
      </c>
      <c r="S522" s="7">
        <v>40962</v>
      </c>
      <c r="T522" s="18">
        <v>1.3368</v>
      </c>
      <c r="U522">
        <f t="shared" si="58"/>
        <v>0.74805505685218432</v>
      </c>
      <c r="V522">
        <f t="shared" si="61"/>
        <v>1.0779473369239978</v>
      </c>
      <c r="W522" s="7">
        <v>40962</v>
      </c>
      <c r="X522" s="18">
        <v>79.98</v>
      </c>
      <c r="Y522">
        <f t="shared" si="62"/>
        <v>0.86446173800259407</v>
      </c>
    </row>
    <row r="523" spans="1:25" x14ac:dyDescent="0.15">
      <c r="A523" s="7">
        <v>41701</v>
      </c>
      <c r="B523" s="18">
        <v>6.1463000000000001</v>
      </c>
      <c r="C523" s="9"/>
      <c r="D523" s="7">
        <v>41701</v>
      </c>
      <c r="E523" s="18">
        <v>6.1189999999999998</v>
      </c>
      <c r="G523" s="7">
        <v>41701</v>
      </c>
      <c r="H523" s="18">
        <v>6.1268000000000002</v>
      </c>
      <c r="J523" s="14">
        <f t="shared" si="56"/>
        <v>-4.4615133191698523E-3</v>
      </c>
      <c r="L523" s="7">
        <v>40963</v>
      </c>
      <c r="M523" s="18">
        <v>6.2977999999999996</v>
      </c>
      <c r="N523">
        <f t="shared" si="59"/>
        <v>0.92234915055653188</v>
      </c>
      <c r="O523" s="7">
        <v>40963</v>
      </c>
      <c r="P523" s="18">
        <v>1.5875999999999999</v>
      </c>
      <c r="Q523">
        <f t="shared" si="57"/>
        <v>0.62988158226253466</v>
      </c>
      <c r="R523">
        <f t="shared" si="60"/>
        <v>1.0134164777021919</v>
      </c>
      <c r="S523" s="7">
        <v>40963</v>
      </c>
      <c r="T523" s="18">
        <v>1.3451</v>
      </c>
      <c r="U523">
        <f t="shared" si="58"/>
        <v>0.74343914950561296</v>
      </c>
      <c r="V523">
        <f t="shared" si="61"/>
        <v>1.0712958144375884</v>
      </c>
      <c r="W523" s="7">
        <v>40963</v>
      </c>
      <c r="X523" s="18">
        <v>81.2</v>
      </c>
      <c r="Y523">
        <f t="shared" si="62"/>
        <v>0.87764807609165596</v>
      </c>
    </row>
    <row r="524" spans="1:25" x14ac:dyDescent="0.15">
      <c r="A524" s="7">
        <v>41702</v>
      </c>
      <c r="B524" s="18">
        <v>6.1435000000000004</v>
      </c>
      <c r="C524" s="9"/>
      <c r="D524" s="7">
        <v>41702</v>
      </c>
      <c r="E524" s="18">
        <v>6.1235999999999997</v>
      </c>
      <c r="G524" s="7">
        <v>41702</v>
      </c>
      <c r="H524" s="18">
        <v>6.1304999999999996</v>
      </c>
      <c r="J524" s="14">
        <f t="shared" si="56"/>
        <v>-3.2497223855249683E-3</v>
      </c>
      <c r="L524" s="7">
        <v>40966</v>
      </c>
      <c r="M524" s="18">
        <v>6.3015999999999996</v>
      </c>
      <c r="N524">
        <f t="shared" si="59"/>
        <v>0.92290568248388982</v>
      </c>
      <c r="O524" s="7">
        <v>40966</v>
      </c>
      <c r="P524" s="18">
        <v>1.5822000000000001</v>
      </c>
      <c r="Q524">
        <f t="shared" si="57"/>
        <v>0.63203134875489819</v>
      </c>
      <c r="R524">
        <f t="shared" si="60"/>
        <v>1.0168752370117558</v>
      </c>
      <c r="S524" s="7">
        <v>40966</v>
      </c>
      <c r="T524" s="18">
        <v>1.3396999999999999</v>
      </c>
      <c r="U524">
        <f t="shared" si="58"/>
        <v>0.74643576920206023</v>
      </c>
      <c r="V524">
        <f t="shared" si="61"/>
        <v>1.0756139434201688</v>
      </c>
      <c r="W524" s="7">
        <v>40966</v>
      </c>
      <c r="X524" s="18">
        <v>80.61</v>
      </c>
      <c r="Y524">
        <f t="shared" si="62"/>
        <v>0.87127107652399483</v>
      </c>
    </row>
    <row r="525" spans="1:25" x14ac:dyDescent="0.15">
      <c r="A525" s="7">
        <v>41703</v>
      </c>
      <c r="B525" s="18">
        <v>6.1281999999999996</v>
      </c>
      <c r="C525" s="9"/>
      <c r="D525" s="7">
        <v>41703</v>
      </c>
      <c r="E525" s="18">
        <v>6.1257000000000001</v>
      </c>
      <c r="G525" s="7">
        <v>41703</v>
      </c>
      <c r="H525" s="18">
        <v>6.1210000000000004</v>
      </c>
      <c r="J525" s="14">
        <f t="shared" si="56"/>
        <v>-4.0811662340622338E-4</v>
      </c>
      <c r="L525" s="7">
        <v>40967</v>
      </c>
      <c r="M525" s="18">
        <v>6.2991000000000001</v>
      </c>
      <c r="N525">
        <f t="shared" si="59"/>
        <v>0.92253954305799646</v>
      </c>
      <c r="O525" s="7">
        <v>40967</v>
      </c>
      <c r="P525" s="18">
        <v>1.5899000000000001</v>
      </c>
      <c r="Q525">
        <f t="shared" si="57"/>
        <v>0.62897037549531409</v>
      </c>
      <c r="R525">
        <f t="shared" si="60"/>
        <v>1.0119504371344108</v>
      </c>
      <c r="S525" s="7">
        <v>40967</v>
      </c>
      <c r="T525" s="18">
        <v>1.3463000000000001</v>
      </c>
      <c r="U525">
        <f t="shared" si="58"/>
        <v>0.74277649855158578</v>
      </c>
      <c r="V525">
        <f t="shared" si="61"/>
        <v>1.0703409344128352</v>
      </c>
      <c r="W525" s="7">
        <v>40967</v>
      </c>
      <c r="X525" s="18">
        <v>80.45</v>
      </c>
      <c r="Y525">
        <f t="shared" si="62"/>
        <v>0.8695417207090359</v>
      </c>
    </row>
    <row r="526" spans="1:25" x14ac:dyDescent="0.15">
      <c r="A526" s="7">
        <v>41704</v>
      </c>
      <c r="B526" s="18">
        <v>6.1185</v>
      </c>
      <c r="C526" s="9"/>
      <c r="D526" s="7">
        <v>41704</v>
      </c>
      <c r="E526" s="18">
        <v>6.1249000000000002</v>
      </c>
      <c r="G526" s="7">
        <v>41704</v>
      </c>
      <c r="H526" s="18">
        <v>6.1005000000000003</v>
      </c>
      <c r="J526" s="14">
        <f t="shared" si="56"/>
        <v>1.0449150190207485E-3</v>
      </c>
      <c r="L526" s="7">
        <v>40968</v>
      </c>
      <c r="M526" s="18">
        <v>6.2938000000000001</v>
      </c>
      <c r="N526">
        <f t="shared" si="59"/>
        <v>0.92176332747510248</v>
      </c>
      <c r="O526" s="7">
        <v>40968</v>
      </c>
      <c r="P526" s="18">
        <v>1.5915999999999999</v>
      </c>
      <c r="Q526">
        <f t="shared" si="57"/>
        <v>0.62829856747926616</v>
      </c>
      <c r="R526">
        <f t="shared" si="60"/>
        <v>1.0108695652173914</v>
      </c>
      <c r="S526" s="7">
        <v>40968</v>
      </c>
      <c r="T526" s="18">
        <v>1.3325</v>
      </c>
      <c r="U526">
        <f t="shared" si="58"/>
        <v>0.75046904315196994</v>
      </c>
      <c r="V526">
        <f t="shared" si="61"/>
        <v>1.0814258911819887</v>
      </c>
      <c r="W526" s="7">
        <v>40968</v>
      </c>
      <c r="X526" s="18">
        <v>81.14</v>
      </c>
      <c r="Y526">
        <f t="shared" si="62"/>
        <v>0.87699956766104625</v>
      </c>
    </row>
    <row r="527" spans="1:25" x14ac:dyDescent="0.15">
      <c r="A527" s="7">
        <v>41705</v>
      </c>
      <c r="B527" s="18">
        <v>6.1260000000000003</v>
      </c>
      <c r="C527" s="9"/>
      <c r="D527" s="7">
        <v>41705</v>
      </c>
      <c r="E527" s="18">
        <v>6.1200999999999999</v>
      </c>
      <c r="G527" s="7">
        <v>41705</v>
      </c>
      <c r="H527" s="18">
        <v>6.1115000000000004</v>
      </c>
      <c r="J527" s="14">
        <f t="shared" si="56"/>
        <v>-9.6403653535080485E-4</v>
      </c>
      <c r="L527" s="7">
        <v>40969</v>
      </c>
      <c r="M527" s="18">
        <v>6.3003999999999998</v>
      </c>
      <c r="N527">
        <f t="shared" si="59"/>
        <v>0.92272993555946092</v>
      </c>
      <c r="O527" s="7">
        <v>40969</v>
      </c>
      <c r="P527" s="18">
        <v>1.5953999999999999</v>
      </c>
      <c r="Q527">
        <f t="shared" si="57"/>
        <v>0.62680205591074345</v>
      </c>
      <c r="R527">
        <f t="shared" si="60"/>
        <v>1.0084618277547952</v>
      </c>
      <c r="S527" s="7">
        <v>40969</v>
      </c>
      <c r="T527" s="18">
        <v>1.331</v>
      </c>
      <c r="U527">
        <f t="shared" si="58"/>
        <v>0.75131480090157776</v>
      </c>
      <c r="V527">
        <f t="shared" si="61"/>
        <v>1.0826446280991737</v>
      </c>
      <c r="W527" s="7">
        <v>40969</v>
      </c>
      <c r="X527" s="18">
        <v>81.09</v>
      </c>
      <c r="Y527">
        <f t="shared" si="62"/>
        <v>0.8764591439688717</v>
      </c>
    </row>
    <row r="528" spans="1:25" x14ac:dyDescent="0.15">
      <c r="A528" s="7">
        <v>41708</v>
      </c>
      <c r="B528" s="18">
        <v>6.1386000000000003</v>
      </c>
      <c r="C528" s="9"/>
      <c r="D528" s="7">
        <v>41708</v>
      </c>
      <c r="E528" s="18">
        <v>6.1311999999999998</v>
      </c>
      <c r="G528" s="7">
        <v>41708</v>
      </c>
      <c r="H528" s="18">
        <v>6.1372</v>
      </c>
      <c r="J528" s="14">
        <f t="shared" si="56"/>
        <v>-1.2069415448852619E-3</v>
      </c>
      <c r="L528" s="7">
        <v>40970</v>
      </c>
      <c r="M528" s="18">
        <v>6.2984999999999998</v>
      </c>
      <c r="N528">
        <f t="shared" si="59"/>
        <v>0.92245166959578195</v>
      </c>
      <c r="O528" s="7">
        <v>40970</v>
      </c>
      <c r="P528" s="18">
        <v>1.583</v>
      </c>
      <c r="Q528">
        <f t="shared" si="57"/>
        <v>0.63171193935565384</v>
      </c>
      <c r="R528">
        <f t="shared" si="60"/>
        <v>1.0163613392293114</v>
      </c>
      <c r="S528" s="7">
        <v>40970</v>
      </c>
      <c r="T528" s="18">
        <v>1.3197000000000001</v>
      </c>
      <c r="U528">
        <f t="shared" si="58"/>
        <v>0.75774797302417207</v>
      </c>
      <c r="V528">
        <f t="shared" si="61"/>
        <v>1.091914829127832</v>
      </c>
      <c r="W528" s="7">
        <v>40970</v>
      </c>
      <c r="X528" s="18">
        <v>81.790000000000006</v>
      </c>
      <c r="Y528">
        <f t="shared" si="62"/>
        <v>0.88402507565931698</v>
      </c>
    </row>
    <row r="529" spans="1:25" x14ac:dyDescent="0.15">
      <c r="A529" s="7">
        <v>41709</v>
      </c>
      <c r="B529" s="18">
        <v>6.1402000000000001</v>
      </c>
      <c r="C529" s="9"/>
      <c r="D529" s="7">
        <v>41709</v>
      </c>
      <c r="E529" s="18">
        <v>6.1326999999999998</v>
      </c>
      <c r="G529" s="7">
        <v>41709</v>
      </c>
      <c r="H529" s="18">
        <v>6.141</v>
      </c>
      <c r="J529" s="14">
        <f t="shared" si="56"/>
        <v>-1.2229523700817396E-3</v>
      </c>
      <c r="L529" s="7">
        <v>40973</v>
      </c>
      <c r="M529" s="18">
        <v>6.3067000000000002</v>
      </c>
      <c r="N529">
        <f t="shared" si="59"/>
        <v>0.92365260691271234</v>
      </c>
      <c r="O529" s="7">
        <v>40973</v>
      </c>
      <c r="P529" s="18">
        <v>1.5863</v>
      </c>
      <c r="Q529">
        <f t="shared" si="57"/>
        <v>0.63039778099981081</v>
      </c>
      <c r="R529">
        <f t="shared" si="60"/>
        <v>1.0142469898505957</v>
      </c>
      <c r="S529" s="7">
        <v>40973</v>
      </c>
      <c r="T529" s="18">
        <v>1.3218000000000001</v>
      </c>
      <c r="U529">
        <f t="shared" si="58"/>
        <v>0.75654410652141013</v>
      </c>
      <c r="V529">
        <f t="shared" si="61"/>
        <v>1.0901800574973521</v>
      </c>
      <c r="W529" s="7">
        <v>40973</v>
      </c>
      <c r="X529" s="18">
        <v>81.52</v>
      </c>
      <c r="Y529">
        <f t="shared" si="62"/>
        <v>0.88110678772157369</v>
      </c>
    </row>
    <row r="530" spans="1:25" x14ac:dyDescent="0.15">
      <c r="A530" s="7">
        <v>41710</v>
      </c>
      <c r="B530" s="18">
        <v>6.1449999999999996</v>
      </c>
      <c r="C530" s="9"/>
      <c r="D530" s="7">
        <v>41710</v>
      </c>
      <c r="E530" s="18">
        <v>6.1342999999999996</v>
      </c>
      <c r="G530" s="7">
        <v>41710</v>
      </c>
      <c r="H530" s="18">
        <v>6.1416000000000004</v>
      </c>
      <c r="J530" s="14">
        <f t="shared" si="56"/>
        <v>-1.7442903020719451E-3</v>
      </c>
      <c r="L530" s="7">
        <v>40974</v>
      </c>
      <c r="M530" s="18">
        <v>6.3079000000000001</v>
      </c>
      <c r="N530">
        <f t="shared" si="59"/>
        <v>0.92382835383714113</v>
      </c>
      <c r="O530" s="7">
        <v>40974</v>
      </c>
      <c r="P530" s="18">
        <v>1.5718000000000001</v>
      </c>
      <c r="Q530">
        <f t="shared" si="57"/>
        <v>0.636213258684311</v>
      </c>
      <c r="R530">
        <f t="shared" si="60"/>
        <v>1.023603511897188</v>
      </c>
      <c r="S530" s="7">
        <v>40974</v>
      </c>
      <c r="T530" s="18">
        <v>1.3112999999999999</v>
      </c>
      <c r="U530">
        <f t="shared" si="58"/>
        <v>0.76260199801723483</v>
      </c>
      <c r="V530">
        <f t="shared" si="61"/>
        <v>1.0989094791428355</v>
      </c>
      <c r="W530" s="7">
        <v>40974</v>
      </c>
      <c r="X530" s="18">
        <v>80.88</v>
      </c>
      <c r="Y530">
        <f t="shared" si="62"/>
        <v>0.87418936446173801</v>
      </c>
    </row>
    <row r="531" spans="1:25" x14ac:dyDescent="0.15">
      <c r="A531" s="7">
        <v>41711</v>
      </c>
      <c r="B531" s="18">
        <v>6.1361999999999997</v>
      </c>
      <c r="C531" s="9"/>
      <c r="D531" s="7">
        <v>41711</v>
      </c>
      <c r="E531" s="18">
        <v>6.1319999999999997</v>
      </c>
      <c r="G531" s="7">
        <v>41711</v>
      </c>
      <c r="H531" s="18">
        <v>6.1439000000000004</v>
      </c>
      <c r="J531" s="14">
        <f t="shared" si="56"/>
        <v>-6.8493150684931204E-4</v>
      </c>
      <c r="L531" s="7">
        <v>40975</v>
      </c>
      <c r="M531" s="18">
        <v>6.3098999999999998</v>
      </c>
      <c r="N531">
        <f t="shared" si="59"/>
        <v>0.92412126537785577</v>
      </c>
      <c r="O531" s="7">
        <v>40975</v>
      </c>
      <c r="P531" s="18">
        <v>1.5739000000000001</v>
      </c>
      <c r="Q531">
        <f t="shared" si="57"/>
        <v>0.63536438147277463</v>
      </c>
      <c r="R531">
        <f t="shared" si="60"/>
        <v>1.0222377533515472</v>
      </c>
      <c r="S531" s="7">
        <v>40975</v>
      </c>
      <c r="T531" s="18">
        <v>1.3147</v>
      </c>
      <c r="U531">
        <f t="shared" si="58"/>
        <v>0.76062980147562187</v>
      </c>
      <c r="V531">
        <f t="shared" si="61"/>
        <v>1.0960675439263712</v>
      </c>
      <c r="W531" s="7">
        <v>40975</v>
      </c>
      <c r="X531" s="18">
        <v>81.08</v>
      </c>
      <c r="Y531">
        <f t="shared" si="62"/>
        <v>0.87635105923043666</v>
      </c>
    </row>
    <row r="532" spans="1:25" x14ac:dyDescent="0.15">
      <c r="A532" s="7">
        <v>41712</v>
      </c>
      <c r="B532" s="18">
        <v>6.1501999999999999</v>
      </c>
      <c r="C532" s="9"/>
      <c r="D532" s="7">
        <v>41712</v>
      </c>
      <c r="E532" s="18">
        <v>6.1345999999999998</v>
      </c>
      <c r="G532" s="7">
        <v>41712</v>
      </c>
      <c r="H532" s="18">
        <v>6.1563999999999997</v>
      </c>
      <c r="J532" s="14">
        <f t="shared" si="56"/>
        <v>-2.5429530857757733E-3</v>
      </c>
      <c r="L532" s="7">
        <v>40976</v>
      </c>
      <c r="M532" s="18">
        <v>6.3159000000000001</v>
      </c>
      <c r="N532">
        <f t="shared" si="59"/>
        <v>0.92499999999999993</v>
      </c>
      <c r="O532" s="7">
        <v>40976</v>
      </c>
      <c r="P532" s="18">
        <v>1.5828</v>
      </c>
      <c r="Q532">
        <f t="shared" si="57"/>
        <v>0.63179176143543092</v>
      </c>
      <c r="R532">
        <f t="shared" si="60"/>
        <v>1.0164897649734648</v>
      </c>
      <c r="S532" s="7">
        <v>40976</v>
      </c>
      <c r="T532" s="18">
        <v>1.3274999999999999</v>
      </c>
      <c r="U532">
        <f t="shared" si="58"/>
        <v>0.75329566854990593</v>
      </c>
      <c r="V532">
        <f t="shared" si="61"/>
        <v>1.0854990583804145</v>
      </c>
      <c r="W532" s="7">
        <v>40976</v>
      </c>
      <c r="X532" s="18">
        <v>81.56</v>
      </c>
      <c r="Y532">
        <f t="shared" si="62"/>
        <v>0.88153912667531353</v>
      </c>
    </row>
    <row r="533" spans="1:25" x14ac:dyDescent="0.15">
      <c r="A533" s="7">
        <v>41715</v>
      </c>
      <c r="B533" s="18">
        <v>6.1782000000000004</v>
      </c>
      <c r="C533" s="9"/>
      <c r="D533" s="7">
        <v>41715</v>
      </c>
      <c r="E533" s="18">
        <v>6.1321000000000003</v>
      </c>
      <c r="G533" s="7">
        <v>41715</v>
      </c>
      <c r="H533" s="18">
        <v>6.1589999999999998</v>
      </c>
      <c r="J533" s="14">
        <f t="shared" si="56"/>
        <v>-7.5178160825818277E-3</v>
      </c>
      <c r="L533" s="7">
        <v>40977</v>
      </c>
      <c r="M533" s="18">
        <v>6.3112000000000004</v>
      </c>
      <c r="N533">
        <f t="shared" si="59"/>
        <v>0.92431165787932046</v>
      </c>
      <c r="O533" s="7">
        <v>40977</v>
      </c>
      <c r="P533" s="18">
        <v>1.5671999999999999</v>
      </c>
      <c r="Q533">
        <f t="shared" si="57"/>
        <v>0.63808065339458908</v>
      </c>
      <c r="R533">
        <f t="shared" si="60"/>
        <v>1.0266079632465543</v>
      </c>
      <c r="S533" s="7">
        <v>40977</v>
      </c>
      <c r="T533" s="18">
        <v>1.3122</v>
      </c>
      <c r="U533">
        <f t="shared" si="58"/>
        <v>0.76207895137936288</v>
      </c>
      <c r="V533">
        <f t="shared" si="61"/>
        <v>1.098155768937662</v>
      </c>
      <c r="W533" s="7">
        <v>40977</v>
      </c>
      <c r="X533" s="18">
        <v>82.45</v>
      </c>
      <c r="Y533">
        <f t="shared" si="62"/>
        <v>0.89115866839602254</v>
      </c>
    </row>
    <row r="534" spans="1:25" x14ac:dyDescent="0.15">
      <c r="A534" s="7">
        <v>41716</v>
      </c>
      <c r="B534" s="18">
        <v>6.1920999999999999</v>
      </c>
      <c r="C534" s="9"/>
      <c r="D534" s="7">
        <v>41716</v>
      </c>
      <c r="E534" s="18">
        <v>6.1341000000000001</v>
      </c>
      <c r="G534" s="7">
        <v>41716</v>
      </c>
      <c r="H534" s="18">
        <v>6.1775000000000002</v>
      </c>
      <c r="J534" s="14">
        <f t="shared" si="56"/>
        <v>-9.4553398216527008E-3</v>
      </c>
      <c r="L534" s="7">
        <v>40980</v>
      </c>
      <c r="M534" s="18">
        <v>6.3266</v>
      </c>
      <c r="N534">
        <f t="shared" si="59"/>
        <v>0.92656707674282368</v>
      </c>
      <c r="O534" s="7">
        <v>40980</v>
      </c>
      <c r="P534" s="18">
        <v>1.5631999999999999</v>
      </c>
      <c r="Q534">
        <f t="shared" si="57"/>
        <v>0.63971340839303992</v>
      </c>
      <c r="R534">
        <f t="shared" si="60"/>
        <v>1.0292349027635619</v>
      </c>
      <c r="S534" s="7">
        <v>40980</v>
      </c>
      <c r="T534" s="18">
        <v>1.3145</v>
      </c>
      <c r="U534">
        <f t="shared" si="58"/>
        <v>0.7607455306200076</v>
      </c>
      <c r="V534">
        <f t="shared" si="61"/>
        <v>1.096234309623431</v>
      </c>
      <c r="W534" s="7">
        <v>40980</v>
      </c>
      <c r="X534" s="18">
        <v>82.29</v>
      </c>
      <c r="Y534">
        <f t="shared" si="62"/>
        <v>0.88942931258106361</v>
      </c>
    </row>
    <row r="535" spans="1:25" x14ac:dyDescent="0.15">
      <c r="A535" s="7">
        <v>41717</v>
      </c>
      <c r="B535" s="18">
        <v>6.1954000000000002</v>
      </c>
      <c r="C535" s="9"/>
      <c r="D535" s="7">
        <v>41717</v>
      </c>
      <c r="E535" s="18">
        <v>6.1351000000000004</v>
      </c>
      <c r="G535" s="7">
        <v>41717</v>
      </c>
      <c r="H535" s="18">
        <v>6.1917999999999997</v>
      </c>
      <c r="J535" s="14">
        <f t="shared" si="56"/>
        <v>-9.8286906488891448E-3</v>
      </c>
      <c r="L535" s="7">
        <v>40981</v>
      </c>
      <c r="M535" s="18">
        <v>6.3274999999999997</v>
      </c>
      <c r="N535">
        <f t="shared" si="59"/>
        <v>0.92669888693614522</v>
      </c>
      <c r="O535" s="7">
        <v>40981</v>
      </c>
      <c r="P535" s="18">
        <v>1.5705</v>
      </c>
      <c r="Q535">
        <f t="shared" si="57"/>
        <v>0.63673989175421841</v>
      </c>
      <c r="R535">
        <f t="shared" si="60"/>
        <v>1.024450811843362</v>
      </c>
      <c r="S535" s="7">
        <v>40981</v>
      </c>
      <c r="T535" s="18">
        <v>1.3079000000000001</v>
      </c>
      <c r="U535">
        <f t="shared" si="58"/>
        <v>0.76458444835232042</v>
      </c>
      <c r="V535">
        <f t="shared" si="61"/>
        <v>1.1017661900756939</v>
      </c>
      <c r="W535" s="7">
        <v>40981</v>
      </c>
      <c r="X535" s="18">
        <v>82.88</v>
      </c>
      <c r="Y535">
        <f t="shared" si="62"/>
        <v>0.89580631214872464</v>
      </c>
    </row>
    <row r="536" spans="1:25" x14ac:dyDescent="0.15">
      <c r="A536" s="7">
        <v>41718</v>
      </c>
      <c r="B536" s="18">
        <v>6.2275</v>
      </c>
      <c r="C536" s="9"/>
      <c r="D536" s="7">
        <v>41718</v>
      </c>
      <c r="E536" s="18">
        <v>6.1459999999999999</v>
      </c>
      <c r="G536" s="7">
        <v>41718</v>
      </c>
      <c r="H536" s="18">
        <v>6.2069000000000001</v>
      </c>
      <c r="J536" s="14">
        <f t="shared" si="56"/>
        <v>-1.3260657338106106E-2</v>
      </c>
      <c r="L536" s="7">
        <v>40982</v>
      </c>
      <c r="M536" s="18">
        <v>6.3323</v>
      </c>
      <c r="N536">
        <f t="shared" si="59"/>
        <v>0.92740187463386059</v>
      </c>
      <c r="O536" s="7">
        <v>40982</v>
      </c>
      <c r="P536" s="18">
        <v>1.5666</v>
      </c>
      <c r="Q536">
        <f t="shared" si="57"/>
        <v>0.63832503510787697</v>
      </c>
      <c r="R536">
        <f t="shared" si="60"/>
        <v>1.0270011489850632</v>
      </c>
      <c r="S536" s="7">
        <v>40982</v>
      </c>
      <c r="T536" s="18">
        <v>1.3027</v>
      </c>
      <c r="U536">
        <f t="shared" si="58"/>
        <v>0.76763644737852155</v>
      </c>
      <c r="V536">
        <f t="shared" si="61"/>
        <v>1.1061641206724497</v>
      </c>
      <c r="W536" s="7">
        <v>40982</v>
      </c>
      <c r="X536" s="18">
        <v>83.68</v>
      </c>
      <c r="Y536">
        <f t="shared" si="62"/>
        <v>0.90445309122351936</v>
      </c>
    </row>
    <row r="537" spans="1:25" x14ac:dyDescent="0.15">
      <c r="A537" s="7">
        <v>41719</v>
      </c>
      <c r="B537" s="18">
        <v>6.2249999999999996</v>
      </c>
      <c r="C537" s="9"/>
      <c r="D537" s="7">
        <v>41719</v>
      </c>
      <c r="E537" s="18">
        <v>6.1475</v>
      </c>
      <c r="G537" s="7">
        <v>41719</v>
      </c>
      <c r="H537" s="18">
        <v>6.2015000000000002</v>
      </c>
      <c r="J537" s="14">
        <f t="shared" si="56"/>
        <v>-1.2606750711671359E-2</v>
      </c>
      <c r="L537" s="7">
        <v>40983</v>
      </c>
      <c r="M537" s="18">
        <v>6.3289999999999997</v>
      </c>
      <c r="N537">
        <f t="shared" si="59"/>
        <v>0.92691857059168126</v>
      </c>
      <c r="O537" s="7">
        <v>40983</v>
      </c>
      <c r="P537" s="18">
        <v>1.5710999999999999</v>
      </c>
      <c r="Q537">
        <f t="shared" si="57"/>
        <v>0.63649672204188146</v>
      </c>
      <c r="R537">
        <f t="shared" si="60"/>
        <v>1.024059576093183</v>
      </c>
      <c r="S537" s="7">
        <v>40983</v>
      </c>
      <c r="T537" s="18">
        <v>1.3079000000000001</v>
      </c>
      <c r="U537">
        <f t="shared" si="58"/>
        <v>0.76458444835232042</v>
      </c>
      <c r="V537">
        <f t="shared" si="61"/>
        <v>1.1017661900756939</v>
      </c>
      <c r="W537" s="7">
        <v>40983</v>
      </c>
      <c r="X537" s="18">
        <v>83.54</v>
      </c>
      <c r="Y537">
        <f t="shared" si="62"/>
        <v>0.9029399048854303</v>
      </c>
    </row>
    <row r="538" spans="1:25" x14ac:dyDescent="0.15">
      <c r="A538" s="7">
        <v>41722</v>
      </c>
      <c r="B538" s="18">
        <v>6.1959</v>
      </c>
      <c r="C538" s="9"/>
      <c r="D538" s="7">
        <v>41722</v>
      </c>
      <c r="E538" s="18">
        <v>6.1452</v>
      </c>
      <c r="G538" s="7">
        <v>41722</v>
      </c>
      <c r="H538" s="18">
        <v>6.1810999999999998</v>
      </c>
      <c r="J538" s="14">
        <f t="shared" si="56"/>
        <v>-8.2503417301308286E-3</v>
      </c>
      <c r="L538" s="7">
        <v>40984</v>
      </c>
      <c r="M538" s="18">
        <v>6.3227000000000002</v>
      </c>
      <c r="N538">
        <f t="shared" si="59"/>
        <v>0.92599589923842995</v>
      </c>
      <c r="O538" s="7">
        <v>40984</v>
      </c>
      <c r="P538" s="18">
        <v>1.5831</v>
      </c>
      <c r="Q538">
        <f t="shared" si="57"/>
        <v>0.63167203587897169</v>
      </c>
      <c r="R538">
        <f t="shared" si="60"/>
        <v>1.0162971385256776</v>
      </c>
      <c r="S538" s="7">
        <v>40984</v>
      </c>
      <c r="T538" s="18">
        <v>1.3174999999999999</v>
      </c>
      <c r="U538">
        <f t="shared" si="58"/>
        <v>0.75901328273244784</v>
      </c>
      <c r="V538">
        <f t="shared" si="61"/>
        <v>1.0937381404174575</v>
      </c>
      <c r="W538" s="7">
        <v>40984</v>
      </c>
      <c r="X538" s="18">
        <v>83.43</v>
      </c>
      <c r="Y538">
        <f t="shared" si="62"/>
        <v>0.90175097276264604</v>
      </c>
    </row>
    <row r="539" spans="1:25" x14ac:dyDescent="0.15">
      <c r="A539" s="7">
        <v>41723</v>
      </c>
      <c r="B539" s="18">
        <v>6.2016999999999998</v>
      </c>
      <c r="C539" s="9"/>
      <c r="D539" s="7">
        <v>41723</v>
      </c>
      <c r="E539" s="18">
        <v>6.1425999999999998</v>
      </c>
      <c r="G539" s="7">
        <v>41723</v>
      </c>
      <c r="H539" s="18">
        <v>6.1852</v>
      </c>
      <c r="J539" s="14">
        <f t="shared" si="56"/>
        <v>-9.6213329860319625E-3</v>
      </c>
      <c r="L539" s="7">
        <v>40987</v>
      </c>
      <c r="M539" s="18">
        <v>6.3226000000000004</v>
      </c>
      <c r="N539">
        <f t="shared" si="59"/>
        <v>0.92598125366139428</v>
      </c>
      <c r="O539" s="7">
        <v>40987</v>
      </c>
      <c r="P539" s="18">
        <v>1.5889</v>
      </c>
      <c r="Q539">
        <f t="shared" si="57"/>
        <v>0.62936622820819432</v>
      </c>
      <c r="R539">
        <f t="shared" si="60"/>
        <v>1.0125873245641639</v>
      </c>
      <c r="S539" s="7">
        <v>40987</v>
      </c>
      <c r="T539" s="18">
        <v>1.3234999999999999</v>
      </c>
      <c r="U539">
        <f t="shared" si="58"/>
        <v>0.75557234605213452</v>
      </c>
      <c r="V539">
        <f t="shared" si="61"/>
        <v>1.0887797506611259</v>
      </c>
      <c r="W539" s="7">
        <v>40987</v>
      </c>
      <c r="X539" s="18">
        <v>83.39</v>
      </c>
      <c r="Y539">
        <f t="shared" si="62"/>
        <v>0.9013186338089062</v>
      </c>
    </row>
    <row r="540" spans="1:25" x14ac:dyDescent="0.15">
      <c r="A540" s="7">
        <v>41724</v>
      </c>
      <c r="B540" s="18">
        <v>6.2084000000000001</v>
      </c>
      <c r="C540" s="9"/>
      <c r="D540" s="7">
        <v>41724</v>
      </c>
      <c r="E540" s="18">
        <v>6.1440000000000001</v>
      </c>
      <c r="G540" s="7">
        <v>41724</v>
      </c>
      <c r="H540" s="18">
        <v>6.2020999999999997</v>
      </c>
      <c r="J540" s="14">
        <f t="shared" si="56"/>
        <v>-1.0481770833333336E-2</v>
      </c>
      <c r="L540" s="7">
        <v>40988</v>
      </c>
      <c r="M540" s="18">
        <v>6.3243</v>
      </c>
      <c r="N540">
        <f t="shared" si="59"/>
        <v>0.92623022847100167</v>
      </c>
      <c r="O540" s="7">
        <v>40988</v>
      </c>
      <c r="P540" s="18">
        <v>1.5854999999999999</v>
      </c>
      <c r="Q540">
        <f t="shared" si="57"/>
        <v>0.63071586250394196</v>
      </c>
      <c r="R540">
        <f t="shared" si="60"/>
        <v>1.0147587511825922</v>
      </c>
      <c r="S540" s="7">
        <v>40988</v>
      </c>
      <c r="T540" s="18">
        <v>1.3223</v>
      </c>
      <c r="U540">
        <f t="shared" si="58"/>
        <v>0.75625803524162438</v>
      </c>
      <c r="V540">
        <f t="shared" si="61"/>
        <v>1.0897678287831809</v>
      </c>
      <c r="W540" s="7">
        <v>40988</v>
      </c>
      <c r="X540" s="18">
        <v>83.72</v>
      </c>
      <c r="Y540">
        <f t="shared" si="62"/>
        <v>0.90488543017725898</v>
      </c>
    </row>
    <row r="541" spans="1:25" x14ac:dyDescent="0.15">
      <c r="A541" s="7">
        <v>41725</v>
      </c>
      <c r="B541" s="18">
        <v>6.2127999999999997</v>
      </c>
      <c r="C541" s="9"/>
      <c r="D541" s="7">
        <v>41725</v>
      </c>
      <c r="E541" s="18">
        <v>6.1464999999999996</v>
      </c>
      <c r="G541" s="7">
        <v>41725</v>
      </c>
      <c r="H541" s="18">
        <v>6.2080000000000002</v>
      </c>
      <c r="J541" s="14">
        <f t="shared" si="56"/>
        <v>-1.0786626535426671E-2</v>
      </c>
      <c r="L541" s="7">
        <v>40989</v>
      </c>
      <c r="M541" s="18">
        <v>6.3224</v>
      </c>
      <c r="N541">
        <f t="shared" si="59"/>
        <v>0.9259519625073227</v>
      </c>
      <c r="O541" s="7">
        <v>40989</v>
      </c>
      <c r="P541" s="18">
        <v>1.5864</v>
      </c>
      <c r="Q541">
        <f t="shared" si="57"/>
        <v>0.63035804336863333</v>
      </c>
      <c r="R541">
        <f t="shared" si="60"/>
        <v>1.0141830559757941</v>
      </c>
      <c r="S541" s="7">
        <v>40989</v>
      </c>
      <c r="T541" s="18">
        <v>1.3211999999999999</v>
      </c>
      <c r="U541">
        <f t="shared" si="58"/>
        <v>0.75688767786860434</v>
      </c>
      <c r="V541">
        <f t="shared" si="61"/>
        <v>1.090675143808659</v>
      </c>
      <c r="W541" s="7">
        <v>40989</v>
      </c>
      <c r="X541" s="18">
        <v>83.38</v>
      </c>
      <c r="Y541">
        <f t="shared" si="62"/>
        <v>0.90121054907047127</v>
      </c>
    </row>
    <row r="542" spans="1:25" x14ac:dyDescent="0.15">
      <c r="A542" s="7">
        <v>41726</v>
      </c>
      <c r="B542" s="18">
        <v>6.2122000000000002</v>
      </c>
      <c r="C542" s="9"/>
      <c r="D542" s="7">
        <v>41726</v>
      </c>
      <c r="E542" s="18">
        <v>6.149</v>
      </c>
      <c r="G542" s="7">
        <v>41726</v>
      </c>
      <c r="H542" s="18">
        <v>6.2042999999999999</v>
      </c>
      <c r="J542" s="14">
        <f t="shared" si="56"/>
        <v>-1.0278093999024256E-2</v>
      </c>
      <c r="L542" s="7">
        <v>40990</v>
      </c>
      <c r="M542" s="18">
        <v>6.2992999999999997</v>
      </c>
      <c r="N542">
        <f t="shared" si="59"/>
        <v>0.92256883421206792</v>
      </c>
      <c r="O542" s="7">
        <v>40990</v>
      </c>
      <c r="P542" s="18">
        <v>1.5813999999999999</v>
      </c>
      <c r="Q542">
        <f t="shared" si="57"/>
        <v>0.63235108132034912</v>
      </c>
      <c r="R542">
        <f t="shared" si="60"/>
        <v>1.0173896547363097</v>
      </c>
      <c r="S542" s="7">
        <v>40990</v>
      </c>
      <c r="T542" s="18">
        <v>1.3193999999999999</v>
      </c>
      <c r="U542">
        <f t="shared" si="58"/>
        <v>0.757920266787934</v>
      </c>
      <c r="V542">
        <f t="shared" si="61"/>
        <v>1.0921631044414131</v>
      </c>
      <c r="W542" s="7">
        <v>40990</v>
      </c>
      <c r="X542" s="18">
        <v>82.59</v>
      </c>
      <c r="Y542">
        <f t="shared" si="62"/>
        <v>0.89267185473411159</v>
      </c>
    </row>
    <row r="543" spans="1:25" x14ac:dyDescent="0.15">
      <c r="A543" s="7">
        <v>41729</v>
      </c>
      <c r="B543" s="18">
        <v>6.2172000000000001</v>
      </c>
      <c r="C543" s="9"/>
      <c r="D543" s="7">
        <v>41729</v>
      </c>
      <c r="E543" s="18">
        <v>6.1520999999999999</v>
      </c>
      <c r="G543" s="7">
        <v>41729</v>
      </c>
      <c r="H543" s="18">
        <v>6.2153999999999998</v>
      </c>
      <c r="J543" s="14">
        <f t="shared" si="56"/>
        <v>-1.0581752572292413E-2</v>
      </c>
      <c r="L543" s="7">
        <v>40991</v>
      </c>
      <c r="M543" s="18">
        <v>6.3061999999999996</v>
      </c>
      <c r="N543">
        <f t="shared" si="59"/>
        <v>0.92357937902753362</v>
      </c>
      <c r="O543" s="7">
        <v>40991</v>
      </c>
      <c r="P543" s="18">
        <v>1.5868</v>
      </c>
      <c r="Q543">
        <f t="shared" si="57"/>
        <v>0.63019914292916557</v>
      </c>
      <c r="R543">
        <f t="shared" si="60"/>
        <v>1.0139274010587345</v>
      </c>
      <c r="S543" s="7">
        <v>40991</v>
      </c>
      <c r="T543" s="18">
        <v>1.3268</v>
      </c>
      <c r="U543">
        <f t="shared" si="58"/>
        <v>0.75369309617123903</v>
      </c>
      <c r="V543">
        <f t="shared" si="61"/>
        <v>1.0860717515827556</v>
      </c>
      <c r="W543" s="7">
        <v>40991</v>
      </c>
      <c r="X543" s="18">
        <v>82.32</v>
      </c>
      <c r="Y543">
        <f t="shared" si="62"/>
        <v>0.8897535667963683</v>
      </c>
    </row>
    <row r="544" spans="1:25" x14ac:dyDescent="0.15">
      <c r="A544" s="7">
        <v>41730</v>
      </c>
      <c r="B544" s="18">
        <v>6.2069000000000001</v>
      </c>
      <c r="C544" s="9"/>
      <c r="D544" s="7">
        <v>41730</v>
      </c>
      <c r="E544" s="18">
        <v>6.1502999999999997</v>
      </c>
      <c r="G544" s="7">
        <v>41730</v>
      </c>
      <c r="H544" s="18">
        <v>6.2055999999999996</v>
      </c>
      <c r="J544" s="14">
        <f t="shared" si="56"/>
        <v>-9.2028031152952584E-3</v>
      </c>
      <c r="L544" s="7">
        <v>40994</v>
      </c>
      <c r="M544" s="18">
        <v>6.3151000000000002</v>
      </c>
      <c r="N544">
        <f t="shared" si="59"/>
        <v>0.92488283538371407</v>
      </c>
      <c r="O544" s="7">
        <v>40994</v>
      </c>
      <c r="P544" s="18">
        <v>1.5966</v>
      </c>
      <c r="Q544">
        <f t="shared" si="57"/>
        <v>0.62633095327571087</v>
      </c>
      <c r="R544">
        <f t="shared" si="60"/>
        <v>1.0077038707252912</v>
      </c>
      <c r="S544" s="7">
        <v>40994</v>
      </c>
      <c r="T544" s="18">
        <v>1.3355999999999999</v>
      </c>
      <c r="U544">
        <f t="shared" si="58"/>
        <v>0.74872716382150351</v>
      </c>
      <c r="V544">
        <f t="shared" si="61"/>
        <v>1.0789158430667867</v>
      </c>
      <c r="W544" s="7">
        <v>40994</v>
      </c>
      <c r="X544" s="18">
        <v>82.86</v>
      </c>
      <c r="Y544">
        <f t="shared" si="62"/>
        <v>0.89559014267185477</v>
      </c>
    </row>
    <row r="545" spans="1:25" x14ac:dyDescent="0.15">
      <c r="A545" s="7">
        <v>41731</v>
      </c>
      <c r="B545" s="18">
        <v>6.2057000000000002</v>
      </c>
      <c r="C545" s="9"/>
      <c r="D545" s="7">
        <v>41731</v>
      </c>
      <c r="E545" s="18">
        <v>6.1493000000000002</v>
      </c>
      <c r="G545" s="7">
        <v>41731</v>
      </c>
      <c r="H545" s="18">
        <v>6.2047999999999996</v>
      </c>
      <c r="J545" s="14">
        <f t="shared" si="56"/>
        <v>-9.1717756492608916E-3</v>
      </c>
      <c r="L545" s="7">
        <v>40995</v>
      </c>
      <c r="M545" s="18">
        <v>6.3071999999999999</v>
      </c>
      <c r="N545">
        <f t="shared" si="59"/>
        <v>0.92372583479789094</v>
      </c>
      <c r="O545" s="7">
        <v>40995</v>
      </c>
      <c r="P545" s="18">
        <v>1.5946</v>
      </c>
      <c r="Q545">
        <f t="shared" si="57"/>
        <v>0.62711651824909065</v>
      </c>
      <c r="R545">
        <f t="shared" si="60"/>
        <v>1.008967766210962</v>
      </c>
      <c r="S545" s="7">
        <v>40995</v>
      </c>
      <c r="T545" s="18">
        <v>1.3317000000000001</v>
      </c>
      <c r="U545">
        <f t="shared" si="58"/>
        <v>0.75091987684914019</v>
      </c>
      <c r="V545">
        <f t="shared" si="61"/>
        <v>1.0820755425396111</v>
      </c>
      <c r="W545" s="7">
        <v>40995</v>
      </c>
      <c r="X545" s="18">
        <v>83.19</v>
      </c>
      <c r="Y545">
        <f t="shared" si="62"/>
        <v>0.89915693904020755</v>
      </c>
    </row>
    <row r="546" spans="1:25" x14ac:dyDescent="0.15">
      <c r="A546" s="7">
        <v>41732</v>
      </c>
      <c r="B546" s="18">
        <v>6.2107000000000001</v>
      </c>
      <c r="C546" s="9"/>
      <c r="D546" s="7">
        <v>41732</v>
      </c>
      <c r="E546" s="18">
        <v>6.1520000000000001</v>
      </c>
      <c r="G546" s="7">
        <v>41732</v>
      </c>
      <c r="H546" s="18">
        <v>6.2156000000000002</v>
      </c>
      <c r="J546" s="14">
        <f t="shared" si="56"/>
        <v>-9.54161248374512E-3</v>
      </c>
      <c r="L546" s="7">
        <v>40996</v>
      </c>
      <c r="M546" s="18">
        <v>6.3056000000000001</v>
      </c>
      <c r="N546">
        <f t="shared" si="59"/>
        <v>0.92349150556531923</v>
      </c>
      <c r="O546" s="7">
        <v>40996</v>
      </c>
      <c r="P546" s="18">
        <v>1.5886</v>
      </c>
      <c r="Q546">
        <f t="shared" si="57"/>
        <v>0.62948508120357549</v>
      </c>
      <c r="R546">
        <f t="shared" si="60"/>
        <v>1.0127785471484325</v>
      </c>
      <c r="S546" s="7">
        <v>40996</v>
      </c>
      <c r="T546" s="18">
        <v>1.3314999999999999</v>
      </c>
      <c r="U546">
        <f t="shared" si="58"/>
        <v>0.75103266992114159</v>
      </c>
      <c r="V546">
        <f t="shared" si="61"/>
        <v>1.0822380773563651</v>
      </c>
      <c r="W546" s="7">
        <v>40996</v>
      </c>
      <c r="X546" s="18">
        <v>82.88</v>
      </c>
      <c r="Y546">
        <f t="shared" si="62"/>
        <v>0.89580631214872464</v>
      </c>
    </row>
    <row r="547" spans="1:25" x14ac:dyDescent="0.15">
      <c r="A547" s="7">
        <v>41733</v>
      </c>
      <c r="B547" s="18">
        <v>6.2122999999999999</v>
      </c>
      <c r="C547" s="9"/>
      <c r="D547" s="7">
        <v>41733</v>
      </c>
      <c r="E547" s="18">
        <v>6.1557000000000004</v>
      </c>
      <c r="G547" s="7">
        <v>41733</v>
      </c>
      <c r="H547" s="18">
        <v>6.2130999999999998</v>
      </c>
      <c r="J547" s="14">
        <f t="shared" si="56"/>
        <v>-9.1947300875610469E-3</v>
      </c>
      <c r="L547" s="7">
        <v>40997</v>
      </c>
      <c r="M547" s="18">
        <v>6.3057999999999996</v>
      </c>
      <c r="N547">
        <f t="shared" si="59"/>
        <v>0.92352079671939069</v>
      </c>
      <c r="O547" s="7">
        <v>40997</v>
      </c>
      <c r="P547" s="18">
        <v>1.595</v>
      </c>
      <c r="Q547">
        <f t="shared" si="57"/>
        <v>0.62695924764890287</v>
      </c>
      <c r="R547">
        <f t="shared" si="60"/>
        <v>1.0087147335423199</v>
      </c>
      <c r="S547" s="7">
        <v>40997</v>
      </c>
      <c r="T547" s="18">
        <v>1.3298000000000001</v>
      </c>
      <c r="U547">
        <f t="shared" si="58"/>
        <v>0.75199278086930366</v>
      </c>
      <c r="V547">
        <f t="shared" si="61"/>
        <v>1.0836215972326666</v>
      </c>
      <c r="W547" s="7">
        <v>40997</v>
      </c>
      <c r="X547" s="18">
        <v>82.39</v>
      </c>
      <c r="Y547">
        <f t="shared" si="62"/>
        <v>0.89051015996541294</v>
      </c>
    </row>
    <row r="548" spans="1:25" x14ac:dyDescent="0.15">
      <c r="A548" s="7">
        <v>41737</v>
      </c>
      <c r="B548" s="18">
        <v>6.1967999999999996</v>
      </c>
      <c r="C548" s="9"/>
      <c r="D548" s="7">
        <v>41737</v>
      </c>
      <c r="E548" s="18">
        <v>6.1527000000000003</v>
      </c>
      <c r="G548" s="7">
        <v>41737</v>
      </c>
      <c r="H548" s="18">
        <v>6.1909000000000001</v>
      </c>
      <c r="J548" s="14">
        <f t="shared" si="56"/>
        <v>-7.1675849626991984E-3</v>
      </c>
      <c r="L548" s="7">
        <v>40998</v>
      </c>
      <c r="M548" s="18">
        <v>6.298</v>
      </c>
      <c r="N548">
        <f t="shared" si="59"/>
        <v>0.92237844171060335</v>
      </c>
      <c r="O548" s="7">
        <v>40998</v>
      </c>
      <c r="P548" s="18">
        <v>1.6005</v>
      </c>
      <c r="Q548">
        <f t="shared" si="57"/>
        <v>0.62480474851608869</v>
      </c>
      <c r="R548">
        <f t="shared" si="60"/>
        <v>1.005248359887535</v>
      </c>
      <c r="S548" s="7">
        <v>40998</v>
      </c>
      <c r="T548" s="18">
        <v>1.3340000000000001</v>
      </c>
      <c r="U548">
        <f t="shared" si="58"/>
        <v>0.7496251874062968</v>
      </c>
      <c r="V548">
        <f t="shared" si="61"/>
        <v>1.0802098950524739</v>
      </c>
      <c r="W548" s="7">
        <v>40998</v>
      </c>
      <c r="X548" s="18">
        <v>82.84</v>
      </c>
      <c r="Y548">
        <f t="shared" si="62"/>
        <v>0.89537397319498491</v>
      </c>
    </row>
    <row r="549" spans="1:25" x14ac:dyDescent="0.15">
      <c r="A549" s="7">
        <v>41738</v>
      </c>
      <c r="B549" s="18">
        <v>6.2004999999999999</v>
      </c>
      <c r="C549" s="9"/>
      <c r="D549" s="7">
        <v>41738</v>
      </c>
      <c r="E549" s="18">
        <v>6.149</v>
      </c>
      <c r="G549" s="7">
        <v>41738</v>
      </c>
      <c r="H549" s="18">
        <v>6.1913999999999998</v>
      </c>
      <c r="J549" s="14">
        <f t="shared" si="56"/>
        <v>-8.3753455846478902E-3</v>
      </c>
      <c r="L549" s="7">
        <v>41004</v>
      </c>
      <c r="M549" s="18">
        <v>6.3135000000000003</v>
      </c>
      <c r="N549">
        <f t="shared" si="59"/>
        <v>0.92464850615114236</v>
      </c>
      <c r="O549" s="7">
        <v>41004</v>
      </c>
      <c r="P549" s="18">
        <v>1.5824</v>
      </c>
      <c r="Q549">
        <f t="shared" si="57"/>
        <v>0.63195146612740138</v>
      </c>
      <c r="R549">
        <f t="shared" si="60"/>
        <v>1.016746713852376</v>
      </c>
      <c r="S549" s="7">
        <v>41004</v>
      </c>
      <c r="T549" s="18">
        <v>1.3063</v>
      </c>
      <c r="U549">
        <f t="shared" si="58"/>
        <v>0.76552093699762691</v>
      </c>
      <c r="V549">
        <f t="shared" si="61"/>
        <v>1.1031156702135805</v>
      </c>
      <c r="W549" s="7">
        <v>41004</v>
      </c>
      <c r="X549" s="18">
        <v>82.35</v>
      </c>
      <c r="Y549">
        <f t="shared" si="62"/>
        <v>0.8900778210116731</v>
      </c>
    </row>
    <row r="550" spans="1:25" x14ac:dyDescent="0.15">
      <c r="A550" s="7">
        <v>41739</v>
      </c>
      <c r="B550" s="18">
        <v>6.2126000000000001</v>
      </c>
      <c r="C550" s="9"/>
      <c r="D550" s="7">
        <v>41739</v>
      </c>
      <c r="E550" s="18">
        <v>6.1509999999999998</v>
      </c>
      <c r="G550" s="7">
        <v>41739</v>
      </c>
      <c r="H550" s="18">
        <v>6.2103000000000002</v>
      </c>
      <c r="J550" s="14">
        <f t="shared" si="56"/>
        <v>-1.0014631767192379E-2</v>
      </c>
      <c r="L550" s="7">
        <v>41005</v>
      </c>
      <c r="M550" s="18">
        <v>6.3059000000000003</v>
      </c>
      <c r="N550">
        <f t="shared" si="59"/>
        <v>0.92353544229642648</v>
      </c>
      <c r="O550" s="7">
        <v>41005</v>
      </c>
      <c r="P550" s="18">
        <v>1.5851</v>
      </c>
      <c r="Q550">
        <f t="shared" si="57"/>
        <v>0.63087502365781345</v>
      </c>
      <c r="R550">
        <f t="shared" si="60"/>
        <v>1.015014825563056</v>
      </c>
      <c r="S550" s="7">
        <v>41005</v>
      </c>
      <c r="T550" s="18">
        <v>1.3095000000000001</v>
      </c>
      <c r="U550">
        <f t="shared" si="58"/>
        <v>0.76365024818633065</v>
      </c>
      <c r="V550">
        <f t="shared" si="61"/>
        <v>1.1004200076365025</v>
      </c>
      <c r="W550" s="7">
        <v>41005</v>
      </c>
      <c r="X550" s="18">
        <v>81.62</v>
      </c>
      <c r="Y550">
        <f t="shared" si="62"/>
        <v>0.88218763510592313</v>
      </c>
    </row>
    <row r="551" spans="1:25" x14ac:dyDescent="0.15">
      <c r="A551" s="7">
        <v>41740</v>
      </c>
      <c r="B551" s="18">
        <v>6.2112999999999996</v>
      </c>
      <c r="C551" s="9"/>
      <c r="D551" s="7">
        <v>41740</v>
      </c>
      <c r="E551" s="18">
        <v>6.1494999999999997</v>
      </c>
      <c r="G551" s="7">
        <v>41740</v>
      </c>
      <c r="H551" s="18">
        <v>6.2099000000000002</v>
      </c>
      <c r="J551" s="14">
        <f t="shared" si="56"/>
        <v>-1.0049597528254307E-2</v>
      </c>
      <c r="L551" s="7">
        <v>41008</v>
      </c>
      <c r="M551" s="18">
        <v>6.3089000000000004</v>
      </c>
      <c r="N551">
        <f t="shared" si="59"/>
        <v>0.92397480960749856</v>
      </c>
      <c r="O551" s="7">
        <v>41008</v>
      </c>
      <c r="P551" s="18">
        <v>1.5895999999999999</v>
      </c>
      <c r="Q551">
        <f t="shared" si="57"/>
        <v>0.62908907901358835</v>
      </c>
      <c r="R551">
        <f t="shared" si="60"/>
        <v>1.0121414192249623</v>
      </c>
      <c r="S551" s="7">
        <v>41008</v>
      </c>
      <c r="T551" s="18">
        <v>1.3108</v>
      </c>
      <c r="U551">
        <f t="shared" si="58"/>
        <v>0.76289288983826675</v>
      </c>
      <c r="V551">
        <f t="shared" si="61"/>
        <v>1.0993286542569425</v>
      </c>
      <c r="W551" s="7">
        <v>41008</v>
      </c>
      <c r="X551" s="18">
        <v>81.540000000000006</v>
      </c>
      <c r="Y551">
        <f t="shared" si="62"/>
        <v>0.88132295719844367</v>
      </c>
    </row>
    <row r="552" spans="1:25" x14ac:dyDescent="0.15">
      <c r="A552" s="7">
        <v>41743</v>
      </c>
      <c r="B552" s="18">
        <v>6.2191000000000001</v>
      </c>
      <c r="C552" s="9"/>
      <c r="D552" s="7">
        <v>41743</v>
      </c>
      <c r="E552" s="18">
        <v>6.1531000000000002</v>
      </c>
      <c r="G552" s="7">
        <v>41743</v>
      </c>
      <c r="H552" s="18">
        <v>6.2232000000000003</v>
      </c>
      <c r="J552" s="14">
        <f t="shared" si="56"/>
        <v>-1.0726300563943351E-2</v>
      </c>
      <c r="L552" s="7">
        <v>41009</v>
      </c>
      <c r="M552" s="18">
        <v>6.3114999999999997</v>
      </c>
      <c r="N552">
        <f t="shared" si="59"/>
        <v>0.9243555946104276</v>
      </c>
      <c r="O552" s="7">
        <v>41009</v>
      </c>
      <c r="P552" s="18">
        <v>1.5862000000000001</v>
      </c>
      <c r="Q552">
        <f t="shared" si="57"/>
        <v>0.63043752364140715</v>
      </c>
      <c r="R552">
        <f t="shared" si="60"/>
        <v>1.0143109317866599</v>
      </c>
      <c r="S552" s="7">
        <v>41009</v>
      </c>
      <c r="T552" s="18">
        <v>1.3081</v>
      </c>
      <c r="U552">
        <f t="shared" si="58"/>
        <v>0.76446754835257236</v>
      </c>
      <c r="V552">
        <f t="shared" si="61"/>
        <v>1.1015977371760568</v>
      </c>
      <c r="W552" s="7">
        <v>41009</v>
      </c>
      <c r="X552" s="18">
        <v>80.73</v>
      </c>
      <c r="Y552">
        <f t="shared" si="62"/>
        <v>0.87256809338521413</v>
      </c>
    </row>
    <row r="553" spans="1:25" x14ac:dyDescent="0.15">
      <c r="A553" s="7">
        <v>41744</v>
      </c>
      <c r="B553" s="18">
        <v>6.2220000000000004</v>
      </c>
      <c r="C553" s="9"/>
      <c r="D553" s="7">
        <v>41744</v>
      </c>
      <c r="E553" s="18">
        <v>6.1570999999999998</v>
      </c>
      <c r="G553" s="7">
        <v>41744</v>
      </c>
      <c r="H553" s="18">
        <v>6.2248999999999999</v>
      </c>
      <c r="J553" s="14">
        <f t="shared" si="56"/>
        <v>-1.0540676617238736E-2</v>
      </c>
      <c r="L553" s="7">
        <v>41010</v>
      </c>
      <c r="M553" s="18">
        <v>6.3079000000000001</v>
      </c>
      <c r="N553">
        <f t="shared" si="59"/>
        <v>0.92382835383714113</v>
      </c>
      <c r="O553" s="7">
        <v>41010</v>
      </c>
      <c r="P553" s="18">
        <v>1.5907</v>
      </c>
      <c r="Q553">
        <f t="shared" si="57"/>
        <v>0.62865405167536303</v>
      </c>
      <c r="R553">
        <f t="shared" si="60"/>
        <v>1.0114415037404916</v>
      </c>
      <c r="S553" s="7">
        <v>41010</v>
      </c>
      <c r="T553" s="18">
        <v>1.3107</v>
      </c>
      <c r="U553">
        <f t="shared" si="58"/>
        <v>0.76295109483482115</v>
      </c>
      <c r="V553">
        <f t="shared" si="61"/>
        <v>1.0994125276569775</v>
      </c>
      <c r="W553" s="7">
        <v>41010</v>
      </c>
      <c r="X553" s="18">
        <v>80.86</v>
      </c>
      <c r="Y553">
        <f t="shared" si="62"/>
        <v>0.87397319498486814</v>
      </c>
    </row>
    <row r="554" spans="1:25" x14ac:dyDescent="0.15">
      <c r="A554" s="7">
        <v>41745</v>
      </c>
      <c r="B554" s="18">
        <v>6.2214</v>
      </c>
      <c r="C554" s="9"/>
      <c r="D554" s="7">
        <v>41745</v>
      </c>
      <c r="E554" s="18">
        <v>6.1589</v>
      </c>
      <c r="G554" s="7">
        <v>41745</v>
      </c>
      <c r="H554" s="18">
        <v>6.2253999999999996</v>
      </c>
      <c r="J554" s="14">
        <f t="shared" si="56"/>
        <v>-1.0147916023965319E-2</v>
      </c>
      <c r="L554" s="7">
        <v>41011</v>
      </c>
      <c r="M554" s="18">
        <v>6.3072999999999997</v>
      </c>
      <c r="N554">
        <f t="shared" si="59"/>
        <v>0.92374048037492673</v>
      </c>
      <c r="O554" s="7">
        <v>41011</v>
      </c>
      <c r="P554" s="18">
        <v>1.5955999999999999</v>
      </c>
      <c r="Q554">
        <f t="shared" si="57"/>
        <v>0.62672348959639013</v>
      </c>
      <c r="R554">
        <f t="shared" si="60"/>
        <v>1.0083354224116321</v>
      </c>
      <c r="S554" s="7">
        <v>41011</v>
      </c>
      <c r="T554" s="18">
        <v>1.3185</v>
      </c>
      <c r="U554">
        <f t="shared" si="58"/>
        <v>0.75843761850587788</v>
      </c>
      <c r="V554">
        <f t="shared" si="61"/>
        <v>1.0929086082669701</v>
      </c>
      <c r="W554" s="7">
        <v>41011</v>
      </c>
      <c r="X554" s="18">
        <v>80.87</v>
      </c>
      <c r="Y554">
        <f t="shared" si="62"/>
        <v>0.87408127972330318</v>
      </c>
    </row>
    <row r="555" spans="1:25" x14ac:dyDescent="0.15">
      <c r="A555" s="7">
        <v>41746</v>
      </c>
      <c r="B555" s="18">
        <v>6.2190000000000003</v>
      </c>
      <c r="C555" s="9"/>
      <c r="D555" s="7">
        <v>41746</v>
      </c>
      <c r="E555" s="18">
        <v>6.1574999999999998</v>
      </c>
      <c r="G555" s="7">
        <v>41746</v>
      </c>
      <c r="H555" s="18">
        <v>6.2210999999999999</v>
      </c>
      <c r="J555" s="14">
        <f t="shared" si="56"/>
        <v>-9.9878197320341956E-3</v>
      </c>
      <c r="L555" s="7">
        <v>41012</v>
      </c>
      <c r="M555" s="18">
        <v>6.3026</v>
      </c>
      <c r="N555">
        <f t="shared" si="59"/>
        <v>0.92305213825424715</v>
      </c>
      <c r="O555" s="7">
        <v>41012</v>
      </c>
      <c r="P555" s="18">
        <v>1.5853999999999999</v>
      </c>
      <c r="Q555">
        <f t="shared" si="57"/>
        <v>0.63075564526302519</v>
      </c>
      <c r="R555">
        <f t="shared" si="60"/>
        <v>1.0148227576636812</v>
      </c>
      <c r="S555" s="7">
        <v>41012</v>
      </c>
      <c r="T555" s="18">
        <v>1.3075000000000001</v>
      </c>
      <c r="U555">
        <f t="shared" si="58"/>
        <v>0.76481835564053535</v>
      </c>
      <c r="V555">
        <f t="shared" si="61"/>
        <v>1.1021032504780115</v>
      </c>
      <c r="W555" s="7">
        <v>41012</v>
      </c>
      <c r="X555" s="18">
        <v>80.91</v>
      </c>
      <c r="Y555">
        <f t="shared" si="62"/>
        <v>0.8745136186770428</v>
      </c>
    </row>
    <row r="556" spans="1:25" x14ac:dyDescent="0.15">
      <c r="A556" s="7">
        <v>41747</v>
      </c>
      <c r="B556" s="18">
        <v>6.2241999999999997</v>
      </c>
      <c r="C556" s="9"/>
      <c r="D556" s="7">
        <v>41747</v>
      </c>
      <c r="E556" s="18">
        <v>6.1585999999999999</v>
      </c>
      <c r="G556" s="7">
        <v>41747</v>
      </c>
      <c r="H556" s="18">
        <v>6.2230999999999996</v>
      </c>
      <c r="J556" s="14">
        <f t="shared" si="56"/>
        <v>-1.06517715065112E-2</v>
      </c>
      <c r="L556" s="7">
        <v>41015</v>
      </c>
      <c r="M556" s="18">
        <v>6.3156999999999996</v>
      </c>
      <c r="N556">
        <f t="shared" si="59"/>
        <v>0.92497070884592847</v>
      </c>
      <c r="O556" s="7">
        <v>41015</v>
      </c>
      <c r="P556" s="18">
        <v>1.5896999999999999</v>
      </c>
      <c r="Q556">
        <f t="shared" si="57"/>
        <v>0.62904950619613764</v>
      </c>
      <c r="R556">
        <f t="shared" si="60"/>
        <v>1.0120777505189658</v>
      </c>
      <c r="S556" s="7">
        <v>41015</v>
      </c>
      <c r="T556" s="18">
        <v>1.3132999999999999</v>
      </c>
      <c r="U556">
        <f t="shared" si="58"/>
        <v>0.76144064570166758</v>
      </c>
      <c r="V556">
        <f t="shared" si="61"/>
        <v>1.0972359704561032</v>
      </c>
      <c r="W556" s="7">
        <v>41015</v>
      </c>
      <c r="X556" s="18">
        <v>80.42</v>
      </c>
      <c r="Y556">
        <f t="shared" si="62"/>
        <v>0.86921746649373111</v>
      </c>
    </row>
    <row r="557" spans="1:25" x14ac:dyDescent="0.15">
      <c r="A557" s="7">
        <v>41750</v>
      </c>
      <c r="B557" s="18">
        <v>6.2274000000000003</v>
      </c>
      <c r="C557" s="9"/>
      <c r="D557" s="7">
        <v>41750</v>
      </c>
      <c r="E557" s="18">
        <v>6.1590999999999996</v>
      </c>
      <c r="G557" s="7">
        <v>41750</v>
      </c>
      <c r="H557" s="18">
        <v>6.2286999999999999</v>
      </c>
      <c r="J557" s="14">
        <f t="shared" si="56"/>
        <v>-1.1089282525044358E-2</v>
      </c>
      <c r="L557" s="7">
        <v>41016</v>
      </c>
      <c r="M557" s="18">
        <v>6.3018999999999998</v>
      </c>
      <c r="N557">
        <f t="shared" si="59"/>
        <v>0.92294961921499696</v>
      </c>
      <c r="O557" s="7">
        <v>41016</v>
      </c>
      <c r="P557" s="18">
        <v>1.5922000000000001</v>
      </c>
      <c r="Q557">
        <f t="shared" si="57"/>
        <v>0.628061801281246</v>
      </c>
      <c r="R557">
        <f t="shared" si="60"/>
        <v>1.0104886320813966</v>
      </c>
      <c r="S557" s="7">
        <v>41016</v>
      </c>
      <c r="T557" s="18">
        <v>1.3126</v>
      </c>
      <c r="U557">
        <f t="shared" si="58"/>
        <v>0.76184671644065216</v>
      </c>
      <c r="V557">
        <f t="shared" si="61"/>
        <v>1.0978211183909798</v>
      </c>
      <c r="W557" s="7">
        <v>41016</v>
      </c>
      <c r="X557" s="18">
        <v>80.87</v>
      </c>
      <c r="Y557">
        <f t="shared" si="62"/>
        <v>0.87408127972330318</v>
      </c>
    </row>
    <row r="558" spans="1:25" x14ac:dyDescent="0.15">
      <c r="A558" s="7">
        <v>41751</v>
      </c>
      <c r="B558" s="18">
        <v>6.2375999999999996</v>
      </c>
      <c r="C558" s="9"/>
      <c r="D558" s="7">
        <v>41751</v>
      </c>
      <c r="E558" s="18">
        <v>6.1609999999999996</v>
      </c>
      <c r="G558" s="7">
        <v>41751</v>
      </c>
      <c r="H558" s="18">
        <v>6.2375999999999996</v>
      </c>
      <c r="J558" s="14">
        <f t="shared" si="56"/>
        <v>-1.243304658334686E-2</v>
      </c>
      <c r="L558" s="7">
        <v>41017</v>
      </c>
      <c r="M558" s="18">
        <v>6.3030999999999997</v>
      </c>
      <c r="N558">
        <f t="shared" si="59"/>
        <v>0.92312536613942586</v>
      </c>
      <c r="O558" s="7">
        <v>41017</v>
      </c>
      <c r="P558" s="18">
        <v>1.6015999999999999</v>
      </c>
      <c r="Q558">
        <f t="shared" si="57"/>
        <v>0.62437562437562444</v>
      </c>
      <c r="R558">
        <f t="shared" si="60"/>
        <v>1.0045579420579422</v>
      </c>
      <c r="S558" s="7">
        <v>41017</v>
      </c>
      <c r="T558" s="18">
        <v>1.3116000000000001</v>
      </c>
      <c r="U558">
        <f t="shared" si="58"/>
        <v>0.76242756938090872</v>
      </c>
      <c r="V558">
        <f t="shared" si="61"/>
        <v>1.0986581274778895</v>
      </c>
      <c r="W558" s="7">
        <v>41017</v>
      </c>
      <c r="X558" s="18">
        <v>81.28</v>
      </c>
      <c r="Y558">
        <f t="shared" si="62"/>
        <v>0.87851275399913542</v>
      </c>
    </row>
    <row r="559" spans="1:25" x14ac:dyDescent="0.15">
      <c r="A559" s="7">
        <v>41752</v>
      </c>
      <c r="B559" s="18">
        <v>6.2377000000000002</v>
      </c>
      <c r="C559" s="9"/>
      <c r="D559" s="7">
        <v>41752</v>
      </c>
      <c r="E559" s="18">
        <v>6.1599000000000004</v>
      </c>
      <c r="G559" s="7">
        <v>41752</v>
      </c>
      <c r="H559" s="18">
        <v>6.2385999999999999</v>
      </c>
      <c r="J559" s="14">
        <f t="shared" si="56"/>
        <v>-1.2630075163557828E-2</v>
      </c>
      <c r="L559" s="7">
        <v>41018</v>
      </c>
      <c r="M559" s="18">
        <v>6.3038999999999996</v>
      </c>
      <c r="N559">
        <f t="shared" si="59"/>
        <v>0.92324253075571172</v>
      </c>
      <c r="O559" s="7">
        <v>41018</v>
      </c>
      <c r="P559" s="18">
        <v>1.605</v>
      </c>
      <c r="Q559">
        <f t="shared" si="57"/>
        <v>0.62305295950155759</v>
      </c>
      <c r="R559">
        <f t="shared" si="60"/>
        <v>1.0024299065420561</v>
      </c>
      <c r="S559" s="7">
        <v>41018</v>
      </c>
      <c r="T559" s="18">
        <v>1.3132999999999999</v>
      </c>
      <c r="U559">
        <f t="shared" si="58"/>
        <v>0.76144064570166758</v>
      </c>
      <c r="V559">
        <f t="shared" si="61"/>
        <v>1.0972359704561032</v>
      </c>
      <c r="W559" s="7">
        <v>41018</v>
      </c>
      <c r="X559" s="18">
        <v>81.59</v>
      </c>
      <c r="Y559">
        <f t="shared" si="62"/>
        <v>0.88186338089061833</v>
      </c>
    </row>
    <row r="560" spans="1:25" x14ac:dyDescent="0.15">
      <c r="A560" s="7">
        <v>41753</v>
      </c>
      <c r="B560" s="18">
        <v>6.2488999999999999</v>
      </c>
      <c r="C560" s="9"/>
      <c r="D560" s="7">
        <v>41753</v>
      </c>
      <c r="E560" s="18">
        <v>6.1589</v>
      </c>
      <c r="G560" s="7">
        <v>41753</v>
      </c>
      <c r="H560" s="18">
        <v>6.2523999999999997</v>
      </c>
      <c r="J560" s="14">
        <f t="shared" si="56"/>
        <v>-1.4612999074510035E-2</v>
      </c>
      <c r="L560" s="7">
        <v>41019</v>
      </c>
      <c r="M560" s="18">
        <v>6.3085000000000004</v>
      </c>
      <c r="N560">
        <f t="shared" si="59"/>
        <v>0.92391622729935563</v>
      </c>
      <c r="O560" s="7">
        <v>41019</v>
      </c>
      <c r="P560" s="18">
        <v>1.6119000000000001</v>
      </c>
      <c r="Q560">
        <f t="shared" si="57"/>
        <v>0.62038588001737072</v>
      </c>
      <c r="R560">
        <f t="shared" si="60"/>
        <v>0.99813884235994776</v>
      </c>
      <c r="S560" s="7">
        <v>41019</v>
      </c>
      <c r="T560" s="18">
        <v>1.3220000000000001</v>
      </c>
      <c r="U560">
        <f t="shared" si="58"/>
        <v>0.75642965204236001</v>
      </c>
      <c r="V560">
        <f t="shared" si="61"/>
        <v>1.0900151285930408</v>
      </c>
      <c r="W560" s="7">
        <v>41019</v>
      </c>
      <c r="X560" s="18">
        <v>81.489999999999995</v>
      </c>
      <c r="Y560">
        <f t="shared" si="62"/>
        <v>0.88078253350626889</v>
      </c>
    </row>
    <row r="561" spans="1:25" x14ac:dyDescent="0.15">
      <c r="A561" s="7">
        <v>41754</v>
      </c>
      <c r="B561" s="18">
        <v>6.2531999999999996</v>
      </c>
      <c r="C561" s="9"/>
      <c r="D561" s="7">
        <v>41754</v>
      </c>
      <c r="E561" s="18">
        <v>6.1576000000000004</v>
      </c>
      <c r="G561" s="7">
        <v>41754</v>
      </c>
      <c r="H561" s="18">
        <v>6.2577999999999996</v>
      </c>
      <c r="J561" s="14">
        <f t="shared" si="56"/>
        <v>-1.5525529427049375E-2</v>
      </c>
      <c r="L561" s="7">
        <v>41022</v>
      </c>
      <c r="M561" s="18">
        <v>6.3087999999999997</v>
      </c>
      <c r="N561">
        <f t="shared" si="59"/>
        <v>0.92396016403046277</v>
      </c>
      <c r="O561" s="7">
        <v>41022</v>
      </c>
      <c r="P561" s="18">
        <v>1.6123000000000001</v>
      </c>
      <c r="Q561">
        <f t="shared" si="57"/>
        <v>0.62023196675556658</v>
      </c>
      <c r="R561">
        <f t="shared" si="60"/>
        <v>0.99789121131303105</v>
      </c>
      <c r="S561" s="7">
        <v>41022</v>
      </c>
      <c r="T561" s="18">
        <v>1.3153999999999999</v>
      </c>
      <c r="U561">
        <f t="shared" si="58"/>
        <v>0.76022502660787594</v>
      </c>
      <c r="V561">
        <f t="shared" si="61"/>
        <v>1.0954842633419493</v>
      </c>
      <c r="W561" s="7">
        <v>41022</v>
      </c>
      <c r="X561" s="18">
        <v>81.16</v>
      </c>
      <c r="Y561">
        <f t="shared" si="62"/>
        <v>0.87721573713791612</v>
      </c>
    </row>
    <row r="562" spans="1:25" x14ac:dyDescent="0.15">
      <c r="A562" s="7">
        <v>41757</v>
      </c>
      <c r="B562" s="18">
        <v>6.2519999999999998</v>
      </c>
      <c r="C562" s="9"/>
      <c r="D562" s="7">
        <v>41757</v>
      </c>
      <c r="E562" s="18">
        <v>6.1565000000000003</v>
      </c>
      <c r="G562" s="7">
        <v>41757</v>
      </c>
      <c r="H562" s="18">
        <v>6.2515000000000001</v>
      </c>
      <c r="J562" s="14">
        <f t="shared" si="56"/>
        <v>-1.5512060423942089E-2</v>
      </c>
      <c r="L562" s="7">
        <v>41023</v>
      </c>
      <c r="M562" s="18">
        <v>6.3074000000000003</v>
      </c>
      <c r="N562">
        <f t="shared" si="59"/>
        <v>0.92375512595196252</v>
      </c>
      <c r="O562" s="7">
        <v>41023</v>
      </c>
      <c r="P562" s="18">
        <v>1.6141000000000001</v>
      </c>
      <c r="Q562">
        <f t="shared" si="57"/>
        <v>0.61954030109658631</v>
      </c>
      <c r="R562">
        <f t="shared" si="60"/>
        <v>0.99677839043429772</v>
      </c>
      <c r="S562" s="7">
        <v>41023</v>
      </c>
      <c r="T562" s="18">
        <v>1.3193999999999999</v>
      </c>
      <c r="U562">
        <f t="shared" si="58"/>
        <v>0.757920266787934</v>
      </c>
      <c r="V562">
        <f t="shared" si="61"/>
        <v>1.0921631044414131</v>
      </c>
      <c r="W562" s="7">
        <v>41023</v>
      </c>
      <c r="X562" s="18">
        <v>81.31</v>
      </c>
      <c r="Y562">
        <f t="shared" si="62"/>
        <v>0.87883700821444022</v>
      </c>
    </row>
    <row r="563" spans="1:25" x14ac:dyDescent="0.15">
      <c r="A563" s="7">
        <v>41758</v>
      </c>
      <c r="B563" s="18">
        <v>6.2579000000000002</v>
      </c>
      <c r="C563" s="9"/>
      <c r="D563" s="7">
        <v>41758</v>
      </c>
      <c r="E563" s="18">
        <v>6.1555999999999997</v>
      </c>
      <c r="G563" s="7">
        <v>41758</v>
      </c>
      <c r="H563" s="18">
        <v>6.2586000000000004</v>
      </c>
      <c r="J563" s="14">
        <f t="shared" si="56"/>
        <v>-1.6619013581129459E-2</v>
      </c>
      <c r="L563" s="7">
        <v>41024</v>
      </c>
      <c r="M563" s="18">
        <v>6.3041999999999998</v>
      </c>
      <c r="N563">
        <f t="shared" si="59"/>
        <v>0.92328646748681886</v>
      </c>
      <c r="O563" s="7">
        <v>41024</v>
      </c>
      <c r="P563" s="18">
        <v>1.6167</v>
      </c>
      <c r="Q563">
        <f t="shared" si="57"/>
        <v>0.61854394754747322</v>
      </c>
      <c r="R563">
        <f t="shared" si="60"/>
        <v>0.99517535720912964</v>
      </c>
      <c r="S563" s="7">
        <v>41024</v>
      </c>
      <c r="T563" s="18">
        <v>1.3222</v>
      </c>
      <c r="U563">
        <f t="shared" si="58"/>
        <v>0.75631523218877628</v>
      </c>
      <c r="V563">
        <f t="shared" si="61"/>
        <v>1.0898502495840268</v>
      </c>
      <c r="W563" s="7">
        <v>41024</v>
      </c>
      <c r="X563" s="18">
        <v>81.31</v>
      </c>
      <c r="Y563">
        <f t="shared" si="62"/>
        <v>0.87883700821444022</v>
      </c>
    </row>
    <row r="564" spans="1:25" x14ac:dyDescent="0.15">
      <c r="A564" s="7">
        <v>41759</v>
      </c>
      <c r="B564" s="18">
        <v>6.2595999999999998</v>
      </c>
      <c r="C564" s="9"/>
      <c r="D564" s="7">
        <v>41759</v>
      </c>
      <c r="E564" s="18">
        <v>6.1580000000000004</v>
      </c>
      <c r="G564" s="7">
        <v>41759</v>
      </c>
      <c r="H564" s="18">
        <v>6.2525000000000004</v>
      </c>
      <c r="J564" s="14">
        <f t="shared" si="56"/>
        <v>-1.6498863267294488E-2</v>
      </c>
      <c r="L564" s="7">
        <v>41025</v>
      </c>
      <c r="M564" s="18">
        <v>6.306</v>
      </c>
      <c r="N564">
        <f t="shared" si="59"/>
        <v>0.92355008787346216</v>
      </c>
      <c r="O564" s="7">
        <v>41025</v>
      </c>
      <c r="P564" s="18">
        <v>1.6176999999999999</v>
      </c>
      <c r="Q564">
        <f t="shared" si="57"/>
        <v>0.61816158743895655</v>
      </c>
      <c r="R564">
        <f t="shared" si="60"/>
        <v>0.9945601780305372</v>
      </c>
      <c r="S564" s="7">
        <v>41025</v>
      </c>
      <c r="T564" s="18">
        <v>1.3191999999999999</v>
      </c>
      <c r="U564">
        <f t="shared" si="58"/>
        <v>0.75803517283201949</v>
      </c>
      <c r="V564">
        <f t="shared" si="61"/>
        <v>1.0923286840509403</v>
      </c>
      <c r="W564" s="7">
        <v>41025</v>
      </c>
      <c r="X564" s="18">
        <v>80.989999999999995</v>
      </c>
      <c r="Y564">
        <f t="shared" si="62"/>
        <v>0.87537829658452226</v>
      </c>
    </row>
    <row r="565" spans="1:25" x14ac:dyDescent="0.15">
      <c r="A565" s="7">
        <v>41764</v>
      </c>
      <c r="B565" s="18">
        <v>6.2451999999999996</v>
      </c>
      <c r="C565" s="9"/>
      <c r="D565" s="7">
        <v>41764</v>
      </c>
      <c r="E565" s="18">
        <v>6.1559999999999997</v>
      </c>
      <c r="G565" s="7">
        <v>41764</v>
      </c>
      <c r="H565" s="18">
        <v>6.2435999999999998</v>
      </c>
      <c r="J565" s="14">
        <f t="shared" si="56"/>
        <v>-1.4489928525016236E-2</v>
      </c>
      <c r="L565" s="7">
        <v>41026</v>
      </c>
      <c r="M565" s="18">
        <v>6.3098999999999998</v>
      </c>
      <c r="N565">
        <f t="shared" si="59"/>
        <v>0.92412126537785577</v>
      </c>
      <c r="O565" s="7">
        <v>41026</v>
      </c>
      <c r="P565" s="18">
        <v>1.6259999999999999</v>
      </c>
      <c r="Q565">
        <f t="shared" si="57"/>
        <v>0.61500615006150061</v>
      </c>
      <c r="R565">
        <f t="shared" si="60"/>
        <v>0.98948339483394832</v>
      </c>
      <c r="S565" s="7">
        <v>41026</v>
      </c>
      <c r="T565" s="18">
        <v>1.3254999999999999</v>
      </c>
      <c r="U565">
        <f t="shared" si="58"/>
        <v>0.75443228970199927</v>
      </c>
      <c r="V565">
        <f t="shared" si="61"/>
        <v>1.087136929460581</v>
      </c>
      <c r="W565" s="7">
        <v>41026</v>
      </c>
      <c r="X565" s="18">
        <v>80.239999999999995</v>
      </c>
      <c r="Y565">
        <f t="shared" si="62"/>
        <v>0.86727194120190232</v>
      </c>
    </row>
    <row r="566" spans="1:25" x14ac:dyDescent="0.15">
      <c r="A566" s="7">
        <v>41765</v>
      </c>
      <c r="B566" s="18">
        <v>6.2255000000000003</v>
      </c>
      <c r="C566" s="9"/>
      <c r="D566" s="7">
        <v>41765</v>
      </c>
      <c r="E566" s="18">
        <v>6.1565000000000003</v>
      </c>
      <c r="G566" s="7">
        <v>41765</v>
      </c>
      <c r="H566" s="18">
        <v>6.2218</v>
      </c>
      <c r="J566" s="14">
        <f t="shared" si="56"/>
        <v>-1.1207666693738317E-2</v>
      </c>
      <c r="L566" s="7">
        <v>41031</v>
      </c>
      <c r="M566" s="18">
        <v>6.3075000000000001</v>
      </c>
      <c r="N566">
        <f t="shared" si="59"/>
        <v>0.9237697715289982</v>
      </c>
      <c r="O566" s="7">
        <v>41031</v>
      </c>
      <c r="P566" s="18">
        <v>1.6194</v>
      </c>
      <c r="Q566">
        <f t="shared" si="57"/>
        <v>0.61751265900950969</v>
      </c>
      <c r="R566">
        <f t="shared" si="60"/>
        <v>0.99351611708040011</v>
      </c>
      <c r="S566" s="7">
        <v>41031</v>
      </c>
      <c r="T566" s="18">
        <v>1.3152999999999999</v>
      </c>
      <c r="U566">
        <f t="shared" si="58"/>
        <v>0.76028282521097856</v>
      </c>
      <c r="V566">
        <f t="shared" si="61"/>
        <v>1.0955675511290202</v>
      </c>
      <c r="W566" s="7">
        <v>41031</v>
      </c>
      <c r="X566" s="18">
        <v>80.13</v>
      </c>
      <c r="Y566">
        <f t="shared" si="62"/>
        <v>0.86608300907911806</v>
      </c>
    </row>
    <row r="567" spans="1:25" x14ac:dyDescent="0.15">
      <c r="A567" s="7">
        <v>41766</v>
      </c>
      <c r="B567" s="18">
        <v>6.234</v>
      </c>
      <c r="C567" s="9"/>
      <c r="D567" s="7">
        <v>41766</v>
      </c>
      <c r="E567" s="18">
        <v>6.1542000000000003</v>
      </c>
      <c r="G567" s="7">
        <v>41766</v>
      </c>
      <c r="H567" s="18">
        <v>6.2343000000000002</v>
      </c>
      <c r="J567" s="14">
        <f t="shared" si="56"/>
        <v>-1.2966754411621274E-2</v>
      </c>
      <c r="L567" s="7">
        <v>41032</v>
      </c>
      <c r="M567" s="18">
        <v>6.3053999999999997</v>
      </c>
      <c r="N567">
        <f t="shared" si="59"/>
        <v>0.92346221441124776</v>
      </c>
      <c r="O567" s="7">
        <v>41032</v>
      </c>
      <c r="P567" s="18">
        <v>1.6177999999999999</v>
      </c>
      <c r="Q567">
        <f t="shared" si="57"/>
        <v>0.61812337742613432</v>
      </c>
      <c r="R567">
        <f t="shared" si="60"/>
        <v>0.9944987019409075</v>
      </c>
      <c r="S567" s="7">
        <v>41032</v>
      </c>
      <c r="T567" s="18">
        <v>1.3149999999999999</v>
      </c>
      <c r="U567">
        <f t="shared" si="58"/>
        <v>0.76045627376425862</v>
      </c>
      <c r="V567">
        <f t="shared" si="61"/>
        <v>1.0958174904942968</v>
      </c>
      <c r="W567" s="7">
        <v>41032</v>
      </c>
      <c r="X567" s="18">
        <v>80.180000000000007</v>
      </c>
      <c r="Y567">
        <f t="shared" si="62"/>
        <v>0.86662343277129283</v>
      </c>
    </row>
    <row r="568" spans="1:25" x14ac:dyDescent="0.15">
      <c r="A568" s="7">
        <v>41767</v>
      </c>
      <c r="B568" s="18">
        <v>6.2278000000000002</v>
      </c>
      <c r="C568" s="9"/>
      <c r="D568" s="7">
        <v>41767</v>
      </c>
      <c r="E568" s="18">
        <v>6.1557000000000004</v>
      </c>
      <c r="G568" s="7">
        <v>41767</v>
      </c>
      <c r="H568" s="18">
        <v>6.2314999999999996</v>
      </c>
      <c r="J568" s="14">
        <f t="shared" si="56"/>
        <v>-1.1712721542635253E-2</v>
      </c>
      <c r="L568" s="7">
        <v>41033</v>
      </c>
      <c r="M568" s="18">
        <v>6.3061999999999996</v>
      </c>
      <c r="N568">
        <f t="shared" si="59"/>
        <v>0.92357937902753362</v>
      </c>
      <c r="O568" s="7">
        <v>41033</v>
      </c>
      <c r="P568" s="18">
        <v>1.6144000000000001</v>
      </c>
      <c r="Q568">
        <f t="shared" si="57"/>
        <v>0.61942517343904857</v>
      </c>
      <c r="R568">
        <f t="shared" si="60"/>
        <v>0.99659316154608524</v>
      </c>
      <c r="S568" s="7">
        <v>41033</v>
      </c>
      <c r="T568" s="18">
        <v>1.3083</v>
      </c>
      <c r="U568">
        <f t="shared" si="58"/>
        <v>0.7643506840938622</v>
      </c>
      <c r="V568">
        <f t="shared" si="61"/>
        <v>1.1014293357792555</v>
      </c>
      <c r="W568" s="7">
        <v>41033</v>
      </c>
      <c r="X568" s="18">
        <v>79.819999999999993</v>
      </c>
      <c r="Y568">
        <f t="shared" si="62"/>
        <v>0.86273238218763504</v>
      </c>
    </row>
    <row r="569" spans="1:25" x14ac:dyDescent="0.15">
      <c r="A569" s="7">
        <v>41768</v>
      </c>
      <c r="B569" s="18">
        <v>6.2271999999999998</v>
      </c>
      <c r="C569" s="9"/>
      <c r="D569" s="7">
        <v>41768</v>
      </c>
      <c r="E569" s="18">
        <v>6.1581000000000001</v>
      </c>
      <c r="G569" s="7">
        <v>41768</v>
      </c>
      <c r="H569" s="18">
        <v>6.2355</v>
      </c>
      <c r="J569" s="14">
        <f t="shared" si="56"/>
        <v>-1.12209934882512E-2</v>
      </c>
      <c r="L569" s="7">
        <v>41036</v>
      </c>
      <c r="M569" s="18">
        <v>6.3078000000000003</v>
      </c>
      <c r="N569">
        <f t="shared" si="59"/>
        <v>0.92381370826010545</v>
      </c>
      <c r="O569" s="7">
        <v>41036</v>
      </c>
      <c r="P569" s="18">
        <v>1.6193</v>
      </c>
      <c r="Q569">
        <f t="shared" si="57"/>
        <v>0.61755079355276976</v>
      </c>
      <c r="R569">
        <f t="shared" si="60"/>
        <v>0.99357747174705124</v>
      </c>
      <c r="S569" s="7">
        <v>41036</v>
      </c>
      <c r="T569" s="18">
        <v>1.3056000000000001</v>
      </c>
      <c r="U569">
        <f t="shared" si="58"/>
        <v>0.76593137254901955</v>
      </c>
      <c r="V569">
        <f t="shared" si="61"/>
        <v>1.1037071078431373</v>
      </c>
      <c r="W569" s="7">
        <v>41036</v>
      </c>
      <c r="X569" s="18">
        <v>79.89</v>
      </c>
      <c r="Y569">
        <f t="shared" si="62"/>
        <v>0.86348897535667968</v>
      </c>
    </row>
    <row r="570" spans="1:25" x14ac:dyDescent="0.15">
      <c r="A570" s="7">
        <v>41771</v>
      </c>
      <c r="B570" s="18">
        <v>6.2373000000000003</v>
      </c>
      <c r="C570" s="9"/>
      <c r="D570" s="7">
        <v>41771</v>
      </c>
      <c r="E570" s="18">
        <v>6.1624999999999996</v>
      </c>
      <c r="G570" s="7">
        <v>41771</v>
      </c>
      <c r="H570" s="18">
        <v>6.2419000000000002</v>
      </c>
      <c r="J570" s="14">
        <f t="shared" si="56"/>
        <v>-1.2137931034482864E-2</v>
      </c>
      <c r="L570" s="7">
        <v>41037</v>
      </c>
      <c r="M570" s="18">
        <v>6.3079000000000001</v>
      </c>
      <c r="N570">
        <f t="shared" si="59"/>
        <v>0.92382835383714113</v>
      </c>
      <c r="O570" s="7">
        <v>41037</v>
      </c>
      <c r="P570" s="18">
        <v>1.6152</v>
      </c>
      <c r="Q570">
        <f t="shared" si="57"/>
        <v>0.61911837543338288</v>
      </c>
      <c r="R570">
        <f t="shared" si="60"/>
        <v>0.9960995542347697</v>
      </c>
      <c r="S570" s="7">
        <v>41037</v>
      </c>
      <c r="T570" s="18">
        <v>1.2998000000000001</v>
      </c>
      <c r="U570">
        <f t="shared" si="58"/>
        <v>0.76934913063548238</v>
      </c>
      <c r="V570">
        <f t="shared" si="61"/>
        <v>1.1086320972457302</v>
      </c>
      <c r="W570" s="7">
        <v>41037</v>
      </c>
      <c r="X570" s="18">
        <v>79.87</v>
      </c>
      <c r="Y570">
        <f t="shared" si="62"/>
        <v>0.86327280587980981</v>
      </c>
    </row>
    <row r="571" spans="1:25" x14ac:dyDescent="0.15">
      <c r="A571" s="7">
        <v>41772</v>
      </c>
      <c r="B571" s="18">
        <v>6.2285000000000004</v>
      </c>
      <c r="C571" s="9"/>
      <c r="D571" s="7">
        <v>41772</v>
      </c>
      <c r="E571" s="18">
        <v>6.1635999999999997</v>
      </c>
      <c r="G571" s="7">
        <v>41772</v>
      </c>
      <c r="H571" s="18">
        <v>6.2356999999999996</v>
      </c>
      <c r="J571" s="14">
        <f t="shared" si="56"/>
        <v>-1.0529560646375596E-2</v>
      </c>
      <c r="L571" s="7">
        <v>41038</v>
      </c>
      <c r="M571" s="18">
        <v>6.3101000000000003</v>
      </c>
      <c r="N571">
        <f t="shared" si="59"/>
        <v>0.92415055653192735</v>
      </c>
      <c r="O571" s="7">
        <v>41038</v>
      </c>
      <c r="P571" s="18">
        <v>1.613</v>
      </c>
      <c r="Q571">
        <f t="shared" si="57"/>
        <v>0.61996280223186606</v>
      </c>
      <c r="R571">
        <f t="shared" si="60"/>
        <v>0.99745815251084935</v>
      </c>
      <c r="S571" s="7">
        <v>41038</v>
      </c>
      <c r="T571" s="18">
        <v>1.2932999999999999</v>
      </c>
      <c r="U571">
        <f t="shared" si="58"/>
        <v>0.77321580453104466</v>
      </c>
      <c r="V571">
        <f t="shared" si="61"/>
        <v>1.1142039743292356</v>
      </c>
      <c r="W571" s="7">
        <v>41038</v>
      </c>
      <c r="X571" s="18">
        <v>79.650000000000006</v>
      </c>
      <c r="Y571">
        <f t="shared" si="62"/>
        <v>0.8608949416342413</v>
      </c>
    </row>
    <row r="572" spans="1:25" x14ac:dyDescent="0.15">
      <c r="A572" s="7">
        <v>41773</v>
      </c>
      <c r="B572" s="18">
        <v>6.2286999999999999</v>
      </c>
      <c r="C572" s="9"/>
      <c r="D572" s="7">
        <v>41773</v>
      </c>
      <c r="E572" s="18">
        <v>6.1653000000000002</v>
      </c>
      <c r="G572" s="7">
        <v>41773</v>
      </c>
      <c r="H572" s="18">
        <v>6.2263999999999999</v>
      </c>
      <c r="J572" s="14">
        <f t="shared" si="56"/>
        <v>-1.0283360096021227E-2</v>
      </c>
      <c r="L572" s="7">
        <v>41039</v>
      </c>
      <c r="M572" s="18">
        <v>6.3140999999999998</v>
      </c>
      <c r="N572">
        <f t="shared" si="59"/>
        <v>0.92473637961335675</v>
      </c>
      <c r="O572" s="7">
        <v>41039</v>
      </c>
      <c r="P572" s="18">
        <v>1.6128</v>
      </c>
      <c r="Q572">
        <f t="shared" si="57"/>
        <v>0.62003968253968256</v>
      </c>
      <c r="R572">
        <f t="shared" si="60"/>
        <v>0.99758184523809523</v>
      </c>
      <c r="S572" s="7">
        <v>41039</v>
      </c>
      <c r="T572" s="18">
        <v>1.2930999999999999</v>
      </c>
      <c r="U572">
        <f t="shared" si="58"/>
        <v>0.77333539556105491</v>
      </c>
      <c r="V572">
        <f t="shared" si="61"/>
        <v>1.1143763050034803</v>
      </c>
      <c r="W572" s="7">
        <v>41039</v>
      </c>
      <c r="X572" s="18">
        <v>79.91</v>
      </c>
      <c r="Y572">
        <f t="shared" si="62"/>
        <v>0.86370514483354954</v>
      </c>
    </row>
    <row r="573" spans="1:25" x14ac:dyDescent="0.15">
      <c r="A573" s="7">
        <v>41774</v>
      </c>
      <c r="B573" s="18">
        <v>6.2304000000000004</v>
      </c>
      <c r="C573" s="9"/>
      <c r="D573" s="7">
        <v>41774</v>
      </c>
      <c r="E573" s="18">
        <v>6.1639999999999997</v>
      </c>
      <c r="G573" s="7">
        <v>41774</v>
      </c>
      <c r="H573" s="18">
        <v>6.2316000000000003</v>
      </c>
      <c r="J573" s="14">
        <f t="shared" si="56"/>
        <v>-1.0772225827384926E-2</v>
      </c>
      <c r="L573" s="7">
        <v>41040</v>
      </c>
      <c r="M573" s="18">
        <v>6.3106</v>
      </c>
      <c r="N573">
        <f t="shared" si="59"/>
        <v>0.92422378441710595</v>
      </c>
      <c r="O573" s="7">
        <v>41040</v>
      </c>
      <c r="P573" s="18">
        <v>1.6066</v>
      </c>
      <c r="Q573">
        <f t="shared" si="57"/>
        <v>0.62243246607743064</v>
      </c>
      <c r="R573">
        <f t="shared" si="60"/>
        <v>1.0014315946719781</v>
      </c>
      <c r="S573" s="7">
        <v>41040</v>
      </c>
      <c r="T573" s="18">
        <v>1.2917000000000001</v>
      </c>
      <c r="U573">
        <f t="shared" si="58"/>
        <v>0.77417356971432993</v>
      </c>
      <c r="V573">
        <f t="shared" si="61"/>
        <v>1.1155841139583496</v>
      </c>
      <c r="W573" s="7">
        <v>41040</v>
      </c>
      <c r="X573" s="18">
        <v>79.91</v>
      </c>
      <c r="Y573">
        <f t="shared" si="62"/>
        <v>0.86370514483354954</v>
      </c>
    </row>
    <row r="574" spans="1:25" x14ac:dyDescent="0.15">
      <c r="A574" s="7">
        <v>41775</v>
      </c>
      <c r="B574" s="18">
        <v>6.2332000000000001</v>
      </c>
      <c r="C574" s="9"/>
      <c r="D574" s="7">
        <v>41775</v>
      </c>
      <c r="E574" s="18">
        <v>6.1627999999999998</v>
      </c>
      <c r="G574" s="7">
        <v>41775</v>
      </c>
      <c r="H574" s="18">
        <v>6.2332999999999998</v>
      </c>
      <c r="J574" s="14">
        <f t="shared" si="56"/>
        <v>-1.1423378983578932E-2</v>
      </c>
      <c r="L574" s="7">
        <v>41043</v>
      </c>
      <c r="M574" s="18">
        <v>6.3215000000000003</v>
      </c>
      <c r="N574">
        <f t="shared" si="59"/>
        <v>0.92582015231400117</v>
      </c>
      <c r="O574" s="7">
        <v>41043</v>
      </c>
      <c r="P574" s="18">
        <v>1.6095999999999999</v>
      </c>
      <c r="Q574">
        <f t="shared" si="57"/>
        <v>0.62127236580516898</v>
      </c>
      <c r="R574">
        <f t="shared" si="60"/>
        <v>0.99956510934393639</v>
      </c>
      <c r="S574" s="7">
        <v>41043</v>
      </c>
      <c r="T574" s="18">
        <v>1.2825</v>
      </c>
      <c r="U574">
        <f t="shared" si="58"/>
        <v>0.77972709551656927</v>
      </c>
      <c r="V574">
        <f t="shared" si="61"/>
        <v>1.1235867446393764</v>
      </c>
      <c r="W574" s="7">
        <v>41043</v>
      </c>
      <c r="X574" s="18">
        <v>79.86</v>
      </c>
      <c r="Y574">
        <f t="shared" si="62"/>
        <v>0.86316472114137488</v>
      </c>
    </row>
    <row r="575" spans="1:25" x14ac:dyDescent="0.15">
      <c r="A575" s="7">
        <v>41778</v>
      </c>
      <c r="B575" s="18">
        <v>6.2371999999999996</v>
      </c>
      <c r="C575" s="9"/>
      <c r="D575" s="7">
        <v>41778</v>
      </c>
      <c r="E575" s="18">
        <v>6.1635999999999997</v>
      </c>
      <c r="G575" s="7">
        <v>41778</v>
      </c>
      <c r="H575" s="18">
        <v>6.2366000000000001</v>
      </c>
      <c r="J575" s="14">
        <f t="shared" si="56"/>
        <v>-1.1941073398663101E-2</v>
      </c>
      <c r="L575" s="7">
        <v>41044</v>
      </c>
      <c r="M575" s="18">
        <v>6.3182</v>
      </c>
      <c r="N575">
        <f t="shared" si="59"/>
        <v>0.92533684827182183</v>
      </c>
      <c r="O575" s="7">
        <v>41044</v>
      </c>
      <c r="P575" s="18">
        <v>1.5995999999999999</v>
      </c>
      <c r="Q575">
        <f t="shared" si="57"/>
        <v>0.62515628907226806</v>
      </c>
      <c r="R575">
        <f t="shared" si="60"/>
        <v>1.0058139534883721</v>
      </c>
      <c r="S575" s="7">
        <v>41044</v>
      </c>
      <c r="T575" s="18">
        <v>1.2733000000000001</v>
      </c>
      <c r="U575">
        <f t="shared" si="58"/>
        <v>0.78536087332129112</v>
      </c>
      <c r="V575">
        <f t="shared" si="61"/>
        <v>1.1317050184559807</v>
      </c>
      <c r="W575" s="7">
        <v>41044</v>
      </c>
      <c r="X575" s="18">
        <v>80.22</v>
      </c>
      <c r="Y575">
        <f t="shared" si="62"/>
        <v>0.86705577172503245</v>
      </c>
    </row>
    <row r="576" spans="1:25" x14ac:dyDescent="0.15">
      <c r="A576" s="7">
        <v>41779</v>
      </c>
      <c r="B576" s="18">
        <v>6.2374999999999998</v>
      </c>
      <c r="C576" s="9"/>
      <c r="D576" s="7">
        <v>41779</v>
      </c>
      <c r="E576" s="18">
        <v>6.1626000000000003</v>
      </c>
      <c r="G576" s="7">
        <v>41779</v>
      </c>
      <c r="H576" s="18">
        <v>6.2369000000000003</v>
      </c>
      <c r="J576" s="14">
        <f t="shared" si="56"/>
        <v>-1.2153960990490948E-2</v>
      </c>
      <c r="L576" s="7">
        <v>41045</v>
      </c>
      <c r="M576" s="18">
        <v>6.3217999999999996</v>
      </c>
      <c r="N576">
        <f t="shared" si="59"/>
        <v>0.92586408904510831</v>
      </c>
      <c r="O576" s="7">
        <v>41045</v>
      </c>
      <c r="P576" s="18">
        <v>1.5909</v>
      </c>
      <c r="Q576">
        <f t="shared" si="57"/>
        <v>0.62857502042868818</v>
      </c>
      <c r="R576">
        <f t="shared" si="60"/>
        <v>1.0113143503677164</v>
      </c>
      <c r="S576" s="7">
        <v>41045</v>
      </c>
      <c r="T576" s="18">
        <v>1.2715000000000001</v>
      </c>
      <c r="U576">
        <f t="shared" si="58"/>
        <v>0.78647267007471489</v>
      </c>
      <c r="V576">
        <f t="shared" si="61"/>
        <v>1.1333071175776643</v>
      </c>
      <c r="W576" s="7">
        <v>41045</v>
      </c>
      <c r="X576" s="18">
        <v>80.34</v>
      </c>
      <c r="Y576">
        <f t="shared" si="62"/>
        <v>0.86835278858625164</v>
      </c>
    </row>
    <row r="577" spans="1:25" x14ac:dyDescent="0.15">
      <c r="A577" s="7">
        <v>41780</v>
      </c>
      <c r="B577" s="18">
        <v>6.2335000000000003</v>
      </c>
      <c r="C577" s="9"/>
      <c r="D577" s="7">
        <v>41780</v>
      </c>
      <c r="E577" s="18">
        <v>6.1645000000000003</v>
      </c>
      <c r="G577" s="7">
        <v>41780</v>
      </c>
      <c r="H577" s="18">
        <v>6.2342000000000004</v>
      </c>
      <c r="J577" s="14">
        <f t="shared" si="56"/>
        <v>-1.1193121907697291E-2</v>
      </c>
      <c r="L577" s="7">
        <v>41046</v>
      </c>
      <c r="M577" s="18">
        <v>6.3254000000000001</v>
      </c>
      <c r="N577">
        <f t="shared" si="59"/>
        <v>0.92639132981839478</v>
      </c>
      <c r="O577" s="7">
        <v>41046</v>
      </c>
      <c r="P577" s="18">
        <v>1.5780000000000001</v>
      </c>
      <c r="Q577">
        <f t="shared" si="57"/>
        <v>0.6337135614702154</v>
      </c>
      <c r="R577">
        <f t="shared" si="60"/>
        <v>1.0195817490494297</v>
      </c>
      <c r="S577" s="7">
        <v>41046</v>
      </c>
      <c r="T577" s="18">
        <v>1.2682</v>
      </c>
      <c r="U577">
        <f t="shared" si="58"/>
        <v>0.7885191610156127</v>
      </c>
      <c r="V577">
        <f t="shared" si="61"/>
        <v>1.1362561110234981</v>
      </c>
      <c r="W577" s="7">
        <v>41046</v>
      </c>
      <c r="X577" s="18">
        <v>79.31</v>
      </c>
      <c r="Y577">
        <f t="shared" si="62"/>
        <v>0.85722006052745359</v>
      </c>
    </row>
    <row r="578" spans="1:25" x14ac:dyDescent="0.15">
      <c r="A578" s="7">
        <v>41781</v>
      </c>
      <c r="B578" s="18">
        <v>6.2347999999999999</v>
      </c>
      <c r="C578" s="9"/>
      <c r="D578" s="7">
        <v>41781</v>
      </c>
      <c r="E578" s="18">
        <v>6.1657999999999999</v>
      </c>
      <c r="G578" s="7">
        <v>41781</v>
      </c>
      <c r="H578" s="18">
        <v>6.2321999999999997</v>
      </c>
      <c r="J578" s="14">
        <f t="shared" si="56"/>
        <v>-1.1190761944921981E-2</v>
      </c>
      <c r="L578" s="7">
        <v>41047</v>
      </c>
      <c r="M578" s="18">
        <v>6.3281999999999998</v>
      </c>
      <c r="N578">
        <f t="shared" si="59"/>
        <v>0.9268014059753954</v>
      </c>
      <c r="O578" s="7">
        <v>41047</v>
      </c>
      <c r="P578" s="18">
        <v>1.5815999999999999</v>
      </c>
      <c r="Q578">
        <f t="shared" si="57"/>
        <v>0.63227111785533641</v>
      </c>
      <c r="R578">
        <f t="shared" si="60"/>
        <v>1.0172610015174508</v>
      </c>
      <c r="S578" s="7">
        <v>41047</v>
      </c>
      <c r="T578" s="18">
        <v>1.2778</v>
      </c>
      <c r="U578">
        <f t="shared" si="58"/>
        <v>0.78259508530286426</v>
      </c>
      <c r="V578">
        <f t="shared" si="61"/>
        <v>1.1277195179214274</v>
      </c>
      <c r="W578" s="7">
        <v>41047</v>
      </c>
      <c r="X578" s="18">
        <v>79.010000000000005</v>
      </c>
      <c r="Y578">
        <f t="shared" si="62"/>
        <v>0.85397751837440561</v>
      </c>
    </row>
    <row r="579" spans="1:25" x14ac:dyDescent="0.15">
      <c r="A579" s="7">
        <v>41782</v>
      </c>
      <c r="B579" s="18">
        <v>6.2363</v>
      </c>
      <c r="C579" s="9"/>
      <c r="D579" s="7">
        <v>41782</v>
      </c>
      <c r="E579" s="18">
        <v>6.1680999999999999</v>
      </c>
      <c r="G579" s="7">
        <v>41782</v>
      </c>
      <c r="H579" s="18">
        <v>6.2340999999999998</v>
      </c>
      <c r="J579" s="14">
        <f t="shared" si="56"/>
        <v>-1.1056889479742553E-2</v>
      </c>
      <c r="L579" s="7">
        <v>41050</v>
      </c>
      <c r="M579" s="18">
        <v>6.3278999999999996</v>
      </c>
      <c r="N579">
        <f t="shared" si="59"/>
        <v>0.92675746924428815</v>
      </c>
      <c r="O579" s="7">
        <v>41050</v>
      </c>
      <c r="P579" s="18">
        <v>1.5821000000000001</v>
      </c>
      <c r="Q579">
        <f t="shared" si="57"/>
        <v>0.63207129764237402</v>
      </c>
      <c r="R579">
        <f t="shared" si="60"/>
        <v>1.0169395107768155</v>
      </c>
      <c r="S579" s="7">
        <v>41050</v>
      </c>
      <c r="T579" s="18">
        <v>1.2807999999999999</v>
      </c>
      <c r="U579">
        <f t="shared" si="58"/>
        <v>0.78076202373516557</v>
      </c>
      <c r="V579">
        <f t="shared" si="61"/>
        <v>1.1250780762023738</v>
      </c>
      <c r="W579" s="7">
        <v>41050</v>
      </c>
      <c r="X579" s="18">
        <v>79.290000000000006</v>
      </c>
      <c r="Y579">
        <f t="shared" si="62"/>
        <v>0.85700389105058372</v>
      </c>
    </row>
    <row r="580" spans="1:25" x14ac:dyDescent="0.15">
      <c r="A580" s="7">
        <v>41785</v>
      </c>
      <c r="B580" s="18">
        <v>6.2392000000000003</v>
      </c>
      <c r="C580" s="9"/>
      <c r="D580" s="7">
        <v>41785</v>
      </c>
      <c r="E580" s="18">
        <v>6.1699000000000002</v>
      </c>
      <c r="G580" s="7">
        <v>41785</v>
      </c>
      <c r="H580" s="18">
        <v>6.2366999999999999</v>
      </c>
      <c r="J580" s="14">
        <f t="shared" si="56"/>
        <v>-1.1231948653949032E-2</v>
      </c>
      <c r="L580" s="7">
        <v>41051</v>
      </c>
      <c r="M580" s="18">
        <v>6.3228</v>
      </c>
      <c r="N580">
        <f t="shared" si="59"/>
        <v>0.92601054481546574</v>
      </c>
      <c r="O580" s="7">
        <v>41051</v>
      </c>
      <c r="P580" s="18">
        <v>1.5764</v>
      </c>
      <c r="Q580">
        <f t="shared" si="57"/>
        <v>0.63435676224308546</v>
      </c>
      <c r="R580">
        <f t="shared" si="60"/>
        <v>1.0206165947729002</v>
      </c>
      <c r="S580" s="7">
        <v>41051</v>
      </c>
      <c r="T580" s="18">
        <v>1.268</v>
      </c>
      <c r="U580">
        <f t="shared" si="58"/>
        <v>0.78864353312302837</v>
      </c>
      <c r="V580">
        <f t="shared" si="61"/>
        <v>1.136435331230284</v>
      </c>
      <c r="W580" s="7">
        <v>41051</v>
      </c>
      <c r="X580" s="18">
        <v>79.97</v>
      </c>
      <c r="Y580">
        <f t="shared" si="62"/>
        <v>0.86435365326415914</v>
      </c>
    </row>
    <row r="581" spans="1:25" x14ac:dyDescent="0.15">
      <c r="A581" s="7">
        <v>41786</v>
      </c>
      <c r="B581" s="18">
        <v>6.2469999999999999</v>
      </c>
      <c r="C581" s="9"/>
      <c r="D581" s="7">
        <v>41786</v>
      </c>
      <c r="E581" s="18">
        <v>6.1687000000000003</v>
      </c>
      <c r="G581" s="7">
        <v>41786</v>
      </c>
      <c r="H581" s="18">
        <v>6.2544000000000004</v>
      </c>
      <c r="J581" s="14">
        <f t="shared" si="56"/>
        <v>-1.2693112000907742E-2</v>
      </c>
      <c r="L581" s="7">
        <v>41052</v>
      </c>
      <c r="M581" s="18">
        <v>6.3346999999999998</v>
      </c>
      <c r="N581">
        <f t="shared" si="59"/>
        <v>0.92775336848271817</v>
      </c>
      <c r="O581" s="7">
        <v>41052</v>
      </c>
      <c r="P581" s="18">
        <v>1.5689</v>
      </c>
      <c r="Q581">
        <f t="shared" si="57"/>
        <v>0.63738925361718402</v>
      </c>
      <c r="R581">
        <f t="shared" si="60"/>
        <v>1.0254955701446873</v>
      </c>
      <c r="S581" s="7">
        <v>41052</v>
      </c>
      <c r="T581" s="18">
        <v>1.2585</v>
      </c>
      <c r="U581">
        <f t="shared" si="58"/>
        <v>0.79459674215335718</v>
      </c>
      <c r="V581">
        <f t="shared" si="61"/>
        <v>1.1450139054429878</v>
      </c>
      <c r="W581" s="7">
        <v>41052</v>
      </c>
      <c r="X581" s="18">
        <v>79.44</v>
      </c>
      <c r="Y581">
        <f t="shared" si="62"/>
        <v>0.85862516212710771</v>
      </c>
    </row>
    <row r="582" spans="1:25" x14ac:dyDescent="0.15">
      <c r="A582" s="7">
        <v>41787</v>
      </c>
      <c r="B582" s="18">
        <v>6.2335000000000003</v>
      </c>
      <c r="C582" s="9"/>
      <c r="D582" s="7">
        <v>41787</v>
      </c>
      <c r="E582" s="18">
        <v>6.1694000000000004</v>
      </c>
      <c r="G582" s="7">
        <v>41787</v>
      </c>
      <c r="H582" s="18">
        <v>6.2649999999999997</v>
      </c>
      <c r="J582" s="14">
        <f t="shared" ref="J582:J645" si="63">(E582-B582)/E582</f>
        <v>-1.0389989302039066E-2</v>
      </c>
      <c r="L582" s="7">
        <v>41053</v>
      </c>
      <c r="M582" s="18">
        <v>6.3448000000000002</v>
      </c>
      <c r="N582">
        <f t="shared" si="59"/>
        <v>0.92923257176332752</v>
      </c>
      <c r="O582" s="7">
        <v>41053</v>
      </c>
      <c r="P582" s="18">
        <v>1.5667</v>
      </c>
      <c r="Q582">
        <f t="shared" ref="Q582:Q645" si="64">1/P582</f>
        <v>0.63828429182357826</v>
      </c>
      <c r="R582">
        <f t="shared" si="60"/>
        <v>1.026935597114955</v>
      </c>
      <c r="S582" s="7">
        <v>41053</v>
      </c>
      <c r="T582" s="18">
        <v>1.2535000000000001</v>
      </c>
      <c r="U582">
        <f t="shared" ref="U582:U645" si="65">1/T582</f>
        <v>0.7977662544874351</v>
      </c>
      <c r="V582">
        <f t="shared" si="61"/>
        <v>1.149581172716394</v>
      </c>
      <c r="W582" s="7">
        <v>41053</v>
      </c>
      <c r="X582" s="18">
        <v>79.569999999999993</v>
      </c>
      <c r="Y582">
        <f t="shared" si="62"/>
        <v>0.86003026372676172</v>
      </c>
    </row>
    <row r="583" spans="1:25" x14ac:dyDescent="0.15">
      <c r="A583" s="7">
        <v>41788</v>
      </c>
      <c r="B583" s="18">
        <v>6.2374999999999998</v>
      </c>
      <c r="C583" s="9"/>
      <c r="D583" s="7">
        <v>41788</v>
      </c>
      <c r="E583" s="18">
        <v>6.1704999999999997</v>
      </c>
      <c r="G583" s="7">
        <v>41788</v>
      </c>
      <c r="H583" s="18">
        <v>6.2476000000000003</v>
      </c>
      <c r="J583" s="14">
        <f t="shared" si="63"/>
        <v>-1.0858115225670557E-2</v>
      </c>
      <c r="L583" s="7">
        <v>41054</v>
      </c>
      <c r="M583" s="18">
        <v>6.3441999999999998</v>
      </c>
      <c r="N583">
        <f t="shared" ref="N583:N646" si="66">M583/M$5</f>
        <v>0.92914469830111301</v>
      </c>
      <c r="O583" s="7">
        <v>41054</v>
      </c>
      <c r="P583" s="18">
        <v>1.5657000000000001</v>
      </c>
      <c r="Q583">
        <f t="shared" si="64"/>
        <v>0.63869195886823782</v>
      </c>
      <c r="R583">
        <f t="shared" ref="R583:R646" si="67">Q583/Q$5</f>
        <v>1.0275914926231078</v>
      </c>
      <c r="S583" s="7">
        <v>41054</v>
      </c>
      <c r="T583" s="18">
        <v>1.2515000000000001</v>
      </c>
      <c r="U583">
        <f t="shared" si="65"/>
        <v>0.79904115061925685</v>
      </c>
      <c r="V583">
        <f t="shared" ref="V583:V646" si="68">U583/U$5</f>
        <v>1.1514182980423493</v>
      </c>
      <c r="W583" s="7">
        <v>41054</v>
      </c>
      <c r="X583" s="18">
        <v>79.67</v>
      </c>
      <c r="Y583">
        <f t="shared" ref="Y583:Y646" si="69">X583/X$5</f>
        <v>0.86111111111111116</v>
      </c>
    </row>
    <row r="584" spans="1:25" x14ac:dyDescent="0.15">
      <c r="A584" s="7">
        <v>41789</v>
      </c>
      <c r="B584" s="18">
        <v>6.2469999999999999</v>
      </c>
      <c r="C584" s="9"/>
      <c r="D584" s="7">
        <v>41789</v>
      </c>
      <c r="E584" s="18">
        <v>6.1695000000000002</v>
      </c>
      <c r="G584" s="7">
        <v>41789</v>
      </c>
      <c r="H584" s="18">
        <v>6.2477</v>
      </c>
      <c r="J584" s="14">
        <f t="shared" si="63"/>
        <v>-1.2561795931598943E-2</v>
      </c>
      <c r="L584" s="7">
        <v>41057</v>
      </c>
      <c r="M584" s="18">
        <v>6.3449999999999998</v>
      </c>
      <c r="N584">
        <f t="shared" si="66"/>
        <v>0.92926186291739887</v>
      </c>
      <c r="O584" s="7">
        <v>41057</v>
      </c>
      <c r="P584" s="18">
        <v>1.5682</v>
      </c>
      <c r="Q584">
        <f t="shared" si="64"/>
        <v>0.63767376610126258</v>
      </c>
      <c r="R584">
        <f t="shared" si="67"/>
        <v>1.0259533222803214</v>
      </c>
      <c r="S584" s="7">
        <v>41057</v>
      </c>
      <c r="T584" s="18">
        <v>1.254</v>
      </c>
      <c r="U584">
        <f t="shared" si="65"/>
        <v>0.79744816586921852</v>
      </c>
      <c r="V584">
        <f t="shared" si="68"/>
        <v>1.1491228070175441</v>
      </c>
      <c r="W584" s="7">
        <v>41057</v>
      </c>
      <c r="X584" s="18">
        <v>79.47</v>
      </c>
      <c r="Y584">
        <f t="shared" si="69"/>
        <v>0.85894941634241251</v>
      </c>
    </row>
    <row r="585" spans="1:25" x14ac:dyDescent="0.15">
      <c r="A585" s="7">
        <v>41793</v>
      </c>
      <c r="B585" s="18">
        <v>6.2534999999999998</v>
      </c>
      <c r="C585" s="9"/>
      <c r="D585" s="7">
        <v>41793</v>
      </c>
      <c r="E585" s="18">
        <v>6.1710000000000003</v>
      </c>
      <c r="G585" s="7">
        <v>41793</v>
      </c>
      <c r="H585" s="18">
        <v>6.2508999999999997</v>
      </c>
      <c r="J585" s="14">
        <f t="shared" si="63"/>
        <v>-1.3368983957219182E-2</v>
      </c>
      <c r="L585" s="7">
        <v>41058</v>
      </c>
      <c r="M585" s="18">
        <v>6.3480999999999996</v>
      </c>
      <c r="N585">
        <f t="shared" si="66"/>
        <v>0.92971587580550663</v>
      </c>
      <c r="O585" s="7">
        <v>41058</v>
      </c>
      <c r="P585" s="18">
        <v>1.5630999999999999</v>
      </c>
      <c r="Q585">
        <f t="shared" si="64"/>
        <v>0.63975433433561513</v>
      </c>
      <c r="R585">
        <f t="shared" si="67"/>
        <v>1.0293007485125711</v>
      </c>
      <c r="S585" s="7">
        <v>41058</v>
      </c>
      <c r="T585" s="18">
        <v>1.2484999999999999</v>
      </c>
      <c r="U585">
        <f t="shared" si="65"/>
        <v>0.80096115338406093</v>
      </c>
      <c r="V585">
        <f t="shared" si="68"/>
        <v>1.154185022026432</v>
      </c>
      <c r="W585" s="7">
        <v>41058</v>
      </c>
      <c r="X585" s="18">
        <v>79.53</v>
      </c>
      <c r="Y585">
        <f t="shared" si="69"/>
        <v>0.8595979247730221</v>
      </c>
    </row>
    <row r="586" spans="1:25" x14ac:dyDescent="0.15">
      <c r="A586" s="7">
        <v>41794</v>
      </c>
      <c r="B586" s="18">
        <v>6.2493999999999996</v>
      </c>
      <c r="C586" s="9"/>
      <c r="D586" s="7">
        <v>41794</v>
      </c>
      <c r="E586" s="18">
        <v>6.1692999999999998</v>
      </c>
      <c r="G586" s="7">
        <v>41794</v>
      </c>
      <c r="H586" s="18">
        <v>6.2549999999999999</v>
      </c>
      <c r="J586" s="14">
        <f t="shared" si="63"/>
        <v>-1.2983644821940876E-2</v>
      </c>
      <c r="L586" s="7">
        <v>41059</v>
      </c>
      <c r="M586" s="18">
        <v>6.3574999999999999</v>
      </c>
      <c r="N586">
        <f t="shared" si="66"/>
        <v>0.9310925600468658</v>
      </c>
      <c r="O586" s="7">
        <v>41059</v>
      </c>
      <c r="P586" s="18">
        <v>1.5479000000000001</v>
      </c>
      <c r="Q586">
        <f t="shared" si="64"/>
        <v>0.64603656566961687</v>
      </c>
      <c r="R586">
        <f t="shared" si="67"/>
        <v>1.0394082305058465</v>
      </c>
      <c r="S586" s="7">
        <v>41059</v>
      </c>
      <c r="T586" s="18">
        <v>1.2366999999999999</v>
      </c>
      <c r="U586">
        <f t="shared" si="65"/>
        <v>0.80860354168351267</v>
      </c>
      <c r="V586">
        <f t="shared" si="68"/>
        <v>1.165197703565942</v>
      </c>
      <c r="W586" s="7">
        <v>41059</v>
      </c>
      <c r="X586" s="18">
        <v>79.12</v>
      </c>
      <c r="Y586">
        <f t="shared" si="69"/>
        <v>0.85516645049718987</v>
      </c>
    </row>
    <row r="587" spans="1:25" x14ac:dyDescent="0.15">
      <c r="A587" s="7">
        <v>41795</v>
      </c>
      <c r="B587" s="18">
        <v>6.2545000000000002</v>
      </c>
      <c r="C587" s="9"/>
      <c r="D587" s="7">
        <v>41795</v>
      </c>
      <c r="E587" s="18">
        <v>6.1707999999999998</v>
      </c>
      <c r="G587" s="7">
        <v>41795</v>
      </c>
      <c r="H587" s="18">
        <v>6.2558999999999996</v>
      </c>
      <c r="J587" s="14">
        <f t="shared" si="63"/>
        <v>-1.3563881506449785E-2</v>
      </c>
      <c r="L587" s="7">
        <v>41060</v>
      </c>
      <c r="M587" s="18">
        <v>6.3688000000000002</v>
      </c>
      <c r="N587">
        <f t="shared" si="66"/>
        <v>0.93274751025190394</v>
      </c>
      <c r="O587" s="7">
        <v>41060</v>
      </c>
      <c r="P587" s="18">
        <v>1.5403</v>
      </c>
      <c r="Q587">
        <f t="shared" si="64"/>
        <v>0.64922417710835556</v>
      </c>
      <c r="R587">
        <f t="shared" si="67"/>
        <v>1.0445367785496333</v>
      </c>
      <c r="S587" s="7">
        <v>41060</v>
      </c>
      <c r="T587" s="18">
        <v>1.236</v>
      </c>
      <c r="U587">
        <f t="shared" si="65"/>
        <v>0.80906148867313921</v>
      </c>
      <c r="V587">
        <f t="shared" si="68"/>
        <v>1.1658576051779936</v>
      </c>
      <c r="W587" s="7">
        <v>41060</v>
      </c>
      <c r="X587" s="18">
        <v>78.349999999999994</v>
      </c>
      <c r="Y587">
        <f t="shared" si="69"/>
        <v>0.84684392563769995</v>
      </c>
    </row>
    <row r="588" spans="1:25" x14ac:dyDescent="0.15">
      <c r="A588" s="7">
        <v>41796</v>
      </c>
      <c r="B588" s="18">
        <v>6.2497999999999996</v>
      </c>
      <c r="C588" s="9"/>
      <c r="D588" s="7">
        <v>41796</v>
      </c>
      <c r="E588" s="18">
        <v>6.1623000000000001</v>
      </c>
      <c r="G588" s="7">
        <v>41796</v>
      </c>
      <c r="H588" s="18">
        <v>6.2450999999999999</v>
      </c>
      <c r="J588" s="14">
        <f t="shared" si="63"/>
        <v>-1.4199243788844988E-2</v>
      </c>
      <c r="L588" s="7">
        <v>41061</v>
      </c>
      <c r="M588" s="18">
        <v>6.3695000000000004</v>
      </c>
      <c r="N588">
        <f t="shared" si="66"/>
        <v>0.93285002929115413</v>
      </c>
      <c r="O588" s="7">
        <v>41061</v>
      </c>
      <c r="P588" s="18">
        <v>1.5361</v>
      </c>
      <c r="Q588">
        <f t="shared" si="64"/>
        <v>0.65099928390078765</v>
      </c>
      <c r="R588">
        <f t="shared" si="67"/>
        <v>1.0473927478679772</v>
      </c>
      <c r="S588" s="7">
        <v>41061</v>
      </c>
      <c r="T588" s="18">
        <v>1.2433000000000001</v>
      </c>
      <c r="U588">
        <f t="shared" si="65"/>
        <v>0.80431110753639501</v>
      </c>
      <c r="V588">
        <f t="shared" si="68"/>
        <v>1.1590123059599453</v>
      </c>
      <c r="W588" s="7">
        <v>41061</v>
      </c>
      <c r="X588" s="18">
        <v>77.95</v>
      </c>
      <c r="Y588">
        <f t="shared" si="69"/>
        <v>0.84252053610030275</v>
      </c>
    </row>
    <row r="589" spans="1:25" x14ac:dyDescent="0.15">
      <c r="A589" s="7">
        <v>41799</v>
      </c>
      <c r="B589" s="18">
        <v>6.2397</v>
      </c>
      <c r="C589" s="9"/>
      <c r="D589" s="7">
        <v>41799</v>
      </c>
      <c r="E589" s="18">
        <v>6.1485000000000003</v>
      </c>
      <c r="G589" s="7">
        <v>41799</v>
      </c>
      <c r="H589" s="18">
        <v>6.2283999999999997</v>
      </c>
      <c r="J589" s="14">
        <f t="shared" si="63"/>
        <v>-1.4832886069773069E-2</v>
      </c>
      <c r="L589" s="7">
        <v>41064</v>
      </c>
      <c r="M589" s="18">
        <v>6.3695000000000004</v>
      </c>
      <c r="N589">
        <f t="shared" si="66"/>
        <v>0.93285002929115413</v>
      </c>
      <c r="O589" s="7">
        <v>41064</v>
      </c>
      <c r="P589" s="18">
        <v>1.538</v>
      </c>
      <c r="Q589">
        <f t="shared" si="64"/>
        <v>0.65019505851755521</v>
      </c>
      <c r="R589">
        <f t="shared" si="67"/>
        <v>1.0460988296488947</v>
      </c>
      <c r="S589" s="7">
        <v>41064</v>
      </c>
      <c r="T589" s="18">
        <v>1.2493000000000001</v>
      </c>
      <c r="U589">
        <f t="shared" si="65"/>
        <v>0.80044825102057149</v>
      </c>
      <c r="V589">
        <f t="shared" si="68"/>
        <v>1.1534459297206436</v>
      </c>
      <c r="W589" s="7">
        <v>41064</v>
      </c>
      <c r="X589" s="18">
        <v>78.290000000000006</v>
      </c>
      <c r="Y589">
        <f t="shared" si="69"/>
        <v>0.84619541720709046</v>
      </c>
    </row>
    <row r="590" spans="1:25" x14ac:dyDescent="0.15">
      <c r="A590" s="7">
        <v>41800</v>
      </c>
      <c r="B590" s="18">
        <v>6.2397</v>
      </c>
      <c r="C590" s="9"/>
      <c r="D590" s="7">
        <v>41800</v>
      </c>
      <c r="E590" s="18">
        <v>6.1451000000000002</v>
      </c>
      <c r="G590" s="7">
        <v>41800</v>
      </c>
      <c r="H590" s="18">
        <v>6.2165999999999997</v>
      </c>
      <c r="J590" s="14">
        <f t="shared" si="63"/>
        <v>-1.5394379261525409E-2</v>
      </c>
      <c r="L590" s="7">
        <v>41065</v>
      </c>
      <c r="M590" s="18">
        <v>6.3674999999999997</v>
      </c>
      <c r="N590">
        <f t="shared" si="66"/>
        <v>0.93255711775043926</v>
      </c>
      <c r="O590" s="7">
        <v>41065</v>
      </c>
      <c r="P590" s="18">
        <v>1.5373000000000001</v>
      </c>
      <c r="Q590">
        <f t="shared" si="64"/>
        <v>0.65049112079620108</v>
      </c>
      <c r="R590">
        <f t="shared" si="67"/>
        <v>1.046575164249008</v>
      </c>
      <c r="S590" s="7">
        <v>41065</v>
      </c>
      <c r="T590" s="18">
        <v>1.2447999999999999</v>
      </c>
      <c r="U590">
        <f t="shared" si="65"/>
        <v>0.80334190231362479</v>
      </c>
      <c r="V590">
        <f t="shared" si="68"/>
        <v>1.1576156812339335</v>
      </c>
      <c r="W590" s="7">
        <v>41065</v>
      </c>
      <c r="X590" s="18">
        <v>78.75</v>
      </c>
      <c r="Y590">
        <f t="shared" si="69"/>
        <v>0.85116731517509736</v>
      </c>
    </row>
    <row r="591" spans="1:25" x14ac:dyDescent="0.15">
      <c r="A591" s="7">
        <v>41801</v>
      </c>
      <c r="B591" s="18">
        <v>6.2276999999999996</v>
      </c>
      <c r="C591" s="9"/>
      <c r="D591" s="7">
        <v>41801</v>
      </c>
      <c r="E591" s="18">
        <v>6.1505999999999998</v>
      </c>
      <c r="G591" s="7">
        <v>41801</v>
      </c>
      <c r="H591" s="18">
        <v>6.2218</v>
      </c>
      <c r="J591" s="14">
        <f t="shared" si="63"/>
        <v>-1.253536240366789E-2</v>
      </c>
      <c r="L591" s="7">
        <v>41066</v>
      </c>
      <c r="M591" s="18">
        <v>6.3639999999999999</v>
      </c>
      <c r="N591">
        <f t="shared" si="66"/>
        <v>0.93204452255418857</v>
      </c>
      <c r="O591" s="7">
        <v>41066</v>
      </c>
      <c r="P591" s="18">
        <v>1.5488999999999999</v>
      </c>
      <c r="Q591">
        <f t="shared" si="64"/>
        <v>0.64561947188327207</v>
      </c>
      <c r="R591">
        <f t="shared" si="67"/>
        <v>1.0387371683129965</v>
      </c>
      <c r="S591" s="7">
        <v>41066</v>
      </c>
      <c r="T591" s="18">
        <v>1.2576000000000001</v>
      </c>
      <c r="U591">
        <f t="shared" si="65"/>
        <v>0.7951653944020356</v>
      </c>
      <c r="V591">
        <f t="shared" si="68"/>
        <v>1.1458333333333335</v>
      </c>
      <c r="W591" s="7">
        <v>41066</v>
      </c>
      <c r="X591" s="18">
        <v>79.25</v>
      </c>
      <c r="Y591">
        <f t="shared" si="69"/>
        <v>0.85657155209684399</v>
      </c>
    </row>
    <row r="592" spans="1:25" x14ac:dyDescent="0.15">
      <c r="A592" s="7">
        <v>41802</v>
      </c>
      <c r="B592" s="18">
        <v>6.2175000000000002</v>
      </c>
      <c r="C592" s="9"/>
      <c r="D592" s="7">
        <v>41802</v>
      </c>
      <c r="E592" s="18">
        <v>6.1516000000000002</v>
      </c>
      <c r="G592" s="7">
        <v>41802</v>
      </c>
      <c r="H592" s="18">
        <v>6.2134999999999998</v>
      </c>
      <c r="J592" s="14">
        <f t="shared" si="63"/>
        <v>-1.0712660120944156E-2</v>
      </c>
      <c r="L592" s="7">
        <v>41067</v>
      </c>
      <c r="M592" s="18">
        <v>6.3636999999999997</v>
      </c>
      <c r="N592">
        <f t="shared" si="66"/>
        <v>0.93200058582308132</v>
      </c>
      <c r="O592" s="7">
        <v>41067</v>
      </c>
      <c r="P592" s="18">
        <v>1.5531999999999999</v>
      </c>
      <c r="Q592">
        <f t="shared" si="64"/>
        <v>0.64383208859129537</v>
      </c>
      <c r="R592">
        <f t="shared" si="67"/>
        <v>1.0358614473345351</v>
      </c>
      <c r="S592" s="7">
        <v>41067</v>
      </c>
      <c r="T592" s="18">
        <v>1.2562</v>
      </c>
      <c r="U592">
        <f t="shared" si="65"/>
        <v>0.79605158414265242</v>
      </c>
      <c r="V592">
        <f t="shared" si="68"/>
        <v>1.1471103327495622</v>
      </c>
      <c r="W592" s="7">
        <v>41067</v>
      </c>
      <c r="X592" s="18">
        <v>79.66</v>
      </c>
      <c r="Y592">
        <f t="shared" si="69"/>
        <v>0.86100302637267623</v>
      </c>
    </row>
    <row r="593" spans="1:25" x14ac:dyDescent="0.15">
      <c r="A593" s="7">
        <v>41803</v>
      </c>
      <c r="B593" s="18">
        <v>6.2089999999999996</v>
      </c>
      <c r="C593" s="9"/>
      <c r="D593" s="7">
        <v>41803</v>
      </c>
      <c r="E593" s="18">
        <v>6.1502999999999997</v>
      </c>
      <c r="G593" s="7">
        <v>41803</v>
      </c>
      <c r="H593" s="18">
        <v>6.2129000000000003</v>
      </c>
      <c r="J593" s="14">
        <f t="shared" si="63"/>
        <v>-9.5442498739898834E-3</v>
      </c>
      <c r="L593" s="7">
        <v>41068</v>
      </c>
      <c r="M593" s="18">
        <v>6.3704999999999998</v>
      </c>
      <c r="N593">
        <f t="shared" si="66"/>
        <v>0.93299648506151134</v>
      </c>
      <c r="O593" s="7">
        <v>41068</v>
      </c>
      <c r="P593" s="18">
        <v>1.5454000000000001</v>
      </c>
      <c r="Q593">
        <f t="shared" si="64"/>
        <v>0.64708166170570725</v>
      </c>
      <c r="R593">
        <f t="shared" si="67"/>
        <v>1.0410896855183125</v>
      </c>
      <c r="S593" s="7">
        <v>41068</v>
      </c>
      <c r="T593" s="18">
        <v>1.2504999999999999</v>
      </c>
      <c r="U593">
        <f t="shared" si="65"/>
        <v>0.79968012794882048</v>
      </c>
      <c r="V593">
        <f t="shared" si="68"/>
        <v>1.1523390643742504</v>
      </c>
      <c r="W593" s="7">
        <v>41068</v>
      </c>
      <c r="X593" s="18">
        <v>79.47</v>
      </c>
      <c r="Y593">
        <f t="shared" si="69"/>
        <v>0.85894941634241251</v>
      </c>
    </row>
    <row r="594" spans="1:25" x14ac:dyDescent="0.15">
      <c r="A594" s="7">
        <v>41806</v>
      </c>
      <c r="B594" s="18">
        <v>6.2249999999999996</v>
      </c>
      <c r="C594" s="9"/>
      <c r="D594" s="7">
        <v>41806</v>
      </c>
      <c r="E594" s="18">
        <v>6.1536999999999997</v>
      </c>
      <c r="G594" s="7">
        <v>41806</v>
      </c>
      <c r="H594" s="18">
        <v>6.2199</v>
      </c>
      <c r="J594" s="14">
        <f t="shared" si="63"/>
        <v>-1.1586525179973012E-2</v>
      </c>
      <c r="L594" s="7">
        <v>41071</v>
      </c>
      <c r="M594" s="18">
        <v>6.3692000000000002</v>
      </c>
      <c r="N594">
        <f t="shared" si="66"/>
        <v>0.93280609256004687</v>
      </c>
      <c r="O594" s="7">
        <v>41071</v>
      </c>
      <c r="P594" s="18">
        <v>1.5471999999999999</v>
      </c>
      <c r="Q594">
        <f t="shared" si="64"/>
        <v>0.64632885211995872</v>
      </c>
      <c r="R594">
        <f t="shared" si="67"/>
        <v>1.0398784901758016</v>
      </c>
      <c r="S594" s="7">
        <v>41071</v>
      </c>
      <c r="T594" s="18">
        <v>1.2464</v>
      </c>
      <c r="U594">
        <f t="shared" si="65"/>
        <v>0.80231065468549423</v>
      </c>
      <c r="V594">
        <f t="shared" si="68"/>
        <v>1.1561296534017973</v>
      </c>
      <c r="W594" s="7">
        <v>41071</v>
      </c>
      <c r="X594" s="18">
        <v>79.39</v>
      </c>
      <c r="Y594">
        <f t="shared" si="69"/>
        <v>0.85808473843493305</v>
      </c>
    </row>
    <row r="595" spans="1:25" x14ac:dyDescent="0.15">
      <c r="A595" s="7">
        <v>41807</v>
      </c>
      <c r="B595" s="18">
        <v>6.2247000000000003</v>
      </c>
      <c r="C595" s="9"/>
      <c r="D595" s="7">
        <v>41807</v>
      </c>
      <c r="E595" s="18">
        <v>6.1528999999999998</v>
      </c>
      <c r="G595" s="7">
        <v>41807</v>
      </c>
      <c r="H595" s="18">
        <v>6.2323000000000004</v>
      </c>
      <c r="J595" s="14">
        <f t="shared" si="63"/>
        <v>-1.1669294153976261E-2</v>
      </c>
      <c r="L595" s="7">
        <v>41072</v>
      </c>
      <c r="M595" s="18">
        <v>6.3704999999999998</v>
      </c>
      <c r="N595">
        <f t="shared" si="66"/>
        <v>0.93299648506151134</v>
      </c>
      <c r="O595" s="7">
        <v>41072</v>
      </c>
      <c r="P595" s="18">
        <v>1.5566</v>
      </c>
      <c r="Q595">
        <f t="shared" si="64"/>
        <v>0.64242579982012082</v>
      </c>
      <c r="R595">
        <f t="shared" si="67"/>
        <v>1.0335988693305924</v>
      </c>
      <c r="S595" s="7">
        <v>41072</v>
      </c>
      <c r="T595" s="18">
        <v>1.2504</v>
      </c>
      <c r="U595">
        <f t="shared" si="65"/>
        <v>0.79974408189379398</v>
      </c>
      <c r="V595">
        <f t="shared" si="68"/>
        <v>1.1524312220089572</v>
      </c>
      <c r="W595" s="7">
        <v>41072</v>
      </c>
      <c r="X595" s="18">
        <v>79.569999999999993</v>
      </c>
      <c r="Y595">
        <f t="shared" si="69"/>
        <v>0.86003026372676172</v>
      </c>
    </row>
    <row r="596" spans="1:25" x14ac:dyDescent="0.15">
      <c r="A596" s="7">
        <v>41808</v>
      </c>
      <c r="B596" s="18">
        <v>6.2305000000000001</v>
      </c>
      <c r="C596" s="9"/>
      <c r="D596" s="7">
        <v>41808</v>
      </c>
      <c r="E596" s="18">
        <v>6.1558999999999999</v>
      </c>
      <c r="G596" s="7">
        <v>41808</v>
      </c>
      <c r="H596" s="18">
        <v>6.2283999999999997</v>
      </c>
      <c r="J596" s="14">
        <f t="shared" si="63"/>
        <v>-1.2118455465488429E-2</v>
      </c>
      <c r="L596" s="7">
        <v>41073</v>
      </c>
      <c r="M596" s="18">
        <v>6.3689999999999998</v>
      </c>
      <c r="N596">
        <f t="shared" si="66"/>
        <v>0.9327768014059753</v>
      </c>
      <c r="O596" s="7">
        <v>41073</v>
      </c>
      <c r="P596" s="18">
        <v>1.5508</v>
      </c>
      <c r="Q596">
        <f t="shared" si="64"/>
        <v>0.64482847562548362</v>
      </c>
      <c r="R596">
        <f t="shared" si="67"/>
        <v>1.0374645344338407</v>
      </c>
      <c r="S596" s="7">
        <v>41073</v>
      </c>
      <c r="T596" s="18">
        <v>1.2562</v>
      </c>
      <c r="U596">
        <f t="shared" si="65"/>
        <v>0.79605158414265242</v>
      </c>
      <c r="V596">
        <f t="shared" si="68"/>
        <v>1.1471103327495622</v>
      </c>
      <c r="W596" s="7">
        <v>41073</v>
      </c>
      <c r="X596" s="18">
        <v>79.42</v>
      </c>
      <c r="Y596">
        <f t="shared" si="69"/>
        <v>0.85840899265023785</v>
      </c>
    </row>
    <row r="597" spans="1:25" x14ac:dyDescent="0.15">
      <c r="A597" s="7">
        <v>41809</v>
      </c>
      <c r="B597" s="18">
        <v>6.2286999999999999</v>
      </c>
      <c r="C597" s="9"/>
      <c r="D597" s="7">
        <v>41809</v>
      </c>
      <c r="E597" s="18">
        <v>6.1531000000000002</v>
      </c>
      <c r="G597" s="7">
        <v>41809</v>
      </c>
      <c r="H597" s="18">
        <v>6.2294999999999998</v>
      </c>
      <c r="J597" s="14">
        <f t="shared" si="63"/>
        <v>-1.2286489736880542E-2</v>
      </c>
      <c r="L597" s="7">
        <v>41074</v>
      </c>
      <c r="M597" s="18">
        <v>6.3703000000000003</v>
      </c>
      <c r="N597">
        <f t="shared" si="66"/>
        <v>0.93296719390743998</v>
      </c>
      <c r="O597" s="7">
        <v>41074</v>
      </c>
      <c r="P597" s="18">
        <v>1.5550999999999999</v>
      </c>
      <c r="Q597">
        <f t="shared" si="64"/>
        <v>0.64304546331425638</v>
      </c>
      <c r="R597">
        <f t="shared" si="67"/>
        <v>1.0345958459263072</v>
      </c>
      <c r="S597" s="7">
        <v>41074</v>
      </c>
      <c r="T597" s="18">
        <v>1.2626999999999999</v>
      </c>
      <c r="U597">
        <f t="shared" si="65"/>
        <v>0.79195374990100587</v>
      </c>
      <c r="V597">
        <f t="shared" si="68"/>
        <v>1.1412053536073496</v>
      </c>
      <c r="W597" s="7">
        <v>41074</v>
      </c>
      <c r="X597" s="18">
        <v>79.38</v>
      </c>
      <c r="Y597">
        <f t="shared" si="69"/>
        <v>0.857976653696498</v>
      </c>
    </row>
    <row r="598" spans="1:25" x14ac:dyDescent="0.15">
      <c r="A598" s="7">
        <v>41810</v>
      </c>
      <c r="B598" s="18">
        <v>6.2290000000000001</v>
      </c>
      <c r="C598" s="9"/>
      <c r="D598" s="7">
        <v>41810</v>
      </c>
      <c r="E598" s="18">
        <v>6.1524000000000001</v>
      </c>
      <c r="G598" s="7">
        <v>41810</v>
      </c>
      <c r="H598" s="18">
        <v>6.2281000000000004</v>
      </c>
      <c r="J598" s="14">
        <f t="shared" si="63"/>
        <v>-1.2450425850074767E-2</v>
      </c>
      <c r="L598" s="7">
        <v>41075</v>
      </c>
      <c r="M598" s="18">
        <v>6.3651999999999997</v>
      </c>
      <c r="N598">
        <f t="shared" si="66"/>
        <v>0.93222026947861736</v>
      </c>
      <c r="O598" s="7">
        <v>41075</v>
      </c>
      <c r="P598" s="18">
        <v>1.5705</v>
      </c>
      <c r="Q598">
        <f t="shared" si="64"/>
        <v>0.63673989175421841</v>
      </c>
      <c r="R598">
        <f t="shared" si="67"/>
        <v>1.024450811843362</v>
      </c>
      <c r="S598" s="7">
        <v>41075</v>
      </c>
      <c r="T598" s="18">
        <v>1.2636000000000001</v>
      </c>
      <c r="U598">
        <f t="shared" si="65"/>
        <v>0.79138968027856915</v>
      </c>
      <c r="V598">
        <f t="shared" si="68"/>
        <v>1.1403925292814183</v>
      </c>
      <c r="W598" s="7">
        <v>41075</v>
      </c>
      <c r="X598" s="18">
        <v>78.69</v>
      </c>
      <c r="Y598">
        <f t="shared" si="69"/>
        <v>0.85051880674448765</v>
      </c>
    </row>
    <row r="599" spans="1:25" x14ac:dyDescent="0.15">
      <c r="A599" s="7">
        <v>41813</v>
      </c>
      <c r="B599" s="18">
        <v>6.2249999999999996</v>
      </c>
      <c r="C599" s="9"/>
      <c r="D599" s="7">
        <v>41813</v>
      </c>
      <c r="E599" s="18">
        <v>6.1557000000000004</v>
      </c>
      <c r="G599" s="7">
        <v>41813</v>
      </c>
      <c r="H599" s="18">
        <v>6.2236000000000002</v>
      </c>
      <c r="J599" s="14">
        <f t="shared" si="63"/>
        <v>-1.1257858570105634E-2</v>
      </c>
      <c r="L599" s="7">
        <v>41078</v>
      </c>
      <c r="M599" s="18">
        <v>6.3573000000000004</v>
      </c>
      <c r="N599">
        <f t="shared" si="66"/>
        <v>0.93106326889279445</v>
      </c>
      <c r="O599" s="7">
        <v>41078</v>
      </c>
      <c r="P599" s="18">
        <v>1.5667</v>
      </c>
      <c r="Q599">
        <f t="shared" si="64"/>
        <v>0.63828429182357826</v>
      </c>
      <c r="R599">
        <f t="shared" si="67"/>
        <v>1.026935597114955</v>
      </c>
      <c r="S599" s="7">
        <v>41078</v>
      </c>
      <c r="T599" s="18">
        <v>1.2573000000000001</v>
      </c>
      <c r="U599">
        <f t="shared" si="65"/>
        <v>0.79535512606378744</v>
      </c>
      <c r="V599">
        <f t="shared" si="68"/>
        <v>1.1461067366579178</v>
      </c>
      <c r="W599" s="7">
        <v>41078</v>
      </c>
      <c r="X599" s="18">
        <v>79.08</v>
      </c>
      <c r="Y599">
        <f t="shared" si="69"/>
        <v>0.85473411154345014</v>
      </c>
    </row>
    <row r="600" spans="1:25" x14ac:dyDescent="0.15">
      <c r="A600" s="7">
        <v>41814</v>
      </c>
      <c r="B600" s="18">
        <v>6.2275</v>
      </c>
      <c r="C600" s="9"/>
      <c r="D600" s="7">
        <v>41814</v>
      </c>
      <c r="E600" s="18">
        <v>6.1544999999999996</v>
      </c>
      <c r="G600" s="7">
        <v>41814</v>
      </c>
      <c r="H600" s="18">
        <v>6.2328999999999999</v>
      </c>
      <c r="J600" s="14">
        <f t="shared" si="63"/>
        <v>-1.1861239743277342E-2</v>
      </c>
      <c r="L600" s="7">
        <v>41079</v>
      </c>
      <c r="M600" s="18">
        <v>6.3547000000000002</v>
      </c>
      <c r="N600">
        <f t="shared" si="66"/>
        <v>0.9306824838898653</v>
      </c>
      <c r="O600" s="7">
        <v>41079</v>
      </c>
      <c r="P600" s="18">
        <v>1.5724</v>
      </c>
      <c r="Q600">
        <f t="shared" si="64"/>
        <v>0.63597049096921898</v>
      </c>
      <c r="R600">
        <f t="shared" si="67"/>
        <v>1.0232129229203764</v>
      </c>
      <c r="S600" s="7">
        <v>41079</v>
      </c>
      <c r="T600" s="18">
        <v>1.2685999999999999</v>
      </c>
      <c r="U600">
        <f t="shared" si="65"/>
        <v>0.78827053444742234</v>
      </c>
      <c r="V600">
        <f t="shared" si="68"/>
        <v>1.1358978401387356</v>
      </c>
      <c r="W600" s="7">
        <v>41079</v>
      </c>
      <c r="X600" s="18">
        <v>78.97</v>
      </c>
      <c r="Y600">
        <f t="shared" si="69"/>
        <v>0.85354517942066588</v>
      </c>
    </row>
    <row r="601" spans="1:25" x14ac:dyDescent="0.15">
      <c r="A601" s="7">
        <v>41815</v>
      </c>
      <c r="B601" s="18">
        <v>6.2350000000000003</v>
      </c>
      <c r="C601" s="9"/>
      <c r="D601" s="7">
        <v>41815</v>
      </c>
      <c r="E601" s="18">
        <v>6.1555</v>
      </c>
      <c r="G601" s="7">
        <v>41815</v>
      </c>
      <c r="H601" s="18">
        <v>6.2283999999999997</v>
      </c>
      <c r="J601" s="14">
        <f t="shared" si="63"/>
        <v>-1.2915279018763763E-2</v>
      </c>
      <c r="L601" s="7">
        <v>41080</v>
      </c>
      <c r="M601" s="18">
        <v>6.3597999999999999</v>
      </c>
      <c r="N601">
        <f t="shared" si="66"/>
        <v>0.9314294083186877</v>
      </c>
      <c r="O601" s="7">
        <v>41080</v>
      </c>
      <c r="P601" s="18">
        <v>1.5706</v>
      </c>
      <c r="Q601">
        <f t="shared" si="64"/>
        <v>0.63669935056666238</v>
      </c>
      <c r="R601">
        <f t="shared" si="67"/>
        <v>1.0243855851267032</v>
      </c>
      <c r="S601" s="7">
        <v>41080</v>
      </c>
      <c r="T601" s="18">
        <v>1.2699</v>
      </c>
      <c r="U601">
        <f t="shared" si="65"/>
        <v>0.78746357980943382</v>
      </c>
      <c r="V601">
        <f t="shared" si="68"/>
        <v>1.1347350185053942</v>
      </c>
      <c r="W601" s="7">
        <v>41080</v>
      </c>
      <c r="X601" s="18">
        <v>79.459999999999994</v>
      </c>
      <c r="Y601">
        <f t="shared" si="69"/>
        <v>0.85884133160397746</v>
      </c>
    </row>
    <row r="602" spans="1:25" x14ac:dyDescent="0.15">
      <c r="A602" s="7">
        <v>41816</v>
      </c>
      <c r="B602" s="18">
        <v>6.2309999999999999</v>
      </c>
      <c r="C602" s="9"/>
      <c r="D602" s="7">
        <v>41816</v>
      </c>
      <c r="E602" s="18">
        <v>6.1538000000000004</v>
      </c>
      <c r="G602" s="7">
        <v>41816</v>
      </c>
      <c r="H602" s="18">
        <v>6.2252000000000001</v>
      </c>
      <c r="J602" s="14">
        <f t="shared" si="63"/>
        <v>-1.2545094088205578E-2</v>
      </c>
      <c r="L602" s="7">
        <v>41081</v>
      </c>
      <c r="M602" s="18">
        <v>6.3646000000000003</v>
      </c>
      <c r="N602">
        <f t="shared" si="66"/>
        <v>0.93213239601640308</v>
      </c>
      <c r="O602" s="7">
        <v>41081</v>
      </c>
      <c r="P602" s="18">
        <v>1.5597000000000001</v>
      </c>
      <c r="Q602">
        <f t="shared" si="64"/>
        <v>0.6411489388985061</v>
      </c>
      <c r="R602">
        <f t="shared" si="67"/>
        <v>1.0315445277938065</v>
      </c>
      <c r="S602" s="7">
        <v>41081</v>
      </c>
      <c r="T602" s="18">
        <v>1.2545999999999999</v>
      </c>
      <c r="U602">
        <f t="shared" si="65"/>
        <v>0.79706679419735382</v>
      </c>
      <c r="V602">
        <f t="shared" si="68"/>
        <v>1.148573250438387</v>
      </c>
      <c r="W602" s="7">
        <v>41081</v>
      </c>
      <c r="X602" s="18">
        <v>80.209999999999994</v>
      </c>
      <c r="Y602">
        <f t="shared" si="69"/>
        <v>0.86694768698659741</v>
      </c>
    </row>
    <row r="603" spans="1:25" x14ac:dyDescent="0.15">
      <c r="A603" s="7">
        <v>41817</v>
      </c>
      <c r="B603" s="18">
        <v>6.218</v>
      </c>
      <c r="C603" s="9"/>
      <c r="D603" s="7">
        <v>41817</v>
      </c>
      <c r="E603" s="18">
        <v>6.1543000000000001</v>
      </c>
      <c r="G603" s="7">
        <v>41817</v>
      </c>
      <c r="H603" s="18">
        <v>6.2150999999999996</v>
      </c>
      <c r="J603" s="14">
        <f t="shared" si="63"/>
        <v>-1.0350486651609422E-2</v>
      </c>
      <c r="L603" s="7">
        <v>41085</v>
      </c>
      <c r="M603" s="18">
        <v>6.3634000000000004</v>
      </c>
      <c r="N603">
        <f t="shared" si="66"/>
        <v>0.93195664909197429</v>
      </c>
      <c r="O603" s="7">
        <v>41085</v>
      </c>
      <c r="P603" s="18">
        <v>1.5570999999999999</v>
      </c>
      <c r="Q603">
        <f t="shared" si="64"/>
        <v>0.64221951062873295</v>
      </c>
      <c r="R603">
        <f t="shared" si="67"/>
        <v>1.0332669706505684</v>
      </c>
      <c r="S603" s="7">
        <v>41085</v>
      </c>
      <c r="T603" s="18">
        <v>1.2502</v>
      </c>
      <c r="U603">
        <f t="shared" si="65"/>
        <v>0.79987202047672379</v>
      </c>
      <c r="V603">
        <f t="shared" si="68"/>
        <v>1.1526155815069592</v>
      </c>
      <c r="W603" s="7">
        <v>41085</v>
      </c>
      <c r="X603" s="18">
        <v>79.64</v>
      </c>
      <c r="Y603">
        <f t="shared" si="69"/>
        <v>0.86078685689580636</v>
      </c>
    </row>
    <row r="604" spans="1:25" x14ac:dyDescent="0.15">
      <c r="A604" s="7">
        <v>41820</v>
      </c>
      <c r="B604" s="18">
        <v>6.2035</v>
      </c>
      <c r="C604" s="9"/>
      <c r="D604" s="7">
        <v>41820</v>
      </c>
      <c r="E604" s="18">
        <v>6.1528</v>
      </c>
      <c r="G604" s="7">
        <v>41820</v>
      </c>
      <c r="H604" s="18">
        <v>6.2055999999999996</v>
      </c>
      <c r="J604" s="14">
        <f t="shared" si="63"/>
        <v>-8.2401508256403529E-3</v>
      </c>
      <c r="L604" s="7">
        <v>41086</v>
      </c>
      <c r="M604" s="18">
        <v>6.3628999999999998</v>
      </c>
      <c r="N604">
        <f t="shared" si="66"/>
        <v>0.93188342120679546</v>
      </c>
      <c r="O604" s="7">
        <v>41086</v>
      </c>
      <c r="P604" s="18">
        <v>1.5634999999999999</v>
      </c>
      <c r="Q604">
        <f t="shared" si="64"/>
        <v>0.63959066197633518</v>
      </c>
      <c r="R604">
        <f t="shared" si="67"/>
        <v>1.0290374160537257</v>
      </c>
      <c r="S604" s="7">
        <v>41086</v>
      </c>
      <c r="T604" s="18">
        <v>1.2491000000000001</v>
      </c>
      <c r="U604">
        <f t="shared" si="65"/>
        <v>0.80057641501881349</v>
      </c>
      <c r="V604">
        <f t="shared" si="68"/>
        <v>1.1536306140421104</v>
      </c>
      <c r="W604" s="7">
        <v>41086</v>
      </c>
      <c r="X604" s="18">
        <v>79.489999999999995</v>
      </c>
      <c r="Y604">
        <f t="shared" si="69"/>
        <v>0.85916558581928226</v>
      </c>
    </row>
    <row r="605" spans="1:25" x14ac:dyDescent="0.15">
      <c r="A605" s="7">
        <v>41821</v>
      </c>
      <c r="B605" s="18">
        <v>6.1994999999999996</v>
      </c>
      <c r="C605" s="9"/>
      <c r="D605" s="7">
        <v>41821</v>
      </c>
      <c r="E605" s="18">
        <v>6.1523000000000003</v>
      </c>
      <c r="G605" s="7">
        <v>41821</v>
      </c>
      <c r="H605" s="18">
        <v>6.2034000000000002</v>
      </c>
      <c r="J605" s="14">
        <f t="shared" si="63"/>
        <v>-7.6719275718022915E-3</v>
      </c>
      <c r="L605" s="7">
        <v>41087</v>
      </c>
      <c r="M605" s="18">
        <v>6.3569000000000004</v>
      </c>
      <c r="N605">
        <f t="shared" si="66"/>
        <v>0.93100468658465141</v>
      </c>
      <c r="O605" s="7">
        <v>41087</v>
      </c>
      <c r="P605" s="18">
        <v>1.5566</v>
      </c>
      <c r="Q605">
        <f t="shared" si="64"/>
        <v>0.64242579982012082</v>
      </c>
      <c r="R605">
        <f t="shared" si="67"/>
        <v>1.0335988693305924</v>
      </c>
      <c r="S605" s="7">
        <v>41087</v>
      </c>
      <c r="T605" s="18">
        <v>1.2467999999999999</v>
      </c>
      <c r="U605">
        <f t="shared" si="65"/>
        <v>0.80205325633622082</v>
      </c>
      <c r="V605">
        <f t="shared" si="68"/>
        <v>1.1557587423804943</v>
      </c>
      <c r="W605" s="7">
        <v>41087</v>
      </c>
      <c r="X605" s="18">
        <v>79.67</v>
      </c>
      <c r="Y605">
        <f t="shared" si="69"/>
        <v>0.86111111111111116</v>
      </c>
    </row>
    <row r="606" spans="1:25" x14ac:dyDescent="0.15">
      <c r="A606" s="7">
        <v>41822</v>
      </c>
      <c r="B606" s="18">
        <v>6.2106000000000003</v>
      </c>
      <c r="C606" s="9"/>
      <c r="D606" s="7">
        <v>41822</v>
      </c>
      <c r="E606" s="18">
        <v>6.1548999999999996</v>
      </c>
      <c r="G606" s="7">
        <v>41822</v>
      </c>
      <c r="H606" s="18">
        <v>6.2149999999999999</v>
      </c>
      <c r="J606" s="14">
        <f t="shared" si="63"/>
        <v>-9.0497002388342223E-3</v>
      </c>
      <c r="L606" s="7">
        <v>41088</v>
      </c>
      <c r="M606" s="18">
        <v>6.3574000000000002</v>
      </c>
      <c r="N606">
        <f t="shared" si="66"/>
        <v>0.93107791446983013</v>
      </c>
      <c r="O606" s="7">
        <v>41088</v>
      </c>
      <c r="P606" s="18">
        <v>1.5513999999999999</v>
      </c>
      <c r="Q606">
        <f t="shared" si="64"/>
        <v>0.64457908985432522</v>
      </c>
      <c r="R606">
        <f t="shared" si="67"/>
        <v>1.0370632976666239</v>
      </c>
      <c r="S606" s="7">
        <v>41088</v>
      </c>
      <c r="T606" s="18">
        <v>1.244</v>
      </c>
      <c r="U606">
        <f t="shared" si="65"/>
        <v>0.8038585209003215</v>
      </c>
      <c r="V606">
        <f t="shared" si="68"/>
        <v>1.1583601286173635</v>
      </c>
      <c r="W606" s="7">
        <v>41088</v>
      </c>
      <c r="X606" s="18">
        <v>79.41</v>
      </c>
      <c r="Y606">
        <f t="shared" si="69"/>
        <v>0.8583009079118028</v>
      </c>
    </row>
    <row r="607" spans="1:25" x14ac:dyDescent="0.15">
      <c r="A607" s="7">
        <v>41823</v>
      </c>
      <c r="B607" s="18">
        <v>6.2115</v>
      </c>
      <c r="C607" s="9"/>
      <c r="D607" s="7">
        <v>41823</v>
      </c>
      <c r="E607" s="18">
        <v>6.1581000000000001</v>
      </c>
      <c r="G607" s="7">
        <v>41823</v>
      </c>
      <c r="H607" s="18">
        <v>6.2115999999999998</v>
      </c>
      <c r="J607" s="14">
        <f t="shared" si="63"/>
        <v>-8.6715058216008008E-3</v>
      </c>
      <c r="L607" s="7">
        <v>41089</v>
      </c>
      <c r="M607" s="18">
        <v>6.3536999999999999</v>
      </c>
      <c r="N607">
        <f t="shared" si="66"/>
        <v>0.93053602811950786</v>
      </c>
      <c r="O607" s="7">
        <v>41089</v>
      </c>
      <c r="P607" s="18">
        <v>1.5706</v>
      </c>
      <c r="Q607">
        <f t="shared" si="64"/>
        <v>0.63669935056666238</v>
      </c>
      <c r="R607">
        <f t="shared" si="67"/>
        <v>1.0243855851267032</v>
      </c>
      <c r="S607" s="7">
        <v>41089</v>
      </c>
      <c r="T607" s="18">
        <v>1.266</v>
      </c>
      <c r="U607">
        <f t="shared" si="65"/>
        <v>0.78988941548183256</v>
      </c>
      <c r="V607">
        <f t="shared" si="68"/>
        <v>1.1382306477093209</v>
      </c>
      <c r="W607" s="7">
        <v>41089</v>
      </c>
      <c r="X607" s="18">
        <v>79.78</v>
      </c>
      <c r="Y607">
        <f t="shared" si="69"/>
        <v>0.86230004323389542</v>
      </c>
    </row>
    <row r="608" spans="1:25" x14ac:dyDescent="0.15">
      <c r="A608" s="7">
        <v>41824</v>
      </c>
      <c r="B608" s="18">
        <v>6.2115</v>
      </c>
      <c r="C608" s="9"/>
      <c r="D608" s="7">
        <v>41824</v>
      </c>
      <c r="E608" s="18">
        <v>6.1642000000000001</v>
      </c>
      <c r="G608" s="7">
        <v>41824</v>
      </c>
      <c r="H608" s="18">
        <v>6.2066999999999997</v>
      </c>
      <c r="J608" s="14">
        <f t="shared" si="63"/>
        <v>-7.6733396061126986E-3</v>
      </c>
      <c r="L608" s="7">
        <v>41092</v>
      </c>
      <c r="M608" s="18">
        <v>6.3487</v>
      </c>
      <c r="N608">
        <f t="shared" si="66"/>
        <v>0.92980374926772114</v>
      </c>
      <c r="O608" s="7">
        <v>41092</v>
      </c>
      <c r="P608" s="18">
        <v>1.5690999999999999</v>
      </c>
      <c r="Q608">
        <f t="shared" si="64"/>
        <v>0.63730801096169787</v>
      </c>
      <c r="R608">
        <f t="shared" si="67"/>
        <v>1.0253648588362756</v>
      </c>
      <c r="S608" s="7">
        <v>41092</v>
      </c>
      <c r="T608" s="18">
        <v>1.2583</v>
      </c>
      <c r="U608">
        <f t="shared" si="65"/>
        <v>0.79472303902090125</v>
      </c>
      <c r="V608">
        <f t="shared" si="68"/>
        <v>1.1451958992291189</v>
      </c>
      <c r="W608" s="7">
        <v>41092</v>
      </c>
      <c r="X608" s="18">
        <v>79.52</v>
      </c>
      <c r="Y608">
        <f t="shared" si="69"/>
        <v>0.85948984003458706</v>
      </c>
    </row>
    <row r="609" spans="1:25" x14ac:dyDescent="0.15">
      <c r="A609" s="7">
        <v>41827</v>
      </c>
      <c r="B609" s="18">
        <v>6.2035</v>
      </c>
      <c r="C609" s="9"/>
      <c r="D609" s="7">
        <v>41827</v>
      </c>
      <c r="E609" s="18">
        <v>6.1657999999999999</v>
      </c>
      <c r="G609" s="7">
        <v>41827</v>
      </c>
      <c r="H609" s="18">
        <v>6.2024999999999997</v>
      </c>
      <c r="J609" s="14">
        <f t="shared" si="63"/>
        <v>-6.1143728307762281E-3</v>
      </c>
      <c r="L609" s="7">
        <v>41093</v>
      </c>
      <c r="M609" s="18">
        <v>6.3525</v>
      </c>
      <c r="N609">
        <f t="shared" si="66"/>
        <v>0.93036028119507908</v>
      </c>
      <c r="O609" s="7">
        <v>41093</v>
      </c>
      <c r="P609" s="18">
        <v>1.5686</v>
      </c>
      <c r="Q609">
        <f t="shared" si="64"/>
        <v>0.63751115644523781</v>
      </c>
      <c r="R609">
        <f t="shared" si="67"/>
        <v>1.0256916996047432</v>
      </c>
      <c r="S609" s="7">
        <v>41093</v>
      </c>
      <c r="T609" s="18">
        <v>1.2605999999999999</v>
      </c>
      <c r="U609">
        <f t="shared" si="65"/>
        <v>0.79327304458194514</v>
      </c>
      <c r="V609">
        <f t="shared" si="68"/>
        <v>1.1431064572425831</v>
      </c>
      <c r="W609" s="7">
        <v>41093</v>
      </c>
      <c r="X609" s="18">
        <v>79.81</v>
      </c>
      <c r="Y609">
        <f t="shared" si="69"/>
        <v>0.86262429744920022</v>
      </c>
    </row>
    <row r="610" spans="1:25" x14ac:dyDescent="0.15">
      <c r="A610" s="7">
        <v>41828</v>
      </c>
      <c r="B610" s="18">
        <v>6.2009999999999996</v>
      </c>
      <c r="C610" s="9"/>
      <c r="D610" s="7">
        <v>41828</v>
      </c>
      <c r="E610" s="18">
        <v>6.1626000000000003</v>
      </c>
      <c r="G610" s="7">
        <v>41828</v>
      </c>
      <c r="H610" s="18">
        <v>6.2038000000000002</v>
      </c>
      <c r="J610" s="14">
        <f t="shared" si="63"/>
        <v>-6.2311362087429526E-3</v>
      </c>
      <c r="L610" s="7">
        <v>41094</v>
      </c>
      <c r="M610" s="18">
        <v>6.3476999999999997</v>
      </c>
      <c r="N610">
        <f t="shared" si="66"/>
        <v>0.9296572934973637</v>
      </c>
      <c r="O610" s="7">
        <v>41094</v>
      </c>
      <c r="P610" s="18">
        <v>1.5592999999999999</v>
      </c>
      <c r="Q610">
        <f t="shared" si="64"/>
        <v>0.64131340986340024</v>
      </c>
      <c r="R610">
        <f t="shared" si="67"/>
        <v>1.0318091451292246</v>
      </c>
      <c r="S610" s="7">
        <v>41094</v>
      </c>
      <c r="T610" s="18">
        <v>1.2526999999999999</v>
      </c>
      <c r="U610">
        <f t="shared" si="65"/>
        <v>0.79827572443521999</v>
      </c>
      <c r="V610">
        <f t="shared" si="68"/>
        <v>1.1503153189111521</v>
      </c>
      <c r="W610" s="7">
        <v>41094</v>
      </c>
      <c r="X610" s="18">
        <v>79.87</v>
      </c>
      <c r="Y610">
        <f t="shared" si="69"/>
        <v>0.86327280587980981</v>
      </c>
    </row>
    <row r="611" spans="1:25" x14ac:dyDescent="0.15">
      <c r="A611" s="7">
        <v>41829</v>
      </c>
      <c r="B611" s="18">
        <v>6.1993999999999998</v>
      </c>
      <c r="C611" s="9"/>
      <c r="D611" s="7">
        <v>41829</v>
      </c>
      <c r="E611" s="18">
        <v>6.1565000000000003</v>
      </c>
      <c r="G611" s="7">
        <v>41829</v>
      </c>
      <c r="H611" s="18">
        <v>6.1967999999999996</v>
      </c>
      <c r="J611" s="14">
        <f t="shared" si="63"/>
        <v>-6.9682449443676589E-3</v>
      </c>
      <c r="L611" s="7">
        <v>41095</v>
      </c>
      <c r="M611" s="18">
        <v>6.3559999999999999</v>
      </c>
      <c r="N611">
        <f t="shared" si="66"/>
        <v>0.93087287639132976</v>
      </c>
      <c r="O611" s="7">
        <v>41095</v>
      </c>
      <c r="P611" s="18">
        <v>1.552</v>
      </c>
      <c r="Q611">
        <f t="shared" si="64"/>
        <v>0.64432989690721643</v>
      </c>
      <c r="R611">
        <f t="shared" si="67"/>
        <v>1.0366623711340206</v>
      </c>
      <c r="S611" s="7">
        <v>41095</v>
      </c>
      <c r="T611" s="18">
        <v>1.2387999999999999</v>
      </c>
      <c r="U611">
        <f t="shared" si="65"/>
        <v>0.80723280594123348</v>
      </c>
      <c r="V611">
        <f t="shared" si="68"/>
        <v>1.1632224733613177</v>
      </c>
      <c r="W611" s="7">
        <v>41095</v>
      </c>
      <c r="X611" s="18">
        <v>79.89</v>
      </c>
      <c r="Y611">
        <f t="shared" si="69"/>
        <v>0.86348897535667968</v>
      </c>
    </row>
    <row r="612" spans="1:25" x14ac:dyDescent="0.15">
      <c r="A612" s="7">
        <v>41830</v>
      </c>
      <c r="B612" s="18">
        <v>6.2031000000000001</v>
      </c>
      <c r="C612" s="9"/>
      <c r="D612" s="7">
        <v>41830</v>
      </c>
      <c r="E612" s="18">
        <v>6.1443000000000003</v>
      </c>
      <c r="G612" s="7">
        <v>41830</v>
      </c>
      <c r="H612" s="18">
        <v>6.2031999999999998</v>
      </c>
      <c r="J612" s="14">
        <f t="shared" si="63"/>
        <v>-9.5698452224012073E-3</v>
      </c>
      <c r="L612" s="7">
        <v>41096</v>
      </c>
      <c r="M612" s="18">
        <v>6.3643999999999998</v>
      </c>
      <c r="N612">
        <f t="shared" si="66"/>
        <v>0.9321031048623315</v>
      </c>
      <c r="O612" s="7">
        <v>41096</v>
      </c>
      <c r="P612" s="18">
        <v>1.5488999999999999</v>
      </c>
      <c r="Q612">
        <f t="shared" si="64"/>
        <v>0.64561947188327207</v>
      </c>
      <c r="R612">
        <f t="shared" si="67"/>
        <v>1.0387371683129965</v>
      </c>
      <c r="S612" s="7">
        <v>41096</v>
      </c>
      <c r="T612" s="18">
        <v>1.2283999999999999</v>
      </c>
      <c r="U612">
        <f t="shared" si="65"/>
        <v>0.81406707912732013</v>
      </c>
      <c r="V612">
        <f t="shared" si="68"/>
        <v>1.1730706610224684</v>
      </c>
      <c r="W612" s="7">
        <v>41096</v>
      </c>
      <c r="X612" s="18">
        <v>79.650000000000006</v>
      </c>
      <c r="Y612">
        <f t="shared" si="69"/>
        <v>0.8608949416342413</v>
      </c>
    </row>
    <row r="613" spans="1:25" x14ac:dyDescent="0.15">
      <c r="A613" s="7">
        <v>41831</v>
      </c>
      <c r="B613" s="18">
        <v>6.2032999999999996</v>
      </c>
      <c r="C613" s="9"/>
      <c r="D613" s="7">
        <v>41831</v>
      </c>
      <c r="E613" s="18">
        <v>6.1468999999999996</v>
      </c>
      <c r="G613" s="7">
        <v>41831</v>
      </c>
      <c r="H613" s="18">
        <v>6.2043999999999997</v>
      </c>
      <c r="J613" s="14">
        <f t="shared" si="63"/>
        <v>-9.1753566838569042E-3</v>
      </c>
      <c r="L613" s="7">
        <v>41099</v>
      </c>
      <c r="M613" s="18">
        <v>6.3716999999999997</v>
      </c>
      <c r="N613">
        <f t="shared" si="66"/>
        <v>0.93317223198594013</v>
      </c>
      <c r="O613" s="7">
        <v>41099</v>
      </c>
      <c r="P613" s="18">
        <v>1.5524</v>
      </c>
      <c r="Q613">
        <f t="shared" si="64"/>
        <v>0.64416387528987373</v>
      </c>
      <c r="R613">
        <f t="shared" si="67"/>
        <v>1.0363952589538779</v>
      </c>
      <c r="S613" s="7">
        <v>41099</v>
      </c>
      <c r="T613" s="18">
        <v>1.2312000000000001</v>
      </c>
      <c r="U613">
        <f t="shared" si="65"/>
        <v>0.81221572449642621</v>
      </c>
      <c r="V613">
        <f t="shared" si="68"/>
        <v>1.1704028589993503</v>
      </c>
      <c r="W613" s="7">
        <v>41099</v>
      </c>
      <c r="X613" s="18">
        <v>79.56</v>
      </c>
      <c r="Y613">
        <f t="shared" si="69"/>
        <v>0.8599221789883269</v>
      </c>
    </row>
    <row r="614" spans="1:25" x14ac:dyDescent="0.15">
      <c r="A614" s="7">
        <v>41834</v>
      </c>
      <c r="B614" s="18">
        <v>6.2058</v>
      </c>
      <c r="C614" s="9"/>
      <c r="D614" s="7">
        <v>41834</v>
      </c>
      <c r="E614" s="18">
        <v>6.1485000000000003</v>
      </c>
      <c r="G614" s="7">
        <v>41834</v>
      </c>
      <c r="H614" s="18">
        <v>6.2092999999999998</v>
      </c>
      <c r="J614" s="14">
        <f t="shared" si="63"/>
        <v>-9.3193461819955567E-3</v>
      </c>
      <c r="L614" s="7">
        <v>41100</v>
      </c>
      <c r="M614" s="18">
        <v>6.3658999999999999</v>
      </c>
      <c r="N614">
        <f t="shared" si="66"/>
        <v>0.93232278851786754</v>
      </c>
      <c r="O614" s="7">
        <v>41100</v>
      </c>
      <c r="P614" s="18">
        <v>1.5513999999999999</v>
      </c>
      <c r="Q614">
        <f t="shared" si="64"/>
        <v>0.64457908985432522</v>
      </c>
      <c r="R614">
        <f t="shared" si="67"/>
        <v>1.0370632976666239</v>
      </c>
      <c r="S614" s="7">
        <v>41100</v>
      </c>
      <c r="T614" s="18">
        <v>1.2252000000000001</v>
      </c>
      <c r="U614">
        <f t="shared" si="65"/>
        <v>0.81619327456741753</v>
      </c>
      <c r="V614">
        <f t="shared" si="68"/>
        <v>1.1761345086516488</v>
      </c>
      <c r="W614" s="7">
        <v>41100</v>
      </c>
      <c r="X614" s="18">
        <v>79.38</v>
      </c>
      <c r="Y614">
        <f t="shared" si="69"/>
        <v>0.857976653696498</v>
      </c>
    </row>
    <row r="615" spans="1:25" x14ac:dyDescent="0.15">
      <c r="A615" s="7">
        <v>41835</v>
      </c>
      <c r="B615" s="18">
        <v>6.2074999999999996</v>
      </c>
      <c r="C615" s="9"/>
      <c r="D615" s="7">
        <v>41835</v>
      </c>
      <c r="E615" s="18">
        <v>6.149</v>
      </c>
      <c r="G615" s="7">
        <v>41835</v>
      </c>
      <c r="H615" s="18">
        <v>6.2152000000000003</v>
      </c>
      <c r="J615" s="14">
        <f t="shared" si="63"/>
        <v>-9.5137420718815341E-3</v>
      </c>
      <c r="L615" s="7">
        <v>41101</v>
      </c>
      <c r="M615" s="18">
        <v>6.3684000000000003</v>
      </c>
      <c r="N615">
        <f t="shared" si="66"/>
        <v>0.93268892794376101</v>
      </c>
      <c r="O615" s="7">
        <v>41101</v>
      </c>
      <c r="P615" s="18">
        <v>1.5502</v>
      </c>
      <c r="Q615">
        <f t="shared" si="64"/>
        <v>0.64507805444458777</v>
      </c>
      <c r="R615">
        <f t="shared" si="67"/>
        <v>1.0378660817958973</v>
      </c>
      <c r="S615" s="7">
        <v>41101</v>
      </c>
      <c r="T615" s="18">
        <v>1.2238</v>
      </c>
      <c r="U615">
        <f t="shared" si="65"/>
        <v>0.81712698153293017</v>
      </c>
      <c r="V615">
        <f t="shared" si="68"/>
        <v>1.1774799803889524</v>
      </c>
      <c r="W615" s="7">
        <v>41101</v>
      </c>
      <c r="X615" s="18">
        <v>79.709999999999994</v>
      </c>
      <c r="Y615">
        <f t="shared" si="69"/>
        <v>0.86154345006485078</v>
      </c>
    </row>
    <row r="616" spans="1:25" x14ac:dyDescent="0.15">
      <c r="A616" s="7">
        <v>41836</v>
      </c>
      <c r="B616" s="18">
        <v>6.2035</v>
      </c>
      <c r="C616" s="9"/>
      <c r="D616" s="7">
        <v>41836</v>
      </c>
      <c r="E616" s="18">
        <v>6.1535000000000002</v>
      </c>
      <c r="G616" s="7">
        <v>41836</v>
      </c>
      <c r="H616" s="18">
        <v>6.2073999999999998</v>
      </c>
      <c r="J616" s="14">
        <f t="shared" si="63"/>
        <v>-8.1254570569594241E-3</v>
      </c>
      <c r="L616" s="7">
        <v>41102</v>
      </c>
      <c r="M616" s="18">
        <v>6.3734999999999999</v>
      </c>
      <c r="N616">
        <f t="shared" si="66"/>
        <v>0.93343585237258342</v>
      </c>
      <c r="O616" s="7">
        <v>41102</v>
      </c>
      <c r="P616" s="18">
        <v>1.5429999999999999</v>
      </c>
      <c r="Q616">
        <f t="shared" si="64"/>
        <v>0.64808813998703829</v>
      </c>
      <c r="R616">
        <f t="shared" si="67"/>
        <v>1.0427090084251458</v>
      </c>
      <c r="S616" s="7">
        <v>41102</v>
      </c>
      <c r="T616" s="18">
        <v>1.2199</v>
      </c>
      <c r="U616">
        <f t="shared" si="65"/>
        <v>0.81973932289531926</v>
      </c>
      <c r="V616">
        <f t="shared" si="68"/>
        <v>1.1812443642921551</v>
      </c>
      <c r="W616" s="7">
        <v>41102</v>
      </c>
      <c r="X616" s="18">
        <v>79.239999999999995</v>
      </c>
      <c r="Y616">
        <f t="shared" si="69"/>
        <v>0.85646346735840895</v>
      </c>
    </row>
    <row r="617" spans="1:25" x14ac:dyDescent="0.15">
      <c r="A617" s="7">
        <v>41837</v>
      </c>
      <c r="B617" s="18">
        <v>6.2032999999999996</v>
      </c>
      <c r="C617" s="9"/>
      <c r="D617" s="7">
        <v>41837</v>
      </c>
      <c r="E617" s="18">
        <v>6.1563999999999997</v>
      </c>
      <c r="G617" s="7">
        <v>41837</v>
      </c>
      <c r="H617" s="18">
        <v>6.2068000000000003</v>
      </c>
      <c r="J617" s="14">
        <f t="shared" si="63"/>
        <v>-7.618088493275282E-3</v>
      </c>
      <c r="L617" s="7">
        <v>41103</v>
      </c>
      <c r="M617" s="18">
        <v>6.3792</v>
      </c>
      <c r="N617">
        <f t="shared" si="66"/>
        <v>0.93427065026362033</v>
      </c>
      <c r="O617" s="7">
        <v>41103</v>
      </c>
      <c r="P617" s="18">
        <v>1.5573999999999999</v>
      </c>
      <c r="Q617">
        <f t="shared" si="64"/>
        <v>0.6420958006934635</v>
      </c>
      <c r="R617">
        <f t="shared" si="67"/>
        <v>1.0330679337357134</v>
      </c>
      <c r="S617" s="7">
        <v>41103</v>
      </c>
      <c r="T617" s="18">
        <v>1.2242999999999999</v>
      </c>
      <c r="U617">
        <f t="shared" si="65"/>
        <v>0.81679326962345833</v>
      </c>
      <c r="V617">
        <f t="shared" si="68"/>
        <v>1.1769991015274035</v>
      </c>
      <c r="W617" s="7">
        <v>41103</v>
      </c>
      <c r="X617" s="18">
        <v>79.16</v>
      </c>
      <c r="Y617">
        <f t="shared" si="69"/>
        <v>0.85559878945092949</v>
      </c>
    </row>
    <row r="618" spans="1:25" x14ac:dyDescent="0.15">
      <c r="A618" s="7">
        <v>41838</v>
      </c>
      <c r="B618" s="18">
        <v>6.2074999999999996</v>
      </c>
      <c r="C618" s="9"/>
      <c r="D618" s="7">
        <v>41838</v>
      </c>
      <c r="E618" s="18">
        <v>6.1567999999999996</v>
      </c>
      <c r="G618" s="7">
        <v>41838</v>
      </c>
      <c r="H618" s="18">
        <v>6.2069000000000001</v>
      </c>
      <c r="J618" s="14">
        <f t="shared" si="63"/>
        <v>-8.234797297297293E-3</v>
      </c>
      <c r="L618" s="7">
        <v>41106</v>
      </c>
      <c r="M618" s="18">
        <v>6.3785999999999996</v>
      </c>
      <c r="N618">
        <f t="shared" si="66"/>
        <v>0.93418277680140582</v>
      </c>
      <c r="O618" s="7">
        <v>41106</v>
      </c>
      <c r="P618" s="18">
        <v>1.5631999999999999</v>
      </c>
      <c r="Q618">
        <f t="shared" si="64"/>
        <v>0.63971340839303992</v>
      </c>
      <c r="R618">
        <f t="shared" si="67"/>
        <v>1.0292349027635619</v>
      </c>
      <c r="S618" s="7">
        <v>41106</v>
      </c>
      <c r="T618" s="18">
        <v>1.2270000000000001</v>
      </c>
      <c r="U618">
        <f t="shared" si="65"/>
        <v>0.81499592502037488</v>
      </c>
      <c r="V618">
        <f t="shared" si="68"/>
        <v>1.1744091279543603</v>
      </c>
      <c r="W618" s="7">
        <v>41106</v>
      </c>
      <c r="X618" s="18">
        <v>78.849999999999994</v>
      </c>
      <c r="Y618">
        <f t="shared" si="69"/>
        <v>0.85224816255944658</v>
      </c>
    </row>
    <row r="619" spans="1:25" x14ac:dyDescent="0.15">
      <c r="A619" s="7">
        <v>41841</v>
      </c>
      <c r="B619" s="18">
        <v>6.2088000000000001</v>
      </c>
      <c r="C619" s="9"/>
      <c r="D619" s="7">
        <v>41841</v>
      </c>
      <c r="E619" s="18">
        <v>6.1547000000000001</v>
      </c>
      <c r="G619" s="7">
        <v>41841</v>
      </c>
      <c r="H619" s="18">
        <v>6.2051999999999996</v>
      </c>
      <c r="J619" s="14">
        <f t="shared" si="63"/>
        <v>-8.7900303832843252E-3</v>
      </c>
      <c r="L619" s="7">
        <v>41107</v>
      </c>
      <c r="M619" s="18">
        <v>6.3727999999999998</v>
      </c>
      <c r="N619">
        <f t="shared" si="66"/>
        <v>0.93333333333333324</v>
      </c>
      <c r="O619" s="7">
        <v>41107</v>
      </c>
      <c r="P619" s="18">
        <v>1.5643</v>
      </c>
      <c r="Q619">
        <f t="shared" si="64"/>
        <v>0.63926356836923859</v>
      </c>
      <c r="R619">
        <f t="shared" si="67"/>
        <v>1.0285111551492681</v>
      </c>
      <c r="S619" s="7">
        <v>41107</v>
      </c>
      <c r="T619" s="18">
        <v>1.2284999999999999</v>
      </c>
      <c r="U619">
        <f t="shared" si="65"/>
        <v>0.81400081400081403</v>
      </c>
      <c r="V619">
        <f t="shared" si="68"/>
        <v>1.1729751729751732</v>
      </c>
      <c r="W619" s="7">
        <v>41107</v>
      </c>
      <c r="X619" s="18">
        <v>79.06</v>
      </c>
      <c r="Y619">
        <f t="shared" si="69"/>
        <v>0.85451794206658027</v>
      </c>
    </row>
    <row r="620" spans="1:25" x14ac:dyDescent="0.15">
      <c r="A620" s="7">
        <v>41842</v>
      </c>
      <c r="B620" s="18">
        <v>6.2024999999999997</v>
      </c>
      <c r="C620" s="9"/>
      <c r="D620" s="7">
        <v>41842</v>
      </c>
      <c r="E620" s="18">
        <v>6.1543999999999999</v>
      </c>
      <c r="G620" s="7">
        <v>41842</v>
      </c>
      <c r="H620" s="18">
        <v>6.2034000000000002</v>
      </c>
      <c r="J620" s="14">
        <f t="shared" si="63"/>
        <v>-7.815546600805896E-3</v>
      </c>
      <c r="L620" s="7">
        <v>41108</v>
      </c>
      <c r="M620" s="18">
        <v>6.3693999999999997</v>
      </c>
      <c r="N620">
        <f t="shared" si="66"/>
        <v>0.93283538371411823</v>
      </c>
      <c r="O620" s="7">
        <v>41108</v>
      </c>
      <c r="P620" s="18">
        <v>1.5651999999999999</v>
      </c>
      <c r="Q620">
        <f t="shared" si="64"/>
        <v>0.63889598773319711</v>
      </c>
      <c r="R620">
        <f t="shared" si="67"/>
        <v>1.0279197546639409</v>
      </c>
      <c r="S620" s="7">
        <v>41108</v>
      </c>
      <c r="T620" s="18">
        <v>1.2278</v>
      </c>
      <c r="U620">
        <f t="shared" si="65"/>
        <v>0.81446489656295817</v>
      </c>
      <c r="V620">
        <f t="shared" si="68"/>
        <v>1.1736439159472229</v>
      </c>
      <c r="W620" s="7">
        <v>41108</v>
      </c>
      <c r="X620" s="18">
        <v>78.8</v>
      </c>
      <c r="Y620">
        <f t="shared" si="69"/>
        <v>0.85170773886727191</v>
      </c>
    </row>
    <row r="621" spans="1:25" x14ac:dyDescent="0.15">
      <c r="A621" s="7">
        <v>41843</v>
      </c>
      <c r="B621" s="18">
        <v>6.1981999999999999</v>
      </c>
      <c r="C621" s="9"/>
      <c r="D621" s="7">
        <v>41843</v>
      </c>
      <c r="E621" s="18">
        <v>6.1571999999999996</v>
      </c>
      <c r="G621" s="7">
        <v>41843</v>
      </c>
      <c r="H621" s="18">
        <v>6.1921999999999997</v>
      </c>
      <c r="J621" s="14">
        <f t="shared" si="63"/>
        <v>-6.658870915351194E-3</v>
      </c>
      <c r="L621" s="7">
        <v>41109</v>
      </c>
      <c r="M621" s="18">
        <v>6.3728999999999996</v>
      </c>
      <c r="N621">
        <f t="shared" si="66"/>
        <v>0.93334797891036891</v>
      </c>
      <c r="O621" s="7">
        <v>41109</v>
      </c>
      <c r="P621" s="18">
        <v>1.5716000000000001</v>
      </c>
      <c r="Q621">
        <f t="shared" si="64"/>
        <v>0.63629422244846012</v>
      </c>
      <c r="R621">
        <f t="shared" si="67"/>
        <v>1.0237337744973274</v>
      </c>
      <c r="S621" s="7">
        <v>41109</v>
      </c>
      <c r="T621" s="18">
        <v>1.2276</v>
      </c>
      <c r="U621">
        <f t="shared" si="65"/>
        <v>0.81459758879113719</v>
      </c>
      <c r="V621">
        <f t="shared" si="68"/>
        <v>1.1738351254480288</v>
      </c>
      <c r="W621" s="7">
        <v>41109</v>
      </c>
      <c r="X621" s="18">
        <v>78.61</v>
      </c>
      <c r="Y621">
        <f t="shared" si="69"/>
        <v>0.84965412883700819</v>
      </c>
    </row>
    <row r="622" spans="1:25" x14ac:dyDescent="0.15">
      <c r="A622" s="7">
        <v>41844</v>
      </c>
      <c r="B622" s="18">
        <v>6.1943999999999999</v>
      </c>
      <c r="C622" s="9"/>
      <c r="D622" s="7">
        <v>41844</v>
      </c>
      <c r="E622" s="18">
        <v>6.1578999999999997</v>
      </c>
      <c r="G622" s="7">
        <v>41844</v>
      </c>
      <c r="H622" s="18">
        <v>6.1917999999999997</v>
      </c>
      <c r="J622" s="14">
        <f t="shared" si="63"/>
        <v>-5.9273453612433136E-3</v>
      </c>
      <c r="L622" s="7">
        <v>41110</v>
      </c>
      <c r="M622" s="18">
        <v>6.3734999999999999</v>
      </c>
      <c r="N622">
        <f t="shared" si="66"/>
        <v>0.93343585237258342</v>
      </c>
      <c r="O622" s="7">
        <v>41110</v>
      </c>
      <c r="P622" s="18">
        <v>1.5619000000000001</v>
      </c>
      <c r="Q622">
        <f t="shared" si="64"/>
        <v>0.64024585440809267</v>
      </c>
      <c r="R622">
        <f t="shared" si="67"/>
        <v>1.0300915551571803</v>
      </c>
      <c r="S622" s="7">
        <v>41110</v>
      </c>
      <c r="T622" s="18">
        <v>1.2152000000000001</v>
      </c>
      <c r="U622">
        <f t="shared" si="65"/>
        <v>0.82290980908492428</v>
      </c>
      <c r="V622">
        <f t="shared" si="68"/>
        <v>1.185813034891376</v>
      </c>
      <c r="W622" s="7">
        <v>41110</v>
      </c>
      <c r="X622" s="18">
        <v>78.48</v>
      </c>
      <c r="Y622">
        <f t="shared" si="69"/>
        <v>0.84824902723735418</v>
      </c>
    </row>
    <row r="623" spans="1:25" x14ac:dyDescent="0.15">
      <c r="A623" s="7">
        <v>41845</v>
      </c>
      <c r="B623" s="18">
        <v>6.1913</v>
      </c>
      <c r="C623" s="9"/>
      <c r="D623" s="7">
        <v>41845</v>
      </c>
      <c r="E623" s="18">
        <v>6.1597</v>
      </c>
      <c r="G623" s="7">
        <v>41845</v>
      </c>
      <c r="H623" s="18">
        <v>6.1886000000000001</v>
      </c>
      <c r="J623" s="14">
        <f t="shared" si="63"/>
        <v>-5.1301199733753385E-3</v>
      </c>
      <c r="L623" s="7">
        <v>41113</v>
      </c>
      <c r="M623" s="18">
        <v>6.3860999999999999</v>
      </c>
      <c r="N623">
        <f t="shared" si="66"/>
        <v>0.93528119507908603</v>
      </c>
      <c r="O623" s="7">
        <v>41113</v>
      </c>
      <c r="P623" s="18">
        <v>1.55</v>
      </c>
      <c r="Q623">
        <f t="shared" si="64"/>
        <v>0.64516129032258063</v>
      </c>
      <c r="R623">
        <f t="shared" si="67"/>
        <v>1.038</v>
      </c>
      <c r="S623" s="7">
        <v>41113</v>
      </c>
      <c r="T623" s="18">
        <v>1.2112000000000001</v>
      </c>
      <c r="U623">
        <f t="shared" si="65"/>
        <v>0.82562747688243066</v>
      </c>
      <c r="V623">
        <f t="shared" si="68"/>
        <v>1.1897291941875827</v>
      </c>
      <c r="W623" s="7">
        <v>41113</v>
      </c>
      <c r="X623" s="18">
        <v>78.319999999999993</v>
      </c>
      <c r="Y623">
        <f t="shared" si="69"/>
        <v>0.84651967142239515</v>
      </c>
    </row>
    <row r="624" spans="1:25" x14ac:dyDescent="0.15">
      <c r="A624" s="7">
        <v>41848</v>
      </c>
      <c r="B624" s="18">
        <v>6.1870000000000003</v>
      </c>
      <c r="C624" s="9"/>
      <c r="D624" s="7">
        <v>41848</v>
      </c>
      <c r="E624" s="18">
        <v>6.1622000000000003</v>
      </c>
      <c r="G624" s="7">
        <v>41848</v>
      </c>
      <c r="H624" s="18">
        <v>6.1813000000000002</v>
      </c>
      <c r="J624" s="14">
        <f t="shared" si="63"/>
        <v>-4.0245366914413569E-3</v>
      </c>
      <c r="L624" s="7">
        <v>41114</v>
      </c>
      <c r="M624" s="18">
        <v>6.3860000000000001</v>
      </c>
      <c r="N624">
        <f t="shared" si="66"/>
        <v>0.93526654950205035</v>
      </c>
      <c r="O624" s="7">
        <v>41114</v>
      </c>
      <c r="P624" s="18">
        <v>1.5502</v>
      </c>
      <c r="Q624">
        <f t="shared" si="64"/>
        <v>0.64507805444458777</v>
      </c>
      <c r="R624">
        <f t="shared" si="67"/>
        <v>1.0378660817958973</v>
      </c>
      <c r="S624" s="7">
        <v>41114</v>
      </c>
      <c r="T624" s="18">
        <v>1.2059</v>
      </c>
      <c r="U624">
        <f t="shared" si="65"/>
        <v>0.82925615722696744</v>
      </c>
      <c r="V624">
        <f t="shared" si="68"/>
        <v>1.1949581225640602</v>
      </c>
      <c r="W624" s="7">
        <v>41114</v>
      </c>
      <c r="X624" s="18">
        <v>78.16</v>
      </c>
      <c r="Y624">
        <f t="shared" si="69"/>
        <v>0.84479031560743623</v>
      </c>
    </row>
    <row r="625" spans="1:25" x14ac:dyDescent="0.15">
      <c r="A625" s="7">
        <v>41849</v>
      </c>
      <c r="B625" s="18">
        <v>6.18</v>
      </c>
      <c r="C625" s="9"/>
      <c r="D625" s="7">
        <v>41849</v>
      </c>
      <c r="E625" s="18">
        <v>6.1615000000000002</v>
      </c>
      <c r="G625" s="7">
        <v>41849</v>
      </c>
      <c r="H625" s="18">
        <v>6.1818999999999997</v>
      </c>
      <c r="J625" s="14">
        <f t="shared" si="63"/>
        <v>-3.0025156211960589E-3</v>
      </c>
      <c r="L625" s="7">
        <v>41115</v>
      </c>
      <c r="M625" s="18">
        <v>6.3884999999999996</v>
      </c>
      <c r="N625">
        <f t="shared" si="66"/>
        <v>0.93563268892794371</v>
      </c>
      <c r="O625" s="7">
        <v>41115</v>
      </c>
      <c r="P625" s="18">
        <v>1.5492999999999999</v>
      </c>
      <c r="Q625">
        <f t="shared" si="64"/>
        <v>0.64545278512876791</v>
      </c>
      <c r="R625">
        <f t="shared" si="67"/>
        <v>1.0384689859936747</v>
      </c>
      <c r="S625" s="7">
        <v>41115</v>
      </c>
      <c r="T625" s="18">
        <v>1.2150000000000001</v>
      </c>
      <c r="U625">
        <f t="shared" si="65"/>
        <v>0.82304526748971185</v>
      </c>
      <c r="V625">
        <f t="shared" si="68"/>
        <v>1.1860082304526749</v>
      </c>
      <c r="W625" s="7">
        <v>41115</v>
      </c>
      <c r="X625" s="18">
        <v>78.150000000000006</v>
      </c>
      <c r="Y625">
        <f t="shared" si="69"/>
        <v>0.8446822308690014</v>
      </c>
    </row>
    <row r="626" spans="1:25" x14ac:dyDescent="0.15">
      <c r="A626" s="7">
        <v>41850</v>
      </c>
      <c r="B626" s="18">
        <v>6.1711999999999998</v>
      </c>
      <c r="C626" s="9"/>
      <c r="D626" s="7">
        <v>41850</v>
      </c>
      <c r="E626" s="18">
        <v>6.1645000000000003</v>
      </c>
      <c r="G626" s="7">
        <v>41850</v>
      </c>
      <c r="H626" s="18">
        <v>6.1738</v>
      </c>
      <c r="J626" s="14">
        <f t="shared" si="63"/>
        <v>-1.0868683591531323E-3</v>
      </c>
      <c r="L626" s="7">
        <v>41116</v>
      </c>
      <c r="M626" s="18">
        <v>6.3841000000000001</v>
      </c>
      <c r="N626">
        <f t="shared" si="66"/>
        <v>0.93498828353837138</v>
      </c>
      <c r="O626" s="7">
        <v>41116</v>
      </c>
      <c r="P626" s="18">
        <v>1.5682</v>
      </c>
      <c r="Q626">
        <f t="shared" si="64"/>
        <v>0.63767376610126258</v>
      </c>
      <c r="R626">
        <f t="shared" si="67"/>
        <v>1.0259533222803214</v>
      </c>
      <c r="S626" s="7">
        <v>41116</v>
      </c>
      <c r="T626" s="18">
        <v>1.2276</v>
      </c>
      <c r="U626">
        <f t="shared" si="65"/>
        <v>0.81459758879113719</v>
      </c>
      <c r="V626">
        <f t="shared" si="68"/>
        <v>1.1738351254480288</v>
      </c>
      <c r="W626" s="7">
        <v>41116</v>
      </c>
      <c r="X626" s="18">
        <v>78.19</v>
      </c>
      <c r="Y626">
        <f t="shared" si="69"/>
        <v>0.84511456982274102</v>
      </c>
    </row>
    <row r="627" spans="1:25" x14ac:dyDescent="0.15">
      <c r="A627" s="7">
        <v>41851</v>
      </c>
      <c r="B627" s="18">
        <v>6.1737000000000002</v>
      </c>
      <c r="C627" s="9"/>
      <c r="D627" s="7">
        <v>41851</v>
      </c>
      <c r="E627" s="18">
        <v>6.1675000000000004</v>
      </c>
      <c r="G627" s="7">
        <v>41851</v>
      </c>
      <c r="H627" s="18">
        <v>6.1807999999999996</v>
      </c>
      <c r="J627" s="14">
        <f t="shared" si="63"/>
        <v>-1.0052695581677764E-3</v>
      </c>
      <c r="L627" s="7">
        <v>41117</v>
      </c>
      <c r="M627" s="18">
        <v>6.3808999999999996</v>
      </c>
      <c r="N627">
        <f t="shared" si="66"/>
        <v>0.93451962507322783</v>
      </c>
      <c r="O627" s="7">
        <v>41117</v>
      </c>
      <c r="P627" s="18">
        <v>1.5727</v>
      </c>
      <c r="Q627">
        <f t="shared" si="64"/>
        <v>0.63584917657531637</v>
      </c>
      <c r="R627">
        <f t="shared" si="67"/>
        <v>1.0230177401920264</v>
      </c>
      <c r="S627" s="7">
        <v>41117</v>
      </c>
      <c r="T627" s="18">
        <v>1.2323999999999999</v>
      </c>
      <c r="U627">
        <f t="shared" si="65"/>
        <v>0.81142486205777353</v>
      </c>
      <c r="V627">
        <f t="shared" si="68"/>
        <v>1.1692632262252518</v>
      </c>
      <c r="W627" s="7">
        <v>41117</v>
      </c>
      <c r="X627" s="18">
        <v>78.33</v>
      </c>
      <c r="Y627">
        <f t="shared" si="69"/>
        <v>0.84662775616083008</v>
      </c>
    </row>
    <row r="628" spans="1:25" x14ac:dyDescent="0.15">
      <c r="A628" s="7">
        <v>41852</v>
      </c>
      <c r="B628" s="18">
        <v>6.1792999999999996</v>
      </c>
      <c r="C628" s="9"/>
      <c r="D628" s="7">
        <v>41852</v>
      </c>
      <c r="E628" s="18">
        <v>6.1680999999999999</v>
      </c>
      <c r="G628" s="7">
        <v>41852</v>
      </c>
      <c r="H628" s="18">
        <v>6.1745999999999999</v>
      </c>
      <c r="J628" s="14">
        <f t="shared" si="63"/>
        <v>-1.8157941667611833E-3</v>
      </c>
      <c r="L628" s="7">
        <v>41120</v>
      </c>
      <c r="M628" s="18">
        <v>6.3795000000000002</v>
      </c>
      <c r="N628">
        <f t="shared" si="66"/>
        <v>0.93431458699472758</v>
      </c>
      <c r="O628" s="7">
        <v>41120</v>
      </c>
      <c r="P628" s="18">
        <v>1.5707</v>
      </c>
      <c r="Q628">
        <f t="shared" si="64"/>
        <v>0.63665881454128737</v>
      </c>
      <c r="R628">
        <f t="shared" si="67"/>
        <v>1.0243203667154772</v>
      </c>
      <c r="S628" s="7">
        <v>41120</v>
      </c>
      <c r="T628" s="18">
        <v>1.2257</v>
      </c>
      <c r="U628">
        <f t="shared" si="65"/>
        <v>0.81586032471240921</v>
      </c>
      <c r="V628">
        <f t="shared" si="68"/>
        <v>1.1756547279105818</v>
      </c>
      <c r="W628" s="7">
        <v>41120</v>
      </c>
      <c r="X628" s="18">
        <v>78.150000000000006</v>
      </c>
      <c r="Y628">
        <f t="shared" si="69"/>
        <v>0.8446822308690014</v>
      </c>
    </row>
    <row r="629" spans="1:25" x14ac:dyDescent="0.15">
      <c r="A629" s="7">
        <v>41855</v>
      </c>
      <c r="B629" s="18">
        <v>6.1779999999999999</v>
      </c>
      <c r="C629" s="9"/>
      <c r="D629" s="7">
        <v>41855</v>
      </c>
      <c r="E629" s="18">
        <v>6.1661000000000001</v>
      </c>
      <c r="G629" s="7">
        <v>41855</v>
      </c>
      <c r="H629" s="18">
        <v>6.1745000000000001</v>
      </c>
      <c r="J629" s="14">
        <f t="shared" si="63"/>
        <v>-1.9299070725417686E-3</v>
      </c>
      <c r="L629" s="7">
        <v>41121</v>
      </c>
      <c r="M629" s="18">
        <v>6.3620000000000001</v>
      </c>
      <c r="N629">
        <f t="shared" si="66"/>
        <v>0.93175161101347392</v>
      </c>
      <c r="O629" s="7">
        <v>41121</v>
      </c>
      <c r="P629" s="18">
        <v>1.5673999999999999</v>
      </c>
      <c r="Q629">
        <f t="shared" si="64"/>
        <v>0.63799923440091877</v>
      </c>
      <c r="R629">
        <f t="shared" si="67"/>
        <v>1.0264769682276382</v>
      </c>
      <c r="S629" s="7">
        <v>41121</v>
      </c>
      <c r="T629" s="18">
        <v>1.2298</v>
      </c>
      <c r="U629">
        <f t="shared" si="65"/>
        <v>0.81314034802406898</v>
      </c>
      <c r="V629">
        <f t="shared" si="68"/>
        <v>1.1717352415026836</v>
      </c>
      <c r="W629" s="7">
        <v>41121</v>
      </c>
      <c r="X629" s="18">
        <v>78.11</v>
      </c>
      <c r="Y629">
        <f t="shared" si="69"/>
        <v>0.84424989191526156</v>
      </c>
    </row>
    <row r="630" spans="1:25" x14ac:dyDescent="0.15">
      <c r="A630" s="7">
        <v>41856</v>
      </c>
      <c r="B630" s="18">
        <v>6.1704999999999997</v>
      </c>
      <c r="C630" s="9"/>
      <c r="D630" s="7">
        <v>41856</v>
      </c>
      <c r="E630" s="18">
        <v>6.1654999999999998</v>
      </c>
      <c r="G630" s="7">
        <v>41856</v>
      </c>
      <c r="H630" s="18">
        <v>6.1696999999999997</v>
      </c>
      <c r="J630" s="14">
        <f t="shared" si="63"/>
        <v>-8.1096423647715411E-4</v>
      </c>
      <c r="L630" s="7">
        <v>41122</v>
      </c>
      <c r="M630" s="18">
        <v>6.3685</v>
      </c>
      <c r="N630">
        <f t="shared" si="66"/>
        <v>0.93270357352079669</v>
      </c>
      <c r="O630" s="7">
        <v>41122</v>
      </c>
      <c r="P630" s="18">
        <v>1.5537000000000001</v>
      </c>
      <c r="Q630">
        <f t="shared" si="64"/>
        <v>0.64362489541095447</v>
      </c>
      <c r="R630">
        <f t="shared" si="67"/>
        <v>1.0355280942266847</v>
      </c>
      <c r="S630" s="7">
        <v>41122</v>
      </c>
      <c r="T630" s="18">
        <v>1.2228000000000001</v>
      </c>
      <c r="U630">
        <f t="shared" si="65"/>
        <v>0.81779522407589134</v>
      </c>
      <c r="V630">
        <f t="shared" si="68"/>
        <v>1.1784429178933595</v>
      </c>
      <c r="W630" s="7">
        <v>41122</v>
      </c>
      <c r="X630" s="18">
        <v>78.42</v>
      </c>
      <c r="Y630">
        <f t="shared" si="69"/>
        <v>0.84760051880674459</v>
      </c>
    </row>
    <row r="631" spans="1:25" x14ac:dyDescent="0.15">
      <c r="A631" s="7">
        <v>41857</v>
      </c>
      <c r="B631" s="18">
        <v>6.1624999999999996</v>
      </c>
      <c r="C631" s="9"/>
      <c r="D631" s="7">
        <v>41857</v>
      </c>
      <c r="E631" s="18">
        <v>6.1680999999999999</v>
      </c>
      <c r="G631" s="7">
        <v>41857</v>
      </c>
      <c r="H631" s="18">
        <v>6.1604000000000001</v>
      </c>
      <c r="J631" s="14">
        <f t="shared" si="63"/>
        <v>9.0789708338066366E-4</v>
      </c>
      <c r="L631" s="7">
        <v>41123</v>
      </c>
      <c r="M631" s="18">
        <v>6.3673999999999999</v>
      </c>
      <c r="N631">
        <f t="shared" si="66"/>
        <v>0.93254247217340358</v>
      </c>
      <c r="O631" s="7">
        <v>41123</v>
      </c>
      <c r="P631" s="18">
        <v>1.5515000000000001</v>
      </c>
      <c r="Q631">
        <f t="shared" si="64"/>
        <v>0.64453754431195609</v>
      </c>
      <c r="R631">
        <f t="shared" si="67"/>
        <v>1.0369964550435062</v>
      </c>
      <c r="S631" s="7">
        <v>41123</v>
      </c>
      <c r="T631" s="18">
        <v>1.2181999999999999</v>
      </c>
      <c r="U631">
        <f t="shared" si="65"/>
        <v>0.82088327039894926</v>
      </c>
      <c r="V631">
        <f t="shared" si="68"/>
        <v>1.182892792644886</v>
      </c>
      <c r="W631" s="7">
        <v>41123</v>
      </c>
      <c r="X631" s="18">
        <v>78.23</v>
      </c>
      <c r="Y631">
        <f t="shared" si="69"/>
        <v>0.84554690877648087</v>
      </c>
    </row>
    <row r="632" spans="1:25" x14ac:dyDescent="0.15">
      <c r="A632" s="7">
        <v>41858</v>
      </c>
      <c r="B632" s="18">
        <v>6.1618000000000004</v>
      </c>
      <c r="C632" s="9"/>
      <c r="D632" s="7">
        <v>41858</v>
      </c>
      <c r="E632" s="18">
        <v>6.1669999999999998</v>
      </c>
      <c r="G632" s="7">
        <v>41858</v>
      </c>
      <c r="H632" s="18">
        <v>6.1661999999999999</v>
      </c>
      <c r="J632" s="14">
        <f t="shared" si="63"/>
        <v>8.4319766499098877E-4</v>
      </c>
      <c r="L632" s="7">
        <v>41124</v>
      </c>
      <c r="M632" s="18">
        <v>6.3723999999999998</v>
      </c>
      <c r="N632">
        <f t="shared" si="66"/>
        <v>0.93327475102519031</v>
      </c>
      <c r="O632" s="7">
        <v>41124</v>
      </c>
      <c r="P632" s="18">
        <v>1.5642</v>
      </c>
      <c r="Q632">
        <f t="shared" si="64"/>
        <v>0.63930443677279114</v>
      </c>
      <c r="R632">
        <f t="shared" si="67"/>
        <v>1.0285769083237437</v>
      </c>
      <c r="S632" s="7">
        <v>41124</v>
      </c>
      <c r="T632" s="18">
        <v>1.2385999999999999</v>
      </c>
      <c r="U632">
        <f t="shared" si="65"/>
        <v>0.80736315194574526</v>
      </c>
      <c r="V632">
        <f t="shared" si="68"/>
        <v>1.1634103019538191</v>
      </c>
      <c r="W632" s="7">
        <v>41124</v>
      </c>
      <c r="X632" s="18">
        <v>78.45</v>
      </c>
      <c r="Y632">
        <f t="shared" si="69"/>
        <v>0.84792477302204938</v>
      </c>
    </row>
    <row r="633" spans="1:25" x14ac:dyDescent="0.15">
      <c r="A633" s="7">
        <v>41859</v>
      </c>
      <c r="B633" s="18">
        <v>6.1555</v>
      </c>
      <c r="C633" s="9"/>
      <c r="D633" s="7">
        <v>41859</v>
      </c>
      <c r="E633" s="18">
        <v>6.1562000000000001</v>
      </c>
      <c r="G633" s="7">
        <v>41859</v>
      </c>
      <c r="H633" s="18">
        <v>6.1554000000000002</v>
      </c>
      <c r="J633" s="14">
        <f t="shared" si="63"/>
        <v>1.1370650726099623E-4</v>
      </c>
      <c r="L633" s="7">
        <v>41127</v>
      </c>
      <c r="M633" s="18">
        <v>6.3739999999999997</v>
      </c>
      <c r="N633">
        <f t="shared" si="66"/>
        <v>0.93350908025776203</v>
      </c>
      <c r="O633" s="7">
        <v>41127</v>
      </c>
      <c r="P633" s="18">
        <v>1.5598000000000001</v>
      </c>
      <c r="Q633">
        <f t="shared" si="64"/>
        <v>0.64110783433773555</v>
      </c>
      <c r="R633">
        <f t="shared" si="67"/>
        <v>1.0314783946659827</v>
      </c>
      <c r="S633" s="7">
        <v>41127</v>
      </c>
      <c r="T633" s="18">
        <v>1.2396</v>
      </c>
      <c r="U633">
        <f t="shared" si="65"/>
        <v>0.80671184252984829</v>
      </c>
      <c r="V633">
        <f t="shared" si="68"/>
        <v>1.1624717650855114</v>
      </c>
      <c r="W633" s="7">
        <v>41127</v>
      </c>
      <c r="X633" s="18">
        <v>78.25</v>
      </c>
      <c r="Y633">
        <f t="shared" si="69"/>
        <v>0.84576307825335062</v>
      </c>
    </row>
    <row r="634" spans="1:25" x14ac:dyDescent="0.15">
      <c r="A634" s="7">
        <v>41862</v>
      </c>
      <c r="B634" s="18">
        <v>6.1532999999999998</v>
      </c>
      <c r="C634" s="9"/>
      <c r="D634" s="7">
        <v>41862</v>
      </c>
      <c r="E634" s="18">
        <v>6.1521999999999997</v>
      </c>
      <c r="G634" s="7">
        <v>41862</v>
      </c>
      <c r="H634" s="18">
        <v>6.1538000000000004</v>
      </c>
      <c r="J634" s="14">
        <f t="shared" si="63"/>
        <v>-1.7879782841911853E-4</v>
      </c>
      <c r="L634" s="7">
        <v>41128</v>
      </c>
      <c r="M634" s="18">
        <v>6.3666</v>
      </c>
      <c r="N634">
        <f t="shared" si="66"/>
        <v>0.93242530755711772</v>
      </c>
      <c r="O634" s="7">
        <v>41128</v>
      </c>
      <c r="P634" s="18">
        <v>1.5620000000000001</v>
      </c>
      <c r="Q634">
        <f t="shared" si="64"/>
        <v>0.6402048655569782</v>
      </c>
      <c r="R634">
        <f t="shared" si="67"/>
        <v>1.0300256081946222</v>
      </c>
      <c r="S634" s="7">
        <v>41128</v>
      </c>
      <c r="T634" s="18">
        <v>1.2397</v>
      </c>
      <c r="U634">
        <f t="shared" si="65"/>
        <v>0.8066467693796886</v>
      </c>
      <c r="V634">
        <f t="shared" si="68"/>
        <v>1.1623779946761315</v>
      </c>
      <c r="W634" s="7">
        <v>41128</v>
      </c>
      <c r="X634" s="18">
        <v>78.58</v>
      </c>
      <c r="Y634">
        <f t="shared" si="69"/>
        <v>0.8493298746217034</v>
      </c>
    </row>
    <row r="635" spans="1:25" x14ac:dyDescent="0.15">
      <c r="A635" s="7">
        <v>41863</v>
      </c>
      <c r="B635" s="18">
        <v>6.1574999999999998</v>
      </c>
      <c r="C635" s="9"/>
      <c r="D635" s="7">
        <v>41863</v>
      </c>
      <c r="E635" s="18">
        <v>6.1516999999999999</v>
      </c>
      <c r="G635" s="7">
        <v>41863</v>
      </c>
      <c r="H635" s="18">
        <v>6.1603000000000003</v>
      </c>
      <c r="J635" s="14">
        <f t="shared" si="63"/>
        <v>-9.4282881154799574E-4</v>
      </c>
      <c r="L635" s="7">
        <v>41129</v>
      </c>
      <c r="M635" s="18">
        <v>6.3620000000000001</v>
      </c>
      <c r="N635">
        <f t="shared" si="66"/>
        <v>0.93175161101347392</v>
      </c>
      <c r="O635" s="7">
        <v>41129</v>
      </c>
      <c r="P635" s="18">
        <v>1.5656000000000001</v>
      </c>
      <c r="Q635">
        <f t="shared" si="64"/>
        <v>0.63873275421563613</v>
      </c>
      <c r="R635">
        <f t="shared" si="67"/>
        <v>1.0276571282575371</v>
      </c>
      <c r="S635" s="7">
        <v>41129</v>
      </c>
      <c r="T635" s="18">
        <v>1.2364999999999999</v>
      </c>
      <c r="U635">
        <f t="shared" si="65"/>
        <v>0.80873433077234136</v>
      </c>
      <c r="V635">
        <f t="shared" si="68"/>
        <v>1.165386170642944</v>
      </c>
      <c r="W635" s="7">
        <v>41129</v>
      </c>
      <c r="X635" s="18">
        <v>78.430000000000007</v>
      </c>
      <c r="Y635">
        <f t="shared" si="69"/>
        <v>0.84770860354517952</v>
      </c>
    </row>
    <row r="636" spans="1:25" x14ac:dyDescent="0.15">
      <c r="A636" s="7">
        <v>41864</v>
      </c>
      <c r="B636" s="18">
        <v>6.1543999999999999</v>
      </c>
      <c r="C636" s="9"/>
      <c r="D636" s="7">
        <v>41864</v>
      </c>
      <c r="E636" s="18">
        <v>6.1532999999999998</v>
      </c>
      <c r="G636" s="7">
        <v>41864</v>
      </c>
      <c r="H636" s="18">
        <v>6.1589</v>
      </c>
      <c r="J636" s="14">
        <f t="shared" si="63"/>
        <v>-1.7876586547057691E-4</v>
      </c>
      <c r="L636" s="7">
        <v>41130</v>
      </c>
      <c r="M636" s="18">
        <v>6.3593000000000002</v>
      </c>
      <c r="N636">
        <f t="shared" si="66"/>
        <v>0.9313561804335091</v>
      </c>
      <c r="O636" s="7">
        <v>41130</v>
      </c>
      <c r="P636" s="18">
        <v>1.5632999999999999</v>
      </c>
      <c r="Q636">
        <f t="shared" si="64"/>
        <v>0.63967248768630469</v>
      </c>
      <c r="R636">
        <f t="shared" si="67"/>
        <v>1.0291690654384955</v>
      </c>
      <c r="S636" s="7">
        <v>41130</v>
      </c>
      <c r="T636" s="18">
        <v>1.2303999999999999</v>
      </c>
      <c r="U636">
        <f t="shared" si="65"/>
        <v>0.81274382314694416</v>
      </c>
      <c r="V636">
        <f t="shared" si="68"/>
        <v>1.1711638491547467</v>
      </c>
      <c r="W636" s="7">
        <v>41130</v>
      </c>
      <c r="X636" s="18">
        <v>78.569999999999993</v>
      </c>
      <c r="Y636">
        <f t="shared" si="69"/>
        <v>0.84922178988326846</v>
      </c>
    </row>
    <row r="637" spans="1:25" x14ac:dyDescent="0.15">
      <c r="A637" s="7">
        <v>41865</v>
      </c>
      <c r="B637" s="18">
        <v>6.1517999999999997</v>
      </c>
      <c r="C637" s="9"/>
      <c r="D637" s="7">
        <v>41865</v>
      </c>
      <c r="E637" s="18">
        <v>6.1544999999999996</v>
      </c>
      <c r="G637" s="7">
        <v>41865</v>
      </c>
      <c r="H637" s="18">
        <v>6.1519000000000004</v>
      </c>
      <c r="J637" s="14">
        <f t="shared" si="63"/>
        <v>4.3870338776503778E-4</v>
      </c>
      <c r="L637" s="7">
        <v>41131</v>
      </c>
      <c r="M637" s="18">
        <v>6.3604000000000003</v>
      </c>
      <c r="N637">
        <f t="shared" si="66"/>
        <v>0.93151728178090221</v>
      </c>
      <c r="O637" s="7">
        <v>41131</v>
      </c>
      <c r="P637" s="18">
        <v>1.5683</v>
      </c>
      <c r="Q637">
        <f t="shared" si="64"/>
        <v>0.63763310591085887</v>
      </c>
      <c r="R637">
        <f t="shared" si="67"/>
        <v>1.0258879040999809</v>
      </c>
      <c r="S637" s="7">
        <v>41131</v>
      </c>
      <c r="T637" s="18">
        <v>1.2287999999999999</v>
      </c>
      <c r="U637">
        <f t="shared" si="65"/>
        <v>0.81380208333333337</v>
      </c>
      <c r="V637">
        <f t="shared" si="68"/>
        <v>1.1726888020833335</v>
      </c>
      <c r="W637" s="7">
        <v>41131</v>
      </c>
      <c r="X637" s="18">
        <v>78.27</v>
      </c>
      <c r="Y637">
        <f t="shared" si="69"/>
        <v>0.84597924773022048</v>
      </c>
    </row>
    <row r="638" spans="1:25" x14ac:dyDescent="0.15">
      <c r="A638" s="7">
        <v>41866</v>
      </c>
      <c r="B638" s="18">
        <v>6.1470000000000002</v>
      </c>
      <c r="C638" s="9"/>
      <c r="D638" s="7">
        <v>41866</v>
      </c>
      <c r="E638" s="18">
        <v>6.1538000000000004</v>
      </c>
      <c r="G638" s="7">
        <v>41866</v>
      </c>
      <c r="H638" s="18">
        <v>6.1478999999999999</v>
      </c>
      <c r="J638" s="14">
        <f t="shared" si="63"/>
        <v>1.1050082875621794E-3</v>
      </c>
      <c r="L638" s="7">
        <v>41134</v>
      </c>
      <c r="M638" s="18">
        <v>6.3597999999999999</v>
      </c>
      <c r="N638">
        <f t="shared" si="66"/>
        <v>0.9314294083186877</v>
      </c>
      <c r="O638" s="7">
        <v>41134</v>
      </c>
      <c r="P638" s="18">
        <v>1.5680000000000001</v>
      </c>
      <c r="Q638">
        <f t="shared" si="64"/>
        <v>0.63775510204081631</v>
      </c>
      <c r="R638">
        <f t="shared" si="67"/>
        <v>1.0260841836734693</v>
      </c>
      <c r="S638" s="7">
        <v>41134</v>
      </c>
      <c r="T638" s="18">
        <v>1.2331000000000001</v>
      </c>
      <c r="U638">
        <f t="shared" si="65"/>
        <v>0.81096423647717131</v>
      </c>
      <c r="V638">
        <f t="shared" si="68"/>
        <v>1.168599464763604</v>
      </c>
      <c r="W638" s="7">
        <v>41134</v>
      </c>
      <c r="X638" s="18">
        <v>78.3</v>
      </c>
      <c r="Y638">
        <f t="shared" si="69"/>
        <v>0.84630350194552528</v>
      </c>
    </row>
    <row r="639" spans="1:25" x14ac:dyDescent="0.15">
      <c r="A639" s="7">
        <v>41869</v>
      </c>
      <c r="B639" s="18">
        <v>6.1436999999999999</v>
      </c>
      <c r="C639" s="9"/>
      <c r="D639" s="7">
        <v>41869</v>
      </c>
      <c r="E639" s="18">
        <v>6.1528</v>
      </c>
      <c r="G639" s="7">
        <v>41869</v>
      </c>
      <c r="H639" s="18">
        <v>6.1413000000000002</v>
      </c>
      <c r="J639" s="14">
        <f t="shared" si="63"/>
        <v>1.4790014302431588E-3</v>
      </c>
      <c r="L639" s="7">
        <v>41135</v>
      </c>
      <c r="M639" s="18">
        <v>6.3587999999999996</v>
      </c>
      <c r="N639">
        <f t="shared" si="66"/>
        <v>0.93128295254833027</v>
      </c>
      <c r="O639" s="7">
        <v>41135</v>
      </c>
      <c r="P639" s="18">
        <v>1.5674999999999999</v>
      </c>
      <c r="Q639">
        <f t="shared" si="64"/>
        <v>0.63795853269537484</v>
      </c>
      <c r="R639">
        <f t="shared" si="67"/>
        <v>1.0264114832535887</v>
      </c>
      <c r="S639" s="7">
        <v>41135</v>
      </c>
      <c r="T639" s="18">
        <v>1.2318</v>
      </c>
      <c r="U639">
        <f t="shared" si="65"/>
        <v>0.81182010066569243</v>
      </c>
      <c r="V639">
        <f t="shared" si="68"/>
        <v>1.169832765059263</v>
      </c>
      <c r="W639" s="7">
        <v>41135</v>
      </c>
      <c r="X639" s="18">
        <v>78.73</v>
      </c>
      <c r="Y639">
        <f t="shared" si="69"/>
        <v>0.8509511456982275</v>
      </c>
    </row>
    <row r="640" spans="1:25" x14ac:dyDescent="0.15">
      <c r="A640" s="7">
        <v>41870</v>
      </c>
      <c r="B640" s="18">
        <v>6.1414999999999997</v>
      </c>
      <c r="C640" s="9"/>
      <c r="D640" s="7">
        <v>41870</v>
      </c>
      <c r="E640" s="18">
        <v>6.1547999999999998</v>
      </c>
      <c r="G640" s="7">
        <v>41870</v>
      </c>
      <c r="H640" s="18">
        <v>6.1444999999999999</v>
      </c>
      <c r="J640" s="14">
        <f t="shared" si="63"/>
        <v>2.1609150581659987E-3</v>
      </c>
      <c r="L640" s="7">
        <v>41136</v>
      </c>
      <c r="M640" s="18">
        <v>6.3621999999999996</v>
      </c>
      <c r="N640">
        <f t="shared" si="66"/>
        <v>0.93178090216754528</v>
      </c>
      <c r="O640" s="7">
        <v>41136</v>
      </c>
      <c r="P640" s="18">
        <v>1.5678000000000001</v>
      </c>
      <c r="Q640">
        <f t="shared" si="64"/>
        <v>0.63783645873198114</v>
      </c>
      <c r="R640">
        <f t="shared" si="67"/>
        <v>1.0262150784538844</v>
      </c>
      <c r="S640" s="7">
        <v>41136</v>
      </c>
      <c r="T640" s="18">
        <v>1.2284999999999999</v>
      </c>
      <c r="U640">
        <f t="shared" si="65"/>
        <v>0.81400081400081403</v>
      </c>
      <c r="V640">
        <f t="shared" si="68"/>
        <v>1.1729751729751732</v>
      </c>
      <c r="W640" s="7">
        <v>41136</v>
      </c>
      <c r="X640" s="18">
        <v>78.97</v>
      </c>
      <c r="Y640">
        <f t="shared" si="69"/>
        <v>0.85354517942066588</v>
      </c>
    </row>
    <row r="641" spans="1:25" x14ac:dyDescent="0.15">
      <c r="A641" s="7">
        <v>41871</v>
      </c>
      <c r="B641" s="18">
        <v>6.1413000000000002</v>
      </c>
      <c r="C641" s="9"/>
      <c r="D641" s="7">
        <v>41871</v>
      </c>
      <c r="E641" s="18">
        <v>6.1580000000000004</v>
      </c>
      <c r="G641" s="7">
        <v>41871</v>
      </c>
      <c r="H641" s="18">
        <v>6.1447000000000003</v>
      </c>
      <c r="J641" s="14">
        <f t="shared" si="63"/>
        <v>2.711919454368327E-3</v>
      </c>
      <c r="L641" s="7">
        <v>41137</v>
      </c>
      <c r="M641" s="18">
        <v>6.3658999999999999</v>
      </c>
      <c r="N641">
        <f t="shared" si="66"/>
        <v>0.93232278851786754</v>
      </c>
      <c r="O641" s="7">
        <v>41137</v>
      </c>
      <c r="P641" s="18">
        <v>1.5733999999999999</v>
      </c>
      <c r="Q641">
        <f t="shared" si="64"/>
        <v>0.63556628956400152</v>
      </c>
      <c r="R641">
        <f t="shared" si="67"/>
        <v>1.0225626032795221</v>
      </c>
      <c r="S641" s="7">
        <v>41137</v>
      </c>
      <c r="T641" s="18">
        <v>1.2356</v>
      </c>
      <c r="U641">
        <f t="shared" si="65"/>
        <v>0.80932340563289085</v>
      </c>
      <c r="V641">
        <f t="shared" si="68"/>
        <v>1.1662350275169959</v>
      </c>
      <c r="W641" s="7">
        <v>41137</v>
      </c>
      <c r="X641" s="18">
        <v>79.319999999999993</v>
      </c>
      <c r="Y641">
        <f t="shared" si="69"/>
        <v>0.85732814526588841</v>
      </c>
    </row>
    <row r="642" spans="1:25" x14ac:dyDescent="0.15">
      <c r="A642" s="7">
        <v>41872</v>
      </c>
      <c r="B642" s="18">
        <v>6.1509999999999998</v>
      </c>
      <c r="C642" s="9"/>
      <c r="D642" s="7">
        <v>41872</v>
      </c>
      <c r="E642" s="18">
        <v>6.1631999999999998</v>
      </c>
      <c r="G642" s="7">
        <v>41872</v>
      </c>
      <c r="H642" s="18">
        <v>6.1547000000000001</v>
      </c>
      <c r="J642" s="14">
        <f t="shared" si="63"/>
        <v>1.9794911734164053E-3</v>
      </c>
      <c r="L642" s="7">
        <v>41138</v>
      </c>
      <c r="M642" s="18">
        <v>6.3582999999999998</v>
      </c>
      <c r="N642">
        <f t="shared" si="66"/>
        <v>0.93120972466315166</v>
      </c>
      <c r="O642" s="7">
        <v>41138</v>
      </c>
      <c r="P642" s="18">
        <v>1.5697000000000001</v>
      </c>
      <c r="Q642">
        <f t="shared" si="64"/>
        <v>0.63706440721156909</v>
      </c>
      <c r="R642">
        <f t="shared" si="67"/>
        <v>1.0249729247626935</v>
      </c>
      <c r="S642" s="7">
        <v>41138</v>
      </c>
      <c r="T642" s="18">
        <v>1.2330000000000001</v>
      </c>
      <c r="U642">
        <f t="shared" si="65"/>
        <v>0.81103000811030002</v>
      </c>
      <c r="V642">
        <f t="shared" si="68"/>
        <v>1.1686942416869424</v>
      </c>
      <c r="W642" s="7">
        <v>41138</v>
      </c>
      <c r="X642" s="18">
        <v>79.5</v>
      </c>
      <c r="Y642">
        <f t="shared" si="69"/>
        <v>0.85927367055771731</v>
      </c>
    </row>
    <row r="643" spans="1:25" x14ac:dyDescent="0.15">
      <c r="A643" s="7">
        <v>41873</v>
      </c>
      <c r="B643" s="18">
        <v>6.1509999999999998</v>
      </c>
      <c r="C643" s="9"/>
      <c r="D643" s="7">
        <v>41873</v>
      </c>
      <c r="E643" s="18">
        <v>6.1616999999999997</v>
      </c>
      <c r="G643" s="7">
        <v>41873</v>
      </c>
      <c r="H643" s="18">
        <v>6.1558999999999999</v>
      </c>
      <c r="J643" s="14">
        <f t="shared" si="63"/>
        <v>1.736533748803079E-3</v>
      </c>
      <c r="L643" s="7">
        <v>41141</v>
      </c>
      <c r="M643" s="18">
        <v>6.3593000000000002</v>
      </c>
      <c r="N643">
        <f t="shared" si="66"/>
        <v>0.9313561804335091</v>
      </c>
      <c r="O643" s="7">
        <v>41141</v>
      </c>
      <c r="P643" s="18">
        <v>1.5705</v>
      </c>
      <c r="Q643">
        <f t="shared" si="64"/>
        <v>0.63673989175421841</v>
      </c>
      <c r="R643">
        <f t="shared" si="67"/>
        <v>1.024450811843362</v>
      </c>
      <c r="S643" s="7">
        <v>41141</v>
      </c>
      <c r="T643" s="18">
        <v>1.2346999999999999</v>
      </c>
      <c r="U643">
        <f t="shared" si="65"/>
        <v>0.80991333927269793</v>
      </c>
      <c r="V643">
        <f t="shared" si="68"/>
        <v>1.1670851218919578</v>
      </c>
      <c r="W643" s="7">
        <v>41141</v>
      </c>
      <c r="X643" s="18">
        <v>79.48</v>
      </c>
      <c r="Y643">
        <f t="shared" si="69"/>
        <v>0.85905750108084744</v>
      </c>
    </row>
    <row r="644" spans="1:25" x14ac:dyDescent="0.15">
      <c r="A644" s="7">
        <v>41876</v>
      </c>
      <c r="B644" s="18">
        <v>6.1539999999999999</v>
      </c>
      <c r="C644" s="9"/>
      <c r="D644" s="7">
        <v>41876</v>
      </c>
      <c r="E644" s="18">
        <v>6.1653000000000002</v>
      </c>
      <c r="G644" s="7">
        <v>41876</v>
      </c>
      <c r="H644" s="18">
        <v>6.1551</v>
      </c>
      <c r="J644" s="14">
        <f t="shared" si="63"/>
        <v>1.8328386291016348E-3</v>
      </c>
      <c r="L644" s="7">
        <v>41142</v>
      </c>
      <c r="M644" s="18">
        <v>6.3559999999999999</v>
      </c>
      <c r="N644">
        <f t="shared" si="66"/>
        <v>0.93087287639132976</v>
      </c>
      <c r="O644" s="7">
        <v>41142</v>
      </c>
      <c r="P644" s="18">
        <v>1.5782</v>
      </c>
      <c r="Q644">
        <f t="shared" si="64"/>
        <v>0.63363325307312124</v>
      </c>
      <c r="R644">
        <f t="shared" si="67"/>
        <v>1.0194525408693447</v>
      </c>
      <c r="S644" s="7">
        <v>41142</v>
      </c>
      <c r="T644" s="18">
        <v>1.2470000000000001</v>
      </c>
      <c r="U644">
        <f t="shared" si="65"/>
        <v>0.80192461908580581</v>
      </c>
      <c r="V644">
        <f t="shared" si="68"/>
        <v>1.1555733761026463</v>
      </c>
      <c r="W644" s="7">
        <v>41142</v>
      </c>
      <c r="X644" s="18">
        <v>79.28</v>
      </c>
      <c r="Y644">
        <f t="shared" si="69"/>
        <v>0.85689580631214879</v>
      </c>
    </row>
    <row r="645" spans="1:25" x14ac:dyDescent="0.15">
      <c r="A645" s="7">
        <v>41877</v>
      </c>
      <c r="B645" s="18">
        <v>6.1520000000000001</v>
      </c>
      <c r="C645" s="9"/>
      <c r="D645" s="7">
        <v>41877</v>
      </c>
      <c r="E645" s="18">
        <v>6.1662999999999997</v>
      </c>
      <c r="G645" s="7">
        <v>41877</v>
      </c>
      <c r="H645" s="18">
        <v>6.1506999999999996</v>
      </c>
      <c r="J645" s="14">
        <f t="shared" si="63"/>
        <v>2.3190568087831497E-3</v>
      </c>
      <c r="L645" s="7">
        <v>41143</v>
      </c>
      <c r="M645" s="18">
        <v>6.3516000000000004</v>
      </c>
      <c r="N645">
        <f t="shared" si="66"/>
        <v>0.93022847100175743</v>
      </c>
      <c r="O645" s="7">
        <v>41143</v>
      </c>
      <c r="P645" s="18">
        <v>1.5881000000000001</v>
      </c>
      <c r="Q645">
        <f t="shared" si="64"/>
        <v>0.62968326931553431</v>
      </c>
      <c r="R645">
        <f t="shared" si="67"/>
        <v>1.0130974120017631</v>
      </c>
      <c r="S645" s="7">
        <v>41143</v>
      </c>
      <c r="T645" s="18">
        <v>1.2528999999999999</v>
      </c>
      <c r="U645">
        <f t="shared" si="65"/>
        <v>0.79814829595338821</v>
      </c>
      <c r="V645">
        <f t="shared" si="68"/>
        <v>1.1501316944688325</v>
      </c>
      <c r="W645" s="7">
        <v>41143</v>
      </c>
      <c r="X645" s="18">
        <v>78.56</v>
      </c>
      <c r="Y645">
        <f t="shared" si="69"/>
        <v>0.84911370514483364</v>
      </c>
    </row>
    <row r="646" spans="1:25" x14ac:dyDescent="0.15">
      <c r="A646" s="7">
        <v>41878</v>
      </c>
      <c r="B646" s="18">
        <v>6.1429999999999998</v>
      </c>
      <c r="C646" s="9"/>
      <c r="D646" s="7">
        <v>41878</v>
      </c>
      <c r="E646" s="18">
        <v>6.1657999999999999</v>
      </c>
      <c r="G646" s="7">
        <v>41878</v>
      </c>
      <c r="H646" s="18">
        <v>6.1440000000000001</v>
      </c>
      <c r="J646" s="14">
        <f t="shared" ref="J646:J709" si="70">(E646-B646)/E646</f>
        <v>3.6978169904959865E-3</v>
      </c>
      <c r="L646" s="7">
        <v>41144</v>
      </c>
      <c r="M646" s="18">
        <v>6.3537999999999997</v>
      </c>
      <c r="N646">
        <f t="shared" si="66"/>
        <v>0.93055067369654354</v>
      </c>
      <c r="O646" s="7">
        <v>41144</v>
      </c>
      <c r="P646" s="18">
        <v>1.5857000000000001</v>
      </c>
      <c r="Q646">
        <f t="shared" ref="Q646:Q709" si="71">1/P646</f>
        <v>0.63063631203884718</v>
      </c>
      <c r="R646">
        <f t="shared" si="67"/>
        <v>1.0146307624393012</v>
      </c>
      <c r="S646" s="7">
        <v>41144</v>
      </c>
      <c r="T646" s="18">
        <v>1.2562</v>
      </c>
      <c r="U646">
        <f t="shared" ref="U646:U709" si="72">1/T646</f>
        <v>0.79605158414265242</v>
      </c>
      <c r="V646">
        <f t="shared" si="68"/>
        <v>1.1471103327495622</v>
      </c>
      <c r="W646" s="7">
        <v>41144</v>
      </c>
      <c r="X646" s="18">
        <v>78.540000000000006</v>
      </c>
      <c r="Y646">
        <f t="shared" si="69"/>
        <v>0.84889753566796378</v>
      </c>
    </row>
    <row r="647" spans="1:25" x14ac:dyDescent="0.15">
      <c r="A647" s="7">
        <v>41879</v>
      </c>
      <c r="B647" s="18">
        <v>6.1422999999999996</v>
      </c>
      <c r="C647" s="9"/>
      <c r="D647" s="7">
        <v>41879</v>
      </c>
      <c r="E647" s="18">
        <v>6.1638000000000002</v>
      </c>
      <c r="G647" s="7">
        <v>41879</v>
      </c>
      <c r="H647" s="18">
        <v>6.1505000000000001</v>
      </c>
      <c r="J647" s="14">
        <f t="shared" si="70"/>
        <v>3.4881079853338066E-3</v>
      </c>
      <c r="L647" s="7">
        <v>41145</v>
      </c>
      <c r="M647" s="18">
        <v>6.3547000000000002</v>
      </c>
      <c r="N647">
        <f t="shared" ref="N647:N710" si="73">M647/M$5</f>
        <v>0.9306824838898653</v>
      </c>
      <c r="O647" s="7">
        <v>41145</v>
      </c>
      <c r="P647" s="18">
        <v>1.58</v>
      </c>
      <c r="Q647">
        <f t="shared" si="71"/>
        <v>0.63291139240506322</v>
      </c>
      <c r="R647">
        <f t="shared" ref="R647:R710" si="74">Q647/Q$5</f>
        <v>1.0182911392405063</v>
      </c>
      <c r="S647" s="7">
        <v>41145</v>
      </c>
      <c r="T647" s="18">
        <v>1.2512000000000001</v>
      </c>
      <c r="U647">
        <f t="shared" si="72"/>
        <v>0.79923273657288996</v>
      </c>
      <c r="V647">
        <f t="shared" ref="V647:V710" si="75">U647/U$5</f>
        <v>1.1516943734015346</v>
      </c>
      <c r="W647" s="7">
        <v>41145</v>
      </c>
      <c r="X647" s="18">
        <v>78.63</v>
      </c>
      <c r="Y647">
        <f t="shared" ref="Y647:Y710" si="76">X647/X$5</f>
        <v>0.84987029831387806</v>
      </c>
    </row>
    <row r="648" spans="1:25" x14ac:dyDescent="0.15">
      <c r="A648" s="7">
        <v>41880</v>
      </c>
      <c r="B648" s="18">
        <v>6.1429999999999998</v>
      </c>
      <c r="C648" s="9"/>
      <c r="D648" s="7">
        <v>41880</v>
      </c>
      <c r="E648" s="18">
        <v>6.1646999999999998</v>
      </c>
      <c r="G648" s="7">
        <v>41880</v>
      </c>
      <c r="H648" s="18">
        <v>6.1494</v>
      </c>
      <c r="J648" s="14">
        <f t="shared" si="70"/>
        <v>3.5200415267571906E-3</v>
      </c>
      <c r="L648" s="7">
        <v>41148</v>
      </c>
      <c r="M648" s="18">
        <v>6.3567999999999998</v>
      </c>
      <c r="N648">
        <f t="shared" si="73"/>
        <v>0.93099004100761562</v>
      </c>
      <c r="O648" s="7">
        <v>41148</v>
      </c>
      <c r="P648" s="18">
        <v>1.5789</v>
      </c>
      <c r="Q648">
        <f t="shared" si="71"/>
        <v>0.63335233390335044</v>
      </c>
      <c r="R648">
        <f t="shared" si="74"/>
        <v>1.0190005700171005</v>
      </c>
      <c r="S648" s="7">
        <v>41148</v>
      </c>
      <c r="T648" s="18">
        <v>1.2498</v>
      </c>
      <c r="U648">
        <f t="shared" si="72"/>
        <v>0.80012802048327736</v>
      </c>
      <c r="V648">
        <f t="shared" si="75"/>
        <v>1.1529844775164029</v>
      </c>
      <c r="W648" s="7">
        <v>41148</v>
      </c>
      <c r="X648" s="18">
        <v>78.739999999999995</v>
      </c>
      <c r="Y648">
        <f t="shared" si="76"/>
        <v>0.85105923043666232</v>
      </c>
    </row>
    <row r="649" spans="1:25" x14ac:dyDescent="0.15">
      <c r="A649" s="7">
        <v>41883</v>
      </c>
      <c r="B649" s="18">
        <v>6.1414999999999997</v>
      </c>
      <c r="C649" s="9"/>
      <c r="D649" s="7">
        <v>41883</v>
      </c>
      <c r="E649" s="18">
        <v>6.1680000000000001</v>
      </c>
      <c r="G649" s="7">
        <v>41883</v>
      </c>
      <c r="H649" s="18">
        <v>6.1460999999999997</v>
      </c>
      <c r="J649" s="14">
        <f t="shared" si="70"/>
        <v>4.2963683527886534E-3</v>
      </c>
      <c r="L649" s="7">
        <v>41149</v>
      </c>
      <c r="M649" s="18">
        <v>6.3529999999999998</v>
      </c>
      <c r="N649">
        <f t="shared" si="73"/>
        <v>0.93043350908025768</v>
      </c>
      <c r="O649" s="7">
        <v>41149</v>
      </c>
      <c r="P649" s="18">
        <v>1.5818000000000001</v>
      </c>
      <c r="Q649">
        <f t="shared" si="71"/>
        <v>0.63219117461120244</v>
      </c>
      <c r="R649">
        <f t="shared" si="74"/>
        <v>1.0171323808319637</v>
      </c>
      <c r="S649" s="7">
        <v>41149</v>
      </c>
      <c r="T649" s="18">
        <v>1.2565</v>
      </c>
      <c r="U649">
        <f t="shared" si="72"/>
        <v>0.79586152009550337</v>
      </c>
      <c r="V649">
        <f t="shared" si="75"/>
        <v>1.1468364504576205</v>
      </c>
      <c r="W649" s="7">
        <v>41149</v>
      </c>
      <c r="X649" s="18">
        <v>78.52</v>
      </c>
      <c r="Y649">
        <f t="shared" si="76"/>
        <v>0.8486813661910938</v>
      </c>
    </row>
    <row r="650" spans="1:25" x14ac:dyDescent="0.15">
      <c r="A650" s="7">
        <v>41884</v>
      </c>
      <c r="B650" s="18">
        <v>6.1479999999999997</v>
      </c>
      <c r="C650" s="9"/>
      <c r="D650" s="7">
        <v>41884</v>
      </c>
      <c r="E650" s="18">
        <v>6.1684000000000001</v>
      </c>
      <c r="G650" s="7">
        <v>41884</v>
      </c>
      <c r="H650" s="18">
        <v>6.1524000000000001</v>
      </c>
      <c r="J650" s="14">
        <f t="shared" si="70"/>
        <v>3.3071785227936608E-3</v>
      </c>
      <c r="L650" s="7">
        <v>41150</v>
      </c>
      <c r="M650" s="18">
        <v>6.3513999999999999</v>
      </c>
      <c r="N650">
        <f t="shared" si="73"/>
        <v>0.93019917984768596</v>
      </c>
      <c r="O650" s="7">
        <v>41150</v>
      </c>
      <c r="P650" s="18">
        <v>1.5828</v>
      </c>
      <c r="Q650">
        <f t="shared" si="71"/>
        <v>0.63179176143543092</v>
      </c>
      <c r="R650">
        <f t="shared" si="74"/>
        <v>1.0164897649734648</v>
      </c>
      <c r="S650" s="7">
        <v>41150</v>
      </c>
      <c r="T650" s="18">
        <v>1.2531000000000001</v>
      </c>
      <c r="U650">
        <f t="shared" si="72"/>
        <v>0.79802090814779336</v>
      </c>
      <c r="V650">
        <f t="shared" si="75"/>
        <v>1.1499481286409703</v>
      </c>
      <c r="W650" s="7">
        <v>41150</v>
      </c>
      <c r="X650" s="18">
        <v>78.680000000000007</v>
      </c>
      <c r="Y650">
        <f t="shared" si="76"/>
        <v>0.85041072200605283</v>
      </c>
    </row>
    <row r="651" spans="1:25" x14ac:dyDescent="0.15">
      <c r="A651" s="7">
        <v>41885</v>
      </c>
      <c r="B651" s="18">
        <v>6.1407999999999996</v>
      </c>
      <c r="C651" s="9"/>
      <c r="D651" s="7">
        <v>41885</v>
      </c>
      <c r="E651" s="18">
        <v>6.1696999999999997</v>
      </c>
      <c r="G651" s="7">
        <v>41885</v>
      </c>
      <c r="H651" s="18">
        <v>6.1459999999999999</v>
      </c>
      <c r="J651" s="14">
        <f t="shared" si="70"/>
        <v>4.6841823751560289E-3</v>
      </c>
      <c r="L651" s="7">
        <v>41151</v>
      </c>
      <c r="M651" s="18">
        <v>6.3498999999999999</v>
      </c>
      <c r="N651">
        <f t="shared" si="73"/>
        <v>0.92997949619214992</v>
      </c>
      <c r="O651" s="7">
        <v>41151</v>
      </c>
      <c r="P651" s="18">
        <v>1.5783</v>
      </c>
      <c r="Q651">
        <f t="shared" si="71"/>
        <v>0.63359310650700118</v>
      </c>
      <c r="R651">
        <f t="shared" si="74"/>
        <v>1.0193879490591142</v>
      </c>
      <c r="S651" s="7">
        <v>41151</v>
      </c>
      <c r="T651" s="18">
        <v>1.2505999999999999</v>
      </c>
      <c r="U651">
        <f t="shared" si="72"/>
        <v>0.79961618423156888</v>
      </c>
      <c r="V651">
        <f t="shared" si="75"/>
        <v>1.1522469214776909</v>
      </c>
      <c r="W651" s="7">
        <v>41151</v>
      </c>
      <c r="X651" s="18">
        <v>78.61</v>
      </c>
      <c r="Y651">
        <f t="shared" si="76"/>
        <v>0.84965412883700819</v>
      </c>
    </row>
    <row r="652" spans="1:25" x14ac:dyDescent="0.15">
      <c r="A652" s="7">
        <v>41886</v>
      </c>
      <c r="B652" s="18">
        <v>6.1383000000000001</v>
      </c>
      <c r="C652" s="9"/>
      <c r="D652" s="7">
        <v>41886</v>
      </c>
      <c r="E652" s="18">
        <v>6.1665999999999999</v>
      </c>
      <c r="G652" s="7">
        <v>41886</v>
      </c>
      <c r="H652" s="18">
        <v>6.1467999999999998</v>
      </c>
      <c r="J652" s="14">
        <f t="shared" si="70"/>
        <v>4.5892388025816121E-3</v>
      </c>
      <c r="L652" s="7">
        <v>41152</v>
      </c>
      <c r="M652" s="18">
        <v>6.3487</v>
      </c>
      <c r="N652">
        <f t="shared" si="73"/>
        <v>0.92980374926772114</v>
      </c>
      <c r="O652" s="7">
        <v>41152</v>
      </c>
      <c r="P652" s="18">
        <v>1.5863</v>
      </c>
      <c r="Q652">
        <f t="shared" si="71"/>
        <v>0.63039778099981081</v>
      </c>
      <c r="R652">
        <f t="shared" si="74"/>
        <v>1.0142469898505957</v>
      </c>
      <c r="S652" s="7">
        <v>41152</v>
      </c>
      <c r="T652" s="18">
        <v>1.2576000000000001</v>
      </c>
      <c r="U652">
        <f t="shared" si="72"/>
        <v>0.7951653944020356</v>
      </c>
      <c r="V652">
        <f t="shared" si="75"/>
        <v>1.1458333333333335</v>
      </c>
      <c r="W652" s="7">
        <v>41152</v>
      </c>
      <c r="X652" s="18">
        <v>78.37</v>
      </c>
      <c r="Y652">
        <f t="shared" si="76"/>
        <v>0.84706009511456992</v>
      </c>
    </row>
    <row r="653" spans="1:25" x14ac:dyDescent="0.15">
      <c r="A653" s="7">
        <v>41887</v>
      </c>
      <c r="B653" s="18">
        <v>6.14</v>
      </c>
      <c r="C653" s="9"/>
      <c r="D653" s="7">
        <v>41887</v>
      </c>
      <c r="E653" s="18">
        <v>6.1707000000000001</v>
      </c>
      <c r="G653" s="7">
        <v>41887</v>
      </c>
      <c r="H653" s="18">
        <v>6.1448999999999998</v>
      </c>
      <c r="J653" s="14">
        <f t="shared" si="70"/>
        <v>4.9751243781095168E-3</v>
      </c>
      <c r="L653" s="7">
        <v>41155</v>
      </c>
      <c r="M653" s="18">
        <v>6.3404999999999996</v>
      </c>
      <c r="N653">
        <f t="shared" si="73"/>
        <v>0.92860281195079075</v>
      </c>
      <c r="O653" s="7">
        <v>41155</v>
      </c>
      <c r="P653" s="18">
        <v>1.5884</v>
      </c>
      <c r="Q653">
        <f t="shared" si="71"/>
        <v>0.62956434147569884</v>
      </c>
      <c r="R653">
        <f t="shared" si="74"/>
        <v>1.0129060690002518</v>
      </c>
      <c r="S653" s="7">
        <v>41155</v>
      </c>
      <c r="T653" s="18">
        <v>1.2585999999999999</v>
      </c>
      <c r="U653">
        <f t="shared" si="72"/>
        <v>0.79453360877165102</v>
      </c>
      <c r="V653">
        <f t="shared" si="75"/>
        <v>1.1449229302399493</v>
      </c>
      <c r="W653" s="7">
        <v>41155</v>
      </c>
      <c r="X653" s="18">
        <v>78.28</v>
      </c>
      <c r="Y653">
        <f t="shared" si="76"/>
        <v>0.84608733246865553</v>
      </c>
    </row>
    <row r="654" spans="1:25" x14ac:dyDescent="0.15">
      <c r="A654" s="7">
        <v>41891</v>
      </c>
      <c r="B654" s="18">
        <v>6.1361999999999997</v>
      </c>
      <c r="C654" s="9"/>
      <c r="D654" s="7">
        <v>41891</v>
      </c>
      <c r="E654" s="18">
        <v>6.1520000000000001</v>
      </c>
      <c r="G654" s="7">
        <v>41891</v>
      </c>
      <c r="H654" s="18">
        <v>6.1448999999999998</v>
      </c>
      <c r="J654" s="14">
        <f t="shared" si="70"/>
        <v>2.5682704811444213E-3</v>
      </c>
      <c r="L654" s="7">
        <v>41156</v>
      </c>
      <c r="M654" s="18">
        <v>6.3470000000000004</v>
      </c>
      <c r="N654">
        <f t="shared" si="73"/>
        <v>0.92955477445811363</v>
      </c>
      <c r="O654" s="7">
        <v>41156</v>
      </c>
      <c r="P654" s="18">
        <v>1.5872999999999999</v>
      </c>
      <c r="Q654">
        <f t="shared" si="71"/>
        <v>0.63000063000063</v>
      </c>
      <c r="R654">
        <f t="shared" si="74"/>
        <v>1.0136080136080137</v>
      </c>
      <c r="S654" s="7">
        <v>41156</v>
      </c>
      <c r="T654" s="18">
        <v>1.2566999999999999</v>
      </c>
      <c r="U654">
        <f t="shared" si="72"/>
        <v>0.79573486114426673</v>
      </c>
      <c r="V654">
        <f t="shared" si="75"/>
        <v>1.1466539349088885</v>
      </c>
      <c r="W654" s="7">
        <v>41156</v>
      </c>
      <c r="X654" s="18">
        <v>78.41</v>
      </c>
      <c r="Y654">
        <f t="shared" si="76"/>
        <v>0.84749243406830954</v>
      </c>
    </row>
    <row r="655" spans="1:25" x14ac:dyDescent="0.15">
      <c r="A655" s="7">
        <v>41892</v>
      </c>
      <c r="B655" s="18">
        <v>6.1284000000000001</v>
      </c>
      <c r="C655" s="9"/>
      <c r="D655" s="7">
        <v>41892</v>
      </c>
      <c r="E655" s="18">
        <v>6.1425000000000001</v>
      </c>
      <c r="G655" s="7">
        <v>41892</v>
      </c>
      <c r="H655" s="18">
        <v>6.1448999999999998</v>
      </c>
      <c r="J655" s="14">
        <f t="shared" si="70"/>
        <v>2.2954822954822955E-3</v>
      </c>
      <c r="L655" s="7">
        <v>41157</v>
      </c>
      <c r="M655" s="18">
        <v>6.3494000000000002</v>
      </c>
      <c r="N655">
        <f t="shared" si="73"/>
        <v>0.92990626830697132</v>
      </c>
      <c r="O655" s="7">
        <v>41157</v>
      </c>
      <c r="P655" s="18">
        <v>1.59</v>
      </c>
      <c r="Q655">
        <f t="shared" si="71"/>
        <v>0.62893081761006286</v>
      </c>
      <c r="R655">
        <f t="shared" si="74"/>
        <v>1.0118867924528301</v>
      </c>
      <c r="S655" s="7">
        <v>41157</v>
      </c>
      <c r="T655" s="18">
        <v>1.2601</v>
      </c>
      <c r="U655">
        <f t="shared" si="72"/>
        <v>0.79358781049123084</v>
      </c>
      <c r="V655">
        <f t="shared" si="75"/>
        <v>1.1435600349178638</v>
      </c>
      <c r="W655" s="7">
        <v>41157</v>
      </c>
      <c r="X655" s="18">
        <v>78.400000000000006</v>
      </c>
      <c r="Y655">
        <f t="shared" si="76"/>
        <v>0.84738434932987472</v>
      </c>
    </row>
    <row r="656" spans="1:25" x14ac:dyDescent="0.15">
      <c r="A656" s="7">
        <v>41893</v>
      </c>
      <c r="B656" s="18">
        <v>6.1295000000000002</v>
      </c>
      <c r="C656" s="9"/>
      <c r="D656" s="7">
        <v>41893</v>
      </c>
      <c r="E656" s="18">
        <v>6.1452999999999998</v>
      </c>
      <c r="G656" s="7">
        <v>41893</v>
      </c>
      <c r="H656" s="18">
        <v>6.1369999999999996</v>
      </c>
      <c r="J656" s="14">
        <f t="shared" si="70"/>
        <v>2.5710705742599373E-3</v>
      </c>
      <c r="L656" s="7">
        <v>41158</v>
      </c>
      <c r="M656" s="18">
        <v>6.343</v>
      </c>
      <c r="N656">
        <f t="shared" si="73"/>
        <v>0.92896895137668423</v>
      </c>
      <c r="O656" s="7">
        <v>41158</v>
      </c>
      <c r="P656" s="18">
        <v>1.5932999999999999</v>
      </c>
      <c r="Q656">
        <f t="shared" si="71"/>
        <v>0.6276281930584322</v>
      </c>
      <c r="R656">
        <f t="shared" si="74"/>
        <v>1.0097909998117116</v>
      </c>
      <c r="S656" s="7">
        <v>41158</v>
      </c>
      <c r="T656" s="18">
        <v>1.2630999999999999</v>
      </c>
      <c r="U656">
        <f t="shared" si="72"/>
        <v>0.79170295305201499</v>
      </c>
      <c r="V656">
        <f t="shared" si="75"/>
        <v>1.1408439553479537</v>
      </c>
      <c r="W656" s="7">
        <v>41158</v>
      </c>
      <c r="X656" s="18">
        <v>78.849999999999994</v>
      </c>
      <c r="Y656">
        <f t="shared" si="76"/>
        <v>0.85224816255944658</v>
      </c>
    </row>
    <row r="657" spans="1:25" x14ac:dyDescent="0.15">
      <c r="A657" s="7">
        <v>41894</v>
      </c>
      <c r="B657" s="18">
        <v>6.1344000000000003</v>
      </c>
      <c r="C657" s="9"/>
      <c r="D657" s="7">
        <v>41894</v>
      </c>
      <c r="E657" s="18">
        <v>6.1467999999999998</v>
      </c>
      <c r="G657" s="7">
        <v>41894</v>
      </c>
      <c r="H657" s="18">
        <v>6.1406999999999998</v>
      </c>
      <c r="J657" s="14">
        <f t="shared" si="70"/>
        <v>2.0173098197435288E-3</v>
      </c>
      <c r="L657" s="7">
        <v>41159</v>
      </c>
      <c r="M657" s="18">
        <v>6.3430999999999997</v>
      </c>
      <c r="N657">
        <f t="shared" si="73"/>
        <v>0.9289835969537199</v>
      </c>
      <c r="O657" s="7">
        <v>41159</v>
      </c>
      <c r="P657" s="18">
        <v>1.6024</v>
      </c>
      <c r="Q657">
        <f t="shared" si="71"/>
        <v>0.62406390414378432</v>
      </c>
      <c r="R657">
        <f t="shared" si="74"/>
        <v>1.0040564153769347</v>
      </c>
      <c r="S657" s="7">
        <v>41159</v>
      </c>
      <c r="T657" s="18">
        <v>1.2815000000000001</v>
      </c>
      <c r="U657">
        <f t="shared" si="72"/>
        <v>0.78033554428404206</v>
      </c>
      <c r="V657">
        <f t="shared" si="75"/>
        <v>1.1244635193133048</v>
      </c>
      <c r="W657" s="7">
        <v>41159</v>
      </c>
      <c r="X657" s="18">
        <v>78.180000000000007</v>
      </c>
      <c r="Y657">
        <f t="shared" si="76"/>
        <v>0.8450064850843062</v>
      </c>
    </row>
    <row r="658" spans="1:25" x14ac:dyDescent="0.15">
      <c r="A658" s="7">
        <v>41897</v>
      </c>
      <c r="B658" s="18">
        <v>6.1414999999999997</v>
      </c>
      <c r="C658" s="9"/>
      <c r="D658" s="7">
        <v>41897</v>
      </c>
      <c r="E658" s="18">
        <v>6.1452</v>
      </c>
      <c r="G658" s="7">
        <v>41897</v>
      </c>
      <c r="H658" s="18">
        <v>6.1703999999999999</v>
      </c>
      <c r="J658" s="14">
        <f t="shared" si="70"/>
        <v>6.0209594480248947E-4</v>
      </c>
      <c r="L658" s="7">
        <v>41162</v>
      </c>
      <c r="M658" s="18">
        <v>6.3379000000000003</v>
      </c>
      <c r="N658">
        <f t="shared" si="73"/>
        <v>0.92822202694786171</v>
      </c>
      <c r="O658" s="7">
        <v>41162</v>
      </c>
      <c r="P658" s="18">
        <v>1.5985</v>
      </c>
      <c r="Q658">
        <f t="shared" si="71"/>
        <v>0.62558648733187361</v>
      </c>
      <c r="R658">
        <f t="shared" si="74"/>
        <v>1.0065060994682515</v>
      </c>
      <c r="S658" s="7">
        <v>41162</v>
      </c>
      <c r="T658" s="18">
        <v>1.2758</v>
      </c>
      <c r="U658">
        <f t="shared" si="72"/>
        <v>0.78382191566076187</v>
      </c>
      <c r="V658">
        <f t="shared" si="75"/>
        <v>1.1294873804671579</v>
      </c>
      <c r="W658" s="7">
        <v>41162</v>
      </c>
      <c r="X658" s="18">
        <v>78.260000000000005</v>
      </c>
      <c r="Y658">
        <f t="shared" si="76"/>
        <v>0.84587116299178566</v>
      </c>
    </row>
    <row r="659" spans="1:25" x14ac:dyDescent="0.15">
      <c r="A659" s="7">
        <v>41898</v>
      </c>
      <c r="B659" s="18">
        <v>6.1458000000000004</v>
      </c>
      <c r="C659" s="9"/>
      <c r="D659" s="7">
        <v>41898</v>
      </c>
      <c r="E659" s="18">
        <v>6.1462000000000003</v>
      </c>
      <c r="G659" s="7">
        <v>41898</v>
      </c>
      <c r="H659" s="18">
        <v>6.1562000000000001</v>
      </c>
      <c r="J659" s="14">
        <f t="shared" si="70"/>
        <v>6.5080862972235847E-5</v>
      </c>
      <c r="L659" s="7">
        <v>41163</v>
      </c>
      <c r="M659" s="18">
        <v>6.3350999999999997</v>
      </c>
      <c r="N659">
        <f t="shared" si="73"/>
        <v>0.9278119507908611</v>
      </c>
      <c r="O659" s="7">
        <v>41163</v>
      </c>
      <c r="P659" s="18">
        <v>1.6067</v>
      </c>
      <c r="Q659">
        <f t="shared" si="71"/>
        <v>0.62239372627123923</v>
      </c>
      <c r="R659">
        <f t="shared" si="74"/>
        <v>1.0013692661977969</v>
      </c>
      <c r="S659" s="7">
        <v>41163</v>
      </c>
      <c r="T659" s="18">
        <v>1.2850999999999999</v>
      </c>
      <c r="U659">
        <f t="shared" si="72"/>
        <v>0.77814956034549843</v>
      </c>
      <c r="V659">
        <f t="shared" si="75"/>
        <v>1.1213135164578634</v>
      </c>
      <c r="W659" s="7">
        <v>41163</v>
      </c>
      <c r="X659" s="18">
        <v>77.790000000000006</v>
      </c>
      <c r="Y659">
        <f t="shared" si="76"/>
        <v>0.84079118028534383</v>
      </c>
    </row>
    <row r="660" spans="1:25" x14ac:dyDescent="0.15">
      <c r="A660" s="7">
        <v>41899</v>
      </c>
      <c r="B660" s="18">
        <v>6.1384999999999996</v>
      </c>
      <c r="C660" s="9"/>
      <c r="D660" s="7">
        <v>41899</v>
      </c>
      <c r="E660" s="18">
        <v>6.1449999999999996</v>
      </c>
      <c r="G660" s="7">
        <v>41899</v>
      </c>
      <c r="H660" s="18">
        <v>6.1581999999999999</v>
      </c>
      <c r="J660" s="14">
        <f t="shared" si="70"/>
        <v>1.0577705451586576E-3</v>
      </c>
      <c r="L660" s="7">
        <v>41164</v>
      </c>
      <c r="M660" s="18">
        <v>6.3266</v>
      </c>
      <c r="N660">
        <f t="shared" si="73"/>
        <v>0.92656707674282368</v>
      </c>
      <c r="O660" s="7">
        <v>41164</v>
      </c>
      <c r="P660" s="18">
        <v>1.6107</v>
      </c>
      <c r="Q660">
        <f t="shared" si="71"/>
        <v>0.62084807847519707</v>
      </c>
      <c r="R660">
        <f t="shared" si="74"/>
        <v>0.99888247345874459</v>
      </c>
      <c r="S660" s="7">
        <v>41164</v>
      </c>
      <c r="T660" s="18">
        <v>1.2897000000000001</v>
      </c>
      <c r="U660">
        <f t="shared" si="72"/>
        <v>0.77537411801194067</v>
      </c>
      <c r="V660">
        <f t="shared" si="75"/>
        <v>1.1173141040552066</v>
      </c>
      <c r="W660" s="7">
        <v>41164</v>
      </c>
      <c r="X660" s="18">
        <v>77.819999999999993</v>
      </c>
      <c r="Y660">
        <f t="shared" si="76"/>
        <v>0.84111543450064852</v>
      </c>
    </row>
    <row r="661" spans="1:25" x14ac:dyDescent="0.15">
      <c r="A661" s="7">
        <v>41900</v>
      </c>
      <c r="B661" s="18">
        <v>6.14</v>
      </c>
      <c r="C661" s="9"/>
      <c r="D661" s="7">
        <v>41900</v>
      </c>
      <c r="E661" s="18">
        <v>6.149</v>
      </c>
      <c r="G661" s="7">
        <v>41900</v>
      </c>
      <c r="H661" s="18">
        <v>6.1459999999999999</v>
      </c>
      <c r="J661" s="14">
        <f t="shared" si="70"/>
        <v>1.4636526264433796E-3</v>
      </c>
      <c r="L661" s="7">
        <v>41165</v>
      </c>
      <c r="M661" s="18">
        <v>6.3296999999999999</v>
      </c>
      <c r="N661">
        <f t="shared" si="73"/>
        <v>0.92702108963093144</v>
      </c>
      <c r="O661" s="7">
        <v>41165</v>
      </c>
      <c r="P661" s="18">
        <v>1.6149</v>
      </c>
      <c r="Q661">
        <f t="shared" si="71"/>
        <v>0.61923338906433834</v>
      </c>
      <c r="R661">
        <f t="shared" si="74"/>
        <v>0.996284599665614</v>
      </c>
      <c r="S661" s="7">
        <v>41165</v>
      </c>
      <c r="T661" s="18">
        <v>1.2985</v>
      </c>
      <c r="U661">
        <f t="shared" si="72"/>
        <v>0.77011936850211782</v>
      </c>
      <c r="V661">
        <f t="shared" si="75"/>
        <v>1.1097420100115518</v>
      </c>
      <c r="W661" s="7">
        <v>41165</v>
      </c>
      <c r="X661" s="18">
        <v>77.47</v>
      </c>
      <c r="Y661">
        <f t="shared" si="76"/>
        <v>0.83733246865542588</v>
      </c>
    </row>
    <row r="662" spans="1:25" x14ac:dyDescent="0.15">
      <c r="A662" s="7">
        <v>41901</v>
      </c>
      <c r="B662" s="18">
        <v>6.1402000000000001</v>
      </c>
      <c r="C662" s="9"/>
      <c r="D662" s="7">
        <v>41901</v>
      </c>
      <c r="E662" s="18">
        <v>6.1455000000000002</v>
      </c>
      <c r="G662" s="7">
        <v>41901</v>
      </c>
      <c r="H662" s="18">
        <v>6.1444000000000001</v>
      </c>
      <c r="J662" s="14">
        <f t="shared" si="70"/>
        <v>8.6241965665935765E-4</v>
      </c>
      <c r="L662" s="7">
        <v>41166</v>
      </c>
      <c r="M662" s="18">
        <v>6.3148999999999997</v>
      </c>
      <c r="N662">
        <f t="shared" si="73"/>
        <v>0.92485354422964261</v>
      </c>
      <c r="O662" s="7">
        <v>41166</v>
      </c>
      <c r="P662" s="18">
        <v>1.6211</v>
      </c>
      <c r="Q662">
        <f t="shared" si="71"/>
        <v>0.61686509160446612</v>
      </c>
      <c r="R662">
        <f t="shared" si="74"/>
        <v>0.9924742458824255</v>
      </c>
      <c r="S662" s="7">
        <v>41166</v>
      </c>
      <c r="T662" s="18">
        <v>1.3129999999999999</v>
      </c>
      <c r="U662">
        <f t="shared" si="72"/>
        <v>0.76161462300076166</v>
      </c>
      <c r="V662">
        <f t="shared" si="75"/>
        <v>1.0974866717440976</v>
      </c>
      <c r="W662" s="7">
        <v>41166</v>
      </c>
      <c r="X662" s="18">
        <v>78.22</v>
      </c>
      <c r="Y662">
        <f t="shared" si="76"/>
        <v>0.84543882403804582</v>
      </c>
    </row>
    <row r="663" spans="1:25" x14ac:dyDescent="0.15">
      <c r="A663" s="7">
        <v>41904</v>
      </c>
      <c r="B663" s="18">
        <v>6.14</v>
      </c>
      <c r="C663" s="9"/>
      <c r="D663" s="7">
        <v>41904</v>
      </c>
      <c r="E663" s="18">
        <v>6.1485000000000003</v>
      </c>
      <c r="G663" s="7">
        <v>41904</v>
      </c>
      <c r="H663" s="18">
        <v>6.1532999999999998</v>
      </c>
      <c r="J663" s="14">
        <f t="shared" si="70"/>
        <v>1.3824510043100949E-3</v>
      </c>
      <c r="L663" s="7">
        <v>41169</v>
      </c>
      <c r="M663" s="18">
        <v>6.3174999999999999</v>
      </c>
      <c r="N663">
        <f t="shared" si="73"/>
        <v>0.92523432923257176</v>
      </c>
      <c r="O663" s="7">
        <v>41169</v>
      </c>
      <c r="P663" s="18">
        <v>1.6248</v>
      </c>
      <c r="Q663">
        <f t="shared" si="71"/>
        <v>0.6154603643525357</v>
      </c>
      <c r="R663">
        <f t="shared" si="74"/>
        <v>0.99021418020679475</v>
      </c>
      <c r="S663" s="7">
        <v>41169</v>
      </c>
      <c r="T663" s="18">
        <v>1.3113999999999999</v>
      </c>
      <c r="U663">
        <f t="shared" si="72"/>
        <v>0.76254384627116067</v>
      </c>
      <c r="V663">
        <f t="shared" si="75"/>
        <v>1.0988256824767426</v>
      </c>
      <c r="W663" s="7">
        <v>41169</v>
      </c>
      <c r="X663" s="18">
        <v>78.709999999999994</v>
      </c>
      <c r="Y663">
        <f t="shared" si="76"/>
        <v>0.85073497622135752</v>
      </c>
    </row>
    <row r="664" spans="1:25" x14ac:dyDescent="0.15">
      <c r="A664" s="7">
        <v>41905</v>
      </c>
      <c r="B664" s="18">
        <v>6.1368</v>
      </c>
      <c r="C664" s="9"/>
      <c r="D664" s="7">
        <v>41905</v>
      </c>
      <c r="E664" s="18">
        <v>6.1470000000000002</v>
      </c>
      <c r="G664" s="7">
        <v>41905</v>
      </c>
      <c r="H664" s="18">
        <v>6.1424000000000003</v>
      </c>
      <c r="J664" s="14">
        <f t="shared" si="70"/>
        <v>1.6593460224500094E-3</v>
      </c>
      <c r="L664" s="7">
        <v>41170</v>
      </c>
      <c r="M664" s="18">
        <v>6.3189000000000002</v>
      </c>
      <c r="N664">
        <f t="shared" si="73"/>
        <v>0.92543936731107201</v>
      </c>
      <c r="O664" s="7">
        <v>41170</v>
      </c>
      <c r="P664" s="18">
        <v>1.6241000000000001</v>
      </c>
      <c r="Q664">
        <f t="shared" si="71"/>
        <v>0.61572563265808755</v>
      </c>
      <c r="R664">
        <f t="shared" si="74"/>
        <v>0.99064097038359711</v>
      </c>
      <c r="S664" s="7">
        <v>41170</v>
      </c>
      <c r="T664" s="18">
        <v>1.3043</v>
      </c>
      <c r="U664">
        <f t="shared" si="72"/>
        <v>0.7666947788085563</v>
      </c>
      <c r="V664">
        <f t="shared" si="75"/>
        <v>1.1048071762631297</v>
      </c>
      <c r="W664" s="7">
        <v>41170</v>
      </c>
      <c r="X664" s="18">
        <v>78.78</v>
      </c>
      <c r="Y664">
        <f t="shared" si="76"/>
        <v>0.85149156939040216</v>
      </c>
    </row>
    <row r="665" spans="1:25" x14ac:dyDescent="0.15">
      <c r="A665" s="7">
        <v>41906</v>
      </c>
      <c r="B665" s="18">
        <v>6.1345000000000001</v>
      </c>
      <c r="C665" s="9"/>
      <c r="D665" s="7">
        <v>41906</v>
      </c>
      <c r="E665" s="18">
        <v>6.1462000000000003</v>
      </c>
      <c r="G665" s="7">
        <v>41906</v>
      </c>
      <c r="H665" s="18">
        <v>6.1395999999999997</v>
      </c>
      <c r="J665" s="14">
        <f t="shared" si="70"/>
        <v>1.9036152419381511E-3</v>
      </c>
      <c r="L665" s="7">
        <v>41171</v>
      </c>
      <c r="M665" s="18">
        <v>6.3093000000000004</v>
      </c>
      <c r="N665">
        <f t="shared" si="73"/>
        <v>0.92403339191564149</v>
      </c>
      <c r="O665" s="7">
        <v>41171</v>
      </c>
      <c r="P665" s="18">
        <v>1.6218999999999999</v>
      </c>
      <c r="Q665">
        <f t="shared" si="71"/>
        <v>0.61656082372526055</v>
      </c>
      <c r="R665">
        <f t="shared" si="74"/>
        <v>0.99198470929157168</v>
      </c>
      <c r="S665" s="7">
        <v>41171</v>
      </c>
      <c r="T665" s="18">
        <v>1.3046</v>
      </c>
      <c r="U665">
        <f t="shared" si="72"/>
        <v>0.7665184730952016</v>
      </c>
      <c r="V665">
        <f t="shared" si="75"/>
        <v>1.1045531197301857</v>
      </c>
      <c r="W665" s="7">
        <v>41171</v>
      </c>
      <c r="X665" s="18">
        <v>78.349999999999994</v>
      </c>
      <c r="Y665">
        <f t="shared" si="76"/>
        <v>0.84684392563769995</v>
      </c>
    </row>
    <row r="666" spans="1:25" x14ac:dyDescent="0.15">
      <c r="A666" s="7">
        <v>41907</v>
      </c>
      <c r="B666" s="18">
        <v>6.1355000000000004</v>
      </c>
      <c r="C666" s="9"/>
      <c r="D666" s="7">
        <v>41907</v>
      </c>
      <c r="E666" s="18">
        <v>6.1497000000000002</v>
      </c>
      <c r="G666" s="7">
        <v>41907</v>
      </c>
      <c r="H666" s="18">
        <v>6.1475999999999997</v>
      </c>
      <c r="J666" s="14">
        <f t="shared" si="70"/>
        <v>2.309055726295554E-3</v>
      </c>
      <c r="L666" s="7">
        <v>41172</v>
      </c>
      <c r="M666" s="18">
        <v>6.3037999999999998</v>
      </c>
      <c r="N666">
        <f t="shared" si="73"/>
        <v>0.92322788517867593</v>
      </c>
      <c r="O666" s="7">
        <v>41172</v>
      </c>
      <c r="P666" s="18">
        <v>1.6214</v>
      </c>
      <c r="Q666">
        <f t="shared" si="71"/>
        <v>0.61675095596398177</v>
      </c>
      <c r="R666">
        <f t="shared" si="74"/>
        <v>0.9922906130504503</v>
      </c>
      <c r="S666" s="7">
        <v>41172</v>
      </c>
      <c r="T666" s="18">
        <v>1.2965</v>
      </c>
      <c r="U666">
        <f t="shared" si="72"/>
        <v>0.77130736598534522</v>
      </c>
      <c r="V666">
        <f t="shared" si="75"/>
        <v>1.1114539143848825</v>
      </c>
      <c r="W666" s="7">
        <v>41172</v>
      </c>
      <c r="X666" s="18">
        <v>78.239999999999995</v>
      </c>
      <c r="Y666">
        <f t="shared" si="76"/>
        <v>0.84565499351491569</v>
      </c>
    </row>
    <row r="667" spans="1:25" x14ac:dyDescent="0.15">
      <c r="A667" s="7">
        <v>41908</v>
      </c>
      <c r="B667" s="18">
        <v>6.1265000000000001</v>
      </c>
      <c r="C667" s="9"/>
      <c r="D667" s="7">
        <v>41908</v>
      </c>
      <c r="E667" s="18">
        <v>6.1508000000000003</v>
      </c>
      <c r="G667" s="7">
        <v>41908</v>
      </c>
      <c r="H667" s="18">
        <v>6.1447000000000003</v>
      </c>
      <c r="J667" s="14">
        <f t="shared" si="70"/>
        <v>3.9507055992716736E-3</v>
      </c>
      <c r="L667" s="7">
        <v>41173</v>
      </c>
      <c r="M667" s="18">
        <v>6.3052999999999999</v>
      </c>
      <c r="N667">
        <f t="shared" si="73"/>
        <v>0.92344756883421197</v>
      </c>
      <c r="O667" s="7">
        <v>41173</v>
      </c>
      <c r="P667" s="18">
        <v>1.6218999999999999</v>
      </c>
      <c r="Q667">
        <f t="shared" si="71"/>
        <v>0.61656082372526055</v>
      </c>
      <c r="R667">
        <f t="shared" si="74"/>
        <v>0.99198470929157168</v>
      </c>
      <c r="S667" s="7">
        <v>41173</v>
      </c>
      <c r="T667" s="18">
        <v>1.2970999999999999</v>
      </c>
      <c r="U667">
        <f t="shared" si="72"/>
        <v>0.77095058206768952</v>
      </c>
      <c r="V667">
        <f t="shared" si="75"/>
        <v>1.1109397887595407</v>
      </c>
      <c r="W667" s="7">
        <v>41173</v>
      </c>
      <c r="X667" s="18">
        <v>78.11</v>
      </c>
      <c r="Y667">
        <f t="shared" si="76"/>
        <v>0.84424989191526156</v>
      </c>
    </row>
    <row r="668" spans="1:25" x14ac:dyDescent="0.15">
      <c r="A668" s="7">
        <v>41911</v>
      </c>
      <c r="B668" s="18">
        <v>6.1494999999999997</v>
      </c>
      <c r="C668" s="9"/>
      <c r="D668" s="7">
        <v>41911</v>
      </c>
      <c r="E668" s="18">
        <v>6.1539000000000001</v>
      </c>
      <c r="G668" s="7">
        <v>41911</v>
      </c>
      <c r="H668" s="18">
        <v>6.1790000000000003</v>
      </c>
      <c r="J668" s="14">
        <f t="shared" si="70"/>
        <v>7.1499374380480727E-4</v>
      </c>
      <c r="L668" s="7">
        <v>41176</v>
      </c>
      <c r="M668" s="18">
        <v>6.3093000000000004</v>
      </c>
      <c r="N668">
        <f t="shared" si="73"/>
        <v>0.92403339191564149</v>
      </c>
      <c r="O668" s="7">
        <v>41176</v>
      </c>
      <c r="P668" s="18">
        <v>1.6221000000000001</v>
      </c>
      <c r="Q668">
        <f t="shared" si="71"/>
        <v>0.61648480364959002</v>
      </c>
      <c r="R668">
        <f t="shared" si="74"/>
        <v>0.9918624005918254</v>
      </c>
      <c r="S668" s="7">
        <v>41176</v>
      </c>
      <c r="T668" s="18">
        <v>1.2929999999999999</v>
      </c>
      <c r="U668">
        <f t="shared" si="72"/>
        <v>0.77339520494972935</v>
      </c>
      <c r="V668">
        <f t="shared" si="75"/>
        <v>1.1144624903325602</v>
      </c>
      <c r="W668" s="7">
        <v>41176</v>
      </c>
      <c r="X668" s="18">
        <v>77.84</v>
      </c>
      <c r="Y668">
        <f t="shared" si="76"/>
        <v>0.84133160397751849</v>
      </c>
    </row>
    <row r="669" spans="1:25" x14ac:dyDescent="0.15">
      <c r="A669" s="7">
        <v>41912</v>
      </c>
      <c r="B669" s="18">
        <v>6.1379999999999999</v>
      </c>
      <c r="C669" s="9"/>
      <c r="D669" s="7">
        <v>41912</v>
      </c>
      <c r="E669" s="18">
        <v>6.1524999999999999</v>
      </c>
      <c r="G669" s="7">
        <v>41912</v>
      </c>
      <c r="H669" s="18">
        <v>6.1791999999999998</v>
      </c>
      <c r="J669" s="14">
        <f t="shared" si="70"/>
        <v>2.3567655424624068E-3</v>
      </c>
      <c r="L669" s="7">
        <v>41177</v>
      </c>
      <c r="M669" s="18">
        <v>6.3061999999999996</v>
      </c>
      <c r="N669">
        <f t="shared" si="73"/>
        <v>0.92357937902753362</v>
      </c>
      <c r="O669" s="7">
        <v>41177</v>
      </c>
      <c r="P669" s="18">
        <v>1.6193</v>
      </c>
      <c r="Q669">
        <f t="shared" si="71"/>
        <v>0.61755079355276976</v>
      </c>
      <c r="R669">
        <f t="shared" si="74"/>
        <v>0.99357747174705124</v>
      </c>
      <c r="S669" s="7">
        <v>41177</v>
      </c>
      <c r="T669" s="18">
        <v>1.2903</v>
      </c>
      <c r="U669">
        <f t="shared" si="72"/>
        <v>0.77501356273734789</v>
      </c>
      <c r="V669">
        <f t="shared" si="75"/>
        <v>1.1167945439045184</v>
      </c>
      <c r="W669" s="7">
        <v>41177</v>
      </c>
      <c r="X669" s="18">
        <v>77.790000000000006</v>
      </c>
      <c r="Y669">
        <f t="shared" si="76"/>
        <v>0.84079118028534383</v>
      </c>
    </row>
    <row r="670" spans="1:25" x14ac:dyDescent="0.15">
      <c r="A670" s="7">
        <v>41920</v>
      </c>
      <c r="B670" s="18">
        <v>6.1384999999999996</v>
      </c>
      <c r="C670" s="9"/>
      <c r="D670" s="7">
        <v>41920</v>
      </c>
      <c r="E670" s="18">
        <v>6.1493000000000002</v>
      </c>
      <c r="G670" s="7">
        <v>41920</v>
      </c>
      <c r="H670" s="18">
        <v>6.1398000000000001</v>
      </c>
      <c r="J670" s="14">
        <f t="shared" si="70"/>
        <v>1.7562974647521809E-3</v>
      </c>
      <c r="L670" s="7">
        <v>41178</v>
      </c>
      <c r="M670" s="18">
        <v>6.3019999999999996</v>
      </c>
      <c r="N670">
        <f t="shared" si="73"/>
        <v>0.92296426479203275</v>
      </c>
      <c r="O670" s="7">
        <v>41178</v>
      </c>
      <c r="P670" s="18">
        <v>1.6166</v>
      </c>
      <c r="Q670">
        <f t="shared" si="71"/>
        <v>0.61858220957565258</v>
      </c>
      <c r="R670">
        <f t="shared" si="74"/>
        <v>0.99523691698626748</v>
      </c>
      <c r="S670" s="7">
        <v>41178</v>
      </c>
      <c r="T670" s="18">
        <v>1.2871999999999999</v>
      </c>
      <c r="U670">
        <f t="shared" si="72"/>
        <v>0.77688004972032321</v>
      </c>
      <c r="V670">
        <f t="shared" si="75"/>
        <v>1.1194841516469858</v>
      </c>
      <c r="W670" s="7">
        <v>41178</v>
      </c>
      <c r="X670" s="18">
        <v>77.72</v>
      </c>
      <c r="Y670">
        <f t="shared" si="76"/>
        <v>0.84003458711629919</v>
      </c>
    </row>
    <row r="671" spans="1:25" x14ac:dyDescent="0.15">
      <c r="A671" s="7">
        <v>41921</v>
      </c>
      <c r="B671" s="18">
        <v>6.1298000000000004</v>
      </c>
      <c r="C671" s="9"/>
      <c r="D671" s="7">
        <v>41921</v>
      </c>
      <c r="E671" s="18">
        <v>6.1460999999999997</v>
      </c>
      <c r="G671" s="7">
        <v>41921</v>
      </c>
      <c r="H671" s="18">
        <v>6.1391</v>
      </c>
      <c r="J671" s="14">
        <f t="shared" si="70"/>
        <v>2.6520883161678653E-3</v>
      </c>
      <c r="L671" s="7">
        <v>41179</v>
      </c>
      <c r="M671" s="18">
        <v>6.3022999999999998</v>
      </c>
      <c r="N671">
        <f t="shared" si="73"/>
        <v>0.92300820152313989</v>
      </c>
      <c r="O671" s="7">
        <v>41179</v>
      </c>
      <c r="P671" s="18">
        <v>1.6234</v>
      </c>
      <c r="Q671">
        <f t="shared" si="71"/>
        <v>0.61599112972773196</v>
      </c>
      <c r="R671">
        <f t="shared" si="74"/>
        <v>0.991068128618948</v>
      </c>
      <c r="S671" s="7">
        <v>41179</v>
      </c>
      <c r="T671" s="18">
        <v>1.2915000000000001</v>
      </c>
      <c r="U671">
        <f t="shared" si="72"/>
        <v>0.77429345722028642</v>
      </c>
      <c r="V671">
        <f t="shared" si="75"/>
        <v>1.1157568718544328</v>
      </c>
      <c r="W671" s="7">
        <v>41179</v>
      </c>
      <c r="X671" s="18">
        <v>77.62</v>
      </c>
      <c r="Y671">
        <f t="shared" si="76"/>
        <v>0.83895373973194998</v>
      </c>
    </row>
    <row r="672" spans="1:25" x14ac:dyDescent="0.15">
      <c r="A672" s="7">
        <v>41922</v>
      </c>
      <c r="B672" s="18">
        <v>6.1307999999999998</v>
      </c>
      <c r="C672" s="9"/>
      <c r="D672" s="7">
        <v>41922</v>
      </c>
      <c r="E672" s="18">
        <v>6.1470000000000002</v>
      </c>
      <c r="G672" s="7">
        <v>41922</v>
      </c>
      <c r="H672" s="18">
        <v>6.1414</v>
      </c>
      <c r="J672" s="14">
        <f t="shared" si="70"/>
        <v>2.6354319180088557E-3</v>
      </c>
      <c r="L672" s="7">
        <v>41180</v>
      </c>
      <c r="M672" s="18">
        <v>6.2845000000000004</v>
      </c>
      <c r="N672">
        <f t="shared" si="73"/>
        <v>0.92040128881077921</v>
      </c>
      <c r="O672" s="7">
        <v>41180</v>
      </c>
      <c r="P672" s="18">
        <v>1.6160000000000001</v>
      </c>
      <c r="Q672">
        <f t="shared" si="71"/>
        <v>0.61881188118811881</v>
      </c>
      <c r="R672">
        <f t="shared" si="74"/>
        <v>0.99560643564356432</v>
      </c>
      <c r="S672" s="7">
        <v>41180</v>
      </c>
      <c r="T672" s="18">
        <v>1.2857000000000001</v>
      </c>
      <c r="U672">
        <f t="shared" si="72"/>
        <v>0.77778641984910935</v>
      </c>
      <c r="V672">
        <f t="shared" si="75"/>
        <v>1.1207902310025666</v>
      </c>
      <c r="W672" s="7">
        <v>41180</v>
      </c>
      <c r="X672" s="18">
        <v>77.959999999999994</v>
      </c>
      <c r="Y672">
        <f t="shared" si="76"/>
        <v>0.84262862083873757</v>
      </c>
    </row>
    <row r="673" spans="1:25" x14ac:dyDescent="0.15">
      <c r="A673" s="7">
        <v>41925</v>
      </c>
      <c r="B673" s="18">
        <v>6.125</v>
      </c>
      <c r="C673" s="9"/>
      <c r="D673" s="7">
        <v>41925</v>
      </c>
      <c r="E673" s="18">
        <v>6.1445999999999996</v>
      </c>
      <c r="G673" s="7">
        <v>41925</v>
      </c>
      <c r="H673" s="18">
        <v>6.1361999999999997</v>
      </c>
      <c r="J673" s="14">
        <f t="shared" si="70"/>
        <v>3.189792663476812E-3</v>
      </c>
      <c r="L673" s="7">
        <v>41190</v>
      </c>
      <c r="M673" s="18">
        <v>6.2877999999999998</v>
      </c>
      <c r="N673">
        <f t="shared" si="73"/>
        <v>0.92088459285295832</v>
      </c>
      <c r="O673" s="7">
        <v>41190</v>
      </c>
      <c r="P673" s="18">
        <v>1.6020000000000001</v>
      </c>
      <c r="Q673">
        <f t="shared" si="71"/>
        <v>0.62421972534332082</v>
      </c>
      <c r="R673">
        <f t="shared" si="74"/>
        <v>1.0043071161048689</v>
      </c>
      <c r="S673" s="7">
        <v>41190</v>
      </c>
      <c r="T673" s="18">
        <v>1.2966</v>
      </c>
      <c r="U673">
        <f t="shared" si="72"/>
        <v>0.77124787906833259</v>
      </c>
      <c r="V673">
        <f t="shared" si="75"/>
        <v>1.1113681937374673</v>
      </c>
      <c r="W673" s="7">
        <v>41190</v>
      </c>
      <c r="X673" s="18">
        <v>78.290000000000006</v>
      </c>
      <c r="Y673">
        <f t="shared" si="76"/>
        <v>0.84619541720709046</v>
      </c>
    </row>
    <row r="674" spans="1:25" x14ac:dyDescent="0.15">
      <c r="A674" s="7">
        <v>41926</v>
      </c>
      <c r="B674" s="18">
        <v>6.125</v>
      </c>
      <c r="C674" s="9"/>
      <c r="D674" s="7">
        <v>41926</v>
      </c>
      <c r="E674" s="18">
        <v>6.1407999999999996</v>
      </c>
      <c r="G674" s="7">
        <v>41926</v>
      </c>
      <c r="H674" s="18">
        <v>6.1414</v>
      </c>
      <c r="J674" s="14">
        <f t="shared" si="70"/>
        <v>2.5729546638873753E-3</v>
      </c>
      <c r="L674" s="7">
        <v>41191</v>
      </c>
      <c r="M674" s="18">
        <v>6.2877999999999998</v>
      </c>
      <c r="N674">
        <f t="shared" si="73"/>
        <v>0.92088459285295832</v>
      </c>
      <c r="O674" s="7">
        <v>41191</v>
      </c>
      <c r="P674" s="18">
        <v>1.6001000000000001</v>
      </c>
      <c r="Q674">
        <f t="shared" si="71"/>
        <v>0.62496093994125368</v>
      </c>
      <c r="R674">
        <f t="shared" si="74"/>
        <v>1.0054996562714831</v>
      </c>
      <c r="S674" s="7">
        <v>41191</v>
      </c>
      <c r="T674" s="18">
        <v>1.288</v>
      </c>
      <c r="U674">
        <f t="shared" si="72"/>
        <v>0.77639751552795033</v>
      </c>
      <c r="V674">
        <f t="shared" si="75"/>
        <v>1.1187888198757765</v>
      </c>
      <c r="W674" s="7">
        <v>41191</v>
      </c>
      <c r="X674" s="18">
        <v>78.25</v>
      </c>
      <c r="Y674">
        <f t="shared" si="76"/>
        <v>0.84576307825335062</v>
      </c>
    </row>
    <row r="675" spans="1:25" x14ac:dyDescent="0.15">
      <c r="A675" s="7">
        <v>41927</v>
      </c>
      <c r="B675" s="18">
        <v>6.1247999999999996</v>
      </c>
      <c r="C675" s="9"/>
      <c r="D675" s="7">
        <v>41927</v>
      </c>
      <c r="E675" s="18">
        <v>6.1455000000000002</v>
      </c>
      <c r="G675" s="7">
        <v>41927</v>
      </c>
      <c r="H675" s="18">
        <v>6.1356000000000002</v>
      </c>
      <c r="J675" s="14">
        <f t="shared" si="70"/>
        <v>3.3683182816696129E-3</v>
      </c>
      <c r="L675" s="7">
        <v>41192</v>
      </c>
      <c r="M675" s="18">
        <v>6.2832999999999997</v>
      </c>
      <c r="N675">
        <f t="shared" si="73"/>
        <v>0.9202255418863502</v>
      </c>
      <c r="O675" s="7">
        <v>41192</v>
      </c>
      <c r="P675" s="18">
        <v>1.6001000000000001</v>
      </c>
      <c r="Q675">
        <f t="shared" si="71"/>
        <v>0.62496093994125368</v>
      </c>
      <c r="R675">
        <f t="shared" si="74"/>
        <v>1.0054996562714831</v>
      </c>
      <c r="S675" s="7">
        <v>41192</v>
      </c>
      <c r="T675" s="18">
        <v>1.2848999999999999</v>
      </c>
      <c r="U675">
        <f t="shared" si="72"/>
        <v>0.7782706825433886</v>
      </c>
      <c r="V675">
        <f t="shared" si="75"/>
        <v>1.1214880535450231</v>
      </c>
      <c r="W675" s="7">
        <v>41192</v>
      </c>
      <c r="X675" s="18">
        <v>78.16</v>
      </c>
      <c r="Y675">
        <f t="shared" si="76"/>
        <v>0.84479031560743623</v>
      </c>
    </row>
    <row r="676" spans="1:25" x14ac:dyDescent="0.15">
      <c r="A676" s="7">
        <v>41928</v>
      </c>
      <c r="B676" s="18">
        <v>6.1230000000000002</v>
      </c>
      <c r="C676" s="9"/>
      <c r="D676" s="7">
        <v>41928</v>
      </c>
      <c r="E676" s="18">
        <v>6.1395</v>
      </c>
      <c r="G676" s="7">
        <v>41928</v>
      </c>
      <c r="H676" s="18">
        <v>6.1430999999999996</v>
      </c>
      <c r="J676" s="14">
        <f t="shared" si="70"/>
        <v>2.6875152699730822E-3</v>
      </c>
      <c r="L676" s="7">
        <v>41193</v>
      </c>
      <c r="M676" s="18">
        <v>6.2770000000000001</v>
      </c>
      <c r="N676">
        <f t="shared" si="73"/>
        <v>0.919302870533099</v>
      </c>
      <c r="O676" s="7">
        <v>41193</v>
      </c>
      <c r="P676" s="18">
        <v>1.6047</v>
      </c>
      <c r="Q676">
        <f t="shared" si="71"/>
        <v>0.62316943977067363</v>
      </c>
      <c r="R676">
        <f t="shared" si="74"/>
        <v>1.0026173116470367</v>
      </c>
      <c r="S676" s="7">
        <v>41193</v>
      </c>
      <c r="T676" s="18">
        <v>1.2928999999999999</v>
      </c>
      <c r="U676">
        <f t="shared" si="72"/>
        <v>0.77345502359037821</v>
      </c>
      <c r="V676">
        <f t="shared" si="75"/>
        <v>1.114548688993735</v>
      </c>
      <c r="W676" s="7">
        <v>41193</v>
      </c>
      <c r="X676" s="18">
        <v>78.400000000000006</v>
      </c>
      <c r="Y676">
        <f t="shared" si="76"/>
        <v>0.84738434932987472</v>
      </c>
    </row>
    <row r="677" spans="1:25" x14ac:dyDescent="0.15">
      <c r="A677" s="7">
        <v>41929</v>
      </c>
      <c r="B677" s="18">
        <v>6.1238000000000001</v>
      </c>
      <c r="C677" s="9"/>
      <c r="D677" s="7">
        <v>41929</v>
      </c>
      <c r="E677" s="18">
        <v>6.1406999999999998</v>
      </c>
      <c r="G677" s="7">
        <v>41929</v>
      </c>
      <c r="H677" s="18">
        <v>6.1414999999999997</v>
      </c>
      <c r="J677" s="14">
        <f t="shared" si="70"/>
        <v>2.7521292360805274E-3</v>
      </c>
      <c r="L677" s="7">
        <v>41194</v>
      </c>
      <c r="M677" s="18">
        <v>6.2671999999999999</v>
      </c>
      <c r="N677">
        <f t="shared" si="73"/>
        <v>0.9178676039835969</v>
      </c>
      <c r="O677" s="7">
        <v>41194</v>
      </c>
      <c r="P677" s="18">
        <v>1.607</v>
      </c>
      <c r="Q677">
        <f t="shared" si="71"/>
        <v>0.62227753578095835</v>
      </c>
      <c r="R677">
        <f t="shared" si="74"/>
        <v>1.0011823273179838</v>
      </c>
      <c r="S677" s="7">
        <v>41194</v>
      </c>
      <c r="T677" s="18">
        <v>1.2952999999999999</v>
      </c>
      <c r="U677">
        <f t="shared" si="72"/>
        <v>0.77202192542268211</v>
      </c>
      <c r="V677">
        <f t="shared" si="75"/>
        <v>1.112483594534085</v>
      </c>
      <c r="W677" s="7">
        <v>41194</v>
      </c>
      <c r="X677" s="18">
        <v>78.39</v>
      </c>
      <c r="Y677">
        <f t="shared" si="76"/>
        <v>0.84727626459143968</v>
      </c>
    </row>
    <row r="678" spans="1:25" x14ac:dyDescent="0.15">
      <c r="A678" s="7">
        <v>41932</v>
      </c>
      <c r="B678" s="18">
        <v>6.1233000000000004</v>
      </c>
      <c r="C678" s="9"/>
      <c r="D678" s="7">
        <v>41932</v>
      </c>
      <c r="E678" s="18">
        <v>6.1435000000000004</v>
      </c>
      <c r="G678" s="7">
        <v>41932</v>
      </c>
      <c r="H678" s="18">
        <v>6.1332000000000004</v>
      </c>
      <c r="J678" s="14">
        <f t="shared" si="70"/>
        <v>3.288027997070073E-3</v>
      </c>
      <c r="L678" s="7">
        <v>41197</v>
      </c>
      <c r="M678" s="18">
        <v>6.2706999999999997</v>
      </c>
      <c r="N678">
        <f t="shared" si="73"/>
        <v>0.91838019917984759</v>
      </c>
      <c r="O678" s="7">
        <v>41197</v>
      </c>
      <c r="P678" s="18">
        <v>1.607</v>
      </c>
      <c r="Q678">
        <f t="shared" si="71"/>
        <v>0.62227753578095835</v>
      </c>
      <c r="R678">
        <f t="shared" si="74"/>
        <v>1.0011823273179838</v>
      </c>
      <c r="S678" s="7">
        <v>41197</v>
      </c>
      <c r="T678" s="18">
        <v>1.2944</v>
      </c>
      <c r="U678">
        <f t="shared" si="72"/>
        <v>0.77255871446229918</v>
      </c>
      <c r="V678">
        <f t="shared" si="75"/>
        <v>1.1132571075401732</v>
      </c>
      <c r="W678" s="7">
        <v>41197</v>
      </c>
      <c r="X678" s="18">
        <v>78.7</v>
      </c>
      <c r="Y678">
        <f t="shared" si="76"/>
        <v>0.8506268914829227</v>
      </c>
    </row>
    <row r="679" spans="1:25" x14ac:dyDescent="0.15">
      <c r="A679" s="7">
        <v>41933</v>
      </c>
      <c r="B679" s="18">
        <v>6.1204999999999998</v>
      </c>
      <c r="C679" s="9"/>
      <c r="D679" s="7">
        <v>41933</v>
      </c>
      <c r="E679" s="18">
        <v>6.141</v>
      </c>
      <c r="G679" s="7">
        <v>41933</v>
      </c>
      <c r="H679" s="18">
        <v>6.1273999999999997</v>
      </c>
      <c r="J679" s="14">
        <f t="shared" si="70"/>
        <v>3.3382185311838764E-3</v>
      </c>
      <c r="L679" s="7">
        <v>41198</v>
      </c>
      <c r="M679" s="18">
        <v>6.2637999999999998</v>
      </c>
      <c r="N679">
        <f t="shared" si="73"/>
        <v>0.91736965436438189</v>
      </c>
      <c r="O679" s="7">
        <v>41198</v>
      </c>
      <c r="P679" s="18">
        <v>1.6120000000000001</v>
      </c>
      <c r="Q679">
        <f t="shared" si="71"/>
        <v>0.6203473945409429</v>
      </c>
      <c r="R679">
        <f t="shared" si="74"/>
        <v>0.99807692307692308</v>
      </c>
      <c r="S679" s="7">
        <v>41198</v>
      </c>
      <c r="T679" s="18">
        <v>1.3093999999999999</v>
      </c>
      <c r="U679">
        <f t="shared" si="72"/>
        <v>0.76370856881014215</v>
      </c>
      <c r="V679">
        <f t="shared" si="75"/>
        <v>1.1005040476554149</v>
      </c>
      <c r="W679" s="7">
        <v>41198</v>
      </c>
      <c r="X679" s="18">
        <v>78.88</v>
      </c>
      <c r="Y679">
        <f t="shared" si="76"/>
        <v>0.85257241677475137</v>
      </c>
    </row>
    <row r="680" spans="1:25" x14ac:dyDescent="0.15">
      <c r="A680" s="7">
        <v>41934</v>
      </c>
      <c r="B680" s="18">
        <v>6.1180000000000003</v>
      </c>
      <c r="C680" s="9"/>
      <c r="D680" s="7">
        <v>41934</v>
      </c>
      <c r="E680" s="18">
        <v>6.1436999999999999</v>
      </c>
      <c r="G680" s="7">
        <v>41934</v>
      </c>
      <c r="H680" s="18">
        <v>6.1249000000000002</v>
      </c>
      <c r="J680" s="14">
        <f t="shared" si="70"/>
        <v>4.1831469635560999E-3</v>
      </c>
      <c r="L680" s="7">
        <v>41199</v>
      </c>
      <c r="M680" s="18">
        <v>6.2545000000000002</v>
      </c>
      <c r="N680">
        <f t="shared" si="73"/>
        <v>0.91600761570005862</v>
      </c>
      <c r="O680" s="7">
        <v>41199</v>
      </c>
      <c r="P680" s="18">
        <v>1.6138999999999999</v>
      </c>
      <c r="Q680">
        <f t="shared" si="71"/>
        <v>0.61961707664663246</v>
      </c>
      <c r="R680">
        <f t="shared" si="74"/>
        <v>0.99690191461676692</v>
      </c>
      <c r="S680" s="7">
        <v>41199</v>
      </c>
      <c r="T680" s="18">
        <v>1.3113999999999999</v>
      </c>
      <c r="U680">
        <f t="shared" si="72"/>
        <v>0.76254384627116067</v>
      </c>
      <c r="V680">
        <f t="shared" si="75"/>
        <v>1.0988256824767426</v>
      </c>
      <c r="W680" s="7">
        <v>41199</v>
      </c>
      <c r="X680" s="18">
        <v>79.010000000000005</v>
      </c>
      <c r="Y680">
        <f t="shared" si="76"/>
        <v>0.85397751837440561</v>
      </c>
    </row>
    <row r="681" spans="1:25" x14ac:dyDescent="0.15">
      <c r="A681" s="7">
        <v>41935</v>
      </c>
      <c r="B681" s="18">
        <v>6.1195000000000004</v>
      </c>
      <c r="C681" s="9"/>
      <c r="D681" s="7">
        <v>41935</v>
      </c>
      <c r="E681" s="18">
        <v>6.1459000000000001</v>
      </c>
      <c r="G681" s="7">
        <v>41935</v>
      </c>
      <c r="H681" s="18">
        <v>6.1261999999999999</v>
      </c>
      <c r="J681" s="14">
        <f t="shared" si="70"/>
        <v>4.2955466245789484E-3</v>
      </c>
      <c r="L681" s="7">
        <v>41200</v>
      </c>
      <c r="M681" s="18">
        <v>6.2503000000000002</v>
      </c>
      <c r="N681">
        <f t="shared" si="73"/>
        <v>0.91539250146455764</v>
      </c>
      <c r="O681" s="7">
        <v>41200</v>
      </c>
      <c r="P681" s="18">
        <v>1.6048</v>
      </c>
      <c r="Q681">
        <f t="shared" si="71"/>
        <v>0.62313060817547361</v>
      </c>
      <c r="R681">
        <f t="shared" si="74"/>
        <v>1.0025548354935194</v>
      </c>
      <c r="S681" s="7">
        <v>41200</v>
      </c>
      <c r="T681" s="18">
        <v>1.3068</v>
      </c>
      <c r="U681">
        <f t="shared" si="72"/>
        <v>0.76522803795531069</v>
      </c>
      <c r="V681">
        <f t="shared" si="75"/>
        <v>1.1026936026936027</v>
      </c>
      <c r="W681" s="7">
        <v>41200</v>
      </c>
      <c r="X681" s="18">
        <v>79.28</v>
      </c>
      <c r="Y681">
        <f t="shared" si="76"/>
        <v>0.85689580631214879</v>
      </c>
    </row>
    <row r="682" spans="1:25" x14ac:dyDescent="0.15">
      <c r="A682" s="7">
        <v>41936</v>
      </c>
      <c r="B682" s="18">
        <v>6.1167999999999996</v>
      </c>
      <c r="C682" s="9"/>
      <c r="D682" s="7">
        <v>41936</v>
      </c>
      <c r="E682" s="18">
        <v>6.1467000000000001</v>
      </c>
      <c r="G682" s="7">
        <v>41936</v>
      </c>
      <c r="H682" s="18">
        <v>6.1238000000000001</v>
      </c>
      <c r="J682" s="14">
        <f t="shared" si="70"/>
        <v>4.864398783086938E-3</v>
      </c>
      <c r="L682" s="7">
        <v>41201</v>
      </c>
      <c r="M682" s="18">
        <v>6.2538</v>
      </c>
      <c r="N682">
        <f t="shared" si="73"/>
        <v>0.91590509666080844</v>
      </c>
      <c r="O682" s="7">
        <v>41201</v>
      </c>
      <c r="P682" s="18">
        <v>1.5995999999999999</v>
      </c>
      <c r="Q682">
        <f t="shared" si="71"/>
        <v>0.62515628907226806</v>
      </c>
      <c r="R682">
        <f t="shared" si="74"/>
        <v>1.0058139534883721</v>
      </c>
      <c r="S682" s="7">
        <v>41201</v>
      </c>
      <c r="T682" s="18">
        <v>1.3022</v>
      </c>
      <c r="U682">
        <f t="shared" si="72"/>
        <v>0.76793119336507443</v>
      </c>
      <c r="V682">
        <f t="shared" si="75"/>
        <v>1.1065888496390723</v>
      </c>
      <c r="W682" s="7">
        <v>41201</v>
      </c>
      <c r="X682" s="18">
        <v>79.33</v>
      </c>
      <c r="Y682">
        <f t="shared" si="76"/>
        <v>0.85743623000432345</v>
      </c>
    </row>
    <row r="683" spans="1:25" x14ac:dyDescent="0.15">
      <c r="A683" s="7">
        <v>41939</v>
      </c>
      <c r="B683" s="18">
        <v>6.1159999999999997</v>
      </c>
      <c r="C683" s="9"/>
      <c r="D683" s="7">
        <v>41939</v>
      </c>
      <c r="E683" s="18">
        <v>6.1445999999999996</v>
      </c>
      <c r="G683" s="7">
        <v>41939</v>
      </c>
      <c r="H683" s="18">
        <v>6.1200999999999999</v>
      </c>
      <c r="J683" s="14">
        <f t="shared" si="70"/>
        <v>4.6544933762978809E-3</v>
      </c>
      <c r="L683" s="7">
        <v>41204</v>
      </c>
      <c r="M683" s="18">
        <v>6.2545999999999999</v>
      </c>
      <c r="N683">
        <f t="shared" si="73"/>
        <v>0.9160222612770943</v>
      </c>
      <c r="O683" s="7">
        <v>41204</v>
      </c>
      <c r="P683" s="18">
        <v>1.6011</v>
      </c>
      <c r="Q683">
        <f t="shared" si="71"/>
        <v>0.6245706077072013</v>
      </c>
      <c r="R683">
        <f t="shared" si="74"/>
        <v>1.0048716507401161</v>
      </c>
      <c r="S683" s="7">
        <v>41204</v>
      </c>
      <c r="T683" s="18">
        <v>1.3063</v>
      </c>
      <c r="U683">
        <f t="shared" si="72"/>
        <v>0.76552093699762691</v>
      </c>
      <c r="V683">
        <f t="shared" si="75"/>
        <v>1.1031156702135805</v>
      </c>
      <c r="W683" s="7">
        <v>41204</v>
      </c>
      <c r="X683" s="18">
        <v>79.930000000000007</v>
      </c>
      <c r="Y683">
        <f t="shared" si="76"/>
        <v>0.86392131431041952</v>
      </c>
    </row>
    <row r="684" spans="1:25" x14ac:dyDescent="0.15">
      <c r="A684" s="7">
        <v>41940</v>
      </c>
      <c r="B684" s="18">
        <v>6.1132999999999997</v>
      </c>
      <c r="C684" s="9"/>
      <c r="D684" s="7">
        <v>41940</v>
      </c>
      <c r="E684" s="18">
        <v>6.1421000000000001</v>
      </c>
      <c r="G684" s="7">
        <v>41940</v>
      </c>
      <c r="H684" s="18">
        <v>6.1142000000000003</v>
      </c>
      <c r="J684" s="14">
        <f t="shared" si="70"/>
        <v>4.6889500333762687E-3</v>
      </c>
      <c r="L684" s="7">
        <v>41205</v>
      </c>
      <c r="M684" s="18">
        <v>6.2478999999999996</v>
      </c>
      <c r="N684">
        <f t="shared" si="73"/>
        <v>0.91504100761569995</v>
      </c>
      <c r="O684" s="7">
        <v>41205</v>
      </c>
      <c r="P684" s="18">
        <v>1.595</v>
      </c>
      <c r="Q684">
        <f t="shared" si="71"/>
        <v>0.62695924764890287</v>
      </c>
      <c r="R684">
        <f t="shared" si="74"/>
        <v>1.0087147335423199</v>
      </c>
      <c r="S684" s="7">
        <v>41205</v>
      </c>
      <c r="T684" s="18">
        <v>1.2984</v>
      </c>
      <c r="U684">
        <f t="shared" si="72"/>
        <v>0.7701786814540974</v>
      </c>
      <c r="V684">
        <f t="shared" si="75"/>
        <v>1.1098274799753545</v>
      </c>
      <c r="W684" s="7">
        <v>41205</v>
      </c>
      <c r="X684" s="18">
        <v>79.86</v>
      </c>
      <c r="Y684">
        <f t="shared" si="76"/>
        <v>0.86316472114137488</v>
      </c>
    </row>
    <row r="685" spans="1:25" x14ac:dyDescent="0.15">
      <c r="A685" s="7">
        <v>41941</v>
      </c>
      <c r="B685" s="18">
        <v>6.1112000000000002</v>
      </c>
      <c r="C685" s="9"/>
      <c r="D685" s="7">
        <v>41941</v>
      </c>
      <c r="E685" s="18">
        <v>6.1405000000000003</v>
      </c>
      <c r="G685" s="7">
        <v>41941</v>
      </c>
      <c r="H685" s="18">
        <v>6.1173999999999999</v>
      </c>
      <c r="J685" s="14">
        <f t="shared" si="70"/>
        <v>4.7715984040387757E-3</v>
      </c>
      <c r="L685" s="7">
        <v>41206</v>
      </c>
      <c r="M685" s="18">
        <v>6.2480000000000002</v>
      </c>
      <c r="N685">
        <f t="shared" si="73"/>
        <v>0.91505565319273574</v>
      </c>
      <c r="O685" s="7">
        <v>41206</v>
      </c>
      <c r="P685" s="18">
        <v>1.6034999999999999</v>
      </c>
      <c r="Q685">
        <f t="shared" si="71"/>
        <v>0.62363579669473035</v>
      </c>
      <c r="R685">
        <f t="shared" si="74"/>
        <v>1.0033676333021517</v>
      </c>
      <c r="S685" s="7">
        <v>41206</v>
      </c>
      <c r="T685" s="18">
        <v>1.2968</v>
      </c>
      <c r="U685">
        <f t="shared" si="72"/>
        <v>0.77112893275755712</v>
      </c>
      <c r="V685">
        <f t="shared" si="75"/>
        <v>1.1111967921036399</v>
      </c>
      <c r="W685" s="7">
        <v>41206</v>
      </c>
      <c r="X685" s="18">
        <v>79.8</v>
      </c>
      <c r="Y685">
        <f t="shared" si="76"/>
        <v>0.86251621271076528</v>
      </c>
    </row>
    <row r="686" spans="1:25" x14ac:dyDescent="0.15">
      <c r="A686" s="7">
        <v>41942</v>
      </c>
      <c r="B686" s="18">
        <v>6.1139999999999999</v>
      </c>
      <c r="C686" s="9"/>
      <c r="D686" s="7">
        <v>41942</v>
      </c>
      <c r="E686" s="18">
        <v>6.1456999999999997</v>
      </c>
      <c r="G686" s="7">
        <v>41942</v>
      </c>
      <c r="H686" s="18">
        <v>6.1177000000000001</v>
      </c>
      <c r="J686" s="14">
        <f t="shared" si="70"/>
        <v>5.158078005760099E-3</v>
      </c>
      <c r="L686" s="7">
        <v>41207</v>
      </c>
      <c r="M686" s="18">
        <v>6.2416999999999998</v>
      </c>
      <c r="N686">
        <f t="shared" si="73"/>
        <v>0.91413298183948444</v>
      </c>
      <c r="O686" s="7">
        <v>41207</v>
      </c>
      <c r="P686" s="18">
        <v>1.6116999999999999</v>
      </c>
      <c r="Q686">
        <f t="shared" si="71"/>
        <v>0.62046286529751193</v>
      </c>
      <c r="R686">
        <f t="shared" si="74"/>
        <v>0.99826270397716699</v>
      </c>
      <c r="S686" s="7">
        <v>41207</v>
      </c>
      <c r="T686" s="18">
        <v>1.2938000000000001</v>
      </c>
      <c r="U686">
        <f t="shared" si="72"/>
        <v>0.77291698871541192</v>
      </c>
      <c r="V686">
        <f t="shared" si="75"/>
        <v>1.1137733807389087</v>
      </c>
      <c r="W686" s="7">
        <v>41207</v>
      </c>
      <c r="X686" s="18">
        <v>80.36</v>
      </c>
      <c r="Y686">
        <f t="shared" si="76"/>
        <v>0.86856895806312151</v>
      </c>
    </row>
    <row r="687" spans="1:25" x14ac:dyDescent="0.15">
      <c r="A687" s="7">
        <v>41943</v>
      </c>
      <c r="B687" s="18">
        <v>6.1127000000000002</v>
      </c>
      <c r="C687" s="9"/>
      <c r="D687" s="7">
        <v>41943</v>
      </c>
      <c r="E687" s="18">
        <v>6.1460999999999997</v>
      </c>
      <c r="G687" s="7">
        <v>41943</v>
      </c>
      <c r="H687" s="18">
        <v>6.1280999999999999</v>
      </c>
      <c r="J687" s="14">
        <f t="shared" si="70"/>
        <v>5.4343404760741664E-3</v>
      </c>
      <c r="L687" s="7">
        <v>41208</v>
      </c>
      <c r="M687" s="18">
        <v>6.2484999999999999</v>
      </c>
      <c r="N687">
        <f t="shared" si="73"/>
        <v>0.91512888107791446</v>
      </c>
      <c r="O687" s="7">
        <v>41208</v>
      </c>
      <c r="P687" s="18">
        <v>1.6091</v>
      </c>
      <c r="Q687">
        <f t="shared" si="71"/>
        <v>0.62146541544963019</v>
      </c>
      <c r="R687">
        <f t="shared" si="74"/>
        <v>0.99987570691690997</v>
      </c>
      <c r="S687" s="7">
        <v>41208</v>
      </c>
      <c r="T687" s="18">
        <v>1.2935000000000001</v>
      </c>
      <c r="U687">
        <f t="shared" si="72"/>
        <v>0.77309625048318509</v>
      </c>
      <c r="V687">
        <f t="shared" si="75"/>
        <v>1.1140316969462698</v>
      </c>
      <c r="W687" s="7">
        <v>41208</v>
      </c>
      <c r="X687" s="18">
        <v>79.58</v>
      </c>
      <c r="Y687">
        <f t="shared" si="76"/>
        <v>0.86013834846519677</v>
      </c>
    </row>
    <row r="688" spans="1:25" x14ac:dyDescent="0.15">
      <c r="A688" s="7">
        <v>41946</v>
      </c>
      <c r="B688" s="18">
        <v>6.1182999999999996</v>
      </c>
      <c r="C688" s="9"/>
      <c r="D688" s="7">
        <v>41946</v>
      </c>
      <c r="E688" s="18">
        <v>6.1524999999999999</v>
      </c>
      <c r="G688" s="7">
        <v>41946</v>
      </c>
      <c r="H688" s="18">
        <v>6.1298000000000004</v>
      </c>
      <c r="J688" s="14">
        <f t="shared" si="70"/>
        <v>5.5587159691182818E-3</v>
      </c>
      <c r="L688" s="7">
        <v>41211</v>
      </c>
      <c r="M688" s="18">
        <v>6.2438000000000002</v>
      </c>
      <c r="N688">
        <f t="shared" si="73"/>
        <v>0.91444053895723487</v>
      </c>
      <c r="O688" s="7">
        <v>41211</v>
      </c>
      <c r="P688" s="18">
        <v>1.6028</v>
      </c>
      <c r="Q688">
        <f t="shared" si="71"/>
        <v>0.62390816071874222</v>
      </c>
      <c r="R688">
        <f t="shared" si="74"/>
        <v>1.0038058397803844</v>
      </c>
      <c r="S688" s="7">
        <v>41211</v>
      </c>
      <c r="T688" s="18">
        <v>1.2902</v>
      </c>
      <c r="U688">
        <f t="shared" si="72"/>
        <v>0.77507363199503954</v>
      </c>
      <c r="V688">
        <f t="shared" si="75"/>
        <v>1.1168811037048521</v>
      </c>
      <c r="W688" s="7">
        <v>41211</v>
      </c>
      <c r="X688" s="18">
        <v>79.78</v>
      </c>
      <c r="Y688">
        <f t="shared" si="76"/>
        <v>0.86230004323389542</v>
      </c>
    </row>
    <row r="689" spans="1:25" x14ac:dyDescent="0.15">
      <c r="A689" s="7">
        <v>41947</v>
      </c>
      <c r="B689" s="18">
        <v>6.1151999999999997</v>
      </c>
      <c r="C689" s="9"/>
      <c r="D689" s="7">
        <v>41947</v>
      </c>
      <c r="E689" s="18">
        <v>6.1543000000000001</v>
      </c>
      <c r="G689" s="7">
        <v>41947</v>
      </c>
      <c r="H689" s="18">
        <v>6.1181999999999999</v>
      </c>
      <c r="J689" s="14">
        <f t="shared" si="70"/>
        <v>6.3532814454934526E-3</v>
      </c>
      <c r="L689" s="7">
        <v>41212</v>
      </c>
      <c r="M689" s="18">
        <v>6.2404999999999999</v>
      </c>
      <c r="N689">
        <f t="shared" si="73"/>
        <v>0.91395723491505565</v>
      </c>
      <c r="O689" s="7">
        <v>41212</v>
      </c>
      <c r="P689" s="18">
        <v>1.6076999999999999</v>
      </c>
      <c r="Q689">
        <f t="shared" si="71"/>
        <v>0.62200659326988872</v>
      </c>
      <c r="R689">
        <f t="shared" si="74"/>
        <v>1.0007464079119239</v>
      </c>
      <c r="S689" s="7">
        <v>41212</v>
      </c>
      <c r="T689" s="18">
        <v>1.2959000000000001</v>
      </c>
      <c r="U689">
        <f t="shared" si="72"/>
        <v>0.7716644802839725</v>
      </c>
      <c r="V689">
        <f t="shared" si="75"/>
        <v>1.1119685160892046</v>
      </c>
      <c r="W689" s="7">
        <v>41212</v>
      </c>
      <c r="X689" s="18">
        <v>79.58</v>
      </c>
      <c r="Y689">
        <f t="shared" si="76"/>
        <v>0.86013834846519677</v>
      </c>
    </row>
    <row r="690" spans="1:25" x14ac:dyDescent="0.15">
      <c r="A690" s="7">
        <v>41948</v>
      </c>
      <c r="B690" s="18">
        <v>6.1139999999999999</v>
      </c>
      <c r="C690" s="9"/>
      <c r="D690" s="7">
        <v>41948</v>
      </c>
      <c r="E690" s="18">
        <v>6.1502999999999997</v>
      </c>
      <c r="G690" s="7">
        <v>41948</v>
      </c>
      <c r="H690" s="18">
        <v>6.1201999999999996</v>
      </c>
      <c r="J690" s="14">
        <f t="shared" si="70"/>
        <v>5.9021511145797402E-3</v>
      </c>
      <c r="L690" s="7">
        <v>41213</v>
      </c>
      <c r="M690" s="18">
        <v>6.2371999999999996</v>
      </c>
      <c r="N690">
        <f t="shared" si="73"/>
        <v>0.91347393087287632</v>
      </c>
      <c r="O690" s="7">
        <v>41213</v>
      </c>
      <c r="P690" s="18">
        <v>1.6128</v>
      </c>
      <c r="Q690">
        <f t="shared" si="71"/>
        <v>0.62003968253968256</v>
      </c>
      <c r="R690">
        <f t="shared" si="74"/>
        <v>0.99758184523809523</v>
      </c>
      <c r="S690" s="7">
        <v>41213</v>
      </c>
      <c r="T690" s="18">
        <v>1.2957000000000001</v>
      </c>
      <c r="U690">
        <f t="shared" si="72"/>
        <v>0.77178359188083656</v>
      </c>
      <c r="V690">
        <f t="shared" si="75"/>
        <v>1.1121401559002857</v>
      </c>
      <c r="W690" s="7">
        <v>41213</v>
      </c>
      <c r="X690" s="18">
        <v>79.78</v>
      </c>
      <c r="Y690">
        <f t="shared" si="76"/>
        <v>0.86230004323389542</v>
      </c>
    </row>
    <row r="691" spans="1:25" x14ac:dyDescent="0.15">
      <c r="A691" s="7">
        <v>41949</v>
      </c>
      <c r="B691" s="18">
        <v>6.1120000000000001</v>
      </c>
      <c r="C691" s="9"/>
      <c r="D691" s="7">
        <v>41949</v>
      </c>
      <c r="E691" s="18">
        <v>6.1565000000000003</v>
      </c>
      <c r="G691" s="7">
        <v>41949</v>
      </c>
      <c r="H691" s="18">
        <v>6.1218000000000004</v>
      </c>
      <c r="J691" s="14">
        <f t="shared" si="70"/>
        <v>7.2281328677008374E-3</v>
      </c>
      <c r="L691" s="7">
        <v>41214</v>
      </c>
      <c r="M691" s="18">
        <v>6.2411000000000003</v>
      </c>
      <c r="N691">
        <f t="shared" si="73"/>
        <v>0.91404510837727004</v>
      </c>
      <c r="O691" s="7">
        <v>41214</v>
      </c>
      <c r="P691" s="18">
        <v>1.6122000000000001</v>
      </c>
      <c r="Q691">
        <f t="shared" si="71"/>
        <v>0.62027043791092917</v>
      </c>
      <c r="R691">
        <f t="shared" si="74"/>
        <v>0.99795310755489397</v>
      </c>
      <c r="S691" s="7">
        <v>41214</v>
      </c>
      <c r="T691" s="18">
        <v>1.2939000000000001</v>
      </c>
      <c r="U691">
        <f t="shared" si="72"/>
        <v>0.77285725326532184</v>
      </c>
      <c r="V691">
        <f t="shared" si="75"/>
        <v>1.1136873019553288</v>
      </c>
      <c r="W691" s="7">
        <v>41214</v>
      </c>
      <c r="X691" s="18">
        <v>80.14</v>
      </c>
      <c r="Y691">
        <f t="shared" si="76"/>
        <v>0.86619109381755299</v>
      </c>
    </row>
    <row r="692" spans="1:25" x14ac:dyDescent="0.15">
      <c r="A692" s="7">
        <v>41950</v>
      </c>
      <c r="B692" s="18">
        <v>6.1227</v>
      </c>
      <c r="C692" s="9"/>
      <c r="D692" s="7">
        <v>41950</v>
      </c>
      <c r="E692" s="18">
        <v>6.1601999999999997</v>
      </c>
      <c r="G692" s="7">
        <v>41950</v>
      </c>
      <c r="H692" s="18">
        <v>6.1360999999999999</v>
      </c>
      <c r="J692" s="14">
        <f t="shared" si="70"/>
        <v>6.0874646927047251E-3</v>
      </c>
      <c r="L692" s="7">
        <v>41215</v>
      </c>
      <c r="M692" s="18">
        <v>6.2415000000000003</v>
      </c>
      <c r="N692">
        <f t="shared" si="73"/>
        <v>0.91410369068541297</v>
      </c>
      <c r="O692" s="7">
        <v>41215</v>
      </c>
      <c r="P692" s="18">
        <v>1.6031</v>
      </c>
      <c r="Q692">
        <f t="shared" si="71"/>
        <v>0.62379140415445078</v>
      </c>
      <c r="R692">
        <f t="shared" si="74"/>
        <v>1.0036179901440958</v>
      </c>
      <c r="S692" s="7">
        <v>41215</v>
      </c>
      <c r="T692" s="18">
        <v>1.2841</v>
      </c>
      <c r="U692">
        <f t="shared" si="72"/>
        <v>0.778755548633284</v>
      </c>
      <c r="V692">
        <f t="shared" si="75"/>
        <v>1.1221867455805623</v>
      </c>
      <c r="W692" s="7">
        <v>41215</v>
      </c>
      <c r="X692" s="18">
        <v>80.44</v>
      </c>
      <c r="Y692">
        <f t="shared" si="76"/>
        <v>0.86943363597060097</v>
      </c>
    </row>
    <row r="693" spans="1:25" x14ac:dyDescent="0.15">
      <c r="A693" s="7">
        <v>41953</v>
      </c>
      <c r="B693" s="18">
        <v>6.1189999999999998</v>
      </c>
      <c r="C693" s="9"/>
      <c r="D693" s="7">
        <v>41953</v>
      </c>
      <c r="E693" s="18">
        <v>6.1376999999999997</v>
      </c>
      <c r="G693" s="7">
        <v>41953</v>
      </c>
      <c r="H693" s="18">
        <v>6.1243999999999996</v>
      </c>
      <c r="J693" s="14">
        <f t="shared" si="70"/>
        <v>3.0467438942926406E-3</v>
      </c>
      <c r="L693" s="7">
        <v>41218</v>
      </c>
      <c r="M693" s="18">
        <v>6.2454000000000001</v>
      </c>
      <c r="N693">
        <f t="shared" si="73"/>
        <v>0.9146748681898067</v>
      </c>
      <c r="O693" s="7">
        <v>41218</v>
      </c>
      <c r="P693" s="18">
        <v>1.5979000000000001</v>
      </c>
      <c r="Q693">
        <f t="shared" si="71"/>
        <v>0.62582139057512987</v>
      </c>
      <c r="R693">
        <f t="shared" si="74"/>
        <v>1.0068840352963264</v>
      </c>
      <c r="S693" s="7">
        <v>41218</v>
      </c>
      <c r="T693" s="18">
        <v>1.2794000000000001</v>
      </c>
      <c r="U693">
        <f t="shared" si="72"/>
        <v>0.78161638267938094</v>
      </c>
      <c r="V693">
        <f t="shared" si="75"/>
        <v>1.1263092074409879</v>
      </c>
      <c r="W693" s="7">
        <v>41218</v>
      </c>
      <c r="X693" s="18">
        <v>80.28</v>
      </c>
      <c r="Y693">
        <f t="shared" si="76"/>
        <v>0.86770428015564205</v>
      </c>
    </row>
    <row r="694" spans="1:25" x14ac:dyDescent="0.15">
      <c r="A694" s="7">
        <v>41954</v>
      </c>
      <c r="B694" s="18">
        <v>6.1239999999999997</v>
      </c>
      <c r="C694" s="9"/>
      <c r="D694" s="7">
        <v>41954</v>
      </c>
      <c r="E694" s="18">
        <v>6.1413000000000002</v>
      </c>
      <c r="G694" s="7">
        <v>41954</v>
      </c>
      <c r="H694" s="18">
        <v>6.1292</v>
      </c>
      <c r="J694" s="14">
        <f t="shared" si="70"/>
        <v>2.8169931447739952E-3</v>
      </c>
      <c r="L694" s="7">
        <v>41219</v>
      </c>
      <c r="M694" s="18">
        <v>6.2455999999999996</v>
      </c>
      <c r="N694">
        <f t="shared" si="73"/>
        <v>0.91470415934387805</v>
      </c>
      <c r="O694" s="7">
        <v>41219</v>
      </c>
      <c r="P694" s="18">
        <v>1.6001000000000001</v>
      </c>
      <c r="Q694">
        <f t="shared" si="71"/>
        <v>0.62496093994125368</v>
      </c>
      <c r="R694">
        <f t="shared" si="74"/>
        <v>1.0054996562714831</v>
      </c>
      <c r="S694" s="7">
        <v>41219</v>
      </c>
      <c r="T694" s="18">
        <v>1.2814000000000001</v>
      </c>
      <c r="U694">
        <f t="shared" si="72"/>
        <v>0.78039644139222719</v>
      </c>
      <c r="V694">
        <f t="shared" si="75"/>
        <v>1.1245512720461994</v>
      </c>
      <c r="W694" s="7">
        <v>41219</v>
      </c>
      <c r="X694" s="18">
        <v>80.34</v>
      </c>
      <c r="Y694">
        <f t="shared" si="76"/>
        <v>0.86835278858625164</v>
      </c>
    </row>
    <row r="695" spans="1:25" x14ac:dyDescent="0.15">
      <c r="A695" s="7">
        <v>41955</v>
      </c>
      <c r="B695" s="18">
        <v>6.1257000000000001</v>
      </c>
      <c r="C695" s="9"/>
      <c r="D695" s="7">
        <v>41955</v>
      </c>
      <c r="E695" s="18">
        <v>6.1428000000000003</v>
      </c>
      <c r="G695" s="7">
        <v>41955</v>
      </c>
      <c r="H695" s="18">
        <v>6.1356000000000002</v>
      </c>
      <c r="J695" s="14">
        <f t="shared" si="70"/>
        <v>2.7837468255518844E-3</v>
      </c>
      <c r="L695" s="7">
        <v>41220</v>
      </c>
      <c r="M695" s="18">
        <v>6.2436999999999996</v>
      </c>
      <c r="N695">
        <f t="shared" si="73"/>
        <v>0.91442589338019908</v>
      </c>
      <c r="O695" s="7">
        <v>41220</v>
      </c>
      <c r="P695" s="18">
        <v>1.5985</v>
      </c>
      <c r="Q695">
        <f t="shared" si="71"/>
        <v>0.62558648733187361</v>
      </c>
      <c r="R695">
        <f t="shared" si="74"/>
        <v>1.0065060994682515</v>
      </c>
      <c r="S695" s="7">
        <v>41220</v>
      </c>
      <c r="T695" s="18">
        <v>1.2770999999999999</v>
      </c>
      <c r="U695">
        <f t="shared" si="72"/>
        <v>0.78302403883799243</v>
      </c>
      <c r="V695">
        <f t="shared" si="75"/>
        <v>1.1283376399655471</v>
      </c>
      <c r="W695" s="7">
        <v>41220</v>
      </c>
      <c r="X695" s="18">
        <v>79.98</v>
      </c>
      <c r="Y695">
        <f t="shared" si="76"/>
        <v>0.86446173800259407</v>
      </c>
    </row>
    <row r="696" spans="1:25" x14ac:dyDescent="0.15">
      <c r="A696" s="7">
        <v>41956</v>
      </c>
      <c r="B696" s="18">
        <v>6.1242999999999999</v>
      </c>
      <c r="C696" s="9"/>
      <c r="D696" s="7">
        <v>41956</v>
      </c>
      <c r="E696" s="18">
        <v>6.1417999999999999</v>
      </c>
      <c r="G696" s="7">
        <v>41956</v>
      </c>
      <c r="H696" s="18">
        <v>6.1294000000000004</v>
      </c>
      <c r="J696" s="14">
        <f t="shared" si="70"/>
        <v>2.8493275586961592E-3</v>
      </c>
      <c r="L696" s="7">
        <v>41221</v>
      </c>
      <c r="M696" s="18">
        <v>6.2428999999999997</v>
      </c>
      <c r="N696">
        <f t="shared" si="73"/>
        <v>0.91430872876391323</v>
      </c>
      <c r="O696" s="7">
        <v>41221</v>
      </c>
      <c r="P696" s="18">
        <v>1.5980000000000001</v>
      </c>
      <c r="Q696">
        <f t="shared" si="71"/>
        <v>0.62578222778473092</v>
      </c>
      <c r="R696">
        <f t="shared" si="74"/>
        <v>1.0068210262828536</v>
      </c>
      <c r="S696" s="7">
        <v>41221</v>
      </c>
      <c r="T696" s="18">
        <v>1.2746999999999999</v>
      </c>
      <c r="U696">
        <f t="shared" si="72"/>
        <v>0.78449831332862641</v>
      </c>
      <c r="V696">
        <f t="shared" si="75"/>
        <v>1.1304620695065508</v>
      </c>
      <c r="W696" s="7">
        <v>41221</v>
      </c>
      <c r="X696" s="18">
        <v>79.47</v>
      </c>
      <c r="Y696">
        <f t="shared" si="76"/>
        <v>0.85894941634241251</v>
      </c>
    </row>
    <row r="697" spans="1:25" x14ac:dyDescent="0.15">
      <c r="A697" s="7">
        <v>41957</v>
      </c>
      <c r="B697" s="18">
        <v>6.1289999999999996</v>
      </c>
      <c r="C697" s="9"/>
      <c r="D697" s="7">
        <v>41957</v>
      </c>
      <c r="E697" s="18">
        <v>6.1398999999999999</v>
      </c>
      <c r="G697" s="7">
        <v>41957</v>
      </c>
      <c r="H697" s="18">
        <v>6.1294000000000004</v>
      </c>
      <c r="J697" s="14">
        <f t="shared" si="70"/>
        <v>1.7752732129188349E-3</v>
      </c>
      <c r="L697" s="7">
        <v>41222</v>
      </c>
      <c r="M697" s="18">
        <v>6.2451999999999996</v>
      </c>
      <c r="N697">
        <f t="shared" si="73"/>
        <v>0.91464557703573512</v>
      </c>
      <c r="O697" s="7">
        <v>41222</v>
      </c>
      <c r="P697" s="18">
        <v>1.5895999999999999</v>
      </c>
      <c r="Q697">
        <f t="shared" si="71"/>
        <v>0.62908907901358835</v>
      </c>
      <c r="R697">
        <f t="shared" si="74"/>
        <v>1.0121414192249623</v>
      </c>
      <c r="S697" s="7">
        <v>41222</v>
      </c>
      <c r="T697" s="18">
        <v>1.2713000000000001</v>
      </c>
      <c r="U697">
        <f t="shared" si="72"/>
        <v>0.78659639738849985</v>
      </c>
      <c r="V697">
        <f t="shared" si="75"/>
        <v>1.1334854086368285</v>
      </c>
      <c r="W697" s="7">
        <v>41222</v>
      </c>
      <c r="X697" s="18">
        <v>79.459999999999994</v>
      </c>
      <c r="Y697">
        <f t="shared" si="76"/>
        <v>0.85884133160397746</v>
      </c>
    </row>
    <row r="698" spans="1:25" x14ac:dyDescent="0.15">
      <c r="A698" s="7">
        <v>41960</v>
      </c>
      <c r="B698" s="18">
        <v>6.1242999999999999</v>
      </c>
      <c r="C698" s="9"/>
      <c r="D698" s="7">
        <v>41960</v>
      </c>
      <c r="E698" s="18">
        <v>6.1409000000000002</v>
      </c>
      <c r="G698" s="7">
        <v>41960</v>
      </c>
      <c r="H698" s="18">
        <v>6.1261999999999999</v>
      </c>
      <c r="J698" s="14">
        <f t="shared" si="70"/>
        <v>2.7031868292921872E-3</v>
      </c>
      <c r="L698" s="7">
        <v>41225</v>
      </c>
      <c r="M698" s="18">
        <v>6.2290999999999999</v>
      </c>
      <c r="N698">
        <f t="shared" si="73"/>
        <v>0.91228763913298183</v>
      </c>
      <c r="O698" s="7">
        <v>41225</v>
      </c>
      <c r="P698" s="18">
        <v>1.5875999999999999</v>
      </c>
      <c r="Q698">
        <f t="shared" si="71"/>
        <v>0.62988158226253466</v>
      </c>
      <c r="R698">
        <f t="shared" si="74"/>
        <v>1.0134164777021919</v>
      </c>
      <c r="S698" s="7">
        <v>41225</v>
      </c>
      <c r="T698" s="18">
        <v>1.2707999999999999</v>
      </c>
      <c r="U698">
        <f t="shared" si="72"/>
        <v>0.78690588605602774</v>
      </c>
      <c r="V698">
        <f t="shared" si="75"/>
        <v>1.133931381806736</v>
      </c>
      <c r="W698" s="7">
        <v>41225</v>
      </c>
      <c r="X698" s="18">
        <v>79.48</v>
      </c>
      <c r="Y698">
        <f t="shared" si="76"/>
        <v>0.85905750108084744</v>
      </c>
    </row>
    <row r="699" spans="1:25" x14ac:dyDescent="0.15">
      <c r="A699" s="7">
        <v>41961</v>
      </c>
      <c r="B699" s="18">
        <v>6.1212999999999997</v>
      </c>
      <c r="C699" s="9"/>
      <c r="D699" s="7">
        <v>41961</v>
      </c>
      <c r="E699" s="18">
        <v>6.1429999999999998</v>
      </c>
      <c r="G699" s="7">
        <v>41961</v>
      </c>
      <c r="H699" s="18">
        <v>6.1177999999999999</v>
      </c>
      <c r="J699" s="14">
        <f t="shared" si="70"/>
        <v>3.5324759889304985E-3</v>
      </c>
      <c r="L699" s="7">
        <v>41226</v>
      </c>
      <c r="M699" s="18">
        <v>6.226</v>
      </c>
      <c r="N699">
        <f t="shared" si="73"/>
        <v>0.91183362624487396</v>
      </c>
      <c r="O699" s="7">
        <v>41226</v>
      </c>
      <c r="P699" s="18">
        <v>1.587</v>
      </c>
      <c r="Q699">
        <f t="shared" si="71"/>
        <v>0.63011972274732198</v>
      </c>
      <c r="R699">
        <f t="shared" si="74"/>
        <v>1.0137996219281664</v>
      </c>
      <c r="S699" s="7">
        <v>41226</v>
      </c>
      <c r="T699" s="18">
        <v>1.2703</v>
      </c>
      <c r="U699">
        <f t="shared" si="72"/>
        <v>0.78721561835786824</v>
      </c>
      <c r="V699">
        <f t="shared" si="75"/>
        <v>1.1343777060536882</v>
      </c>
      <c r="W699" s="7">
        <v>41226</v>
      </c>
      <c r="X699" s="18">
        <v>79.38</v>
      </c>
      <c r="Y699">
        <f t="shared" si="76"/>
        <v>0.857976653696498</v>
      </c>
    </row>
    <row r="700" spans="1:25" x14ac:dyDescent="0.15">
      <c r="A700" s="7">
        <v>41962</v>
      </c>
      <c r="B700" s="18">
        <v>6.1195000000000004</v>
      </c>
      <c r="C700" s="9"/>
      <c r="D700" s="7">
        <v>41962</v>
      </c>
      <c r="E700" s="18">
        <v>6.1397000000000004</v>
      </c>
      <c r="G700" s="7">
        <v>41962</v>
      </c>
      <c r="H700" s="18">
        <v>6.125</v>
      </c>
      <c r="J700" s="14">
        <f t="shared" si="70"/>
        <v>3.2900630323957187E-3</v>
      </c>
      <c r="L700" s="7">
        <v>41227</v>
      </c>
      <c r="M700" s="18">
        <v>6.2252000000000001</v>
      </c>
      <c r="N700">
        <f t="shared" si="73"/>
        <v>0.9117164616285881</v>
      </c>
      <c r="O700" s="7">
        <v>41227</v>
      </c>
      <c r="P700" s="18">
        <v>1.5840000000000001</v>
      </c>
      <c r="Q700">
        <f t="shared" si="71"/>
        <v>0.63131313131313127</v>
      </c>
      <c r="R700">
        <f t="shared" si="74"/>
        <v>1.0157196969696969</v>
      </c>
      <c r="S700" s="7">
        <v>41227</v>
      </c>
      <c r="T700" s="18">
        <v>1.2734000000000001</v>
      </c>
      <c r="U700">
        <f t="shared" si="72"/>
        <v>0.78529919899481693</v>
      </c>
      <c r="V700">
        <f t="shared" si="75"/>
        <v>1.1316161457515312</v>
      </c>
      <c r="W700" s="7">
        <v>41227</v>
      </c>
      <c r="X700" s="18">
        <v>80.23</v>
      </c>
      <c r="Y700">
        <f t="shared" si="76"/>
        <v>0.86716385646346739</v>
      </c>
    </row>
    <row r="701" spans="1:25" x14ac:dyDescent="0.15">
      <c r="A701" s="7">
        <v>41963</v>
      </c>
      <c r="B701" s="18">
        <v>6.1234999999999999</v>
      </c>
      <c r="C701" s="9"/>
      <c r="D701" s="7">
        <v>41963</v>
      </c>
      <c r="E701" s="18">
        <v>6.1417000000000002</v>
      </c>
      <c r="G701" s="7">
        <v>41963</v>
      </c>
      <c r="H701" s="18">
        <v>6.1256000000000004</v>
      </c>
      <c r="J701" s="14">
        <f t="shared" si="70"/>
        <v>2.9633489099109719E-3</v>
      </c>
      <c r="L701" s="7">
        <v>41228</v>
      </c>
      <c r="M701" s="18">
        <v>6.2332000000000001</v>
      </c>
      <c r="N701">
        <f t="shared" si="73"/>
        <v>0.91288810779144691</v>
      </c>
      <c r="O701" s="7">
        <v>41228</v>
      </c>
      <c r="P701" s="18">
        <v>1.5862000000000001</v>
      </c>
      <c r="Q701">
        <f t="shared" si="71"/>
        <v>0.63043752364140715</v>
      </c>
      <c r="R701">
        <f t="shared" si="74"/>
        <v>1.0143109317866599</v>
      </c>
      <c r="S701" s="7">
        <v>41228</v>
      </c>
      <c r="T701" s="18">
        <v>1.2781</v>
      </c>
      <c r="U701">
        <f t="shared" si="72"/>
        <v>0.78241139190986619</v>
      </c>
      <c r="V701">
        <f t="shared" si="75"/>
        <v>1.1274548157421174</v>
      </c>
      <c r="W701" s="7">
        <v>41228</v>
      </c>
      <c r="X701" s="18">
        <v>81.16</v>
      </c>
      <c r="Y701">
        <f t="shared" si="76"/>
        <v>0.87721573713791612</v>
      </c>
    </row>
    <row r="702" spans="1:25" x14ac:dyDescent="0.15">
      <c r="A702" s="7">
        <v>41964</v>
      </c>
      <c r="B702" s="18">
        <v>6.1249000000000002</v>
      </c>
      <c r="C702" s="9"/>
      <c r="D702" s="7">
        <v>41964</v>
      </c>
      <c r="E702" s="18">
        <v>6.1387</v>
      </c>
      <c r="G702" s="7">
        <v>41964</v>
      </c>
      <c r="H702" s="18">
        <v>6.1345999999999998</v>
      </c>
      <c r="J702" s="14">
        <f t="shared" si="70"/>
        <v>2.2480329711502128E-3</v>
      </c>
      <c r="L702" s="7">
        <v>41229</v>
      </c>
      <c r="M702" s="18">
        <v>6.2355999999999998</v>
      </c>
      <c r="N702">
        <f t="shared" si="73"/>
        <v>0.9132396016403046</v>
      </c>
      <c r="O702" s="7">
        <v>41229</v>
      </c>
      <c r="P702" s="18">
        <v>1.5883</v>
      </c>
      <c r="Q702">
        <f t="shared" si="71"/>
        <v>0.62960397909714783</v>
      </c>
      <c r="R702">
        <f t="shared" si="74"/>
        <v>1.0129698419694011</v>
      </c>
      <c r="S702" s="7">
        <v>41229</v>
      </c>
      <c r="T702" s="18">
        <v>1.2741</v>
      </c>
      <c r="U702">
        <f t="shared" si="72"/>
        <v>0.78486774978416141</v>
      </c>
      <c r="V702">
        <f t="shared" si="75"/>
        <v>1.1309944274389767</v>
      </c>
      <c r="W702" s="7">
        <v>41229</v>
      </c>
      <c r="X702" s="18">
        <v>81.319999999999993</v>
      </c>
      <c r="Y702">
        <f t="shared" si="76"/>
        <v>0.87894509295287504</v>
      </c>
    </row>
    <row r="703" spans="1:25" x14ac:dyDescent="0.15">
      <c r="A703" s="7">
        <v>41967</v>
      </c>
      <c r="B703" s="18">
        <v>6.1417000000000002</v>
      </c>
      <c r="C703" s="9"/>
      <c r="D703" s="7">
        <v>41967</v>
      </c>
      <c r="E703" s="18">
        <v>6.1420000000000003</v>
      </c>
      <c r="G703" s="7">
        <v>41967</v>
      </c>
      <c r="H703" s="18">
        <v>6.1595000000000004</v>
      </c>
      <c r="J703" s="14">
        <f t="shared" si="70"/>
        <v>4.8844024747669973E-5</v>
      </c>
      <c r="L703" s="7">
        <v>41232</v>
      </c>
      <c r="M703" s="18">
        <v>6.2344999999999997</v>
      </c>
      <c r="N703">
        <f t="shared" si="73"/>
        <v>0.91307850029291149</v>
      </c>
      <c r="O703" s="7">
        <v>41232</v>
      </c>
      <c r="P703" s="18">
        <v>1.5908</v>
      </c>
      <c r="Q703">
        <f t="shared" si="71"/>
        <v>0.62861453356801611</v>
      </c>
      <c r="R703">
        <f t="shared" si="74"/>
        <v>1.0113779230575812</v>
      </c>
      <c r="S703" s="7">
        <v>41232</v>
      </c>
      <c r="T703" s="18">
        <v>1.2813000000000001</v>
      </c>
      <c r="U703">
        <f t="shared" si="72"/>
        <v>0.78045734800593136</v>
      </c>
      <c r="V703">
        <f t="shared" si="75"/>
        <v>1.1246390384765472</v>
      </c>
      <c r="W703" s="7">
        <v>41232</v>
      </c>
      <c r="X703" s="18">
        <v>81.41</v>
      </c>
      <c r="Y703">
        <f t="shared" si="76"/>
        <v>0.87991785559878943</v>
      </c>
    </row>
    <row r="704" spans="1:25" x14ac:dyDescent="0.15">
      <c r="A704" s="7">
        <v>41968</v>
      </c>
      <c r="B704" s="18">
        <v>6.1364999999999998</v>
      </c>
      <c r="C704" s="9"/>
      <c r="D704" s="7">
        <v>41968</v>
      </c>
      <c r="E704" s="18">
        <v>6.1390000000000002</v>
      </c>
      <c r="G704" s="7">
        <v>41968</v>
      </c>
      <c r="H704" s="18">
        <v>6.1470000000000002</v>
      </c>
      <c r="J704" s="14">
        <f t="shared" si="70"/>
        <v>4.0723244828154268E-4</v>
      </c>
      <c r="L704" s="7">
        <v>41233</v>
      </c>
      <c r="M704" s="18">
        <v>6.2325999999999997</v>
      </c>
      <c r="N704">
        <f t="shared" si="73"/>
        <v>0.91280023432923252</v>
      </c>
      <c r="O704" s="7">
        <v>41233</v>
      </c>
      <c r="P704" s="18">
        <v>1.5921000000000001</v>
      </c>
      <c r="Q704">
        <f t="shared" si="71"/>
        <v>0.6281012499214873</v>
      </c>
      <c r="R704">
        <f t="shared" si="74"/>
        <v>1.0105521009986809</v>
      </c>
      <c r="S704" s="7">
        <v>41233</v>
      </c>
      <c r="T704" s="18">
        <v>1.2816000000000001</v>
      </c>
      <c r="U704">
        <f t="shared" si="72"/>
        <v>0.78027465667915097</v>
      </c>
      <c r="V704">
        <f t="shared" si="75"/>
        <v>1.1243757802746566</v>
      </c>
      <c r="W704" s="7">
        <v>41233</v>
      </c>
      <c r="X704" s="18">
        <v>81.67</v>
      </c>
      <c r="Y704">
        <f t="shared" si="76"/>
        <v>0.88272805879809779</v>
      </c>
    </row>
    <row r="705" spans="1:25" x14ac:dyDescent="0.15">
      <c r="A705" s="7">
        <v>41969</v>
      </c>
      <c r="B705" s="18">
        <v>6.1391</v>
      </c>
      <c r="C705" s="9"/>
      <c r="D705" s="7">
        <v>41969</v>
      </c>
      <c r="E705" s="18">
        <v>6.1353999999999997</v>
      </c>
      <c r="G705" s="7">
        <v>41969</v>
      </c>
      <c r="H705" s="18">
        <v>6.1532</v>
      </c>
      <c r="J705" s="14">
        <f t="shared" si="70"/>
        <v>-6.0305766535193451E-4</v>
      </c>
      <c r="L705" s="7">
        <v>41234</v>
      </c>
      <c r="M705" s="18">
        <v>6.2304000000000004</v>
      </c>
      <c r="N705">
        <f t="shared" si="73"/>
        <v>0.91247803163444641</v>
      </c>
      <c r="O705" s="7">
        <v>41234</v>
      </c>
      <c r="P705" s="18">
        <v>1.5951</v>
      </c>
      <c r="Q705">
        <f t="shared" si="71"/>
        <v>0.62691994232336534</v>
      </c>
      <c r="R705">
        <f t="shared" si="74"/>
        <v>1.0086514952040626</v>
      </c>
      <c r="S705" s="7">
        <v>41234</v>
      </c>
      <c r="T705" s="18">
        <v>1.2828999999999999</v>
      </c>
      <c r="U705">
        <f t="shared" si="72"/>
        <v>0.77948398160417809</v>
      </c>
      <c r="V705">
        <f t="shared" si="75"/>
        <v>1.1232364174916207</v>
      </c>
      <c r="W705" s="7">
        <v>41234</v>
      </c>
      <c r="X705" s="18">
        <v>82.52</v>
      </c>
      <c r="Y705">
        <f t="shared" si="76"/>
        <v>0.89191526156506695</v>
      </c>
    </row>
    <row r="706" spans="1:25" x14ac:dyDescent="0.15">
      <c r="A706" s="7">
        <v>41970</v>
      </c>
      <c r="B706" s="18">
        <v>6.1384999999999996</v>
      </c>
      <c r="C706" s="9"/>
      <c r="D706" s="7">
        <v>41970</v>
      </c>
      <c r="E706" s="18">
        <v>6.1319999999999997</v>
      </c>
      <c r="G706" s="7">
        <v>41970</v>
      </c>
      <c r="H706" s="18">
        <v>6.1471999999999998</v>
      </c>
      <c r="J706" s="14">
        <f t="shared" si="70"/>
        <v>-1.0600130463144081E-3</v>
      </c>
      <c r="L706" s="7">
        <v>41235</v>
      </c>
      <c r="M706" s="18">
        <v>6.2289000000000003</v>
      </c>
      <c r="N706">
        <f t="shared" si="73"/>
        <v>0.91225834797891037</v>
      </c>
      <c r="O706" s="7">
        <v>41235</v>
      </c>
      <c r="P706" s="18">
        <v>1.5939000000000001</v>
      </c>
      <c r="Q706">
        <f t="shared" si="71"/>
        <v>0.62739193173975782</v>
      </c>
      <c r="R706">
        <f t="shared" si="74"/>
        <v>1.0094108789760963</v>
      </c>
      <c r="S706" s="7">
        <v>41235</v>
      </c>
      <c r="T706" s="18">
        <v>1.2882</v>
      </c>
      <c r="U706">
        <f t="shared" si="72"/>
        <v>0.77627697562490294</v>
      </c>
      <c r="V706">
        <f t="shared" si="75"/>
        <v>1.1186151218754852</v>
      </c>
      <c r="W706" s="7">
        <v>41235</v>
      </c>
      <c r="X706" s="18">
        <v>82.47</v>
      </c>
      <c r="Y706">
        <f t="shared" si="76"/>
        <v>0.8913748378728924</v>
      </c>
    </row>
    <row r="707" spans="1:25" x14ac:dyDescent="0.15">
      <c r="A707" s="7">
        <v>41971</v>
      </c>
      <c r="B707" s="18">
        <v>6.1429</v>
      </c>
      <c r="C707" s="9"/>
      <c r="D707" s="7">
        <v>41971</v>
      </c>
      <c r="E707" s="18">
        <v>6.1345000000000001</v>
      </c>
      <c r="G707" s="7">
        <v>41971</v>
      </c>
      <c r="H707" s="18">
        <v>6.16</v>
      </c>
      <c r="J707" s="14">
        <f t="shared" si="70"/>
        <v>-1.3693047518135077E-3</v>
      </c>
      <c r="L707" s="7">
        <v>41236</v>
      </c>
      <c r="M707" s="18">
        <v>6.2286999999999999</v>
      </c>
      <c r="N707">
        <f t="shared" si="73"/>
        <v>0.91222905682483879</v>
      </c>
      <c r="O707" s="7">
        <v>41236</v>
      </c>
      <c r="P707" s="18">
        <v>1.6029</v>
      </c>
      <c r="Q707">
        <f t="shared" si="71"/>
        <v>0.62386923700792318</v>
      </c>
      <c r="R707">
        <f t="shared" si="74"/>
        <v>1.0037432154220476</v>
      </c>
      <c r="S707" s="7">
        <v>41236</v>
      </c>
      <c r="T707" s="18">
        <v>1.2976000000000001</v>
      </c>
      <c r="U707">
        <f t="shared" si="72"/>
        <v>0.77065351418002459</v>
      </c>
      <c r="V707">
        <f t="shared" si="75"/>
        <v>1.1105117139334155</v>
      </c>
      <c r="W707" s="7">
        <v>41236</v>
      </c>
      <c r="X707" s="18">
        <v>82.38</v>
      </c>
      <c r="Y707">
        <f t="shared" si="76"/>
        <v>0.8904020752269779</v>
      </c>
    </row>
    <row r="708" spans="1:25" x14ac:dyDescent="0.15">
      <c r="A708" s="7">
        <v>41974</v>
      </c>
      <c r="B708" s="18">
        <v>6.1515000000000004</v>
      </c>
      <c r="C708" s="9"/>
      <c r="D708" s="7">
        <v>41974</v>
      </c>
      <c r="E708" s="18">
        <v>6.1368999999999998</v>
      </c>
      <c r="G708" s="7">
        <v>41974</v>
      </c>
      <c r="H708" s="18">
        <v>6.1581999999999999</v>
      </c>
      <c r="J708" s="14">
        <f t="shared" si="70"/>
        <v>-2.3790513125520399E-3</v>
      </c>
      <c r="L708" s="7">
        <v>41239</v>
      </c>
      <c r="M708" s="18">
        <v>6.2255000000000003</v>
      </c>
      <c r="N708">
        <f t="shared" si="73"/>
        <v>0.91176039835969536</v>
      </c>
      <c r="O708" s="7">
        <v>41239</v>
      </c>
      <c r="P708" s="18">
        <v>1.6028</v>
      </c>
      <c r="Q708">
        <f t="shared" si="71"/>
        <v>0.62390816071874222</v>
      </c>
      <c r="R708">
        <f t="shared" si="74"/>
        <v>1.0038058397803844</v>
      </c>
      <c r="S708" s="7">
        <v>41239</v>
      </c>
      <c r="T708" s="18">
        <v>1.2968999999999999</v>
      </c>
      <c r="U708">
        <f t="shared" si="72"/>
        <v>0.77106947335954978</v>
      </c>
      <c r="V708">
        <f t="shared" si="75"/>
        <v>1.1111111111111114</v>
      </c>
      <c r="W708" s="7">
        <v>41239</v>
      </c>
      <c r="X708" s="18">
        <v>82.06</v>
      </c>
      <c r="Y708">
        <f t="shared" si="76"/>
        <v>0.88694336359706016</v>
      </c>
    </row>
    <row r="709" spans="1:25" x14ac:dyDescent="0.15">
      <c r="A709" s="7">
        <v>41975</v>
      </c>
      <c r="B709" s="18">
        <v>6.149</v>
      </c>
      <c r="C709" s="9"/>
      <c r="D709" s="7">
        <v>41975</v>
      </c>
      <c r="E709" s="18">
        <v>6.1325000000000003</v>
      </c>
      <c r="G709" s="7">
        <v>41975</v>
      </c>
      <c r="H709" s="18">
        <v>6.1569000000000003</v>
      </c>
      <c r="J709" s="14">
        <f t="shared" si="70"/>
        <v>-2.6905829596412128E-3</v>
      </c>
      <c r="L709" s="7">
        <v>41240</v>
      </c>
      <c r="M709" s="18">
        <v>6.2222999999999997</v>
      </c>
      <c r="N709">
        <f t="shared" si="73"/>
        <v>0.91129173989455181</v>
      </c>
      <c r="O709" s="7">
        <v>41240</v>
      </c>
      <c r="P709" s="18">
        <v>1.6023000000000001</v>
      </c>
      <c r="Q709">
        <f t="shared" si="71"/>
        <v>0.62410285215003425</v>
      </c>
      <c r="R709">
        <f t="shared" si="74"/>
        <v>1.00411907882419</v>
      </c>
      <c r="S709" s="7">
        <v>41240</v>
      </c>
      <c r="T709" s="18">
        <v>1.2943</v>
      </c>
      <c r="U709">
        <f t="shared" si="72"/>
        <v>0.77261840377037783</v>
      </c>
      <c r="V709">
        <f t="shared" si="75"/>
        <v>1.1133431198331145</v>
      </c>
      <c r="W709" s="7">
        <v>41240</v>
      </c>
      <c r="X709" s="18">
        <v>82.14</v>
      </c>
      <c r="Y709">
        <f t="shared" si="76"/>
        <v>0.88780804150453962</v>
      </c>
    </row>
    <row r="710" spans="1:25" x14ac:dyDescent="0.15">
      <c r="A710" s="7">
        <v>41976</v>
      </c>
      <c r="B710" s="18">
        <v>6.1497999999999999</v>
      </c>
      <c r="C710" s="9"/>
      <c r="D710" s="7">
        <v>41976</v>
      </c>
      <c r="E710" s="18">
        <v>6.1375999999999999</v>
      </c>
      <c r="G710" s="7">
        <v>41976</v>
      </c>
      <c r="H710" s="18">
        <v>6.1473000000000004</v>
      </c>
      <c r="J710" s="14">
        <f t="shared" ref="J710:J773" si="77">(E710-B710)/E710</f>
        <v>-1.987747653806046E-3</v>
      </c>
      <c r="L710" s="7">
        <v>41241</v>
      </c>
      <c r="M710" s="18">
        <v>6.2274000000000003</v>
      </c>
      <c r="N710">
        <f t="shared" si="73"/>
        <v>0.91203866432337433</v>
      </c>
      <c r="O710" s="7">
        <v>41241</v>
      </c>
      <c r="P710" s="18">
        <v>1.6014999999999999</v>
      </c>
      <c r="Q710">
        <f t="shared" ref="Q710:Q773" si="78">1/P710</f>
        <v>0.62441461130190445</v>
      </c>
      <c r="R710">
        <f t="shared" si="74"/>
        <v>1.004620668123634</v>
      </c>
      <c r="S710" s="7">
        <v>41241</v>
      </c>
      <c r="T710" s="18">
        <v>1.2946</v>
      </c>
      <c r="U710">
        <f t="shared" ref="U710:U773" si="79">1/T710</f>
        <v>0.77243936350996445</v>
      </c>
      <c r="V710">
        <f t="shared" si="75"/>
        <v>1.1130851228178589</v>
      </c>
      <c r="W710" s="7">
        <v>41241</v>
      </c>
      <c r="X710" s="18">
        <v>82.08</v>
      </c>
      <c r="Y710">
        <f t="shared" si="76"/>
        <v>0.88715953307393003</v>
      </c>
    </row>
    <row r="711" spans="1:25" x14ac:dyDescent="0.15">
      <c r="A711" s="7">
        <v>41977</v>
      </c>
      <c r="B711" s="18">
        <v>6.1494999999999997</v>
      </c>
      <c r="C711" s="9"/>
      <c r="D711" s="7">
        <v>41977</v>
      </c>
      <c r="E711" s="18">
        <v>6.1410999999999998</v>
      </c>
      <c r="G711" s="7">
        <v>41977</v>
      </c>
      <c r="H711" s="18">
        <v>6.1519000000000004</v>
      </c>
      <c r="J711" s="14">
        <f t="shared" si="77"/>
        <v>-1.3678331243588222E-3</v>
      </c>
      <c r="L711" s="7">
        <v>41242</v>
      </c>
      <c r="M711" s="18">
        <v>6.2282000000000002</v>
      </c>
      <c r="N711">
        <f t="shared" ref="N711:N774" si="80">M711/M$5</f>
        <v>0.91215582893966018</v>
      </c>
      <c r="O711" s="7">
        <v>41242</v>
      </c>
      <c r="P711" s="18">
        <v>1.6040000000000001</v>
      </c>
      <c r="Q711">
        <f t="shared" si="78"/>
        <v>0.6234413965087281</v>
      </c>
      <c r="R711">
        <f t="shared" ref="R711:R774" si="81">Q711/Q$5</f>
        <v>1.0030548628428926</v>
      </c>
      <c r="S711" s="7">
        <v>41242</v>
      </c>
      <c r="T711" s="18">
        <v>1.2977000000000001</v>
      </c>
      <c r="U711">
        <f t="shared" si="79"/>
        <v>0.77059412807274408</v>
      </c>
      <c r="V711">
        <f t="shared" ref="V711:V774" si="82">U711/U$5</f>
        <v>1.1104261385528242</v>
      </c>
      <c r="W711" s="7">
        <v>41242</v>
      </c>
      <c r="X711" s="18">
        <v>82.12</v>
      </c>
      <c r="Y711">
        <f t="shared" ref="Y711:Y774" si="83">X711/X$5</f>
        <v>0.88759187202766976</v>
      </c>
    </row>
    <row r="712" spans="1:25" x14ac:dyDescent="0.15">
      <c r="A712" s="7">
        <v>41978</v>
      </c>
      <c r="B712" s="18">
        <v>6.1494999999999997</v>
      </c>
      <c r="C712" s="9"/>
      <c r="D712" s="7">
        <v>41978</v>
      </c>
      <c r="E712" s="18">
        <v>6.1372999999999998</v>
      </c>
      <c r="G712" s="7">
        <v>41978</v>
      </c>
      <c r="H712" s="18">
        <v>6.1595000000000004</v>
      </c>
      <c r="J712" s="14">
        <f t="shared" si="77"/>
        <v>-1.9878448177537335E-3</v>
      </c>
      <c r="L712" s="7">
        <v>41243</v>
      </c>
      <c r="M712" s="18">
        <v>6.2267000000000001</v>
      </c>
      <c r="N712">
        <f t="shared" si="80"/>
        <v>0.91193614528412414</v>
      </c>
      <c r="O712" s="7">
        <v>41243</v>
      </c>
      <c r="P712" s="18">
        <v>1.6008</v>
      </c>
      <c r="Q712">
        <f t="shared" si="78"/>
        <v>0.62468765617191402</v>
      </c>
      <c r="R712">
        <f t="shared" si="81"/>
        <v>1.0050599700149925</v>
      </c>
      <c r="S712" s="7">
        <v>41243</v>
      </c>
      <c r="T712" s="18">
        <v>1.2984</v>
      </c>
      <c r="U712">
        <f t="shared" si="79"/>
        <v>0.7701786814540974</v>
      </c>
      <c r="V712">
        <f t="shared" si="82"/>
        <v>1.1098274799753545</v>
      </c>
      <c r="W712" s="7">
        <v>41243</v>
      </c>
      <c r="X712" s="18">
        <v>82.45</v>
      </c>
      <c r="Y712">
        <f t="shared" si="83"/>
        <v>0.89115866839602254</v>
      </c>
    </row>
    <row r="713" spans="1:25" x14ac:dyDescent="0.15">
      <c r="A713" s="7">
        <v>41981</v>
      </c>
      <c r="B713" s="18">
        <v>6.173</v>
      </c>
      <c r="C713" s="9"/>
      <c r="D713" s="7">
        <v>41981</v>
      </c>
      <c r="E713" s="18">
        <v>6.1281999999999996</v>
      </c>
      <c r="G713" s="7">
        <v>41981</v>
      </c>
      <c r="H713" s="18">
        <v>6.1736000000000004</v>
      </c>
      <c r="J713" s="14">
        <f t="shared" si="77"/>
        <v>-7.3104663685911687E-3</v>
      </c>
      <c r="L713" s="7">
        <v>41246</v>
      </c>
      <c r="M713" s="18">
        <v>6.2279</v>
      </c>
      <c r="N713">
        <f t="shared" si="80"/>
        <v>0.91211189220855293</v>
      </c>
      <c r="O713" s="7">
        <v>41246</v>
      </c>
      <c r="P713" s="18">
        <v>1.609</v>
      </c>
      <c r="Q713">
        <f t="shared" si="78"/>
        <v>0.62150403977625857</v>
      </c>
      <c r="R713">
        <f t="shared" si="81"/>
        <v>0.99993784959602239</v>
      </c>
      <c r="S713" s="7">
        <v>41246</v>
      </c>
      <c r="T713" s="18">
        <v>1.3051999999999999</v>
      </c>
      <c r="U713">
        <f t="shared" si="79"/>
        <v>0.76616610481152314</v>
      </c>
      <c r="V713">
        <f t="shared" si="82"/>
        <v>1.104045357033405</v>
      </c>
      <c r="W713" s="7">
        <v>41246</v>
      </c>
      <c r="X713" s="18">
        <v>82.23</v>
      </c>
      <c r="Y713">
        <f t="shared" si="83"/>
        <v>0.88878080415045402</v>
      </c>
    </row>
    <row r="714" spans="1:25" x14ac:dyDescent="0.15">
      <c r="A714" s="7">
        <v>41982</v>
      </c>
      <c r="B714" s="18">
        <v>6.1878000000000002</v>
      </c>
      <c r="C714" s="9"/>
      <c r="D714" s="7">
        <v>41982</v>
      </c>
      <c r="E714" s="18">
        <v>6.1231</v>
      </c>
      <c r="G714" s="7">
        <v>41982</v>
      </c>
      <c r="H714" s="18">
        <v>6.1875999999999998</v>
      </c>
      <c r="J714" s="14">
        <f t="shared" si="77"/>
        <v>-1.0566543090918031E-2</v>
      </c>
      <c r="L714" s="7">
        <v>41247</v>
      </c>
      <c r="M714" s="18">
        <v>6.2256</v>
      </c>
      <c r="N714">
        <f t="shared" si="80"/>
        <v>0.91177504393673103</v>
      </c>
      <c r="O714" s="7">
        <v>41247</v>
      </c>
      <c r="P714" s="18">
        <v>1.6096999999999999</v>
      </c>
      <c r="Q714">
        <f t="shared" si="78"/>
        <v>0.62123377026775184</v>
      </c>
      <c r="R714">
        <f t="shared" si="81"/>
        <v>0.99950301298378597</v>
      </c>
      <c r="S714" s="7">
        <v>41247</v>
      </c>
      <c r="T714" s="18">
        <v>1.3095000000000001</v>
      </c>
      <c r="U714">
        <f t="shared" si="79"/>
        <v>0.76365024818633065</v>
      </c>
      <c r="V714">
        <f t="shared" si="82"/>
        <v>1.1004200076365025</v>
      </c>
      <c r="W714" s="7">
        <v>41247</v>
      </c>
      <c r="X714" s="18">
        <v>81.88</v>
      </c>
      <c r="Y714">
        <f t="shared" si="83"/>
        <v>0.88499783830523127</v>
      </c>
    </row>
    <row r="715" spans="1:25" x14ac:dyDescent="0.15">
      <c r="A715" s="7">
        <v>41983</v>
      </c>
      <c r="B715" s="18">
        <v>6.1765999999999996</v>
      </c>
      <c r="C715" s="9"/>
      <c r="D715" s="7">
        <v>41983</v>
      </c>
      <c r="E715" s="18">
        <v>6.1195000000000004</v>
      </c>
      <c r="G715" s="7">
        <v>41983</v>
      </c>
      <c r="H715" s="18">
        <v>6.1875999999999998</v>
      </c>
      <c r="J715" s="14">
        <f t="shared" si="77"/>
        <v>-9.3308276820000431E-3</v>
      </c>
      <c r="L715" s="7">
        <v>41248</v>
      </c>
      <c r="M715" s="18">
        <v>6.2252999999999998</v>
      </c>
      <c r="N715">
        <f t="shared" si="80"/>
        <v>0.91173110720562389</v>
      </c>
      <c r="O715" s="7">
        <v>41248</v>
      </c>
      <c r="P715" s="18">
        <v>1.6089</v>
      </c>
      <c r="Q715">
        <f t="shared" si="78"/>
        <v>0.62154266890422027</v>
      </c>
      <c r="R715">
        <f t="shared" si="81"/>
        <v>1</v>
      </c>
      <c r="S715" s="7">
        <v>41248</v>
      </c>
      <c r="T715" s="18">
        <v>1.3064</v>
      </c>
      <c r="U715">
        <f t="shared" si="79"/>
        <v>0.76546233925290874</v>
      </c>
      <c r="V715">
        <f t="shared" si="82"/>
        <v>1.1030312308634416</v>
      </c>
      <c r="W715" s="7">
        <v>41248</v>
      </c>
      <c r="X715" s="18">
        <v>82.46</v>
      </c>
      <c r="Y715">
        <f t="shared" si="83"/>
        <v>0.89126675313445736</v>
      </c>
    </row>
    <row r="716" spans="1:25" x14ac:dyDescent="0.15">
      <c r="A716" s="7">
        <v>41984</v>
      </c>
      <c r="B716" s="18">
        <v>6.1886000000000001</v>
      </c>
      <c r="C716" s="9"/>
      <c r="D716" s="7">
        <v>41984</v>
      </c>
      <c r="E716" s="18">
        <v>6.1153000000000004</v>
      </c>
      <c r="G716" s="7">
        <v>41984</v>
      </c>
      <c r="H716" s="18">
        <v>6.1966000000000001</v>
      </c>
      <c r="J716" s="14">
        <f t="shared" si="77"/>
        <v>-1.1986329370595015E-2</v>
      </c>
      <c r="L716" s="7">
        <v>41249</v>
      </c>
      <c r="M716" s="18">
        <v>6.2282999999999999</v>
      </c>
      <c r="N716">
        <f t="shared" si="80"/>
        <v>0.91217047451669586</v>
      </c>
      <c r="O716" s="7">
        <v>41249</v>
      </c>
      <c r="P716" s="18">
        <v>1.6049</v>
      </c>
      <c r="Q716">
        <f t="shared" si="78"/>
        <v>0.62309178141940313</v>
      </c>
      <c r="R716">
        <f t="shared" si="81"/>
        <v>1.0024923671256778</v>
      </c>
      <c r="S716" s="7">
        <v>41249</v>
      </c>
      <c r="T716" s="18">
        <v>1.2968999999999999</v>
      </c>
      <c r="U716">
        <f t="shared" si="79"/>
        <v>0.77106947335954978</v>
      </c>
      <c r="V716">
        <f t="shared" si="82"/>
        <v>1.1111111111111114</v>
      </c>
      <c r="W716" s="7">
        <v>41249</v>
      </c>
      <c r="X716" s="18">
        <v>82.38</v>
      </c>
      <c r="Y716">
        <f t="shared" si="83"/>
        <v>0.8904020752269779</v>
      </c>
    </row>
    <row r="717" spans="1:25" x14ac:dyDescent="0.15">
      <c r="A717" s="7">
        <v>41985</v>
      </c>
      <c r="B717" s="18">
        <v>6.1863999999999999</v>
      </c>
      <c r="C717" s="9"/>
      <c r="D717" s="7">
        <v>41985</v>
      </c>
      <c r="E717" s="18">
        <v>6.1184000000000003</v>
      </c>
      <c r="G717" s="7">
        <v>41985</v>
      </c>
      <c r="H717" s="18">
        <v>6.1955999999999998</v>
      </c>
      <c r="J717" s="14">
        <f t="shared" si="77"/>
        <v>-1.1114016736401611E-2</v>
      </c>
      <c r="L717" s="7">
        <v>41250</v>
      </c>
      <c r="M717" s="18">
        <v>6.2301000000000002</v>
      </c>
      <c r="N717">
        <f t="shared" si="80"/>
        <v>0.91243409490333915</v>
      </c>
      <c r="O717" s="7">
        <v>41250</v>
      </c>
      <c r="P717" s="18">
        <v>1.6041000000000001</v>
      </c>
      <c r="Q717">
        <f t="shared" si="78"/>
        <v>0.6234025310142759</v>
      </c>
      <c r="R717">
        <f t="shared" si="81"/>
        <v>1.0029923321488685</v>
      </c>
      <c r="S717" s="7">
        <v>41250</v>
      </c>
      <c r="T717" s="18">
        <v>1.2927999999999999</v>
      </c>
      <c r="U717">
        <f t="shared" si="79"/>
        <v>0.77351485148514854</v>
      </c>
      <c r="V717">
        <f t="shared" si="82"/>
        <v>1.1146349009900991</v>
      </c>
      <c r="W717" s="7">
        <v>41250</v>
      </c>
      <c r="X717" s="18">
        <v>82.47</v>
      </c>
      <c r="Y717">
        <f t="shared" si="83"/>
        <v>0.8913748378728924</v>
      </c>
    </row>
    <row r="718" spans="1:25" x14ac:dyDescent="0.15">
      <c r="A718" s="7">
        <v>41988</v>
      </c>
      <c r="B718" s="18">
        <v>6.1912000000000003</v>
      </c>
      <c r="C718" s="9"/>
      <c r="D718" s="7">
        <v>41988</v>
      </c>
      <c r="E718" s="18">
        <v>6.1151999999999997</v>
      </c>
      <c r="G718" s="7">
        <v>41988</v>
      </c>
      <c r="H718" s="18">
        <v>6.1993999999999998</v>
      </c>
      <c r="J718" s="14">
        <f t="shared" si="77"/>
        <v>-1.242804814233394E-2</v>
      </c>
      <c r="L718" s="7">
        <v>41253</v>
      </c>
      <c r="M718" s="18">
        <v>6.2298</v>
      </c>
      <c r="N718">
        <f t="shared" si="80"/>
        <v>0.9123901581722319</v>
      </c>
      <c r="O718" s="7">
        <v>41253</v>
      </c>
      <c r="P718" s="18">
        <v>1.6073</v>
      </c>
      <c r="Q718">
        <f t="shared" si="78"/>
        <v>0.62216138866421955</v>
      </c>
      <c r="R718">
        <f t="shared" si="81"/>
        <v>1.0009954582218628</v>
      </c>
      <c r="S718" s="7">
        <v>41253</v>
      </c>
      <c r="T718" s="18">
        <v>1.2939000000000001</v>
      </c>
      <c r="U718">
        <f t="shared" si="79"/>
        <v>0.77285725326532184</v>
      </c>
      <c r="V718">
        <f t="shared" si="82"/>
        <v>1.1136873019553288</v>
      </c>
      <c r="W718" s="7">
        <v>41253</v>
      </c>
      <c r="X718" s="18">
        <v>82.36</v>
      </c>
      <c r="Y718">
        <f t="shared" si="83"/>
        <v>0.89018590575010814</v>
      </c>
    </row>
    <row r="719" spans="1:25" x14ac:dyDescent="0.15">
      <c r="A719" s="7">
        <v>41989</v>
      </c>
      <c r="B719" s="18">
        <v>6.1894999999999998</v>
      </c>
      <c r="C719" s="9"/>
      <c r="D719" s="7">
        <v>41989</v>
      </c>
      <c r="E719" s="18">
        <v>6.1181999999999999</v>
      </c>
      <c r="G719" s="7">
        <v>41989</v>
      </c>
      <c r="H719" s="18">
        <v>6.1929999999999996</v>
      </c>
      <c r="J719" s="14">
        <f t="shared" si="77"/>
        <v>-1.1653754372200962E-2</v>
      </c>
      <c r="L719" s="7">
        <v>41254</v>
      </c>
      <c r="M719" s="18">
        <v>6.2465000000000002</v>
      </c>
      <c r="N719">
        <f t="shared" si="80"/>
        <v>0.9148359695371997</v>
      </c>
      <c r="O719" s="7">
        <v>41254</v>
      </c>
      <c r="P719" s="18">
        <v>1.6112</v>
      </c>
      <c r="Q719">
        <f t="shared" si="78"/>
        <v>0.62065541211519371</v>
      </c>
      <c r="R719">
        <f t="shared" si="81"/>
        <v>0.9985724925521352</v>
      </c>
      <c r="S719" s="7">
        <v>41254</v>
      </c>
      <c r="T719" s="18">
        <v>1.3003</v>
      </c>
      <c r="U719">
        <f t="shared" si="79"/>
        <v>0.76905329539337075</v>
      </c>
      <c r="V719">
        <f t="shared" si="82"/>
        <v>1.1082057986618474</v>
      </c>
      <c r="W719" s="7">
        <v>41254</v>
      </c>
      <c r="X719" s="18">
        <v>82.51</v>
      </c>
      <c r="Y719">
        <f t="shared" si="83"/>
        <v>0.89180717682663213</v>
      </c>
    </row>
    <row r="720" spans="1:25" x14ac:dyDescent="0.15">
      <c r="A720" s="7">
        <v>41990</v>
      </c>
      <c r="B720" s="18">
        <v>6.1970000000000001</v>
      </c>
      <c r="C720" s="9"/>
      <c r="D720" s="7">
        <v>41990</v>
      </c>
      <c r="E720" s="18">
        <v>6.1136999999999997</v>
      </c>
      <c r="G720" s="7">
        <v>41990</v>
      </c>
      <c r="H720" s="18">
        <v>6.2019000000000002</v>
      </c>
      <c r="J720" s="14">
        <f t="shared" si="77"/>
        <v>-1.3625136987421753E-2</v>
      </c>
      <c r="L720" s="7">
        <v>41255</v>
      </c>
      <c r="M720" s="18">
        <v>6.2512999999999996</v>
      </c>
      <c r="N720">
        <f t="shared" si="80"/>
        <v>0.91553895723491496</v>
      </c>
      <c r="O720" s="7">
        <v>41255</v>
      </c>
      <c r="P720" s="18">
        <v>1.6148</v>
      </c>
      <c r="Q720">
        <f t="shared" si="78"/>
        <v>0.61927173643794897</v>
      </c>
      <c r="R720">
        <f t="shared" si="81"/>
        <v>0.99634629675501607</v>
      </c>
      <c r="S720" s="7">
        <v>41255</v>
      </c>
      <c r="T720" s="18">
        <v>1.3072999999999999</v>
      </c>
      <c r="U720">
        <f t="shared" si="79"/>
        <v>0.76493536296182973</v>
      </c>
      <c r="V720">
        <f t="shared" si="82"/>
        <v>1.1022718580279969</v>
      </c>
      <c r="W720" s="7">
        <v>41255</v>
      </c>
      <c r="X720" s="18">
        <v>83.25</v>
      </c>
      <c r="Y720">
        <f t="shared" si="83"/>
        <v>0.89980544747081714</v>
      </c>
    </row>
    <row r="721" spans="1:25" x14ac:dyDescent="0.15">
      <c r="A721" s="7">
        <v>41991</v>
      </c>
      <c r="B721" s="18">
        <v>6.2145000000000001</v>
      </c>
      <c r="C721" s="9"/>
      <c r="D721" s="7">
        <v>41991</v>
      </c>
      <c r="E721" s="18">
        <v>6.1195000000000004</v>
      </c>
      <c r="G721" s="7">
        <v>41991</v>
      </c>
      <c r="H721" s="18">
        <v>6.2210000000000001</v>
      </c>
      <c r="J721" s="14">
        <f t="shared" si="77"/>
        <v>-1.5524144129422298E-2</v>
      </c>
      <c r="L721" s="7">
        <v>41256</v>
      </c>
      <c r="M721" s="18">
        <v>6.2321999999999997</v>
      </c>
      <c r="N721">
        <f t="shared" si="80"/>
        <v>0.91274165202108959</v>
      </c>
      <c r="O721" s="7">
        <v>41256</v>
      </c>
      <c r="P721" s="18">
        <v>1.6111</v>
      </c>
      <c r="Q721">
        <f t="shared" si="78"/>
        <v>0.62069393582024701</v>
      </c>
      <c r="R721">
        <f t="shared" si="81"/>
        <v>0.99863447334119537</v>
      </c>
      <c r="S721" s="7">
        <v>41256</v>
      </c>
      <c r="T721" s="18">
        <v>1.3076000000000001</v>
      </c>
      <c r="U721">
        <f t="shared" si="79"/>
        <v>0.76475986540226359</v>
      </c>
      <c r="V721">
        <f t="shared" si="82"/>
        <v>1.102018966044662</v>
      </c>
      <c r="W721" s="7">
        <v>41256</v>
      </c>
      <c r="X721" s="18">
        <v>83.64</v>
      </c>
      <c r="Y721">
        <f t="shared" si="83"/>
        <v>0.90402075226977952</v>
      </c>
    </row>
    <row r="722" spans="1:25" x14ac:dyDescent="0.15">
      <c r="A722" s="7">
        <v>41992</v>
      </c>
      <c r="B722" s="18">
        <v>6.2199</v>
      </c>
      <c r="C722" s="9"/>
      <c r="D722" s="7">
        <v>41992</v>
      </c>
      <c r="E722" s="18">
        <v>6.1204999999999998</v>
      </c>
      <c r="G722" s="7">
        <v>41992</v>
      </c>
      <c r="H722" s="18">
        <v>6.2210000000000001</v>
      </c>
      <c r="J722" s="14">
        <f t="shared" si="77"/>
        <v>-1.6240503226860575E-2</v>
      </c>
      <c r="L722" s="7">
        <v>41257</v>
      </c>
      <c r="M722" s="18">
        <v>6.2415000000000003</v>
      </c>
      <c r="N722">
        <f t="shared" si="80"/>
        <v>0.91410369068541297</v>
      </c>
      <c r="O722" s="7">
        <v>41257</v>
      </c>
      <c r="P722" s="18">
        <v>1.6166</v>
      </c>
      <c r="Q722">
        <f t="shared" si="78"/>
        <v>0.61858220957565258</v>
      </c>
      <c r="R722">
        <f t="shared" si="81"/>
        <v>0.99523691698626748</v>
      </c>
      <c r="S722" s="7">
        <v>41257</v>
      </c>
      <c r="T722" s="18">
        <v>1.3161</v>
      </c>
      <c r="U722">
        <f t="shared" si="79"/>
        <v>0.75982068231897271</v>
      </c>
      <c r="V722">
        <f t="shared" si="82"/>
        <v>1.0949016032216399</v>
      </c>
      <c r="W722" s="7">
        <v>41257</v>
      </c>
      <c r="X722" s="18">
        <v>83.5</v>
      </c>
      <c r="Y722">
        <f t="shared" si="83"/>
        <v>0.90250756593169046</v>
      </c>
    </row>
    <row r="723" spans="1:25" x14ac:dyDescent="0.15">
      <c r="A723" s="7">
        <v>41995</v>
      </c>
      <c r="B723" s="18">
        <v>6.2215999999999996</v>
      </c>
      <c r="C723" s="9"/>
      <c r="D723" s="7">
        <v>41995</v>
      </c>
      <c r="E723" s="18">
        <v>6.1219999999999999</v>
      </c>
      <c r="G723" s="7">
        <v>41995</v>
      </c>
      <c r="H723" s="18">
        <v>6.2229999999999999</v>
      </c>
      <c r="J723" s="14">
        <f t="shared" si="77"/>
        <v>-1.6269193074158722E-2</v>
      </c>
      <c r="L723" s="7">
        <v>41260</v>
      </c>
      <c r="M723" s="18">
        <v>6.2367999999999997</v>
      </c>
      <c r="N723">
        <f t="shared" si="80"/>
        <v>0.91341534856473339</v>
      </c>
      <c r="O723" s="7">
        <v>41260</v>
      </c>
      <c r="P723" s="18">
        <v>1.6203000000000001</v>
      </c>
      <c r="Q723">
        <f t="shared" si="78"/>
        <v>0.61716965993951733</v>
      </c>
      <c r="R723">
        <f t="shared" si="81"/>
        <v>0.9929642658766894</v>
      </c>
      <c r="S723" s="7">
        <v>41260</v>
      </c>
      <c r="T723" s="18">
        <v>1.3162</v>
      </c>
      <c r="U723">
        <f t="shared" si="79"/>
        <v>0.75976295395836502</v>
      </c>
      <c r="V723">
        <f t="shared" si="82"/>
        <v>1.094818416654004</v>
      </c>
      <c r="W723" s="7">
        <v>41260</v>
      </c>
      <c r="X723" s="18">
        <v>83.89</v>
      </c>
      <c r="Y723">
        <f t="shared" si="83"/>
        <v>0.90672287073065283</v>
      </c>
    </row>
    <row r="724" spans="1:25" x14ac:dyDescent="0.15">
      <c r="A724" s="7">
        <v>41996</v>
      </c>
      <c r="B724" s="18">
        <v>6.2257999999999996</v>
      </c>
      <c r="C724" s="9"/>
      <c r="D724" s="7">
        <v>41996</v>
      </c>
      <c r="E724" s="18">
        <v>6.1230000000000002</v>
      </c>
      <c r="G724" s="7">
        <v>41996</v>
      </c>
      <c r="H724" s="18">
        <v>6.2188999999999997</v>
      </c>
      <c r="J724" s="14">
        <f t="shared" si="77"/>
        <v>-1.6789155642658718E-2</v>
      </c>
      <c r="L724" s="7">
        <v>41261</v>
      </c>
      <c r="M724" s="18">
        <v>6.2324000000000002</v>
      </c>
      <c r="N724">
        <f t="shared" si="80"/>
        <v>0.91277094317516105</v>
      </c>
      <c r="O724" s="7">
        <v>41261</v>
      </c>
      <c r="P724" s="18">
        <v>1.6251</v>
      </c>
      <c r="Q724">
        <f t="shared" si="78"/>
        <v>0.61534674789243737</v>
      </c>
      <c r="R724">
        <f t="shared" si="81"/>
        <v>0.99003138268414248</v>
      </c>
      <c r="S724" s="7">
        <v>41261</v>
      </c>
      <c r="T724" s="18">
        <v>1.3227</v>
      </c>
      <c r="U724">
        <f t="shared" si="79"/>
        <v>0.75602933393815686</v>
      </c>
      <c r="V724">
        <f t="shared" si="82"/>
        <v>1.0894382702048842</v>
      </c>
      <c r="W724" s="7">
        <v>41261</v>
      </c>
      <c r="X724" s="18">
        <v>84.2</v>
      </c>
      <c r="Y724">
        <f t="shared" si="83"/>
        <v>0.91007349762213585</v>
      </c>
    </row>
    <row r="725" spans="1:25" x14ac:dyDescent="0.15">
      <c r="A725" s="7">
        <v>41997</v>
      </c>
      <c r="B725" s="18">
        <v>6.2153</v>
      </c>
      <c r="C725" s="9"/>
      <c r="D725" s="7">
        <v>41997</v>
      </c>
      <c r="E725" s="18">
        <v>6.1246999999999998</v>
      </c>
      <c r="G725" s="7">
        <v>41997</v>
      </c>
      <c r="H725" s="18">
        <v>6.2267999999999999</v>
      </c>
      <c r="J725" s="14">
        <f t="shared" si="77"/>
        <v>-1.4792561268307058E-2</v>
      </c>
      <c r="L725" s="7">
        <v>41262</v>
      </c>
      <c r="M725" s="18">
        <v>6.2302999999999997</v>
      </c>
      <c r="N725">
        <f t="shared" si="80"/>
        <v>0.91246338605741062</v>
      </c>
      <c r="O725" s="7">
        <v>41262</v>
      </c>
      <c r="P725" s="18">
        <v>1.6244000000000001</v>
      </c>
      <c r="Q725">
        <f t="shared" si="78"/>
        <v>0.61561191824673722</v>
      </c>
      <c r="R725">
        <f t="shared" si="81"/>
        <v>0.99045801526717547</v>
      </c>
      <c r="S725" s="7">
        <v>41262</v>
      </c>
      <c r="T725" s="18">
        <v>1.3226</v>
      </c>
      <c r="U725">
        <f t="shared" si="79"/>
        <v>0.75608649629517621</v>
      </c>
      <c r="V725">
        <f t="shared" si="82"/>
        <v>1.0895206411613489</v>
      </c>
      <c r="W725" s="7">
        <v>41262</v>
      </c>
      <c r="X725" s="18">
        <v>84.38</v>
      </c>
      <c r="Y725">
        <f t="shared" si="83"/>
        <v>0.91201902291396453</v>
      </c>
    </row>
    <row r="726" spans="1:25" x14ac:dyDescent="0.15">
      <c r="A726" s="7">
        <v>41998</v>
      </c>
      <c r="B726" s="18">
        <v>6.2148000000000003</v>
      </c>
      <c r="C726" s="9"/>
      <c r="D726" s="7">
        <v>41998</v>
      </c>
      <c r="E726" s="18">
        <v>6.1212999999999997</v>
      </c>
      <c r="G726" s="7">
        <v>41998</v>
      </c>
      <c r="H726" s="18">
        <v>6.2248999999999999</v>
      </c>
      <c r="J726" s="14">
        <f t="shared" si="77"/>
        <v>-1.5274533187394931E-2</v>
      </c>
      <c r="L726" s="7">
        <v>41263</v>
      </c>
      <c r="M726" s="18">
        <v>6.2302</v>
      </c>
      <c r="N726">
        <f t="shared" si="80"/>
        <v>0.91244874048037483</v>
      </c>
      <c r="O726" s="7">
        <v>41263</v>
      </c>
      <c r="P726" s="18">
        <v>1.6278999999999999</v>
      </c>
      <c r="Q726">
        <f t="shared" si="78"/>
        <v>0.61428834695005841</v>
      </c>
      <c r="R726">
        <f t="shared" si="81"/>
        <v>0.98832852140794902</v>
      </c>
      <c r="S726" s="7">
        <v>41263</v>
      </c>
      <c r="T726" s="18">
        <v>1.3243</v>
      </c>
      <c r="U726">
        <f t="shared" si="79"/>
        <v>0.7551159102922298</v>
      </c>
      <c r="V726">
        <f t="shared" si="82"/>
        <v>1.0881220267311034</v>
      </c>
      <c r="W726" s="7">
        <v>41263</v>
      </c>
      <c r="X726" s="18">
        <v>84.37</v>
      </c>
      <c r="Y726">
        <f t="shared" si="83"/>
        <v>0.91191093817552971</v>
      </c>
    </row>
    <row r="727" spans="1:25" x14ac:dyDescent="0.15">
      <c r="A727" s="7">
        <v>41999</v>
      </c>
      <c r="B727" s="18">
        <v>6.2148000000000003</v>
      </c>
      <c r="C727" s="9"/>
      <c r="D727" s="7">
        <v>41999</v>
      </c>
      <c r="E727" s="18">
        <v>6.1185999999999998</v>
      </c>
      <c r="G727" s="7">
        <v>41999</v>
      </c>
      <c r="H727" s="18">
        <v>6.2069999999999999</v>
      </c>
      <c r="J727" s="14">
        <f t="shared" si="77"/>
        <v>-1.5722550910339049E-2</v>
      </c>
      <c r="L727" s="7">
        <v>41264</v>
      </c>
      <c r="M727" s="18">
        <v>6.2286000000000001</v>
      </c>
      <c r="N727">
        <f t="shared" si="80"/>
        <v>0.91221441124780311</v>
      </c>
      <c r="O727" s="7">
        <v>41264</v>
      </c>
      <c r="P727" s="18">
        <v>1.6168</v>
      </c>
      <c r="Q727">
        <f t="shared" si="78"/>
        <v>0.61850569025235036</v>
      </c>
      <c r="R727">
        <f t="shared" si="81"/>
        <v>0.99511380504700653</v>
      </c>
      <c r="S727" s="7">
        <v>41264</v>
      </c>
      <c r="T727" s="18">
        <v>1.3183</v>
      </c>
      <c r="U727">
        <f t="shared" si="79"/>
        <v>0.75855268148372901</v>
      </c>
      <c r="V727">
        <f t="shared" si="82"/>
        <v>1.0930744140180537</v>
      </c>
      <c r="W727" s="7">
        <v>41264</v>
      </c>
      <c r="X727" s="18">
        <v>84.23</v>
      </c>
      <c r="Y727">
        <f t="shared" si="83"/>
        <v>0.91039775183744065</v>
      </c>
    </row>
    <row r="728" spans="1:25" x14ac:dyDescent="0.15">
      <c r="A728" s="7">
        <v>42002</v>
      </c>
      <c r="B728" s="18">
        <v>6.2217000000000002</v>
      </c>
      <c r="C728" s="9"/>
      <c r="D728" s="7">
        <v>42002</v>
      </c>
      <c r="E728" s="18">
        <v>6.1204999999999998</v>
      </c>
      <c r="G728" s="7">
        <v>42002</v>
      </c>
      <c r="H728" s="18">
        <v>6.2188999999999997</v>
      </c>
      <c r="J728" s="14">
        <f t="shared" si="77"/>
        <v>-1.6534596846662919E-2</v>
      </c>
      <c r="L728" s="7">
        <v>41267</v>
      </c>
      <c r="M728" s="18">
        <v>6.2336</v>
      </c>
      <c r="N728">
        <f t="shared" si="80"/>
        <v>0.91294669009958984</v>
      </c>
      <c r="O728" s="7">
        <v>41267</v>
      </c>
      <c r="P728" s="18">
        <v>1.6120000000000001</v>
      </c>
      <c r="Q728">
        <f t="shared" si="78"/>
        <v>0.6203473945409429</v>
      </c>
      <c r="R728">
        <f t="shared" si="81"/>
        <v>0.99807692307692308</v>
      </c>
      <c r="S728" s="7">
        <v>41267</v>
      </c>
      <c r="T728" s="18">
        <v>1.3185</v>
      </c>
      <c r="U728">
        <f t="shared" si="79"/>
        <v>0.75843761850587788</v>
      </c>
      <c r="V728">
        <f t="shared" si="82"/>
        <v>1.0929086082669701</v>
      </c>
      <c r="W728" s="7">
        <v>41267</v>
      </c>
      <c r="X728" s="18">
        <v>84.9</v>
      </c>
      <c r="Y728">
        <f t="shared" si="83"/>
        <v>0.91763942931258113</v>
      </c>
    </row>
    <row r="729" spans="1:25" x14ac:dyDescent="0.15">
      <c r="A729" s="7">
        <v>42003</v>
      </c>
      <c r="B729" s="18">
        <v>6.2015000000000002</v>
      </c>
      <c r="C729" s="9"/>
      <c r="D729" s="7">
        <v>42003</v>
      </c>
      <c r="E729" s="18">
        <v>6.1223999999999998</v>
      </c>
      <c r="G729" s="7">
        <v>42003</v>
      </c>
      <c r="H729" s="18">
        <v>6.2337999999999996</v>
      </c>
      <c r="J729" s="14">
        <f t="shared" si="77"/>
        <v>-1.2919770024826929E-2</v>
      </c>
      <c r="L729" s="7">
        <v>41268</v>
      </c>
      <c r="M729" s="18">
        <v>6.2339000000000002</v>
      </c>
      <c r="N729">
        <f t="shared" si="80"/>
        <v>0.91299062683069709</v>
      </c>
      <c r="O729" s="7">
        <v>41268</v>
      </c>
      <c r="P729" s="18">
        <v>1.6124000000000001</v>
      </c>
      <c r="Q729">
        <f t="shared" si="78"/>
        <v>0.62019350037211607</v>
      </c>
      <c r="R729">
        <f t="shared" si="81"/>
        <v>0.99782932274869751</v>
      </c>
      <c r="S729" s="7">
        <v>41268</v>
      </c>
      <c r="T729" s="18">
        <v>1.3179000000000001</v>
      </c>
      <c r="U729">
        <f t="shared" si="79"/>
        <v>0.758782912208817</v>
      </c>
      <c r="V729">
        <f t="shared" si="82"/>
        <v>1.0934061764929055</v>
      </c>
      <c r="W729" s="7">
        <v>41268</v>
      </c>
      <c r="X729" s="18">
        <v>84.8</v>
      </c>
      <c r="Y729">
        <f t="shared" si="83"/>
        <v>0.9165585819282317</v>
      </c>
    </row>
    <row r="730" spans="1:25" x14ac:dyDescent="0.15">
      <c r="A730" s="7">
        <v>42004</v>
      </c>
      <c r="B730" s="18">
        <v>6.2015000000000002</v>
      </c>
      <c r="C730" s="9"/>
      <c r="D730" s="7">
        <v>42004</v>
      </c>
      <c r="E730" s="18">
        <v>6.1189999999999998</v>
      </c>
      <c r="G730" s="7">
        <v>42004</v>
      </c>
      <c r="H730" s="18">
        <v>6.2127999999999997</v>
      </c>
      <c r="J730" s="14">
        <f t="shared" si="77"/>
        <v>-1.3482595195293424E-2</v>
      </c>
      <c r="L730" s="7">
        <v>41269</v>
      </c>
      <c r="M730" s="18">
        <v>6.2352999999999996</v>
      </c>
      <c r="N730">
        <f t="shared" si="80"/>
        <v>0.91319566490919735</v>
      </c>
      <c r="O730" s="7">
        <v>41269</v>
      </c>
      <c r="P730" s="18">
        <v>1.6135999999999999</v>
      </c>
      <c r="Q730">
        <f t="shared" si="78"/>
        <v>0.61973227565691624</v>
      </c>
      <c r="R730">
        <f t="shared" si="81"/>
        <v>0.99708725830441258</v>
      </c>
      <c r="S730" s="7">
        <v>41269</v>
      </c>
      <c r="T730" s="18">
        <v>1.3223</v>
      </c>
      <c r="U730">
        <f t="shared" si="79"/>
        <v>0.75625803524162438</v>
      </c>
      <c r="V730">
        <f t="shared" si="82"/>
        <v>1.0897678287831809</v>
      </c>
      <c r="W730" s="7">
        <v>41269</v>
      </c>
      <c r="X730" s="18">
        <v>85.61</v>
      </c>
      <c r="Y730">
        <f t="shared" si="83"/>
        <v>0.92531344574146135</v>
      </c>
    </row>
    <row r="731" spans="1:25" x14ac:dyDescent="0.15">
      <c r="A731" s="7">
        <v>42009</v>
      </c>
      <c r="B731" s="18">
        <v>6.22</v>
      </c>
      <c r="C731" s="9"/>
      <c r="D731" s="7">
        <v>42009</v>
      </c>
      <c r="E731" s="18">
        <v>6.1247999999999996</v>
      </c>
      <c r="G731" s="7">
        <v>42009</v>
      </c>
      <c r="H731" s="18">
        <v>6.2286999999999999</v>
      </c>
      <c r="J731" s="14">
        <f t="shared" si="77"/>
        <v>-1.5543364681295746E-2</v>
      </c>
      <c r="L731" s="7">
        <v>41270</v>
      </c>
      <c r="M731" s="18">
        <v>6.2359999999999998</v>
      </c>
      <c r="N731">
        <f t="shared" si="80"/>
        <v>0.91329818394844753</v>
      </c>
      <c r="O731" s="7">
        <v>41270</v>
      </c>
      <c r="P731" s="18">
        <v>1.6097999999999999</v>
      </c>
      <c r="Q731">
        <f t="shared" si="78"/>
        <v>0.62119517952540693</v>
      </c>
      <c r="R731">
        <f t="shared" si="81"/>
        <v>0.99944092433842724</v>
      </c>
      <c r="S731" s="7">
        <v>41270</v>
      </c>
      <c r="T731" s="18">
        <v>1.3233999999999999</v>
      </c>
      <c r="U731">
        <f t="shared" si="79"/>
        <v>0.75562943932295612</v>
      </c>
      <c r="V731">
        <f t="shared" si="82"/>
        <v>1.0888620220643799</v>
      </c>
      <c r="W731" s="7">
        <v>41270</v>
      </c>
      <c r="X731" s="18">
        <v>86.09</v>
      </c>
      <c r="Y731">
        <f t="shared" si="83"/>
        <v>0.93050151318633811</v>
      </c>
    </row>
    <row r="732" spans="1:25" x14ac:dyDescent="0.15">
      <c r="A732" s="7">
        <v>42010</v>
      </c>
      <c r="B732" s="18">
        <v>6.2125000000000004</v>
      </c>
      <c r="C732" s="9"/>
      <c r="D732" s="7">
        <v>42010</v>
      </c>
      <c r="E732" s="18">
        <v>6.1256000000000004</v>
      </c>
      <c r="G732" s="7">
        <v>42010</v>
      </c>
      <c r="H732" s="18">
        <v>6.2275</v>
      </c>
      <c r="J732" s="14">
        <f t="shared" si="77"/>
        <v>-1.4186365417265243E-2</v>
      </c>
      <c r="L732" s="7">
        <v>41271</v>
      </c>
      <c r="M732" s="18">
        <v>6.2317</v>
      </c>
      <c r="N732">
        <f t="shared" si="80"/>
        <v>0.91266842413591087</v>
      </c>
      <c r="O732" s="7">
        <v>41271</v>
      </c>
      <c r="P732" s="18">
        <v>1.6168</v>
      </c>
      <c r="Q732">
        <f t="shared" si="78"/>
        <v>0.61850569025235036</v>
      </c>
      <c r="R732">
        <f t="shared" si="81"/>
        <v>0.99511380504700653</v>
      </c>
      <c r="S732" s="7">
        <v>41271</v>
      </c>
      <c r="T732" s="18">
        <v>1.3217000000000001</v>
      </c>
      <c r="U732">
        <f t="shared" si="79"/>
        <v>0.75660134675039714</v>
      </c>
      <c r="V732">
        <f t="shared" si="82"/>
        <v>1.0902625406673223</v>
      </c>
      <c r="W732" s="7">
        <v>41271</v>
      </c>
      <c r="X732" s="18">
        <v>85.97</v>
      </c>
      <c r="Y732">
        <f t="shared" si="83"/>
        <v>0.92920449632511892</v>
      </c>
    </row>
    <row r="733" spans="1:25" x14ac:dyDescent="0.15">
      <c r="A733" s="7">
        <v>42011</v>
      </c>
      <c r="B733" s="18">
        <v>6.2125000000000004</v>
      </c>
      <c r="C733" s="9"/>
      <c r="D733" s="7">
        <v>42011</v>
      </c>
      <c r="E733" s="18">
        <v>6.1269</v>
      </c>
      <c r="G733" s="7">
        <v>42011</v>
      </c>
      <c r="H733" s="18">
        <v>6.2125000000000004</v>
      </c>
      <c r="J733" s="14">
        <f t="shared" si="77"/>
        <v>-1.3971176288171887E-2</v>
      </c>
      <c r="L733" s="7">
        <v>41274</v>
      </c>
      <c r="M733" s="18">
        <v>6.2302999999999997</v>
      </c>
      <c r="N733">
        <f t="shared" si="80"/>
        <v>0.91246338605741062</v>
      </c>
      <c r="O733" s="7">
        <v>41274</v>
      </c>
      <c r="P733" s="18">
        <v>1.6243000000000001</v>
      </c>
      <c r="Q733">
        <f t="shared" si="78"/>
        <v>0.61564981838330357</v>
      </c>
      <c r="R733">
        <f t="shared" si="81"/>
        <v>0.99051899279689715</v>
      </c>
      <c r="S733" s="7">
        <v>41274</v>
      </c>
      <c r="T733" s="18">
        <v>1.3192999999999999</v>
      </c>
      <c r="U733">
        <f t="shared" si="79"/>
        <v>0.75797771545516568</v>
      </c>
      <c r="V733">
        <f t="shared" si="82"/>
        <v>1.0922458879708938</v>
      </c>
      <c r="W733" s="7">
        <v>41274</v>
      </c>
      <c r="X733" s="18">
        <v>86.72</v>
      </c>
      <c r="Y733">
        <f t="shared" si="83"/>
        <v>0.93731085170773887</v>
      </c>
    </row>
    <row r="734" spans="1:25" x14ac:dyDescent="0.15">
      <c r="A734" s="7">
        <v>42012</v>
      </c>
      <c r="B734" s="18">
        <v>6.2142999999999997</v>
      </c>
      <c r="C734" s="9"/>
      <c r="D734" s="7">
        <v>42012</v>
      </c>
      <c r="E734" s="18">
        <v>6.1302000000000003</v>
      </c>
      <c r="G734" s="7">
        <v>42012</v>
      </c>
      <c r="H734" s="18">
        <v>6.2165999999999997</v>
      </c>
      <c r="J734" s="14">
        <f t="shared" si="77"/>
        <v>-1.3718965123486899E-2</v>
      </c>
      <c r="L734" s="7">
        <v>41278</v>
      </c>
      <c r="M734" s="18">
        <v>6.2305000000000001</v>
      </c>
      <c r="N734">
        <f t="shared" si="80"/>
        <v>0.91249267721148208</v>
      </c>
      <c r="O734" s="7">
        <v>41278</v>
      </c>
      <c r="P734" s="18">
        <v>1.6068</v>
      </c>
      <c r="Q734">
        <f t="shared" si="78"/>
        <v>0.62235499128703009</v>
      </c>
      <c r="R734">
        <f t="shared" si="81"/>
        <v>1.0013069454817027</v>
      </c>
      <c r="S734" s="7">
        <v>41278</v>
      </c>
      <c r="T734" s="18">
        <v>1.3068</v>
      </c>
      <c r="U734">
        <f t="shared" si="79"/>
        <v>0.76522803795531069</v>
      </c>
      <c r="V734">
        <f t="shared" si="82"/>
        <v>1.1026936026936027</v>
      </c>
      <c r="W734" s="7">
        <v>41278</v>
      </c>
      <c r="X734" s="18">
        <v>88.15</v>
      </c>
      <c r="Y734">
        <f t="shared" si="83"/>
        <v>0.95276696930393434</v>
      </c>
    </row>
    <row r="735" spans="1:25" x14ac:dyDescent="0.15">
      <c r="A735" s="7">
        <v>42013</v>
      </c>
      <c r="B735" s="18">
        <v>6.2084999999999999</v>
      </c>
      <c r="C735" s="9"/>
      <c r="D735" s="7">
        <v>42013</v>
      </c>
      <c r="E735" s="18">
        <v>6.1295999999999999</v>
      </c>
      <c r="G735" s="7">
        <v>42013</v>
      </c>
      <c r="H735" s="18">
        <v>6.2183999999999999</v>
      </c>
      <c r="J735" s="14">
        <f t="shared" si="77"/>
        <v>-1.2871965544244317E-2</v>
      </c>
      <c r="L735" s="7">
        <v>41281</v>
      </c>
      <c r="M735" s="18">
        <v>6.2295999999999996</v>
      </c>
      <c r="N735">
        <f t="shared" si="80"/>
        <v>0.91236086701816044</v>
      </c>
      <c r="O735" s="7">
        <v>41281</v>
      </c>
      <c r="P735" s="18">
        <v>1.6113999999999999</v>
      </c>
      <c r="Q735">
        <f t="shared" si="78"/>
        <v>0.62057837904927393</v>
      </c>
      <c r="R735">
        <f t="shared" si="81"/>
        <v>0.99844855405237687</v>
      </c>
      <c r="S735" s="7">
        <v>41281</v>
      </c>
      <c r="T735" s="18">
        <v>1.3116000000000001</v>
      </c>
      <c r="U735">
        <f t="shared" si="79"/>
        <v>0.76242756938090872</v>
      </c>
      <c r="V735">
        <f t="shared" si="82"/>
        <v>1.0986581274778895</v>
      </c>
      <c r="W735" s="7">
        <v>41281</v>
      </c>
      <c r="X735" s="18">
        <v>87.78</v>
      </c>
      <c r="Y735">
        <f t="shared" si="83"/>
        <v>0.94876783398184183</v>
      </c>
    </row>
    <row r="736" spans="1:25" x14ac:dyDescent="0.15">
      <c r="A736" s="7">
        <v>42016</v>
      </c>
      <c r="B736" s="18">
        <v>6.2027000000000001</v>
      </c>
      <c r="C736" s="9"/>
      <c r="D736" s="7">
        <v>42016</v>
      </c>
      <c r="E736" s="18">
        <v>6.1233000000000004</v>
      </c>
      <c r="G736" s="7">
        <v>42016</v>
      </c>
      <c r="H736" s="18">
        <v>6.2055999999999996</v>
      </c>
      <c r="J736" s="14">
        <f t="shared" si="77"/>
        <v>-1.2966864272532734E-2</v>
      </c>
      <c r="L736" s="7">
        <v>41282</v>
      </c>
      <c r="M736" s="18">
        <v>6.2241</v>
      </c>
      <c r="N736">
        <f t="shared" si="80"/>
        <v>0.91155536028119499</v>
      </c>
      <c r="O736" s="7">
        <v>41282</v>
      </c>
      <c r="P736" s="18">
        <v>1.6053999999999999</v>
      </c>
      <c r="Q736">
        <f t="shared" si="78"/>
        <v>0.62289772019434408</v>
      </c>
      <c r="R736">
        <f t="shared" si="81"/>
        <v>1.0021801420206802</v>
      </c>
      <c r="S736" s="7">
        <v>41282</v>
      </c>
      <c r="T736" s="18">
        <v>1.3080000000000001</v>
      </c>
      <c r="U736">
        <f t="shared" si="79"/>
        <v>0.76452599388379205</v>
      </c>
      <c r="V736">
        <f t="shared" si="82"/>
        <v>1.1016819571865444</v>
      </c>
      <c r="W736" s="7">
        <v>41282</v>
      </c>
      <c r="X736" s="18">
        <v>87.04</v>
      </c>
      <c r="Y736">
        <f t="shared" si="83"/>
        <v>0.94076956333765682</v>
      </c>
    </row>
    <row r="737" spans="1:25" x14ac:dyDescent="0.15">
      <c r="A737" s="7">
        <v>42017</v>
      </c>
      <c r="B737" s="18">
        <v>6.1970000000000001</v>
      </c>
      <c r="C737" s="9"/>
      <c r="D737" s="7">
        <v>42017</v>
      </c>
      <c r="E737" s="18">
        <v>6.1195000000000004</v>
      </c>
      <c r="G737" s="7">
        <v>42017</v>
      </c>
      <c r="H737" s="18">
        <v>6.1970000000000001</v>
      </c>
      <c r="J737" s="14">
        <f t="shared" si="77"/>
        <v>-1.2664433368739222E-2</v>
      </c>
      <c r="L737" s="7">
        <v>41283</v>
      </c>
      <c r="M737" s="18">
        <v>6.2262000000000004</v>
      </c>
      <c r="N737">
        <f t="shared" si="80"/>
        <v>0.91186291739894554</v>
      </c>
      <c r="O737" s="7">
        <v>41283</v>
      </c>
      <c r="P737" s="18">
        <v>1.6022000000000001</v>
      </c>
      <c r="Q737">
        <f t="shared" si="78"/>
        <v>0.62414180501810013</v>
      </c>
      <c r="R737">
        <f t="shared" si="81"/>
        <v>1.0041817500936212</v>
      </c>
      <c r="S737" s="7">
        <v>41283</v>
      </c>
      <c r="T737" s="18">
        <v>1.3063</v>
      </c>
      <c r="U737">
        <f t="shared" si="79"/>
        <v>0.76552093699762691</v>
      </c>
      <c r="V737">
        <f t="shared" si="82"/>
        <v>1.1031156702135805</v>
      </c>
      <c r="W737" s="7">
        <v>41283</v>
      </c>
      <c r="X737" s="18">
        <v>87.87</v>
      </c>
      <c r="Y737">
        <f t="shared" si="83"/>
        <v>0.94974059662775623</v>
      </c>
    </row>
    <row r="738" spans="1:25" x14ac:dyDescent="0.15">
      <c r="A738" s="7">
        <v>42018</v>
      </c>
      <c r="B738" s="18">
        <v>6.1955</v>
      </c>
      <c r="C738" s="9"/>
      <c r="D738" s="7">
        <v>42018</v>
      </c>
      <c r="E738" s="18">
        <v>6.1204999999999998</v>
      </c>
      <c r="G738" s="7">
        <v>42018</v>
      </c>
      <c r="H738" s="18">
        <v>6.1963999999999997</v>
      </c>
      <c r="J738" s="14">
        <f t="shared" si="77"/>
        <v>-1.2253900825096017E-2</v>
      </c>
      <c r="L738" s="7">
        <v>41284</v>
      </c>
      <c r="M738" s="18">
        <v>6.2237</v>
      </c>
      <c r="N738">
        <f t="shared" si="80"/>
        <v>0.91149677797305206</v>
      </c>
      <c r="O738" s="7">
        <v>41284</v>
      </c>
      <c r="P738" s="18">
        <v>1.6162000000000001</v>
      </c>
      <c r="Q738">
        <f t="shared" si="78"/>
        <v>0.61873530503650531</v>
      </c>
      <c r="R738">
        <f t="shared" si="81"/>
        <v>0.99548323227323343</v>
      </c>
      <c r="S738" s="7">
        <v>41284</v>
      </c>
      <c r="T738" s="18">
        <v>1.3263</v>
      </c>
      <c r="U738">
        <f t="shared" si="79"/>
        <v>0.75397722988765736</v>
      </c>
      <c r="V738">
        <f t="shared" si="82"/>
        <v>1.0864811882681145</v>
      </c>
      <c r="W738" s="7">
        <v>41284</v>
      </c>
      <c r="X738" s="18">
        <v>88.72</v>
      </c>
      <c r="Y738">
        <f t="shared" si="83"/>
        <v>0.9589277993947255</v>
      </c>
    </row>
    <row r="739" spans="1:25" x14ac:dyDescent="0.15">
      <c r="A739" s="7">
        <v>42019</v>
      </c>
      <c r="B739" s="18">
        <v>6.1870000000000003</v>
      </c>
      <c r="C739" s="9"/>
      <c r="D739" s="7">
        <v>42019</v>
      </c>
      <c r="E739" s="18">
        <v>6.1193</v>
      </c>
      <c r="G739" s="7">
        <v>42019</v>
      </c>
      <c r="H739" s="18">
        <v>6.1943999999999999</v>
      </c>
      <c r="J739" s="14">
        <f t="shared" si="77"/>
        <v>-1.1063356919909192E-2</v>
      </c>
      <c r="L739" s="7">
        <v>41285</v>
      </c>
      <c r="M739" s="18">
        <v>6.2161</v>
      </c>
      <c r="N739">
        <f t="shared" si="80"/>
        <v>0.91038371411833618</v>
      </c>
      <c r="O739" s="7">
        <v>41285</v>
      </c>
      <c r="P739" s="18">
        <v>1.6127</v>
      </c>
      <c r="Q739">
        <f t="shared" si="78"/>
        <v>0.62007812984436039</v>
      </c>
      <c r="R739">
        <f t="shared" si="81"/>
        <v>0.99764370310659145</v>
      </c>
      <c r="S739" s="7">
        <v>41285</v>
      </c>
      <c r="T739" s="18">
        <v>1.3342000000000001</v>
      </c>
      <c r="U739">
        <f t="shared" si="79"/>
        <v>0.74951281666916503</v>
      </c>
      <c r="V739">
        <f t="shared" si="82"/>
        <v>1.0800479688202669</v>
      </c>
      <c r="W739" s="7">
        <v>41285</v>
      </c>
      <c r="X739" s="18">
        <v>89.18</v>
      </c>
      <c r="Y739">
        <f t="shared" si="83"/>
        <v>0.96389969736273251</v>
      </c>
    </row>
    <row r="740" spans="1:25" x14ac:dyDescent="0.15">
      <c r="A740" s="7">
        <v>42020</v>
      </c>
      <c r="B740" s="18">
        <v>6.2065000000000001</v>
      </c>
      <c r="C740" s="9"/>
      <c r="D740" s="7">
        <v>42020</v>
      </c>
      <c r="E740" s="18">
        <v>6.1188000000000002</v>
      </c>
      <c r="G740" s="7">
        <v>42020</v>
      </c>
      <c r="H740" s="18">
        <v>6.21</v>
      </c>
      <c r="J740" s="14">
        <f t="shared" si="77"/>
        <v>-1.4332875727266766E-2</v>
      </c>
      <c r="L740" s="7">
        <v>41288</v>
      </c>
      <c r="M740" s="18">
        <v>6.2191999999999998</v>
      </c>
      <c r="N740">
        <f t="shared" si="80"/>
        <v>0.91083772700644394</v>
      </c>
      <c r="O740" s="7">
        <v>41288</v>
      </c>
      <c r="P740" s="18">
        <v>1.6074999999999999</v>
      </c>
      <c r="Q740">
        <f t="shared" si="78"/>
        <v>0.62208398133748055</v>
      </c>
      <c r="R740">
        <f t="shared" si="81"/>
        <v>1.0008709175738724</v>
      </c>
      <c r="S740" s="7">
        <v>41288</v>
      </c>
      <c r="T740" s="18">
        <v>1.3382000000000001</v>
      </c>
      <c r="U740">
        <f t="shared" si="79"/>
        <v>0.74727245553728883</v>
      </c>
      <c r="V740">
        <f t="shared" si="82"/>
        <v>1.0768196084292334</v>
      </c>
      <c r="W740" s="7">
        <v>41288</v>
      </c>
      <c r="X740" s="18">
        <v>89.46</v>
      </c>
      <c r="Y740">
        <f t="shared" si="83"/>
        <v>0.96692607003891051</v>
      </c>
    </row>
    <row r="741" spans="1:25" x14ac:dyDescent="0.15">
      <c r="A741" s="7">
        <v>42023</v>
      </c>
      <c r="B741" s="18">
        <v>6.2190000000000003</v>
      </c>
      <c r="C741" s="9"/>
      <c r="D741" s="7">
        <v>42023</v>
      </c>
      <c r="E741" s="18">
        <v>6.1230000000000002</v>
      </c>
      <c r="G741" s="7">
        <v>42023</v>
      </c>
      <c r="H741" s="18">
        <v>6.2241999999999997</v>
      </c>
      <c r="J741" s="14">
        <f t="shared" si="77"/>
        <v>-1.5678588926996584E-2</v>
      </c>
      <c r="L741" s="7">
        <v>41289</v>
      </c>
      <c r="M741" s="18">
        <v>6.2135999999999996</v>
      </c>
      <c r="N741">
        <f t="shared" si="80"/>
        <v>0.91001757469244282</v>
      </c>
      <c r="O741" s="7">
        <v>41289</v>
      </c>
      <c r="P741" s="18">
        <v>1.6063000000000001</v>
      </c>
      <c r="Q741">
        <f t="shared" si="78"/>
        <v>0.62254871443690463</v>
      </c>
      <c r="R741">
        <f t="shared" si="81"/>
        <v>1.0016186266575358</v>
      </c>
      <c r="S741" s="7">
        <v>41289</v>
      </c>
      <c r="T741" s="18">
        <v>1.3304</v>
      </c>
      <c r="U741">
        <f t="shared" si="79"/>
        <v>0.75165363800360796</v>
      </c>
      <c r="V741">
        <f t="shared" si="82"/>
        <v>1.0831328923631991</v>
      </c>
      <c r="W741" s="7">
        <v>41289</v>
      </c>
      <c r="X741" s="18">
        <v>88.77</v>
      </c>
      <c r="Y741">
        <f t="shared" si="83"/>
        <v>0.95946822308690016</v>
      </c>
    </row>
    <row r="742" spans="1:25" x14ac:dyDescent="0.15">
      <c r="A742" s="7">
        <v>42024</v>
      </c>
      <c r="B742" s="18">
        <v>6.2134999999999998</v>
      </c>
      <c r="C742" s="9"/>
      <c r="D742" s="7">
        <v>42024</v>
      </c>
      <c r="E742" s="18">
        <v>6.1226000000000003</v>
      </c>
      <c r="G742" s="7">
        <v>42024</v>
      </c>
      <c r="H742" s="18">
        <v>6.2210000000000001</v>
      </c>
      <c r="J742" s="14">
        <f t="shared" si="77"/>
        <v>-1.4846633783033275E-2</v>
      </c>
      <c r="L742" s="7">
        <v>41290</v>
      </c>
      <c r="M742" s="18">
        <v>6.2164999999999999</v>
      </c>
      <c r="N742">
        <f t="shared" si="80"/>
        <v>0.91044229642647911</v>
      </c>
      <c r="O742" s="7">
        <v>41290</v>
      </c>
      <c r="P742" s="18">
        <v>1.6005</v>
      </c>
      <c r="Q742">
        <f t="shared" si="78"/>
        <v>0.62480474851608869</v>
      </c>
      <c r="R742">
        <f t="shared" si="81"/>
        <v>1.005248359887535</v>
      </c>
      <c r="S742" s="7">
        <v>41290</v>
      </c>
      <c r="T742" s="18">
        <v>1.3287</v>
      </c>
      <c r="U742">
        <f t="shared" si="79"/>
        <v>0.75261533830059457</v>
      </c>
      <c r="V742">
        <f t="shared" si="82"/>
        <v>1.0845187024911569</v>
      </c>
      <c r="W742" s="7">
        <v>41290</v>
      </c>
      <c r="X742" s="18">
        <v>88.36</v>
      </c>
      <c r="Y742">
        <f t="shared" si="83"/>
        <v>0.95503674881106793</v>
      </c>
    </row>
    <row r="743" spans="1:25" x14ac:dyDescent="0.15">
      <c r="A743" s="7">
        <v>42025</v>
      </c>
      <c r="B743" s="18">
        <v>6.2111999999999998</v>
      </c>
      <c r="C743" s="9"/>
      <c r="D743" s="7">
        <v>42025</v>
      </c>
      <c r="E743" s="18">
        <v>6.1268000000000002</v>
      </c>
      <c r="G743" s="7">
        <v>42025</v>
      </c>
      <c r="H743" s="18">
        <v>6.2168000000000001</v>
      </c>
      <c r="J743" s="14">
        <f t="shared" si="77"/>
        <v>-1.3775543513742832E-2</v>
      </c>
      <c r="L743" s="7">
        <v>41291</v>
      </c>
      <c r="M743" s="18">
        <v>6.2160000000000002</v>
      </c>
      <c r="N743">
        <f t="shared" si="80"/>
        <v>0.91036906854130051</v>
      </c>
      <c r="O743" s="7">
        <v>41291</v>
      </c>
      <c r="P743" s="18">
        <v>1.5993999999999999</v>
      </c>
      <c r="Q743">
        <f t="shared" si="78"/>
        <v>0.62523446292359641</v>
      </c>
      <c r="R743">
        <f t="shared" si="81"/>
        <v>1.0059397273977744</v>
      </c>
      <c r="S743" s="7">
        <v>41291</v>
      </c>
      <c r="T743" s="18">
        <v>1.3376999999999999</v>
      </c>
      <c r="U743">
        <f t="shared" si="79"/>
        <v>0.74755176795993128</v>
      </c>
      <c r="V743">
        <f t="shared" si="82"/>
        <v>1.0772220976302611</v>
      </c>
      <c r="W743" s="7">
        <v>41291</v>
      </c>
      <c r="X743" s="18">
        <v>89.87</v>
      </c>
      <c r="Y743">
        <f t="shared" si="83"/>
        <v>0.97135754431474286</v>
      </c>
    </row>
    <row r="744" spans="1:25" x14ac:dyDescent="0.15">
      <c r="A744" s="7">
        <v>42026</v>
      </c>
      <c r="B744" s="18">
        <v>6.2084999999999999</v>
      </c>
      <c r="C744" s="9"/>
      <c r="D744" s="7">
        <v>42026</v>
      </c>
      <c r="E744" s="18">
        <v>6.1246999999999998</v>
      </c>
      <c r="G744" s="7">
        <v>42026</v>
      </c>
      <c r="H744" s="18">
        <v>6.2214</v>
      </c>
      <c r="J744" s="14">
        <f t="shared" si="77"/>
        <v>-1.3682302806668097E-2</v>
      </c>
      <c r="L744" s="7">
        <v>41292</v>
      </c>
      <c r="M744" s="18">
        <v>6.2153999999999998</v>
      </c>
      <c r="N744">
        <f t="shared" si="80"/>
        <v>0.910281195079086</v>
      </c>
      <c r="O744" s="7">
        <v>41292</v>
      </c>
      <c r="P744" s="18">
        <v>1.5863</v>
      </c>
      <c r="Q744">
        <f t="shared" si="78"/>
        <v>0.63039778099981081</v>
      </c>
      <c r="R744">
        <f t="shared" si="81"/>
        <v>1.0142469898505957</v>
      </c>
      <c r="S744" s="7">
        <v>41292</v>
      </c>
      <c r="T744" s="18">
        <v>1.3312999999999999</v>
      </c>
      <c r="U744">
        <f t="shared" si="79"/>
        <v>0.75114549688274623</v>
      </c>
      <c r="V744">
        <f t="shared" si="82"/>
        <v>1.0824006610080374</v>
      </c>
      <c r="W744" s="7">
        <v>41292</v>
      </c>
      <c r="X744" s="18">
        <v>90.05</v>
      </c>
      <c r="Y744">
        <f t="shared" si="83"/>
        <v>0.97330306960657154</v>
      </c>
    </row>
    <row r="745" spans="1:25" x14ac:dyDescent="0.15">
      <c r="A745" s="7">
        <v>42027</v>
      </c>
      <c r="B745" s="18">
        <v>6.2278000000000002</v>
      </c>
      <c r="C745" s="9"/>
      <c r="D745" s="7">
        <v>42027</v>
      </c>
      <c r="E745" s="18">
        <v>6.1341999999999999</v>
      </c>
      <c r="G745" s="7">
        <v>42027</v>
      </c>
      <c r="H745" s="18">
        <v>6.2214</v>
      </c>
      <c r="J745" s="14">
        <f t="shared" si="77"/>
        <v>-1.5258713442665767E-2</v>
      </c>
      <c r="L745" s="7">
        <v>41295</v>
      </c>
      <c r="M745" s="18">
        <v>6.2213000000000003</v>
      </c>
      <c r="N745">
        <f t="shared" si="80"/>
        <v>0.91114528412419449</v>
      </c>
      <c r="O745" s="7">
        <v>41295</v>
      </c>
      <c r="P745" s="18">
        <v>1.5829</v>
      </c>
      <c r="Q745">
        <f t="shared" si="78"/>
        <v>0.63175184787415506</v>
      </c>
      <c r="R745">
        <f t="shared" si="81"/>
        <v>1.0164255480447282</v>
      </c>
      <c r="S745" s="7">
        <v>41295</v>
      </c>
      <c r="T745" s="18">
        <v>1.3311999999999999</v>
      </c>
      <c r="U745">
        <f t="shared" si="79"/>
        <v>0.75120192307692313</v>
      </c>
      <c r="V745">
        <f t="shared" si="82"/>
        <v>1.0824819711538463</v>
      </c>
      <c r="W745" s="7">
        <v>41295</v>
      </c>
      <c r="X745" s="18">
        <v>89.63</v>
      </c>
      <c r="Y745">
        <f t="shared" si="83"/>
        <v>0.96876351059230437</v>
      </c>
    </row>
    <row r="746" spans="1:25" x14ac:dyDescent="0.15">
      <c r="A746" s="7">
        <v>42030</v>
      </c>
      <c r="B746" s="18">
        <v>6.2534999999999998</v>
      </c>
      <c r="C746" s="9"/>
      <c r="D746" s="7">
        <v>42030</v>
      </c>
      <c r="E746" s="18">
        <v>6.1383999999999999</v>
      </c>
      <c r="G746" s="7">
        <v>42030</v>
      </c>
      <c r="H746" s="18">
        <v>6.2527999999999997</v>
      </c>
      <c r="J746" s="14">
        <f t="shared" si="77"/>
        <v>-1.8750814544506708E-2</v>
      </c>
      <c r="L746" s="7">
        <v>41296</v>
      </c>
      <c r="M746" s="18">
        <v>6.2198000000000002</v>
      </c>
      <c r="N746">
        <f t="shared" si="80"/>
        <v>0.91092560046865845</v>
      </c>
      <c r="O746" s="7">
        <v>41296</v>
      </c>
      <c r="P746" s="18">
        <v>1.5837000000000001</v>
      </c>
      <c r="Q746">
        <f t="shared" si="78"/>
        <v>0.63143272084359403</v>
      </c>
      <c r="R746">
        <f t="shared" si="81"/>
        <v>1.0159121045652584</v>
      </c>
      <c r="S746" s="7">
        <v>41296</v>
      </c>
      <c r="T746" s="18">
        <v>1.3322000000000001</v>
      </c>
      <c r="U746">
        <f t="shared" si="79"/>
        <v>0.75063804233598552</v>
      </c>
      <c r="V746">
        <f t="shared" si="82"/>
        <v>1.0816694190061553</v>
      </c>
      <c r="W746" s="7">
        <v>41296</v>
      </c>
      <c r="X746" s="18">
        <v>88.7</v>
      </c>
      <c r="Y746">
        <f t="shared" si="83"/>
        <v>0.95871162991785563</v>
      </c>
    </row>
    <row r="747" spans="1:25" x14ac:dyDescent="0.15">
      <c r="A747" s="7">
        <v>42031</v>
      </c>
      <c r="B747" s="18">
        <v>6.2430000000000003</v>
      </c>
      <c r="C747" s="9"/>
      <c r="D747" s="7">
        <v>42031</v>
      </c>
      <c r="E747" s="18">
        <v>6.1364000000000001</v>
      </c>
      <c r="G747" s="7">
        <v>42031</v>
      </c>
      <c r="H747" s="18">
        <v>6.2549999999999999</v>
      </c>
      <c r="J747" s="14">
        <f t="shared" si="77"/>
        <v>-1.7371748908154658E-2</v>
      </c>
      <c r="L747" s="7">
        <v>41297</v>
      </c>
      <c r="M747" s="18">
        <v>6.218</v>
      </c>
      <c r="N747">
        <f t="shared" si="80"/>
        <v>0.91066198008201515</v>
      </c>
      <c r="O747" s="7">
        <v>41297</v>
      </c>
      <c r="P747" s="18">
        <v>1.5845</v>
      </c>
      <c r="Q747">
        <f t="shared" si="78"/>
        <v>0.63111391606184919</v>
      </c>
      <c r="R747">
        <f t="shared" si="81"/>
        <v>1.0153991795519091</v>
      </c>
      <c r="S747" s="7">
        <v>41297</v>
      </c>
      <c r="T747" s="18">
        <v>1.3317000000000001</v>
      </c>
      <c r="U747">
        <f t="shared" si="79"/>
        <v>0.75091987684914019</v>
      </c>
      <c r="V747">
        <f t="shared" si="82"/>
        <v>1.0820755425396111</v>
      </c>
      <c r="W747" s="7">
        <v>41297</v>
      </c>
      <c r="X747" s="18">
        <v>88.61</v>
      </c>
      <c r="Y747">
        <f t="shared" si="83"/>
        <v>0.95773886727194124</v>
      </c>
    </row>
    <row r="748" spans="1:25" x14ac:dyDescent="0.15">
      <c r="A748" s="7">
        <v>42032</v>
      </c>
      <c r="B748" s="18">
        <v>6.2474999999999996</v>
      </c>
      <c r="C748" s="9"/>
      <c r="D748" s="7">
        <v>42032</v>
      </c>
      <c r="E748" s="18">
        <v>6.1281999999999996</v>
      </c>
      <c r="G748" s="7">
        <v>42032</v>
      </c>
      <c r="H748" s="18">
        <v>6.2430000000000003</v>
      </c>
      <c r="J748" s="14">
        <f t="shared" si="77"/>
        <v>-1.9467380307431215E-2</v>
      </c>
      <c r="L748" s="7">
        <v>41298</v>
      </c>
      <c r="M748" s="18">
        <v>6.2180999999999997</v>
      </c>
      <c r="N748">
        <f t="shared" si="80"/>
        <v>0.91067662565905094</v>
      </c>
      <c r="O748" s="7">
        <v>41298</v>
      </c>
      <c r="P748" s="18">
        <v>1.5786</v>
      </c>
      <c r="Q748">
        <f t="shared" si="78"/>
        <v>0.63347269732674527</v>
      </c>
      <c r="R748">
        <f t="shared" si="81"/>
        <v>1.0191942227290005</v>
      </c>
      <c r="S748" s="7">
        <v>41298</v>
      </c>
      <c r="T748" s="18">
        <v>1.3374999999999999</v>
      </c>
      <c r="U748">
        <f t="shared" si="79"/>
        <v>0.74766355140186924</v>
      </c>
      <c r="V748">
        <f t="shared" si="82"/>
        <v>1.0773831775700937</v>
      </c>
      <c r="W748" s="7">
        <v>41298</v>
      </c>
      <c r="X748" s="18">
        <v>90.36</v>
      </c>
      <c r="Y748">
        <f t="shared" si="83"/>
        <v>0.97665369649805456</v>
      </c>
    </row>
    <row r="749" spans="1:25" x14ac:dyDescent="0.15">
      <c r="A749" s="7">
        <v>42033</v>
      </c>
      <c r="B749" s="18">
        <v>6.2462999999999997</v>
      </c>
      <c r="C749" s="9"/>
      <c r="D749" s="7">
        <v>42033</v>
      </c>
      <c r="E749" s="18">
        <v>6.1334999999999997</v>
      </c>
      <c r="G749" s="7">
        <v>42033</v>
      </c>
      <c r="H749" s="18">
        <v>6.2592999999999996</v>
      </c>
      <c r="J749" s="14">
        <f t="shared" si="77"/>
        <v>-1.8390804597701153E-2</v>
      </c>
      <c r="L749" s="7">
        <v>41299</v>
      </c>
      <c r="M749" s="18">
        <v>6.2205000000000004</v>
      </c>
      <c r="N749">
        <f t="shared" si="80"/>
        <v>0.91102811950790863</v>
      </c>
      <c r="O749" s="7">
        <v>41299</v>
      </c>
      <c r="P749" s="18">
        <v>1.5798000000000001</v>
      </c>
      <c r="Q749">
        <f t="shared" si="78"/>
        <v>0.63299151791365993</v>
      </c>
      <c r="R749">
        <f t="shared" si="81"/>
        <v>1.0184200531712875</v>
      </c>
      <c r="S749" s="7">
        <v>41299</v>
      </c>
      <c r="T749" s="18">
        <v>1.3455999999999999</v>
      </c>
      <c r="U749">
        <f t="shared" si="79"/>
        <v>0.74316290130796681</v>
      </c>
      <c r="V749">
        <f t="shared" si="82"/>
        <v>1.0708977407847804</v>
      </c>
      <c r="W749" s="7">
        <v>41299</v>
      </c>
      <c r="X749" s="18">
        <v>90.82</v>
      </c>
      <c r="Y749">
        <f t="shared" si="83"/>
        <v>0.98162559446606135</v>
      </c>
    </row>
    <row r="750" spans="1:25" x14ac:dyDescent="0.15">
      <c r="A750" s="7">
        <v>42034</v>
      </c>
      <c r="B750" s="18">
        <v>6.2495000000000003</v>
      </c>
      <c r="C750" s="9"/>
      <c r="D750" s="7">
        <v>42034</v>
      </c>
      <c r="E750" s="18">
        <v>6.1369999999999996</v>
      </c>
      <c r="G750" s="7">
        <v>42034</v>
      </c>
      <c r="H750" s="18">
        <v>6.2619999999999996</v>
      </c>
      <c r="J750" s="14">
        <f t="shared" si="77"/>
        <v>-1.833143229591017E-2</v>
      </c>
      <c r="L750" s="7">
        <v>41302</v>
      </c>
      <c r="M750" s="18">
        <v>6.2225999999999999</v>
      </c>
      <c r="N750">
        <f t="shared" si="80"/>
        <v>0.91133567662565895</v>
      </c>
      <c r="O750" s="7">
        <v>41302</v>
      </c>
      <c r="P750" s="18">
        <v>1.5691999999999999</v>
      </c>
      <c r="Q750">
        <f t="shared" si="78"/>
        <v>0.63726739739994909</v>
      </c>
      <c r="R750">
        <f t="shared" si="81"/>
        <v>1.0252995156767781</v>
      </c>
      <c r="S750" s="7">
        <v>41302</v>
      </c>
      <c r="T750" s="18">
        <v>1.3454999999999999</v>
      </c>
      <c r="U750">
        <f t="shared" si="79"/>
        <v>0.74321813452248242</v>
      </c>
      <c r="V750">
        <f t="shared" si="82"/>
        <v>1.0709773318468974</v>
      </c>
      <c r="W750" s="7">
        <v>41302</v>
      </c>
      <c r="X750" s="18">
        <v>90.82</v>
      </c>
      <c r="Y750">
        <f t="shared" si="83"/>
        <v>0.98162559446606135</v>
      </c>
    </row>
    <row r="751" spans="1:25" x14ac:dyDescent="0.15">
      <c r="A751" s="7">
        <v>42037</v>
      </c>
      <c r="B751" s="18">
        <v>6.2594000000000003</v>
      </c>
      <c r="C751" s="9"/>
      <c r="D751" s="7">
        <v>42037</v>
      </c>
      <c r="E751" s="18">
        <v>6.1384999999999996</v>
      </c>
      <c r="G751" s="7">
        <v>42037</v>
      </c>
      <c r="H751" s="18">
        <v>6.2728000000000002</v>
      </c>
      <c r="J751" s="14">
        <f t="shared" si="77"/>
        <v>-1.9695365317260027E-2</v>
      </c>
      <c r="L751" s="7">
        <v>41303</v>
      </c>
      <c r="M751" s="18">
        <v>6.2243000000000004</v>
      </c>
      <c r="N751">
        <f t="shared" si="80"/>
        <v>0.91158465143526657</v>
      </c>
      <c r="O751" s="7">
        <v>41303</v>
      </c>
      <c r="P751" s="18">
        <v>1.5761000000000001</v>
      </c>
      <c r="Q751">
        <f t="shared" si="78"/>
        <v>0.63447750777234946</v>
      </c>
      <c r="R751">
        <f t="shared" si="81"/>
        <v>1.020810862254933</v>
      </c>
      <c r="S751" s="7">
        <v>41303</v>
      </c>
      <c r="T751" s="18">
        <v>1.3492999999999999</v>
      </c>
      <c r="U751">
        <f t="shared" si="79"/>
        <v>0.74112502779218858</v>
      </c>
      <c r="V751">
        <f t="shared" si="82"/>
        <v>1.0679611650485439</v>
      </c>
      <c r="W751" s="7">
        <v>41303</v>
      </c>
      <c r="X751" s="18">
        <v>90.7</v>
      </c>
      <c r="Y751">
        <f t="shared" si="83"/>
        <v>0.98032857760484227</v>
      </c>
    </row>
    <row r="752" spans="1:25" x14ac:dyDescent="0.15">
      <c r="A752" s="7">
        <v>42038</v>
      </c>
      <c r="B752" s="18">
        <v>6.2572000000000001</v>
      </c>
      <c r="C752" s="9"/>
      <c r="D752" s="7">
        <v>42038</v>
      </c>
      <c r="E752" s="18">
        <v>6.1368999999999998</v>
      </c>
      <c r="G752" s="7">
        <v>42038</v>
      </c>
      <c r="H752" s="18">
        <v>6.2568999999999999</v>
      </c>
      <c r="J752" s="14">
        <f t="shared" si="77"/>
        <v>-1.9602731020547881E-2</v>
      </c>
      <c r="L752" s="7">
        <v>41304</v>
      </c>
      <c r="M752" s="18">
        <v>6.2205000000000004</v>
      </c>
      <c r="N752">
        <f t="shared" si="80"/>
        <v>0.91102811950790863</v>
      </c>
      <c r="O752" s="7">
        <v>41304</v>
      </c>
      <c r="P752" s="18">
        <v>1.5799000000000001</v>
      </c>
      <c r="Q752">
        <f t="shared" si="78"/>
        <v>0.63295145262358377</v>
      </c>
      <c r="R752">
        <f t="shared" si="81"/>
        <v>1.0183555921260838</v>
      </c>
      <c r="S752" s="7">
        <v>41304</v>
      </c>
      <c r="T752" s="18">
        <v>1.3566</v>
      </c>
      <c r="U752">
        <f t="shared" si="79"/>
        <v>0.73713696004717677</v>
      </c>
      <c r="V752">
        <f t="shared" si="82"/>
        <v>1.0622143594279818</v>
      </c>
      <c r="W752" s="7">
        <v>41304</v>
      </c>
      <c r="X752" s="18">
        <v>91.09</v>
      </c>
      <c r="Y752">
        <f t="shared" si="83"/>
        <v>0.98454388240380464</v>
      </c>
    </row>
    <row r="753" spans="1:25" x14ac:dyDescent="0.15">
      <c r="A753" s="7">
        <v>42039</v>
      </c>
      <c r="B753" s="18">
        <v>6.2472000000000003</v>
      </c>
      <c r="C753" s="9"/>
      <c r="D753" s="7">
        <v>42039</v>
      </c>
      <c r="E753" s="18">
        <v>6.1318000000000001</v>
      </c>
      <c r="G753" s="7">
        <v>42039</v>
      </c>
      <c r="H753" s="18">
        <v>6.2561999999999998</v>
      </c>
      <c r="J753" s="14">
        <f t="shared" si="77"/>
        <v>-1.8819922371897349E-2</v>
      </c>
      <c r="L753" s="7">
        <v>41305</v>
      </c>
      <c r="M753" s="18">
        <v>6.2205000000000004</v>
      </c>
      <c r="N753">
        <f t="shared" si="80"/>
        <v>0.91102811950790863</v>
      </c>
      <c r="O753" s="7">
        <v>41305</v>
      </c>
      <c r="P753" s="18">
        <v>1.5854999999999999</v>
      </c>
      <c r="Q753">
        <f t="shared" si="78"/>
        <v>0.63071586250394196</v>
      </c>
      <c r="R753">
        <f t="shared" si="81"/>
        <v>1.0147587511825922</v>
      </c>
      <c r="S753" s="7">
        <v>41305</v>
      </c>
      <c r="T753" s="18">
        <v>1.3576999999999999</v>
      </c>
      <c r="U753">
        <f t="shared" si="79"/>
        <v>0.73653973631877445</v>
      </c>
      <c r="V753">
        <f t="shared" si="82"/>
        <v>1.0613537600353542</v>
      </c>
      <c r="W753" s="7">
        <v>41305</v>
      </c>
      <c r="X753" s="18">
        <v>91.73</v>
      </c>
      <c r="Y753">
        <f t="shared" si="83"/>
        <v>0.99146130566364032</v>
      </c>
    </row>
    <row r="754" spans="1:25" x14ac:dyDescent="0.15">
      <c r="A754" s="7">
        <v>42040</v>
      </c>
      <c r="B754" s="18">
        <v>6.2515000000000001</v>
      </c>
      <c r="C754" s="9"/>
      <c r="D754" s="7">
        <v>42040</v>
      </c>
      <c r="E754" s="18">
        <v>6.1365999999999996</v>
      </c>
      <c r="G754" s="7">
        <v>42040</v>
      </c>
      <c r="H754" s="18">
        <v>6.2423999999999999</v>
      </c>
      <c r="J754" s="14">
        <f t="shared" si="77"/>
        <v>-1.872372323436438E-2</v>
      </c>
      <c r="L754" s="7">
        <v>41306</v>
      </c>
      <c r="M754" s="18">
        <v>6.2270000000000003</v>
      </c>
      <c r="N754">
        <f t="shared" si="80"/>
        <v>0.9119800820152314</v>
      </c>
      <c r="O754" s="7">
        <v>41306</v>
      </c>
      <c r="P754" s="18">
        <v>1.5697000000000001</v>
      </c>
      <c r="Q754">
        <f t="shared" si="78"/>
        <v>0.63706440721156909</v>
      </c>
      <c r="R754">
        <f t="shared" si="81"/>
        <v>1.0249729247626935</v>
      </c>
      <c r="S754" s="7">
        <v>41306</v>
      </c>
      <c r="T754" s="18">
        <v>1.3640000000000001</v>
      </c>
      <c r="U754">
        <f t="shared" si="79"/>
        <v>0.73313782991202336</v>
      </c>
      <c r="V754">
        <f t="shared" si="82"/>
        <v>1.0564516129032258</v>
      </c>
      <c r="W754" s="7">
        <v>41306</v>
      </c>
      <c r="X754" s="18">
        <v>92.85</v>
      </c>
      <c r="Y754">
        <f t="shared" si="83"/>
        <v>1.0035667963683528</v>
      </c>
    </row>
    <row r="755" spans="1:25" x14ac:dyDescent="0.15">
      <c r="A755" s="7">
        <v>42041</v>
      </c>
      <c r="B755" s="18">
        <v>6.2435</v>
      </c>
      <c r="C755" s="9"/>
      <c r="D755" s="7">
        <v>42041</v>
      </c>
      <c r="E755" s="18">
        <v>6.1261000000000001</v>
      </c>
      <c r="G755" s="7">
        <v>42041</v>
      </c>
      <c r="H755" s="18">
        <v>6.2484000000000002</v>
      </c>
      <c r="J755" s="14">
        <f t="shared" si="77"/>
        <v>-1.9163905257831237E-2</v>
      </c>
      <c r="L755" s="7">
        <v>41309</v>
      </c>
      <c r="M755" s="18">
        <v>6.2205000000000004</v>
      </c>
      <c r="N755">
        <f t="shared" si="80"/>
        <v>0.91102811950790863</v>
      </c>
      <c r="O755" s="7">
        <v>41309</v>
      </c>
      <c r="P755" s="18">
        <v>1.5762</v>
      </c>
      <c r="Q755">
        <f t="shared" si="78"/>
        <v>0.63443725415556396</v>
      </c>
      <c r="R755">
        <f t="shared" si="81"/>
        <v>1.0207460982108869</v>
      </c>
      <c r="S755" s="7">
        <v>41309</v>
      </c>
      <c r="T755" s="18">
        <v>1.3512999999999999</v>
      </c>
      <c r="U755">
        <f t="shared" si="79"/>
        <v>0.74002812106860061</v>
      </c>
      <c r="V755">
        <f t="shared" si="82"/>
        <v>1.0663805224598535</v>
      </c>
      <c r="W755" s="7">
        <v>41309</v>
      </c>
      <c r="X755" s="18">
        <v>92.36</v>
      </c>
      <c r="Y755">
        <f t="shared" si="83"/>
        <v>0.99827064418504108</v>
      </c>
    </row>
    <row r="756" spans="1:25" x14ac:dyDescent="0.15">
      <c r="A756" s="7">
        <v>42044</v>
      </c>
      <c r="B756" s="18">
        <v>6.2466999999999997</v>
      </c>
      <c r="C756" s="9"/>
      <c r="D756" s="7">
        <v>42044</v>
      </c>
      <c r="E756" s="18">
        <v>6.1311</v>
      </c>
      <c r="G756" s="7">
        <v>42044</v>
      </c>
      <c r="H756" s="18">
        <v>6.2539999999999996</v>
      </c>
      <c r="J756" s="14">
        <f t="shared" si="77"/>
        <v>-1.8854691654026146E-2</v>
      </c>
      <c r="L756" s="7">
        <v>41310</v>
      </c>
      <c r="M756" s="18">
        <v>6.2294</v>
      </c>
      <c r="N756">
        <f t="shared" si="80"/>
        <v>0.91233157586408897</v>
      </c>
      <c r="O756" s="7">
        <v>41310</v>
      </c>
      <c r="P756" s="18">
        <v>1.5660000000000001</v>
      </c>
      <c r="Q756">
        <f t="shared" si="78"/>
        <v>0.63856960408684549</v>
      </c>
      <c r="R756">
        <f t="shared" si="81"/>
        <v>1.0273946360153257</v>
      </c>
      <c r="S756" s="7">
        <v>41310</v>
      </c>
      <c r="T756" s="18">
        <v>1.3581000000000001</v>
      </c>
      <c r="U756">
        <f t="shared" si="79"/>
        <v>0.73632280391723726</v>
      </c>
      <c r="V756">
        <f t="shared" si="82"/>
        <v>1.061041160444739</v>
      </c>
      <c r="W756" s="7">
        <v>41310</v>
      </c>
      <c r="X756" s="18">
        <v>93.6</v>
      </c>
      <c r="Y756">
        <f t="shared" si="83"/>
        <v>1.0116731517509727</v>
      </c>
    </row>
    <row r="757" spans="1:25" x14ac:dyDescent="0.15">
      <c r="A757" s="7">
        <v>42045</v>
      </c>
      <c r="B757" s="18">
        <v>6.2404999999999999</v>
      </c>
      <c r="C757" s="9"/>
      <c r="D757" s="7">
        <v>42045</v>
      </c>
      <c r="E757" s="18">
        <v>6.1295000000000002</v>
      </c>
      <c r="G757" s="7">
        <v>42045</v>
      </c>
      <c r="H757" s="18">
        <v>6.2565999999999997</v>
      </c>
      <c r="J757" s="14">
        <f t="shared" si="77"/>
        <v>-1.8109144302145323E-2</v>
      </c>
      <c r="L757" s="7">
        <v>41311</v>
      </c>
      <c r="M757" s="18">
        <v>6.2317</v>
      </c>
      <c r="N757">
        <f t="shared" si="80"/>
        <v>0.91266842413591087</v>
      </c>
      <c r="O757" s="7">
        <v>41311</v>
      </c>
      <c r="P757" s="18">
        <v>1.5658000000000001</v>
      </c>
      <c r="Q757">
        <f t="shared" si="78"/>
        <v>0.63865116873163874</v>
      </c>
      <c r="R757">
        <f t="shared" si="81"/>
        <v>1.0275258653723336</v>
      </c>
      <c r="S757" s="7">
        <v>41311</v>
      </c>
      <c r="T757" s="18">
        <v>1.3521000000000001</v>
      </c>
      <c r="U757">
        <f t="shared" si="79"/>
        <v>0.7395902669920863</v>
      </c>
      <c r="V757">
        <f t="shared" si="82"/>
        <v>1.0657495747355965</v>
      </c>
      <c r="W757" s="7">
        <v>41311</v>
      </c>
      <c r="X757" s="18">
        <v>93.63</v>
      </c>
      <c r="Y757">
        <f t="shared" si="83"/>
        <v>1.0119974059662775</v>
      </c>
    </row>
    <row r="758" spans="1:25" x14ac:dyDescent="0.15">
      <c r="A758" s="7">
        <v>42046</v>
      </c>
      <c r="B758" s="18">
        <v>6.2422000000000004</v>
      </c>
      <c r="C758" s="9"/>
      <c r="D758" s="7">
        <v>42046</v>
      </c>
      <c r="E758" s="18">
        <v>6.1315</v>
      </c>
      <c r="G758" s="7">
        <v>42046</v>
      </c>
      <c r="H758" s="18">
        <v>6.2465000000000002</v>
      </c>
      <c r="J758" s="14">
        <f t="shared" si="77"/>
        <v>-1.8054309712142294E-2</v>
      </c>
      <c r="L758" s="7">
        <v>41312</v>
      </c>
      <c r="M758" s="18">
        <v>6.2324999999999999</v>
      </c>
      <c r="N758">
        <f t="shared" si="80"/>
        <v>0.91278558875219684</v>
      </c>
      <c r="O758" s="7">
        <v>41312</v>
      </c>
      <c r="P758" s="18">
        <v>1.5709</v>
      </c>
      <c r="Q758">
        <f t="shared" si="78"/>
        <v>0.63657775797313643</v>
      </c>
      <c r="R758">
        <f t="shared" si="81"/>
        <v>1.0241899548029791</v>
      </c>
      <c r="S758" s="7">
        <v>41312</v>
      </c>
      <c r="T758" s="18">
        <v>1.3395999999999999</v>
      </c>
      <c r="U758">
        <f t="shared" si="79"/>
        <v>0.74649148999701409</v>
      </c>
      <c r="V758">
        <f t="shared" si="82"/>
        <v>1.0756942370856974</v>
      </c>
      <c r="W758" s="7">
        <v>41312</v>
      </c>
      <c r="X758" s="18">
        <v>93.64</v>
      </c>
      <c r="Y758">
        <f t="shared" si="83"/>
        <v>1.0121054907047125</v>
      </c>
    </row>
    <row r="759" spans="1:25" x14ac:dyDescent="0.15">
      <c r="A759" s="7">
        <v>42047</v>
      </c>
      <c r="B759" s="18">
        <v>6.2439999999999998</v>
      </c>
      <c r="C759" s="9"/>
      <c r="D759" s="7">
        <v>42047</v>
      </c>
      <c r="E759" s="18">
        <v>6.1333000000000002</v>
      </c>
      <c r="G759" s="7">
        <v>42047</v>
      </c>
      <c r="H759" s="18">
        <v>6.2403000000000004</v>
      </c>
      <c r="J759" s="14">
        <f t="shared" si="77"/>
        <v>-1.8049011135930017E-2</v>
      </c>
      <c r="L759" s="7">
        <v>41313</v>
      </c>
      <c r="M759" s="18">
        <v>6.2324999999999999</v>
      </c>
      <c r="N759">
        <f t="shared" si="80"/>
        <v>0.91278558875219684</v>
      </c>
      <c r="O759" s="7">
        <v>41313</v>
      </c>
      <c r="P759" s="18">
        <v>1.5792999999999999</v>
      </c>
      <c r="Q759">
        <f t="shared" si="78"/>
        <v>0.63319192047109485</v>
      </c>
      <c r="R759">
        <f t="shared" si="81"/>
        <v>1.0187424808459444</v>
      </c>
      <c r="S759" s="7">
        <v>41313</v>
      </c>
      <c r="T759" s="18">
        <v>1.3360000000000001</v>
      </c>
      <c r="U759">
        <f t="shared" si="79"/>
        <v>0.74850299401197595</v>
      </c>
      <c r="V759">
        <f t="shared" si="82"/>
        <v>1.0785928143712575</v>
      </c>
      <c r="W759" s="7">
        <v>41313</v>
      </c>
      <c r="X759" s="18">
        <v>92.67</v>
      </c>
      <c r="Y759">
        <f t="shared" si="83"/>
        <v>1.001621271076524</v>
      </c>
    </row>
    <row r="760" spans="1:25" x14ac:dyDescent="0.15">
      <c r="A760" s="7">
        <v>42048</v>
      </c>
      <c r="B760" s="18">
        <v>6.2398999999999996</v>
      </c>
      <c r="C760" s="9"/>
      <c r="D760" s="7">
        <v>42048</v>
      </c>
      <c r="E760" s="18">
        <v>6.1288</v>
      </c>
      <c r="G760" s="7">
        <v>42048</v>
      </c>
      <c r="H760" s="18">
        <v>6.2431000000000001</v>
      </c>
      <c r="J760" s="14">
        <f t="shared" si="77"/>
        <v>-1.8127529043205772E-2</v>
      </c>
      <c r="L760" s="7">
        <v>41323</v>
      </c>
      <c r="M760" s="18">
        <v>6.2427000000000001</v>
      </c>
      <c r="N760">
        <f t="shared" si="80"/>
        <v>0.91427943760984176</v>
      </c>
      <c r="O760" s="7">
        <v>41323</v>
      </c>
      <c r="P760" s="18">
        <v>1.5465</v>
      </c>
      <c r="Q760">
        <f t="shared" si="78"/>
        <v>0.64662140316844485</v>
      </c>
      <c r="R760">
        <f t="shared" si="81"/>
        <v>1.040349175557711</v>
      </c>
      <c r="S760" s="7">
        <v>41323</v>
      </c>
      <c r="T760" s="18">
        <v>1.335</v>
      </c>
      <c r="U760">
        <f t="shared" si="79"/>
        <v>0.74906367041198507</v>
      </c>
      <c r="V760">
        <f t="shared" si="82"/>
        <v>1.0794007490636706</v>
      </c>
      <c r="W760" s="7">
        <v>41323</v>
      </c>
      <c r="X760" s="18">
        <v>93.95</v>
      </c>
      <c r="Y760">
        <f t="shared" si="83"/>
        <v>1.0154561175961956</v>
      </c>
    </row>
    <row r="761" spans="1:25" x14ac:dyDescent="0.15">
      <c r="A761" s="7">
        <v>42051</v>
      </c>
      <c r="B761" s="18">
        <v>6.2481999999999998</v>
      </c>
      <c r="C761" s="9"/>
      <c r="D761" s="7">
        <v>42051</v>
      </c>
      <c r="E761" s="18">
        <v>6.1273</v>
      </c>
      <c r="G761" s="7">
        <v>42051</v>
      </c>
      <c r="H761" s="18">
        <v>6.2660999999999998</v>
      </c>
      <c r="J761" s="14">
        <f t="shared" si="77"/>
        <v>-1.9731366180862662E-2</v>
      </c>
      <c r="L761" s="7">
        <v>41324</v>
      </c>
      <c r="M761" s="18">
        <v>6.2443</v>
      </c>
      <c r="N761">
        <f t="shared" si="80"/>
        <v>0.91451376684241359</v>
      </c>
      <c r="O761" s="7">
        <v>41324</v>
      </c>
      <c r="P761" s="18">
        <v>1.5425</v>
      </c>
      <c r="Q761">
        <f t="shared" si="78"/>
        <v>0.64829821717990277</v>
      </c>
      <c r="R761">
        <f t="shared" si="81"/>
        <v>1.0430470016207456</v>
      </c>
      <c r="S761" s="7">
        <v>41324</v>
      </c>
      <c r="T761" s="18">
        <v>1.3389</v>
      </c>
      <c r="U761">
        <f t="shared" si="79"/>
        <v>0.74688176861602806</v>
      </c>
      <c r="V761">
        <f t="shared" si="82"/>
        <v>1.0762566285756965</v>
      </c>
      <c r="W761" s="7">
        <v>41324</v>
      </c>
      <c r="X761" s="18">
        <v>93.56</v>
      </c>
      <c r="Y761">
        <f t="shared" si="83"/>
        <v>1.011240812797233</v>
      </c>
    </row>
    <row r="762" spans="1:25" x14ac:dyDescent="0.15">
      <c r="A762" s="7">
        <v>42052</v>
      </c>
      <c r="B762" s="18">
        <v>6.2545000000000002</v>
      </c>
      <c r="C762" s="9"/>
      <c r="D762" s="7">
        <v>42052</v>
      </c>
      <c r="E762" s="18">
        <v>6.133</v>
      </c>
      <c r="G762" s="7">
        <v>42052</v>
      </c>
      <c r="H762" s="18">
        <v>6.2758000000000003</v>
      </c>
      <c r="J762" s="14">
        <f t="shared" si="77"/>
        <v>-1.9810859285830779E-2</v>
      </c>
      <c r="L762" s="7">
        <v>41325</v>
      </c>
      <c r="M762" s="18">
        <v>6.2375999999999996</v>
      </c>
      <c r="N762">
        <f t="shared" si="80"/>
        <v>0.91353251318101925</v>
      </c>
      <c r="O762" s="7">
        <v>41325</v>
      </c>
      <c r="P762" s="18">
        <v>1.5230999999999999</v>
      </c>
      <c r="Q762">
        <f t="shared" si="78"/>
        <v>0.65655570875188762</v>
      </c>
      <c r="R762">
        <f t="shared" si="81"/>
        <v>1.0563324798109119</v>
      </c>
      <c r="S762" s="7">
        <v>41325</v>
      </c>
      <c r="T762" s="18">
        <v>1.3282</v>
      </c>
      <c r="U762">
        <f t="shared" si="79"/>
        <v>0.75289865984038551</v>
      </c>
      <c r="V762">
        <f t="shared" si="82"/>
        <v>1.0849269688299956</v>
      </c>
      <c r="W762" s="7">
        <v>41325</v>
      </c>
      <c r="X762" s="18">
        <v>93.58</v>
      </c>
      <c r="Y762">
        <f t="shared" si="83"/>
        <v>1.0114569822741029</v>
      </c>
    </row>
    <row r="763" spans="1:25" x14ac:dyDescent="0.15">
      <c r="A763" s="7">
        <v>42060</v>
      </c>
      <c r="B763" s="18">
        <v>6.2598000000000003</v>
      </c>
      <c r="C763" s="9"/>
      <c r="D763" s="7">
        <v>42060</v>
      </c>
      <c r="E763" s="18">
        <v>6.1383999999999999</v>
      </c>
      <c r="G763" s="7">
        <v>42060</v>
      </c>
      <c r="H763" s="18">
        <v>6.2710999999999997</v>
      </c>
      <c r="J763" s="14">
        <f t="shared" si="77"/>
        <v>-1.9777140622963704E-2</v>
      </c>
      <c r="L763" s="7">
        <v>41326</v>
      </c>
      <c r="M763" s="18">
        <v>6.2404999999999999</v>
      </c>
      <c r="N763">
        <f t="shared" si="80"/>
        <v>0.91395723491505565</v>
      </c>
      <c r="O763" s="7">
        <v>41326</v>
      </c>
      <c r="P763" s="18">
        <v>1.5248999999999999</v>
      </c>
      <c r="Q763">
        <f t="shared" si="78"/>
        <v>0.65578070693160206</v>
      </c>
      <c r="R763">
        <f t="shared" si="81"/>
        <v>1.0550855793822547</v>
      </c>
      <c r="S763" s="7">
        <v>41326</v>
      </c>
      <c r="T763" s="18">
        <v>1.3187</v>
      </c>
      <c r="U763">
        <f t="shared" si="79"/>
        <v>0.75832259042996897</v>
      </c>
      <c r="V763">
        <f t="shared" si="82"/>
        <v>1.0927428528095855</v>
      </c>
      <c r="W763" s="7">
        <v>41326</v>
      </c>
      <c r="X763" s="18">
        <v>93.1</v>
      </c>
      <c r="Y763">
        <f t="shared" si="83"/>
        <v>1.0062689148292261</v>
      </c>
    </row>
    <row r="764" spans="1:25" x14ac:dyDescent="0.15">
      <c r="A764" s="7">
        <v>42061</v>
      </c>
      <c r="B764" s="18">
        <v>6.2598000000000003</v>
      </c>
      <c r="C764" s="9"/>
      <c r="D764" s="7">
        <v>42061</v>
      </c>
      <c r="E764" s="18">
        <v>6.1379000000000001</v>
      </c>
      <c r="G764" s="7">
        <v>42061</v>
      </c>
      <c r="H764" s="18">
        <v>6.2786</v>
      </c>
      <c r="J764" s="14">
        <f t="shared" si="77"/>
        <v>-1.9860212776356752E-2</v>
      </c>
      <c r="L764" s="7">
        <v>41327</v>
      </c>
      <c r="M764" s="18">
        <v>6.2351000000000001</v>
      </c>
      <c r="N764">
        <f t="shared" si="80"/>
        <v>0.91316637375512588</v>
      </c>
      <c r="O764" s="7">
        <v>41327</v>
      </c>
      <c r="P764" s="18">
        <v>1.5175000000000001</v>
      </c>
      <c r="Q764">
        <f t="shared" si="78"/>
        <v>0.65897858319604607</v>
      </c>
      <c r="R764">
        <f t="shared" si="81"/>
        <v>1.0602306425041186</v>
      </c>
      <c r="S764" s="7">
        <v>41327</v>
      </c>
      <c r="T764" s="18">
        <v>1.3186</v>
      </c>
      <c r="U764">
        <f t="shared" si="79"/>
        <v>0.75838010010617318</v>
      </c>
      <c r="V764">
        <f t="shared" si="82"/>
        <v>1.0928257242529957</v>
      </c>
      <c r="W764" s="7">
        <v>41327</v>
      </c>
      <c r="X764" s="18">
        <v>93.36</v>
      </c>
      <c r="Y764">
        <f t="shared" si="83"/>
        <v>1.0090791180285343</v>
      </c>
    </row>
    <row r="765" spans="1:25" x14ac:dyDescent="0.15">
      <c r="A765" s="7">
        <v>42062</v>
      </c>
      <c r="B765" s="18">
        <v>6.2584</v>
      </c>
      <c r="C765" s="9"/>
      <c r="D765" s="7">
        <v>42062</v>
      </c>
      <c r="E765" s="18">
        <v>6.1475</v>
      </c>
      <c r="G765" s="7">
        <v>42062</v>
      </c>
      <c r="H765" s="18">
        <v>6.2870999999999997</v>
      </c>
      <c r="J765" s="14">
        <f t="shared" si="77"/>
        <v>-1.8039853599023992E-2</v>
      </c>
      <c r="L765" s="7">
        <v>41330</v>
      </c>
      <c r="M765" s="18">
        <v>6.2339000000000002</v>
      </c>
      <c r="N765">
        <f t="shared" si="80"/>
        <v>0.91299062683069709</v>
      </c>
      <c r="O765" s="7">
        <v>41330</v>
      </c>
      <c r="P765" s="18">
        <v>1.5163</v>
      </c>
      <c r="Q765">
        <f t="shared" si="78"/>
        <v>0.65950009892501482</v>
      </c>
      <c r="R765">
        <f t="shared" si="81"/>
        <v>1.0610697091604564</v>
      </c>
      <c r="S765" s="7">
        <v>41330</v>
      </c>
      <c r="T765" s="18">
        <v>1.3062</v>
      </c>
      <c r="U765">
        <f t="shared" si="79"/>
        <v>0.76557954371459191</v>
      </c>
      <c r="V765">
        <f t="shared" si="82"/>
        <v>1.103200122492727</v>
      </c>
      <c r="W765" s="7">
        <v>41330</v>
      </c>
      <c r="X765" s="18">
        <v>91.79</v>
      </c>
      <c r="Y765">
        <f t="shared" si="83"/>
        <v>0.99210981409425003</v>
      </c>
    </row>
    <row r="766" spans="1:25" x14ac:dyDescent="0.15">
      <c r="A766" s="7">
        <v>42065</v>
      </c>
      <c r="B766" s="18">
        <v>6.2725</v>
      </c>
      <c r="C766" s="9"/>
      <c r="D766" s="7">
        <v>42065</v>
      </c>
      <c r="E766" s="18">
        <v>6.1513</v>
      </c>
      <c r="G766" s="7">
        <v>42065</v>
      </c>
      <c r="H766" s="18">
        <v>6.2904</v>
      </c>
      <c r="J766" s="14">
        <f t="shared" si="77"/>
        <v>-1.9703152179214145E-2</v>
      </c>
      <c r="L766" s="7">
        <v>41331</v>
      </c>
      <c r="M766" s="18">
        <v>6.2294999999999998</v>
      </c>
      <c r="N766">
        <f t="shared" si="80"/>
        <v>0.91234622144112476</v>
      </c>
      <c r="O766" s="7">
        <v>41331</v>
      </c>
      <c r="P766" s="18">
        <v>1.5124</v>
      </c>
      <c r="Q766">
        <f t="shared" si="78"/>
        <v>0.66120074054482947</v>
      </c>
      <c r="R766">
        <f t="shared" si="81"/>
        <v>1.0638058714625762</v>
      </c>
      <c r="S766" s="7">
        <v>41331</v>
      </c>
      <c r="T766" s="18">
        <v>1.3062</v>
      </c>
      <c r="U766">
        <f t="shared" si="79"/>
        <v>0.76557954371459191</v>
      </c>
      <c r="V766">
        <f t="shared" si="82"/>
        <v>1.103200122492727</v>
      </c>
      <c r="W766" s="7">
        <v>41331</v>
      </c>
      <c r="X766" s="18">
        <v>91.97</v>
      </c>
      <c r="Y766">
        <f t="shared" si="83"/>
        <v>0.99405533938607871</v>
      </c>
    </row>
    <row r="767" spans="1:25" x14ac:dyDescent="0.15">
      <c r="A767" s="7">
        <v>42066</v>
      </c>
      <c r="B767" s="18">
        <v>6.2744</v>
      </c>
      <c r="C767" s="9"/>
      <c r="D767" s="7">
        <v>42066</v>
      </c>
      <c r="E767" s="18">
        <v>6.1543000000000001</v>
      </c>
      <c r="G767" s="7">
        <v>42066</v>
      </c>
      <c r="H767" s="18">
        <v>6.2866999999999997</v>
      </c>
      <c r="J767" s="14">
        <f t="shared" si="77"/>
        <v>-1.9514810782704756E-2</v>
      </c>
      <c r="L767" s="7">
        <v>41332</v>
      </c>
      <c r="M767" s="18">
        <v>6.2272999999999996</v>
      </c>
      <c r="N767">
        <f t="shared" si="80"/>
        <v>0.91202401874633854</v>
      </c>
      <c r="O767" s="7">
        <v>41332</v>
      </c>
      <c r="P767" s="18">
        <v>1.5157</v>
      </c>
      <c r="Q767">
        <f t="shared" si="78"/>
        <v>0.6597611664577423</v>
      </c>
      <c r="R767">
        <f t="shared" si="81"/>
        <v>1.0614897407138615</v>
      </c>
      <c r="S767" s="7">
        <v>41332</v>
      </c>
      <c r="T767" s="18">
        <v>1.3132999999999999</v>
      </c>
      <c r="U767">
        <f t="shared" si="79"/>
        <v>0.76144064570166758</v>
      </c>
      <c r="V767">
        <f t="shared" si="82"/>
        <v>1.0972359704561032</v>
      </c>
      <c r="W767" s="7">
        <v>41332</v>
      </c>
      <c r="X767" s="18">
        <v>92.17</v>
      </c>
      <c r="Y767">
        <f t="shared" si="83"/>
        <v>0.99621703415477736</v>
      </c>
    </row>
    <row r="768" spans="1:25" x14ac:dyDescent="0.15">
      <c r="A768" s="7">
        <v>42067</v>
      </c>
      <c r="B768" s="18">
        <v>6.2706</v>
      </c>
      <c r="C768" s="9"/>
      <c r="D768" s="7">
        <v>42067</v>
      </c>
      <c r="E768" s="18">
        <v>6.1524999999999999</v>
      </c>
      <c r="G768" s="7">
        <v>42067</v>
      </c>
      <c r="H768" s="18">
        <v>6.2881</v>
      </c>
      <c r="J768" s="14">
        <f t="shared" si="77"/>
        <v>-1.9195449004469744E-2</v>
      </c>
      <c r="L768" s="7">
        <v>41333</v>
      </c>
      <c r="M768" s="18">
        <v>6.2214</v>
      </c>
      <c r="N768">
        <f t="shared" si="80"/>
        <v>0.91115992970123016</v>
      </c>
      <c r="O768" s="7">
        <v>41333</v>
      </c>
      <c r="P768" s="18">
        <v>1.5163</v>
      </c>
      <c r="Q768">
        <f t="shared" si="78"/>
        <v>0.65950009892501482</v>
      </c>
      <c r="R768">
        <f t="shared" si="81"/>
        <v>1.0610697091604564</v>
      </c>
      <c r="S768" s="7">
        <v>41333</v>
      </c>
      <c r="T768" s="18">
        <v>1.3057000000000001</v>
      </c>
      <c r="U768">
        <f t="shared" si="79"/>
        <v>0.76587271195527296</v>
      </c>
      <c r="V768">
        <f t="shared" si="82"/>
        <v>1.1036225779275484</v>
      </c>
      <c r="W768" s="7">
        <v>41333</v>
      </c>
      <c r="X768" s="18">
        <v>92.55</v>
      </c>
      <c r="Y768">
        <f t="shared" si="83"/>
        <v>1.0003242542153048</v>
      </c>
    </row>
    <row r="769" spans="1:25" x14ac:dyDescent="0.15">
      <c r="A769" s="7">
        <v>42068</v>
      </c>
      <c r="B769" s="18">
        <v>6.2686999999999999</v>
      </c>
      <c r="C769" s="9"/>
      <c r="D769" s="7">
        <v>42068</v>
      </c>
      <c r="E769" s="18">
        <v>6.1528</v>
      </c>
      <c r="G769" s="7">
        <v>42068</v>
      </c>
      <c r="H769" s="18">
        <v>6.2744</v>
      </c>
      <c r="J769" s="14">
        <f t="shared" si="77"/>
        <v>-1.8836952281887902E-2</v>
      </c>
      <c r="L769" s="7">
        <v>41334</v>
      </c>
      <c r="M769" s="18">
        <v>6.2225999999999999</v>
      </c>
      <c r="N769">
        <f t="shared" si="80"/>
        <v>0.91133567662565895</v>
      </c>
      <c r="O769" s="7">
        <v>41334</v>
      </c>
      <c r="P769" s="18">
        <v>1.5037</v>
      </c>
      <c r="Q769">
        <f t="shared" si="78"/>
        <v>0.66502626853760727</v>
      </c>
      <c r="R769">
        <f t="shared" si="81"/>
        <v>1.0699607634501562</v>
      </c>
      <c r="S769" s="7">
        <v>41334</v>
      </c>
      <c r="T769" s="18">
        <v>1.3018000000000001</v>
      </c>
      <c r="U769">
        <f t="shared" si="79"/>
        <v>0.76816715317253026</v>
      </c>
      <c r="V769">
        <f t="shared" si="82"/>
        <v>1.1069288677216162</v>
      </c>
      <c r="W769" s="7">
        <v>41334</v>
      </c>
      <c r="X769" s="18">
        <v>93.56</v>
      </c>
      <c r="Y769">
        <f t="shared" si="83"/>
        <v>1.011240812797233</v>
      </c>
    </row>
    <row r="770" spans="1:25" x14ac:dyDescent="0.15">
      <c r="A770" s="7">
        <v>42069</v>
      </c>
      <c r="B770" s="18">
        <v>6.2625000000000002</v>
      </c>
      <c r="C770" s="9"/>
      <c r="D770" s="7">
        <v>42069</v>
      </c>
      <c r="E770" s="18">
        <v>6.1532999999999998</v>
      </c>
      <c r="G770" s="7">
        <v>42069</v>
      </c>
      <c r="H770" s="18">
        <v>6.2851999999999997</v>
      </c>
      <c r="J770" s="14">
        <f t="shared" si="77"/>
        <v>-1.7746575008532075E-2</v>
      </c>
      <c r="L770" s="7">
        <v>41337</v>
      </c>
      <c r="M770" s="18">
        <v>6.2251000000000003</v>
      </c>
      <c r="N770">
        <f t="shared" si="80"/>
        <v>0.91170181605155243</v>
      </c>
      <c r="O770" s="7">
        <v>41337</v>
      </c>
      <c r="P770" s="18">
        <v>1.5112000000000001</v>
      </c>
      <c r="Q770">
        <f t="shared" si="78"/>
        <v>0.66172578083642131</v>
      </c>
      <c r="R770">
        <f t="shared" si="81"/>
        <v>1.0646506087877183</v>
      </c>
      <c r="S770" s="7">
        <v>41337</v>
      </c>
      <c r="T770" s="18">
        <v>1.3025</v>
      </c>
      <c r="U770">
        <f t="shared" si="79"/>
        <v>0.76775431861804222</v>
      </c>
      <c r="V770">
        <f t="shared" si="82"/>
        <v>1.106333973128599</v>
      </c>
      <c r="W770" s="7">
        <v>41337</v>
      </c>
      <c r="X770" s="18">
        <v>93.41</v>
      </c>
      <c r="Y770">
        <f t="shared" si="83"/>
        <v>1.009619541720709</v>
      </c>
    </row>
    <row r="771" spans="1:25" x14ac:dyDescent="0.15">
      <c r="A771" s="7">
        <v>42072</v>
      </c>
      <c r="B771" s="18">
        <v>6.2640000000000002</v>
      </c>
      <c r="C771" s="9"/>
      <c r="D771" s="7">
        <v>42072</v>
      </c>
      <c r="E771" s="18">
        <v>6.1562999999999999</v>
      </c>
      <c r="G771" s="7">
        <v>42072</v>
      </c>
      <c r="H771" s="18">
        <v>6.2733999999999996</v>
      </c>
      <c r="J771" s="14">
        <f t="shared" si="77"/>
        <v>-1.7494274158179484E-2</v>
      </c>
      <c r="L771" s="7">
        <v>41338</v>
      </c>
      <c r="M771" s="18">
        <v>6.2210000000000001</v>
      </c>
      <c r="N771">
        <f t="shared" si="80"/>
        <v>0.91110134739308724</v>
      </c>
      <c r="O771" s="7">
        <v>41338</v>
      </c>
      <c r="P771" s="18">
        <v>1.5125999999999999</v>
      </c>
      <c r="Q771">
        <f t="shared" si="78"/>
        <v>0.66111331482216051</v>
      </c>
      <c r="R771">
        <f t="shared" si="81"/>
        <v>1.063665212217374</v>
      </c>
      <c r="S771" s="7">
        <v>41338</v>
      </c>
      <c r="T771" s="18">
        <v>1.3048999999999999</v>
      </c>
      <c r="U771">
        <f t="shared" si="79"/>
        <v>0.76634224844815702</v>
      </c>
      <c r="V771">
        <f t="shared" si="82"/>
        <v>1.1042991800137945</v>
      </c>
      <c r="W771" s="7">
        <v>41338</v>
      </c>
      <c r="X771" s="18">
        <v>93.27</v>
      </c>
      <c r="Y771">
        <f t="shared" si="83"/>
        <v>1.0081063553826199</v>
      </c>
    </row>
    <row r="772" spans="1:25" x14ac:dyDescent="0.15">
      <c r="A772" s="7">
        <v>42073</v>
      </c>
      <c r="B772" s="18">
        <v>6.2619999999999996</v>
      </c>
      <c r="C772" s="9"/>
      <c r="D772" s="7">
        <v>42073</v>
      </c>
      <c r="E772" s="18">
        <v>6.1571999999999996</v>
      </c>
      <c r="G772" s="7">
        <v>42073</v>
      </c>
      <c r="H772" s="18">
        <v>6.2819000000000003</v>
      </c>
      <c r="J772" s="14">
        <f t="shared" si="77"/>
        <v>-1.702072370558046E-2</v>
      </c>
      <c r="L772" s="7">
        <v>41339</v>
      </c>
      <c r="M772" s="18">
        <v>6.2180999999999997</v>
      </c>
      <c r="N772">
        <f t="shared" si="80"/>
        <v>0.91067662565905094</v>
      </c>
      <c r="O772" s="7">
        <v>41339</v>
      </c>
      <c r="P772" s="18">
        <v>1.5017</v>
      </c>
      <c r="Q772">
        <f t="shared" si="78"/>
        <v>0.66591196643803685</v>
      </c>
      <c r="R772">
        <f t="shared" si="81"/>
        <v>1.0713857628021575</v>
      </c>
      <c r="S772" s="7">
        <v>41339</v>
      </c>
      <c r="T772" s="18">
        <v>1.2970999999999999</v>
      </c>
      <c r="U772">
        <f t="shared" si="79"/>
        <v>0.77095058206768952</v>
      </c>
      <c r="V772">
        <f t="shared" si="82"/>
        <v>1.1109397887595407</v>
      </c>
      <c r="W772" s="7">
        <v>41339</v>
      </c>
      <c r="X772" s="18">
        <v>94.06</v>
      </c>
      <c r="Y772">
        <f t="shared" si="83"/>
        <v>1.0166450497189798</v>
      </c>
    </row>
    <row r="773" spans="1:25" x14ac:dyDescent="0.15">
      <c r="A773" s="7">
        <v>42074</v>
      </c>
      <c r="B773" s="18">
        <v>6.2622999999999998</v>
      </c>
      <c r="C773" s="9"/>
      <c r="D773" s="7">
        <v>42074</v>
      </c>
      <c r="E773" s="18">
        <v>6.1597</v>
      </c>
      <c r="G773" s="7">
        <v>42074</v>
      </c>
      <c r="H773" s="18">
        <v>6.2788000000000004</v>
      </c>
      <c r="J773" s="14">
        <f t="shared" si="77"/>
        <v>-1.6656655356592009E-2</v>
      </c>
      <c r="L773" s="7">
        <v>41340</v>
      </c>
      <c r="M773" s="18">
        <v>6.2202000000000002</v>
      </c>
      <c r="N773">
        <f t="shared" si="80"/>
        <v>0.91098418277680138</v>
      </c>
      <c r="O773" s="7">
        <v>41340</v>
      </c>
      <c r="P773" s="18">
        <v>1.5012000000000001</v>
      </c>
      <c r="Q773">
        <f t="shared" si="78"/>
        <v>0.66613375965893951</v>
      </c>
      <c r="R773">
        <f t="shared" si="81"/>
        <v>1.0717426059152677</v>
      </c>
      <c r="S773" s="7">
        <v>41340</v>
      </c>
      <c r="T773" s="18">
        <v>1.3107</v>
      </c>
      <c r="U773">
        <f t="shared" si="79"/>
        <v>0.76295109483482115</v>
      </c>
      <c r="V773">
        <f t="shared" si="82"/>
        <v>1.0994125276569775</v>
      </c>
      <c r="W773" s="7">
        <v>41340</v>
      </c>
      <c r="X773" s="18">
        <v>94.8</v>
      </c>
      <c r="Y773">
        <f t="shared" si="83"/>
        <v>1.0246433203631646</v>
      </c>
    </row>
    <row r="774" spans="1:25" x14ac:dyDescent="0.15">
      <c r="A774" s="7">
        <v>42075</v>
      </c>
      <c r="B774" s="18">
        <v>6.2624000000000004</v>
      </c>
      <c r="C774" s="9"/>
      <c r="D774" s="7">
        <v>42075</v>
      </c>
      <c r="E774" s="18">
        <v>6.1616999999999997</v>
      </c>
      <c r="G774" s="7">
        <v>42075</v>
      </c>
      <c r="H774" s="18">
        <v>6.2755999999999998</v>
      </c>
      <c r="J774" s="14">
        <f t="shared" ref="J774:J837" si="84">(E774-B774)/E774</f>
        <v>-1.6342892383595545E-2</v>
      </c>
      <c r="L774" s="7">
        <v>41341</v>
      </c>
      <c r="M774" s="18">
        <v>6.2146999999999997</v>
      </c>
      <c r="N774">
        <f t="shared" si="80"/>
        <v>0.91017867603983593</v>
      </c>
      <c r="O774" s="7">
        <v>41341</v>
      </c>
      <c r="P774" s="18">
        <v>1.4915</v>
      </c>
      <c r="Q774">
        <f t="shared" ref="Q774:Q837" si="85">1/P774</f>
        <v>0.67046597385182705</v>
      </c>
      <c r="R774">
        <f t="shared" si="81"/>
        <v>1.0787127053302046</v>
      </c>
      <c r="S774" s="7">
        <v>41341</v>
      </c>
      <c r="T774" s="18">
        <v>1.2998000000000001</v>
      </c>
      <c r="U774">
        <f t="shared" ref="U774:U837" si="86">1/T774</f>
        <v>0.76934913063548238</v>
      </c>
      <c r="V774">
        <f t="shared" si="82"/>
        <v>1.1086320972457302</v>
      </c>
      <c r="W774" s="7">
        <v>41341</v>
      </c>
      <c r="X774" s="18">
        <v>96.02</v>
      </c>
      <c r="Y774">
        <f t="shared" si="83"/>
        <v>1.0378296584522266</v>
      </c>
    </row>
    <row r="775" spans="1:25" x14ac:dyDescent="0.15">
      <c r="A775" s="7">
        <v>42076</v>
      </c>
      <c r="B775" s="18">
        <v>6.2595000000000001</v>
      </c>
      <c r="C775" s="9"/>
      <c r="D775" s="7">
        <v>42076</v>
      </c>
      <c r="E775" s="18">
        <v>6.1588000000000003</v>
      </c>
      <c r="G775" s="7">
        <v>42076</v>
      </c>
      <c r="H775" s="18">
        <v>6.2854999999999999</v>
      </c>
      <c r="J775" s="14">
        <f t="shared" si="84"/>
        <v>-1.635058777683961E-2</v>
      </c>
      <c r="L775" s="7">
        <v>41344</v>
      </c>
      <c r="M775" s="18">
        <v>6.2180999999999997</v>
      </c>
      <c r="N775">
        <f t="shared" ref="N775:N838" si="87">M775/M$5</f>
        <v>0.91067662565905094</v>
      </c>
      <c r="O775" s="7">
        <v>41344</v>
      </c>
      <c r="P775" s="18">
        <v>1.4915</v>
      </c>
      <c r="Q775">
        <f t="shared" si="85"/>
        <v>0.67046597385182705</v>
      </c>
      <c r="R775">
        <f t="shared" ref="R775:R838" si="88">Q775/Q$5</f>
        <v>1.0787127053302046</v>
      </c>
      <c r="S775" s="7">
        <v>41344</v>
      </c>
      <c r="T775" s="18">
        <v>1.3046</v>
      </c>
      <c r="U775">
        <f t="shared" si="86"/>
        <v>0.7665184730952016</v>
      </c>
      <c r="V775">
        <f t="shared" ref="V775:V838" si="89">U775/U$5</f>
        <v>1.1045531197301857</v>
      </c>
      <c r="W775" s="7">
        <v>41344</v>
      </c>
      <c r="X775" s="18">
        <v>96.33</v>
      </c>
      <c r="Y775">
        <f t="shared" ref="Y775:Y838" si="90">X775/X$5</f>
        <v>1.0411802853437095</v>
      </c>
    </row>
    <row r="776" spans="1:25" x14ac:dyDescent="0.15">
      <c r="A776" s="7">
        <v>42079</v>
      </c>
      <c r="B776" s="18">
        <v>6.2625000000000002</v>
      </c>
      <c r="C776" s="9"/>
      <c r="D776" s="7">
        <v>42079</v>
      </c>
      <c r="E776" s="18">
        <v>6.1615000000000002</v>
      </c>
      <c r="G776" s="7">
        <v>42079</v>
      </c>
      <c r="H776" s="18">
        <v>6.2686999999999999</v>
      </c>
      <c r="J776" s="14">
        <f t="shared" si="84"/>
        <v>-1.6392112310314042E-2</v>
      </c>
      <c r="L776" s="7">
        <v>41345</v>
      </c>
      <c r="M776" s="18">
        <v>6.2161999999999997</v>
      </c>
      <c r="N776">
        <f t="shared" si="87"/>
        <v>0.91039835969537197</v>
      </c>
      <c r="O776" s="7">
        <v>41345</v>
      </c>
      <c r="P776" s="18">
        <v>1.4897</v>
      </c>
      <c r="Q776">
        <f t="shared" si="85"/>
        <v>0.67127609585822645</v>
      </c>
      <c r="R776">
        <f t="shared" si="88"/>
        <v>1.0800161106263004</v>
      </c>
      <c r="S776" s="7">
        <v>41345</v>
      </c>
      <c r="T776" s="18">
        <v>1.3024</v>
      </c>
      <c r="U776">
        <f t="shared" si="86"/>
        <v>0.76781326781326786</v>
      </c>
      <c r="V776">
        <f t="shared" si="89"/>
        <v>1.1064189189189191</v>
      </c>
      <c r="W776" s="7">
        <v>41345</v>
      </c>
      <c r="X776" s="18">
        <v>95.96</v>
      </c>
      <c r="Y776">
        <f t="shared" si="90"/>
        <v>1.0371811500216168</v>
      </c>
    </row>
    <row r="777" spans="1:25" x14ac:dyDescent="0.15">
      <c r="A777" s="7">
        <v>42080</v>
      </c>
      <c r="B777" s="18">
        <v>6.2495000000000003</v>
      </c>
      <c r="C777" s="9"/>
      <c r="D777" s="7">
        <v>42080</v>
      </c>
      <c r="E777" s="18">
        <v>6.1585000000000001</v>
      </c>
      <c r="G777" s="7">
        <v>42080</v>
      </c>
      <c r="H777" s="18">
        <v>6.2458</v>
      </c>
      <c r="J777" s="14">
        <f t="shared" si="84"/>
        <v>-1.4776325403913321E-2</v>
      </c>
      <c r="L777" s="7">
        <v>41346</v>
      </c>
      <c r="M777" s="18">
        <v>6.2138</v>
      </c>
      <c r="N777">
        <f t="shared" si="87"/>
        <v>0.91004686584651429</v>
      </c>
      <c r="O777" s="7">
        <v>41346</v>
      </c>
      <c r="P777" s="18">
        <v>1.4917</v>
      </c>
      <c r="Q777">
        <f t="shared" si="85"/>
        <v>0.67037608098143053</v>
      </c>
      <c r="R777">
        <f t="shared" si="88"/>
        <v>1.0785680766910235</v>
      </c>
      <c r="S777" s="7">
        <v>41346</v>
      </c>
      <c r="T777" s="18">
        <v>1.2958000000000001</v>
      </c>
      <c r="U777">
        <f t="shared" si="86"/>
        <v>0.7717240314863405</v>
      </c>
      <c r="V777">
        <f t="shared" si="89"/>
        <v>1.1120543293718168</v>
      </c>
      <c r="W777" s="7">
        <v>41346</v>
      </c>
      <c r="X777" s="18">
        <v>96.05</v>
      </c>
      <c r="Y777">
        <f t="shared" si="90"/>
        <v>1.0381539126675314</v>
      </c>
    </row>
    <row r="778" spans="1:25" x14ac:dyDescent="0.15">
      <c r="A778" s="7">
        <v>42081</v>
      </c>
      <c r="B778" s="18">
        <v>6.2294</v>
      </c>
      <c r="C778" s="9"/>
      <c r="D778" s="7">
        <v>42081</v>
      </c>
      <c r="E778" s="18">
        <v>6.1555999999999997</v>
      </c>
      <c r="G778" s="7">
        <v>42081</v>
      </c>
      <c r="H778" s="18">
        <v>6.2233999999999998</v>
      </c>
      <c r="J778" s="14">
        <f t="shared" si="84"/>
        <v>-1.1989083111313326E-2</v>
      </c>
      <c r="L778" s="7">
        <v>41347</v>
      </c>
      <c r="M778" s="18">
        <v>6.2154999999999996</v>
      </c>
      <c r="N778">
        <f t="shared" si="87"/>
        <v>0.91029584065612179</v>
      </c>
      <c r="O778" s="7">
        <v>41347</v>
      </c>
      <c r="P778" s="18">
        <v>1.5085999999999999</v>
      </c>
      <c r="Q778">
        <f t="shared" si="85"/>
        <v>0.66286623359406072</v>
      </c>
      <c r="R778">
        <f t="shared" si="88"/>
        <v>1.0664854832294843</v>
      </c>
      <c r="S778" s="7">
        <v>41347</v>
      </c>
      <c r="T778" s="18">
        <v>1.3002</v>
      </c>
      <c r="U778">
        <f t="shared" si="86"/>
        <v>0.76911244423934777</v>
      </c>
      <c r="V778">
        <f t="shared" si="89"/>
        <v>1.1082910321489003</v>
      </c>
      <c r="W778" s="7">
        <v>41347</v>
      </c>
      <c r="X778" s="18">
        <v>96.11</v>
      </c>
      <c r="Y778">
        <f t="shared" si="90"/>
        <v>1.038802421098141</v>
      </c>
    </row>
    <row r="779" spans="1:25" x14ac:dyDescent="0.15">
      <c r="A779" s="7">
        <v>42082</v>
      </c>
      <c r="B779" s="18">
        <v>6.1959999999999997</v>
      </c>
      <c r="C779" s="9"/>
      <c r="D779" s="7">
        <v>42082</v>
      </c>
      <c r="E779" s="18">
        <v>6.1459999999999999</v>
      </c>
      <c r="G779" s="7">
        <v>42082</v>
      </c>
      <c r="H779" s="18">
        <v>6.2165999999999997</v>
      </c>
      <c r="J779" s="14">
        <f t="shared" si="84"/>
        <v>-8.135372600065055E-3</v>
      </c>
      <c r="L779" s="7">
        <v>41348</v>
      </c>
      <c r="M779" s="18">
        <v>6.2134999999999998</v>
      </c>
      <c r="N779">
        <f t="shared" si="87"/>
        <v>0.91000292911540703</v>
      </c>
      <c r="O779" s="7">
        <v>41348</v>
      </c>
      <c r="P779" s="18">
        <v>1.5114000000000001</v>
      </c>
      <c r="Q779">
        <f t="shared" si="85"/>
        <v>0.66163821622336905</v>
      </c>
      <c r="R779">
        <f t="shared" si="88"/>
        <v>1.0645097260817784</v>
      </c>
      <c r="S779" s="7">
        <v>41348</v>
      </c>
      <c r="T779" s="18">
        <v>1.3075000000000001</v>
      </c>
      <c r="U779">
        <f t="shared" si="86"/>
        <v>0.76481835564053535</v>
      </c>
      <c r="V779">
        <f t="shared" si="89"/>
        <v>1.1021032504780115</v>
      </c>
      <c r="W779" s="7">
        <v>41348</v>
      </c>
      <c r="X779" s="18">
        <v>95.29</v>
      </c>
      <c r="Y779">
        <f t="shared" si="90"/>
        <v>1.0299394725464766</v>
      </c>
    </row>
    <row r="780" spans="1:25" x14ac:dyDescent="0.15">
      <c r="A780" s="7">
        <v>42083</v>
      </c>
      <c r="B780" s="18">
        <v>6.2051999999999996</v>
      </c>
      <c r="C780" s="9"/>
      <c r="D780" s="7">
        <v>42083</v>
      </c>
      <c r="E780" s="18">
        <v>6.1496000000000004</v>
      </c>
      <c r="G780" s="7">
        <v>42083</v>
      </c>
      <c r="H780" s="18">
        <v>6.2035999999999998</v>
      </c>
      <c r="J780" s="14">
        <f t="shared" si="84"/>
        <v>-9.0412384545334977E-3</v>
      </c>
      <c r="L780" s="7">
        <v>41351</v>
      </c>
      <c r="M780" s="18">
        <v>6.2157999999999998</v>
      </c>
      <c r="N780">
        <f t="shared" si="87"/>
        <v>0.91033977738722893</v>
      </c>
      <c r="O780" s="7">
        <v>41351</v>
      </c>
      <c r="P780" s="18">
        <v>1.5106999999999999</v>
      </c>
      <c r="Q780">
        <f t="shared" si="85"/>
        <v>0.6619447938041968</v>
      </c>
      <c r="R780">
        <f t="shared" si="88"/>
        <v>1.0650029787515722</v>
      </c>
      <c r="S780" s="7">
        <v>41351</v>
      </c>
      <c r="T780" s="18">
        <v>1.296</v>
      </c>
      <c r="U780">
        <f t="shared" si="86"/>
        <v>0.77160493827160492</v>
      </c>
      <c r="V780">
        <f t="shared" si="89"/>
        <v>1.1118827160493827</v>
      </c>
      <c r="W780" s="7">
        <v>41351</v>
      </c>
      <c r="X780" s="18">
        <v>95.26</v>
      </c>
      <c r="Y780">
        <f t="shared" si="90"/>
        <v>1.0296152183311718</v>
      </c>
    </row>
    <row r="781" spans="1:25" x14ac:dyDescent="0.15">
      <c r="A781" s="7">
        <v>42086</v>
      </c>
      <c r="B781" s="18">
        <v>6.2140000000000004</v>
      </c>
      <c r="C781" s="9"/>
      <c r="D781" s="7">
        <v>42086</v>
      </c>
      <c r="E781" s="18">
        <v>6.1448</v>
      </c>
      <c r="G781" s="7">
        <v>42086</v>
      </c>
      <c r="H781" s="18">
        <v>6.2046000000000001</v>
      </c>
      <c r="J781" s="14">
        <f t="shared" si="84"/>
        <v>-1.1261554485093148E-2</v>
      </c>
      <c r="L781" s="7">
        <v>41352</v>
      </c>
      <c r="M781" s="18">
        <v>6.2157</v>
      </c>
      <c r="N781">
        <f t="shared" si="87"/>
        <v>0.91032513181019326</v>
      </c>
      <c r="O781" s="7">
        <v>41352</v>
      </c>
      <c r="P781" s="18">
        <v>1.5086999999999999</v>
      </c>
      <c r="Q781">
        <f t="shared" si="85"/>
        <v>0.66282229734208264</v>
      </c>
      <c r="R781">
        <f t="shared" si="88"/>
        <v>1.0664147941936768</v>
      </c>
      <c r="S781" s="7">
        <v>41352</v>
      </c>
      <c r="T781" s="18">
        <v>1.2866</v>
      </c>
      <c r="U781">
        <f t="shared" si="86"/>
        <v>0.77724234416291005</v>
      </c>
      <c r="V781">
        <f t="shared" si="89"/>
        <v>1.1200062179387535</v>
      </c>
      <c r="W781" s="7">
        <v>41352</v>
      </c>
      <c r="X781" s="18">
        <v>95.13</v>
      </c>
      <c r="Y781">
        <f t="shared" si="90"/>
        <v>1.0282101167315174</v>
      </c>
    </row>
    <row r="782" spans="1:25" x14ac:dyDescent="0.15">
      <c r="A782" s="7">
        <v>42087</v>
      </c>
      <c r="B782" s="18">
        <v>6.2050999999999998</v>
      </c>
      <c r="C782" s="9"/>
      <c r="D782" s="7">
        <v>42087</v>
      </c>
      <c r="E782" s="18">
        <v>6.1398000000000001</v>
      </c>
      <c r="G782" s="7">
        <v>42087</v>
      </c>
      <c r="H782" s="18">
        <v>6.2103000000000002</v>
      </c>
      <c r="J782" s="14">
        <f t="shared" si="84"/>
        <v>-1.0635525587152625E-2</v>
      </c>
      <c r="L782" s="7">
        <v>41353</v>
      </c>
      <c r="M782" s="18">
        <v>6.2119</v>
      </c>
      <c r="N782">
        <f t="shared" si="87"/>
        <v>0.90976859988283532</v>
      </c>
      <c r="O782" s="7">
        <v>41353</v>
      </c>
      <c r="P782" s="18">
        <v>1.51</v>
      </c>
      <c r="Q782">
        <f t="shared" si="85"/>
        <v>0.66225165562913912</v>
      </c>
      <c r="R782">
        <f t="shared" si="88"/>
        <v>1.0654966887417219</v>
      </c>
      <c r="S782" s="7">
        <v>41353</v>
      </c>
      <c r="T782" s="18">
        <v>1.2941</v>
      </c>
      <c r="U782">
        <f t="shared" si="86"/>
        <v>0.77273781006104625</v>
      </c>
      <c r="V782">
        <f t="shared" si="89"/>
        <v>1.1135151842979678</v>
      </c>
      <c r="W782" s="7">
        <v>41353</v>
      </c>
      <c r="X782" s="18">
        <v>95.99</v>
      </c>
      <c r="Y782">
        <f t="shared" si="90"/>
        <v>1.0375054042369218</v>
      </c>
    </row>
    <row r="783" spans="1:25" x14ac:dyDescent="0.15">
      <c r="A783" s="7">
        <v>42088</v>
      </c>
      <c r="B783" s="18">
        <v>6.2121000000000004</v>
      </c>
      <c r="C783" s="9"/>
      <c r="D783" s="7">
        <v>42088</v>
      </c>
      <c r="E783" s="18">
        <v>6.141</v>
      </c>
      <c r="G783" s="7">
        <v>42088</v>
      </c>
      <c r="H783" s="18">
        <v>6.2121000000000004</v>
      </c>
      <c r="J783" s="14">
        <f t="shared" si="84"/>
        <v>-1.1577918905715745E-2</v>
      </c>
      <c r="L783" s="7">
        <v>41354</v>
      </c>
      <c r="M783" s="18">
        <v>6.2142999999999997</v>
      </c>
      <c r="N783">
        <f t="shared" si="87"/>
        <v>0.910120093731693</v>
      </c>
      <c r="O783" s="7">
        <v>41354</v>
      </c>
      <c r="P783" s="18">
        <v>1.5166999999999999</v>
      </c>
      <c r="Q783">
        <f t="shared" si="85"/>
        <v>0.65932616865563398</v>
      </c>
      <c r="R783">
        <f t="shared" si="88"/>
        <v>1.0607898727500495</v>
      </c>
      <c r="S783" s="7">
        <v>41354</v>
      </c>
      <c r="T783" s="18">
        <v>1.2892999999999999</v>
      </c>
      <c r="U783">
        <f t="shared" si="86"/>
        <v>0.77561467462964406</v>
      </c>
      <c r="V783">
        <f t="shared" si="89"/>
        <v>1.1176607461413173</v>
      </c>
      <c r="W783" s="7">
        <v>41354</v>
      </c>
      <c r="X783" s="18">
        <v>95.02</v>
      </c>
      <c r="Y783">
        <f t="shared" si="90"/>
        <v>1.0270211846087332</v>
      </c>
    </row>
    <row r="784" spans="1:25" x14ac:dyDescent="0.15">
      <c r="A784" s="7">
        <v>42089</v>
      </c>
      <c r="B784" s="18">
        <v>6.2107999999999999</v>
      </c>
      <c r="C784" s="9"/>
      <c r="D784" s="7">
        <v>42089</v>
      </c>
      <c r="E784" s="18">
        <v>6.1375000000000002</v>
      </c>
      <c r="G784" s="7">
        <v>42089</v>
      </c>
      <c r="H784" s="18">
        <v>6.2154999999999996</v>
      </c>
      <c r="J784" s="14">
        <f t="shared" si="84"/>
        <v>-1.194297352342154E-2</v>
      </c>
      <c r="L784" s="7">
        <v>41355</v>
      </c>
      <c r="M784" s="18">
        <v>6.2122000000000002</v>
      </c>
      <c r="N784">
        <f t="shared" si="87"/>
        <v>0.90981253661394257</v>
      </c>
      <c r="O784" s="7">
        <v>41355</v>
      </c>
      <c r="P784" s="18">
        <v>1.5228999999999999</v>
      </c>
      <c r="Q784">
        <f t="shared" si="85"/>
        <v>0.65664193315385122</v>
      </c>
      <c r="R784">
        <f t="shared" si="88"/>
        <v>1.0564712062512311</v>
      </c>
      <c r="S784" s="7">
        <v>41355</v>
      </c>
      <c r="T784" s="18">
        <v>1.2988</v>
      </c>
      <c r="U784">
        <f t="shared" si="86"/>
        <v>0.76994148444718202</v>
      </c>
      <c r="V784">
        <f t="shared" si="89"/>
        <v>1.1094856790883894</v>
      </c>
      <c r="W784" s="7">
        <v>41355</v>
      </c>
      <c r="X784" s="18">
        <v>94.45</v>
      </c>
      <c r="Y784">
        <f t="shared" si="90"/>
        <v>1.0208603545179422</v>
      </c>
    </row>
    <row r="785" spans="1:25" x14ac:dyDescent="0.15">
      <c r="A785" s="7">
        <v>42090</v>
      </c>
      <c r="B785" s="18">
        <v>6.2149999999999999</v>
      </c>
      <c r="C785" s="9"/>
      <c r="D785" s="7">
        <v>42090</v>
      </c>
      <c r="E785" s="18">
        <v>6.1397000000000004</v>
      </c>
      <c r="G785" s="7">
        <v>42090</v>
      </c>
      <c r="H785" s="18">
        <v>6.2125000000000004</v>
      </c>
      <c r="J785" s="14">
        <f t="shared" si="84"/>
        <v>-1.2264442888088908E-2</v>
      </c>
      <c r="L785" s="7">
        <v>41358</v>
      </c>
      <c r="M785" s="18">
        <v>6.2107000000000001</v>
      </c>
      <c r="N785">
        <f t="shared" si="87"/>
        <v>0.90959285295840653</v>
      </c>
      <c r="O785" s="7">
        <v>41358</v>
      </c>
      <c r="P785" s="18">
        <v>1.5170999999999999</v>
      </c>
      <c r="Q785">
        <f t="shared" si="85"/>
        <v>0.65915233010348695</v>
      </c>
      <c r="R785">
        <f t="shared" si="88"/>
        <v>1.0605101839035</v>
      </c>
      <c r="S785" s="7">
        <v>41358</v>
      </c>
      <c r="T785" s="18">
        <v>1.2846</v>
      </c>
      <c r="U785">
        <f t="shared" si="86"/>
        <v>0.77845243655612639</v>
      </c>
      <c r="V785">
        <f t="shared" si="89"/>
        <v>1.1217499610773782</v>
      </c>
      <c r="W785" s="7">
        <v>41358</v>
      </c>
      <c r="X785" s="18">
        <v>94.17</v>
      </c>
      <c r="Y785">
        <f t="shared" si="90"/>
        <v>1.0178339818417641</v>
      </c>
    </row>
    <row r="786" spans="1:25" x14ac:dyDescent="0.15">
      <c r="A786" s="7">
        <v>42093</v>
      </c>
      <c r="B786" s="18">
        <v>6.2069999999999999</v>
      </c>
      <c r="C786" s="9"/>
      <c r="D786" s="7">
        <v>42093</v>
      </c>
      <c r="E786" s="18">
        <v>6.1402000000000001</v>
      </c>
      <c r="G786" s="7">
        <v>42093</v>
      </c>
      <c r="H786" s="18">
        <v>6.2080000000000002</v>
      </c>
      <c r="J786" s="14">
        <f t="shared" si="84"/>
        <v>-1.0879124458486654E-2</v>
      </c>
      <c r="L786" s="7">
        <v>41359</v>
      </c>
      <c r="M786" s="18">
        <v>6.2110000000000003</v>
      </c>
      <c r="N786">
        <f t="shared" si="87"/>
        <v>0.90963678968951378</v>
      </c>
      <c r="O786" s="7">
        <v>41359</v>
      </c>
      <c r="P786" s="18">
        <v>1.5157</v>
      </c>
      <c r="Q786">
        <f t="shared" si="85"/>
        <v>0.6597611664577423</v>
      </c>
      <c r="R786">
        <f t="shared" si="88"/>
        <v>1.0614897407138615</v>
      </c>
      <c r="S786" s="7">
        <v>41359</v>
      </c>
      <c r="T786" s="18">
        <v>1.2853000000000001</v>
      </c>
      <c r="U786">
        <f t="shared" si="86"/>
        <v>0.77802847584221579</v>
      </c>
      <c r="V786">
        <f t="shared" si="89"/>
        <v>1.1211390336886331</v>
      </c>
      <c r="W786" s="7">
        <v>41359</v>
      </c>
      <c r="X786" s="18">
        <v>94.53</v>
      </c>
      <c r="Y786">
        <f t="shared" si="90"/>
        <v>1.0217250324254217</v>
      </c>
    </row>
    <row r="787" spans="1:25" x14ac:dyDescent="0.15">
      <c r="A787" s="7">
        <v>42094</v>
      </c>
      <c r="B787" s="18">
        <v>6.1994999999999996</v>
      </c>
      <c r="C787" s="9"/>
      <c r="D787" s="7">
        <v>42094</v>
      </c>
      <c r="E787" s="18">
        <v>6.1421999999999999</v>
      </c>
      <c r="G787" s="7">
        <v>42094</v>
      </c>
      <c r="H787" s="18">
        <v>6.2069999999999999</v>
      </c>
      <c r="J787" s="14">
        <f t="shared" si="84"/>
        <v>-9.3289049526227869E-3</v>
      </c>
      <c r="L787" s="7">
        <v>41360</v>
      </c>
      <c r="M787" s="18">
        <v>6.2140000000000004</v>
      </c>
      <c r="N787">
        <f t="shared" si="87"/>
        <v>0.91007615700058586</v>
      </c>
      <c r="O787" s="7">
        <v>41360</v>
      </c>
      <c r="P787" s="18">
        <v>1.5125</v>
      </c>
      <c r="Q787">
        <f t="shared" si="85"/>
        <v>0.66115702479338845</v>
      </c>
      <c r="R787">
        <f t="shared" si="88"/>
        <v>1.0637355371900827</v>
      </c>
      <c r="S787" s="7">
        <v>41360</v>
      </c>
      <c r="T787" s="18">
        <v>1.2776000000000001</v>
      </c>
      <c r="U787">
        <f t="shared" si="86"/>
        <v>0.78271759549154662</v>
      </c>
      <c r="V787">
        <f t="shared" si="89"/>
        <v>1.1278960551033188</v>
      </c>
      <c r="W787" s="7">
        <v>41360</v>
      </c>
      <c r="X787" s="18">
        <v>94.37</v>
      </c>
      <c r="Y787">
        <f t="shared" si="90"/>
        <v>1.0199956766104628</v>
      </c>
    </row>
    <row r="788" spans="1:25" x14ac:dyDescent="0.15">
      <c r="A788" s="7">
        <v>42095</v>
      </c>
      <c r="B788" s="18">
        <v>6.1985000000000001</v>
      </c>
      <c r="C788" s="9"/>
      <c r="D788" s="7">
        <v>42095</v>
      </c>
      <c r="E788" s="18">
        <v>6.1433999999999997</v>
      </c>
      <c r="G788" s="7">
        <v>42095</v>
      </c>
      <c r="H788" s="18">
        <v>6.2046999999999999</v>
      </c>
      <c r="J788" s="14">
        <f t="shared" si="84"/>
        <v>-8.9689748347821039E-3</v>
      </c>
      <c r="L788" s="7">
        <v>41361</v>
      </c>
      <c r="M788" s="18">
        <v>6.2145000000000001</v>
      </c>
      <c r="N788">
        <f t="shared" si="87"/>
        <v>0.91014938488576447</v>
      </c>
      <c r="O788" s="7">
        <v>41361</v>
      </c>
      <c r="P788" s="18">
        <v>1.5187999999999999</v>
      </c>
      <c r="Q788">
        <f t="shared" si="85"/>
        <v>0.65841453779299453</v>
      </c>
      <c r="R788">
        <f t="shared" si="88"/>
        <v>1.059323149855149</v>
      </c>
      <c r="S788" s="7">
        <v>41361</v>
      </c>
      <c r="T788" s="18">
        <v>1.2814000000000001</v>
      </c>
      <c r="U788">
        <f t="shared" si="86"/>
        <v>0.78039644139222719</v>
      </c>
      <c r="V788">
        <f t="shared" si="89"/>
        <v>1.1245512720461994</v>
      </c>
      <c r="W788" s="7">
        <v>41361</v>
      </c>
      <c r="X788" s="18">
        <v>94.2</v>
      </c>
      <c r="Y788">
        <f t="shared" si="90"/>
        <v>1.0181582360570689</v>
      </c>
    </row>
    <row r="789" spans="1:25" x14ac:dyDescent="0.15">
      <c r="A789" s="7">
        <v>42096</v>
      </c>
      <c r="B789" s="18">
        <v>6.1970000000000001</v>
      </c>
      <c r="C789" s="9"/>
      <c r="D789" s="7">
        <v>42096</v>
      </c>
      <c r="E789" s="18">
        <v>6.1395999999999997</v>
      </c>
      <c r="G789" s="7">
        <v>42096</v>
      </c>
      <c r="H789" s="18">
        <v>6.1997</v>
      </c>
      <c r="J789" s="14">
        <f t="shared" si="84"/>
        <v>-9.3491432666623787E-3</v>
      </c>
      <c r="L789" s="7">
        <v>41362</v>
      </c>
      <c r="M789" s="18">
        <v>6.2107999999999999</v>
      </c>
      <c r="N789">
        <f t="shared" si="87"/>
        <v>0.9096074985354422</v>
      </c>
      <c r="O789" s="7">
        <v>41362</v>
      </c>
      <c r="P789" s="18">
        <v>1.5210999999999999</v>
      </c>
      <c r="Q789">
        <f t="shared" si="85"/>
        <v>0.65741897311156405</v>
      </c>
      <c r="R789">
        <f t="shared" si="88"/>
        <v>1.0577213858391954</v>
      </c>
      <c r="S789" s="7">
        <v>41362</v>
      </c>
      <c r="T789" s="18">
        <v>1.2819</v>
      </c>
      <c r="U789">
        <f t="shared" si="86"/>
        <v>0.78009205086200173</v>
      </c>
      <c r="V789">
        <f t="shared" si="89"/>
        <v>1.1241126452921446</v>
      </c>
      <c r="W789" s="7">
        <v>41362</v>
      </c>
      <c r="X789" s="18">
        <v>94.2</v>
      </c>
      <c r="Y789">
        <f t="shared" si="90"/>
        <v>1.0181582360570689</v>
      </c>
    </row>
    <row r="790" spans="1:25" x14ac:dyDescent="0.15">
      <c r="A790" s="7">
        <v>42097</v>
      </c>
      <c r="B790" s="18">
        <v>6.1935000000000002</v>
      </c>
      <c r="C790" s="9"/>
      <c r="D790" s="7">
        <v>42097</v>
      </c>
      <c r="E790" s="18">
        <v>6.1348000000000003</v>
      </c>
      <c r="G790" s="7">
        <v>42097</v>
      </c>
      <c r="H790" s="18">
        <v>6.1997</v>
      </c>
      <c r="J790" s="14">
        <f t="shared" si="84"/>
        <v>-9.5683640868487931E-3</v>
      </c>
      <c r="L790" s="7">
        <v>41365</v>
      </c>
      <c r="M790" s="18">
        <v>6.2080000000000002</v>
      </c>
      <c r="N790">
        <f t="shared" si="87"/>
        <v>0.9091974223784417</v>
      </c>
      <c r="O790" s="7">
        <v>41365</v>
      </c>
      <c r="P790" s="18">
        <v>1.5226</v>
      </c>
      <c r="Q790">
        <f t="shared" si="85"/>
        <v>0.65677131222908181</v>
      </c>
      <c r="R790">
        <f t="shared" si="88"/>
        <v>1.0566793642453698</v>
      </c>
      <c r="S790" s="7">
        <v>41365</v>
      </c>
      <c r="T790" s="18">
        <v>1.2845</v>
      </c>
      <c r="U790">
        <f t="shared" si="86"/>
        <v>0.77851304009342159</v>
      </c>
      <c r="V790">
        <f t="shared" si="89"/>
        <v>1.1218372907746206</v>
      </c>
      <c r="W790" s="7">
        <v>41365</v>
      </c>
      <c r="X790" s="18">
        <v>93.2</v>
      </c>
      <c r="Y790">
        <f t="shared" si="90"/>
        <v>1.0073497622135754</v>
      </c>
    </row>
    <row r="791" spans="1:25" x14ac:dyDescent="0.15">
      <c r="A791" s="7">
        <v>42101</v>
      </c>
      <c r="B791" s="18">
        <v>6.1959999999999997</v>
      </c>
      <c r="C791" s="9"/>
      <c r="D791" s="7">
        <v>42101</v>
      </c>
      <c r="E791" s="18">
        <v>6.1304999999999996</v>
      </c>
      <c r="G791" s="7">
        <v>42101</v>
      </c>
      <c r="H791" s="18">
        <v>6.2004999999999999</v>
      </c>
      <c r="J791" s="14">
        <f t="shared" si="84"/>
        <v>-1.0684283500530155E-2</v>
      </c>
      <c r="L791" s="7">
        <v>41366</v>
      </c>
      <c r="M791" s="18">
        <v>6.1985999999999999</v>
      </c>
      <c r="N791">
        <f t="shared" si="87"/>
        <v>0.90782073813708253</v>
      </c>
      <c r="O791" s="7">
        <v>41366</v>
      </c>
      <c r="P791" s="18">
        <v>1.5103</v>
      </c>
      <c r="Q791">
        <f t="shared" si="85"/>
        <v>0.66212010858769776</v>
      </c>
      <c r="R791">
        <f t="shared" si="88"/>
        <v>1.0652850427067468</v>
      </c>
      <c r="S791" s="7">
        <v>41366</v>
      </c>
      <c r="T791" s="18">
        <v>1.2821</v>
      </c>
      <c r="U791">
        <f t="shared" si="86"/>
        <v>0.77997036112627716</v>
      </c>
      <c r="V791">
        <f t="shared" si="89"/>
        <v>1.1239372903829654</v>
      </c>
      <c r="W791" s="7">
        <v>41366</v>
      </c>
      <c r="X791" s="18">
        <v>93.35</v>
      </c>
      <c r="Y791">
        <f t="shared" si="90"/>
        <v>1.0089710332900994</v>
      </c>
    </row>
    <row r="792" spans="1:25" x14ac:dyDescent="0.15">
      <c r="A792" s="7">
        <v>42102</v>
      </c>
      <c r="B792" s="18">
        <v>6.2024999999999997</v>
      </c>
      <c r="C792" s="9"/>
      <c r="D792" s="7">
        <v>42102</v>
      </c>
      <c r="E792" s="18">
        <v>6.1345000000000001</v>
      </c>
      <c r="G792" s="7">
        <v>42102</v>
      </c>
      <c r="H792" s="18">
        <v>6.2069999999999999</v>
      </c>
      <c r="J792" s="14">
        <f t="shared" si="84"/>
        <v>-1.1084847990871239E-2</v>
      </c>
      <c r="L792" s="7">
        <v>41367</v>
      </c>
      <c r="M792" s="18">
        <v>6.2009999999999996</v>
      </c>
      <c r="N792">
        <f t="shared" si="87"/>
        <v>0.9081722319859401</v>
      </c>
      <c r="O792" s="7">
        <v>41367</v>
      </c>
      <c r="P792" s="18">
        <v>1.5128999999999999</v>
      </c>
      <c r="Q792">
        <f t="shared" si="85"/>
        <v>0.6609822195782934</v>
      </c>
      <c r="R792">
        <f t="shared" si="88"/>
        <v>1.0634542930795163</v>
      </c>
      <c r="S792" s="7">
        <v>41367</v>
      </c>
      <c r="T792" s="18">
        <v>1.2841</v>
      </c>
      <c r="U792">
        <f t="shared" si="86"/>
        <v>0.778755548633284</v>
      </c>
      <c r="V792">
        <f t="shared" si="89"/>
        <v>1.1221867455805623</v>
      </c>
      <c r="W792" s="7">
        <v>41367</v>
      </c>
      <c r="X792" s="18">
        <v>93.04</v>
      </c>
      <c r="Y792">
        <f t="shared" si="90"/>
        <v>1.0056204063986167</v>
      </c>
    </row>
    <row r="793" spans="1:25" x14ac:dyDescent="0.15">
      <c r="A793" s="7">
        <v>42103</v>
      </c>
      <c r="B793" s="18">
        <v>6.2054999999999998</v>
      </c>
      <c r="C793" s="9"/>
      <c r="D793" s="7">
        <v>42103</v>
      </c>
      <c r="E793" s="18">
        <v>6.1337999999999999</v>
      </c>
      <c r="G793" s="7">
        <v>42103</v>
      </c>
      <c r="H793" s="18">
        <v>6.218</v>
      </c>
      <c r="J793" s="14">
        <f t="shared" si="84"/>
        <v>-1.1689327985914095E-2</v>
      </c>
      <c r="L793" s="7">
        <v>41372</v>
      </c>
      <c r="M793" s="18">
        <v>6.2032999999999996</v>
      </c>
      <c r="N793">
        <f t="shared" si="87"/>
        <v>0.908509080257762</v>
      </c>
      <c r="O793" s="7">
        <v>41372</v>
      </c>
      <c r="P793" s="18">
        <v>1.5264</v>
      </c>
      <c r="Q793">
        <f t="shared" si="85"/>
        <v>0.65513626834381555</v>
      </c>
      <c r="R793">
        <f t="shared" si="88"/>
        <v>1.0540487421383649</v>
      </c>
      <c r="S793" s="7">
        <v>41372</v>
      </c>
      <c r="T793" s="18">
        <v>1.3017000000000001</v>
      </c>
      <c r="U793">
        <f t="shared" si="86"/>
        <v>0.76822616578320657</v>
      </c>
      <c r="V793">
        <f t="shared" si="89"/>
        <v>1.1070139048936007</v>
      </c>
      <c r="W793" s="7">
        <v>41372</v>
      </c>
      <c r="X793" s="18">
        <v>99.46</v>
      </c>
      <c r="Y793">
        <f t="shared" si="90"/>
        <v>1.0750108084738434</v>
      </c>
    </row>
    <row r="794" spans="1:25" x14ac:dyDescent="0.15">
      <c r="A794" s="7">
        <v>42104</v>
      </c>
      <c r="B794" s="18">
        <v>6.2084999999999999</v>
      </c>
      <c r="C794" s="9"/>
      <c r="D794" s="7">
        <v>42104</v>
      </c>
      <c r="E794" s="18">
        <v>6.1369999999999996</v>
      </c>
      <c r="G794" s="7">
        <v>42104</v>
      </c>
      <c r="H794" s="18">
        <v>6.2168000000000001</v>
      </c>
      <c r="J794" s="14">
        <f t="shared" si="84"/>
        <v>-1.1650643636956224E-2</v>
      </c>
      <c r="L794" s="7">
        <v>41373</v>
      </c>
      <c r="M794" s="18">
        <v>6.2024999999999997</v>
      </c>
      <c r="N794">
        <f t="shared" si="87"/>
        <v>0.90839191564147614</v>
      </c>
      <c r="O794" s="7">
        <v>41373</v>
      </c>
      <c r="P794" s="18">
        <v>1.5319</v>
      </c>
      <c r="Q794">
        <f t="shared" si="85"/>
        <v>0.65278412429009725</v>
      </c>
      <c r="R794">
        <f t="shared" si="88"/>
        <v>1.0502643775703375</v>
      </c>
      <c r="S794" s="7">
        <v>41373</v>
      </c>
      <c r="T794" s="18">
        <v>1.3080000000000001</v>
      </c>
      <c r="U794">
        <f t="shared" si="86"/>
        <v>0.76452599388379205</v>
      </c>
      <c r="V794">
        <f t="shared" si="89"/>
        <v>1.1016819571865444</v>
      </c>
      <c r="W794" s="7">
        <v>41373</v>
      </c>
      <c r="X794" s="18">
        <v>99.19</v>
      </c>
      <c r="Y794">
        <f t="shared" si="90"/>
        <v>1.0720925205361003</v>
      </c>
    </row>
    <row r="795" spans="1:25" x14ac:dyDescent="0.15">
      <c r="A795" s="7">
        <v>42107</v>
      </c>
      <c r="B795" s="18">
        <v>6.2167000000000003</v>
      </c>
      <c r="C795" s="9"/>
      <c r="D795" s="7">
        <v>42107</v>
      </c>
      <c r="E795" s="18">
        <v>6.1395</v>
      </c>
      <c r="G795" s="7">
        <v>42107</v>
      </c>
      <c r="H795" s="18">
        <v>6.2262000000000004</v>
      </c>
      <c r="J795" s="14">
        <f t="shared" si="84"/>
        <v>-1.2574313869207652E-2</v>
      </c>
      <c r="L795" s="7">
        <v>41374</v>
      </c>
      <c r="M795" s="18">
        <v>6.1940999999999997</v>
      </c>
      <c r="N795">
        <f t="shared" si="87"/>
        <v>0.90716168717047441</v>
      </c>
      <c r="O795" s="7">
        <v>41374</v>
      </c>
      <c r="P795" s="18">
        <v>1.5326</v>
      </c>
      <c r="Q795">
        <f t="shared" si="85"/>
        <v>0.6524859715516117</v>
      </c>
      <c r="R795">
        <f t="shared" si="88"/>
        <v>1.0497846796293882</v>
      </c>
      <c r="S795" s="7">
        <v>41374</v>
      </c>
      <c r="T795" s="18">
        <v>1.3068</v>
      </c>
      <c r="U795">
        <f t="shared" si="86"/>
        <v>0.76522803795531069</v>
      </c>
      <c r="V795">
        <f t="shared" si="89"/>
        <v>1.1026936026936027</v>
      </c>
      <c r="W795" s="7">
        <v>41374</v>
      </c>
      <c r="X795" s="18">
        <v>99.8</v>
      </c>
      <c r="Y795">
        <f t="shared" si="90"/>
        <v>1.0786856895806312</v>
      </c>
    </row>
    <row r="796" spans="1:25" x14ac:dyDescent="0.15">
      <c r="A796" s="7">
        <v>42108</v>
      </c>
      <c r="B796" s="18">
        <v>6.2115</v>
      </c>
      <c r="C796" s="9"/>
      <c r="D796" s="7">
        <v>42108</v>
      </c>
      <c r="E796" s="18">
        <v>6.1406999999999998</v>
      </c>
      <c r="G796" s="7">
        <v>42108</v>
      </c>
      <c r="H796" s="18">
        <v>6.2141000000000002</v>
      </c>
      <c r="J796" s="14">
        <f t="shared" si="84"/>
        <v>-1.1529630172455941E-2</v>
      </c>
      <c r="L796" s="7">
        <v>41375</v>
      </c>
      <c r="M796" s="18">
        <v>6.1963999999999997</v>
      </c>
      <c r="N796">
        <f t="shared" si="87"/>
        <v>0.90749853544229631</v>
      </c>
      <c r="O796" s="7">
        <v>41375</v>
      </c>
      <c r="P796" s="18">
        <v>1.5384</v>
      </c>
      <c r="Q796">
        <f t="shared" si="85"/>
        <v>0.6500260010400416</v>
      </c>
      <c r="R796">
        <f t="shared" si="88"/>
        <v>1.0458268330733229</v>
      </c>
      <c r="S796" s="7">
        <v>41375</v>
      </c>
      <c r="T796" s="18">
        <v>1.3106</v>
      </c>
      <c r="U796">
        <f t="shared" si="86"/>
        <v>0.76300930871356631</v>
      </c>
      <c r="V796">
        <f t="shared" si="89"/>
        <v>1.0994964138562491</v>
      </c>
      <c r="W796" s="7">
        <v>41375</v>
      </c>
      <c r="X796" s="18">
        <v>99.76</v>
      </c>
      <c r="Y796">
        <f t="shared" si="90"/>
        <v>1.0782533506268916</v>
      </c>
    </row>
    <row r="797" spans="1:25" x14ac:dyDescent="0.15">
      <c r="A797" s="7">
        <v>42109</v>
      </c>
      <c r="B797" s="18">
        <v>6.2051999999999996</v>
      </c>
      <c r="C797" s="9"/>
      <c r="D797" s="7">
        <v>42109</v>
      </c>
      <c r="E797" s="18">
        <v>6.1340000000000003</v>
      </c>
      <c r="G797" s="7">
        <v>42109</v>
      </c>
      <c r="H797" s="18">
        <v>6.2004000000000001</v>
      </c>
      <c r="J797" s="14">
        <f t="shared" si="84"/>
        <v>-1.1607433974567861E-2</v>
      </c>
      <c r="L797" s="7">
        <v>41376</v>
      </c>
      <c r="M797" s="18">
        <v>6.1919000000000004</v>
      </c>
      <c r="N797">
        <f t="shared" si="87"/>
        <v>0.90683948447568841</v>
      </c>
      <c r="O797" s="7">
        <v>41376</v>
      </c>
      <c r="P797" s="18">
        <v>1.5338000000000001</v>
      </c>
      <c r="Q797">
        <f t="shared" si="85"/>
        <v>0.6519754857217368</v>
      </c>
      <c r="R797">
        <f t="shared" si="88"/>
        <v>1.0489633589777023</v>
      </c>
      <c r="S797" s="7">
        <v>41376</v>
      </c>
      <c r="T797" s="18">
        <v>1.3107</v>
      </c>
      <c r="U797">
        <f t="shared" si="86"/>
        <v>0.76295109483482115</v>
      </c>
      <c r="V797">
        <f t="shared" si="89"/>
        <v>1.0994125276569775</v>
      </c>
      <c r="W797" s="7">
        <v>41376</v>
      </c>
      <c r="X797" s="18">
        <v>98.35</v>
      </c>
      <c r="Y797">
        <f t="shared" si="90"/>
        <v>1.0630134025075659</v>
      </c>
    </row>
    <row r="798" spans="1:25" x14ac:dyDescent="0.15">
      <c r="A798" s="7">
        <v>42110</v>
      </c>
      <c r="B798" s="18">
        <v>6.1962000000000002</v>
      </c>
      <c r="C798" s="9"/>
      <c r="D798" s="7">
        <v>42110</v>
      </c>
      <c r="E798" s="18">
        <v>6.1304999999999996</v>
      </c>
      <c r="G798" s="7">
        <v>42110</v>
      </c>
      <c r="H798" s="18">
        <v>6.1886000000000001</v>
      </c>
      <c r="J798" s="14">
        <f t="shared" si="84"/>
        <v>-1.0716907266944057E-2</v>
      </c>
      <c r="L798" s="7">
        <v>41379</v>
      </c>
      <c r="M798" s="18">
        <v>6.1867000000000001</v>
      </c>
      <c r="N798">
        <f t="shared" si="87"/>
        <v>0.9060779144698301</v>
      </c>
      <c r="O798" s="7">
        <v>41379</v>
      </c>
      <c r="P798" s="18">
        <v>1.5288999999999999</v>
      </c>
      <c r="Q798">
        <f t="shared" si="85"/>
        <v>0.65406501406239781</v>
      </c>
      <c r="R798">
        <f t="shared" si="88"/>
        <v>1.0523252011249917</v>
      </c>
      <c r="S798" s="7">
        <v>41379</v>
      </c>
      <c r="T798" s="18">
        <v>1.3048</v>
      </c>
      <c r="U798">
        <f t="shared" si="86"/>
        <v>0.76640098099325571</v>
      </c>
      <c r="V798">
        <f t="shared" si="89"/>
        <v>1.1043838136112816</v>
      </c>
      <c r="W798" s="7">
        <v>41379</v>
      </c>
      <c r="X798" s="18">
        <v>96.55</v>
      </c>
      <c r="Y798">
        <f t="shared" si="90"/>
        <v>1.0435581495892781</v>
      </c>
    </row>
    <row r="799" spans="1:25" x14ac:dyDescent="0.15">
      <c r="A799" s="7">
        <v>42111</v>
      </c>
      <c r="B799" s="18">
        <v>6.1978</v>
      </c>
      <c r="C799" s="9"/>
      <c r="D799" s="7">
        <v>42111</v>
      </c>
      <c r="E799" s="18">
        <v>6.1266999999999996</v>
      </c>
      <c r="G799" s="7">
        <v>42111</v>
      </c>
      <c r="H799" s="18">
        <v>6.1942000000000004</v>
      </c>
      <c r="J799" s="14">
        <f t="shared" si="84"/>
        <v>-1.1604942301728564E-2</v>
      </c>
      <c r="L799" s="7">
        <v>41380</v>
      </c>
      <c r="M799" s="18">
        <v>6.1828000000000003</v>
      </c>
      <c r="N799">
        <f t="shared" si="87"/>
        <v>0.90550673696543649</v>
      </c>
      <c r="O799" s="7">
        <v>41380</v>
      </c>
      <c r="P799" s="18">
        <v>1.5363</v>
      </c>
      <c r="Q799">
        <f t="shared" si="85"/>
        <v>0.65091453492156481</v>
      </c>
      <c r="R799">
        <f t="shared" si="88"/>
        <v>1.0472563952353056</v>
      </c>
      <c r="S799" s="7">
        <v>41380</v>
      </c>
      <c r="T799" s="18">
        <v>1.3180000000000001</v>
      </c>
      <c r="U799">
        <f t="shared" si="86"/>
        <v>0.75872534142640358</v>
      </c>
      <c r="V799">
        <f t="shared" si="89"/>
        <v>1.0933232169954477</v>
      </c>
      <c r="W799" s="7">
        <v>41380</v>
      </c>
      <c r="X799" s="18">
        <v>97.77</v>
      </c>
      <c r="Y799">
        <f t="shared" si="90"/>
        <v>1.0567444876783398</v>
      </c>
    </row>
    <row r="800" spans="1:25" x14ac:dyDescent="0.15">
      <c r="A800" s="7">
        <v>42114</v>
      </c>
      <c r="B800" s="18">
        <v>6.2009999999999996</v>
      </c>
      <c r="C800" s="9"/>
      <c r="D800" s="7">
        <v>42114</v>
      </c>
      <c r="E800" s="18">
        <v>6.1254999999999997</v>
      </c>
      <c r="G800" s="7">
        <v>42114</v>
      </c>
      <c r="H800" s="18">
        <v>6.1966000000000001</v>
      </c>
      <c r="J800" s="14">
        <f t="shared" si="84"/>
        <v>-1.2325524446983904E-2</v>
      </c>
      <c r="L800" s="7">
        <v>41381</v>
      </c>
      <c r="M800" s="18">
        <v>6.1722999999999999</v>
      </c>
      <c r="N800">
        <f t="shared" si="87"/>
        <v>0.9039689513766842</v>
      </c>
      <c r="O800" s="7">
        <v>41381</v>
      </c>
      <c r="P800" s="18">
        <v>1.5241</v>
      </c>
      <c r="Q800">
        <f t="shared" si="85"/>
        <v>0.65612492618594576</v>
      </c>
      <c r="R800">
        <f t="shared" si="88"/>
        <v>1.0556393937405681</v>
      </c>
      <c r="S800" s="7">
        <v>41381</v>
      </c>
      <c r="T800" s="18">
        <v>1.3033999999999999</v>
      </c>
      <c r="U800">
        <f t="shared" si="86"/>
        <v>0.76722418290624528</v>
      </c>
      <c r="V800">
        <f t="shared" si="89"/>
        <v>1.1055700475678996</v>
      </c>
      <c r="W800" s="7">
        <v>41381</v>
      </c>
      <c r="X800" s="18">
        <v>98.26</v>
      </c>
      <c r="Y800">
        <f t="shared" si="90"/>
        <v>1.0620406398616515</v>
      </c>
    </row>
    <row r="801" spans="1:25" x14ac:dyDescent="0.15">
      <c r="A801" s="7">
        <v>42115</v>
      </c>
      <c r="B801" s="18">
        <v>6.2009999999999996</v>
      </c>
      <c r="C801" s="9"/>
      <c r="D801" s="7">
        <v>42115</v>
      </c>
      <c r="E801" s="18">
        <v>6.1280000000000001</v>
      </c>
      <c r="G801" s="7">
        <v>42115</v>
      </c>
      <c r="H801" s="18">
        <v>6.1976000000000004</v>
      </c>
      <c r="J801" s="14">
        <f t="shared" si="84"/>
        <v>-1.1912532637075637E-2</v>
      </c>
      <c r="L801" s="7">
        <v>41382</v>
      </c>
      <c r="M801" s="18">
        <v>6.1813000000000002</v>
      </c>
      <c r="N801">
        <f t="shared" si="87"/>
        <v>0.90528705330990045</v>
      </c>
      <c r="O801" s="7">
        <v>41382</v>
      </c>
      <c r="P801" s="18">
        <v>1.5279</v>
      </c>
      <c r="Q801">
        <f t="shared" si="85"/>
        <v>0.6544930950978467</v>
      </c>
      <c r="R801">
        <f t="shared" si="88"/>
        <v>1.0530139407029255</v>
      </c>
      <c r="S801" s="7">
        <v>41382</v>
      </c>
      <c r="T801" s="18">
        <v>1.3050999999999999</v>
      </c>
      <c r="U801">
        <f t="shared" si="86"/>
        <v>0.76622481035935952</v>
      </c>
      <c r="V801">
        <f t="shared" si="89"/>
        <v>1.1041299517278371</v>
      </c>
      <c r="W801" s="7">
        <v>41382</v>
      </c>
      <c r="X801" s="18">
        <v>98.22</v>
      </c>
      <c r="Y801">
        <f t="shared" si="90"/>
        <v>1.0616083009079118</v>
      </c>
    </row>
    <row r="802" spans="1:25" x14ac:dyDescent="0.15">
      <c r="A802" s="7">
        <v>42116</v>
      </c>
      <c r="B802" s="18">
        <v>6.194</v>
      </c>
      <c r="C802" s="9"/>
      <c r="D802" s="7">
        <v>42116</v>
      </c>
      <c r="E802" s="18">
        <v>6.1289999999999996</v>
      </c>
      <c r="G802" s="7">
        <v>42116</v>
      </c>
      <c r="H802" s="18">
        <v>6.1943999999999999</v>
      </c>
      <c r="J802" s="14">
        <f t="shared" si="84"/>
        <v>-1.0605318975363093E-2</v>
      </c>
      <c r="L802" s="7">
        <v>41383</v>
      </c>
      <c r="M802" s="18">
        <v>6.1776</v>
      </c>
      <c r="N802">
        <f t="shared" si="87"/>
        <v>0.90474516695957818</v>
      </c>
      <c r="O802" s="7">
        <v>41383</v>
      </c>
      <c r="P802" s="18">
        <v>1.5226999999999999</v>
      </c>
      <c r="Q802">
        <f t="shared" si="85"/>
        <v>0.65672818020621271</v>
      </c>
      <c r="R802">
        <f t="shared" si="88"/>
        <v>1.0566099691337756</v>
      </c>
      <c r="S802" s="7">
        <v>41383</v>
      </c>
      <c r="T802" s="18">
        <v>1.3052999999999999</v>
      </c>
      <c r="U802">
        <f t="shared" si="86"/>
        <v>0.76610740825863788</v>
      </c>
      <c r="V802">
        <f t="shared" si="89"/>
        <v>1.1039607753006973</v>
      </c>
      <c r="W802" s="7">
        <v>41383</v>
      </c>
      <c r="X802" s="18">
        <v>99.51</v>
      </c>
      <c r="Y802">
        <f t="shared" si="90"/>
        <v>1.0755512321660183</v>
      </c>
    </row>
    <row r="803" spans="1:25" x14ac:dyDescent="0.15">
      <c r="A803" s="7">
        <v>42117</v>
      </c>
      <c r="B803" s="18">
        <v>6.1970000000000001</v>
      </c>
      <c r="C803" s="9"/>
      <c r="D803" s="7">
        <v>42117</v>
      </c>
      <c r="E803" s="18">
        <v>6.1280999999999999</v>
      </c>
      <c r="G803" s="7">
        <v>42117</v>
      </c>
      <c r="H803" s="18">
        <v>6.1924999999999999</v>
      </c>
      <c r="J803" s="14">
        <f t="shared" si="84"/>
        <v>-1.1243289110817413E-2</v>
      </c>
      <c r="L803" s="7">
        <v>41386</v>
      </c>
      <c r="M803" s="18">
        <v>6.1825999999999999</v>
      </c>
      <c r="N803">
        <f t="shared" si="87"/>
        <v>0.90547744581136491</v>
      </c>
      <c r="O803" s="7">
        <v>41386</v>
      </c>
      <c r="P803" s="18">
        <v>1.5286999999999999</v>
      </c>
      <c r="Q803">
        <f t="shared" si="85"/>
        <v>0.654150585464774</v>
      </c>
      <c r="R803">
        <f t="shared" si="88"/>
        <v>1.052462876954275</v>
      </c>
      <c r="S803" s="7">
        <v>41386</v>
      </c>
      <c r="T803" s="18">
        <v>1.3061</v>
      </c>
      <c r="U803">
        <f t="shared" si="86"/>
        <v>0.76563815940586477</v>
      </c>
      <c r="V803">
        <f t="shared" si="89"/>
        <v>1.1032845877038513</v>
      </c>
      <c r="W803" s="7">
        <v>41386</v>
      </c>
      <c r="X803" s="18">
        <v>99.31</v>
      </c>
      <c r="Y803">
        <f t="shared" si="90"/>
        <v>1.0733895373973195</v>
      </c>
    </row>
    <row r="804" spans="1:25" x14ac:dyDescent="0.15">
      <c r="A804" s="7">
        <v>42118</v>
      </c>
      <c r="B804" s="18">
        <v>6.1935000000000002</v>
      </c>
      <c r="C804" s="9"/>
      <c r="D804" s="7">
        <v>42118</v>
      </c>
      <c r="E804" s="18">
        <v>6.1241000000000003</v>
      </c>
      <c r="G804" s="7">
        <v>42118</v>
      </c>
      <c r="H804" s="18">
        <v>6.1978</v>
      </c>
      <c r="J804" s="14">
        <f t="shared" si="84"/>
        <v>-1.1332277395862234E-2</v>
      </c>
      <c r="L804" s="7">
        <v>41387</v>
      </c>
      <c r="M804" s="18">
        <v>6.1791999999999998</v>
      </c>
      <c r="N804">
        <f t="shared" si="87"/>
        <v>0.9049794961921499</v>
      </c>
      <c r="O804" s="7">
        <v>41387</v>
      </c>
      <c r="P804" s="18">
        <v>1.5235000000000001</v>
      </c>
      <c r="Q804">
        <f t="shared" si="85"/>
        <v>0.6563833278634722</v>
      </c>
      <c r="R804">
        <f t="shared" si="88"/>
        <v>1.0560551361995405</v>
      </c>
      <c r="S804" s="7">
        <v>41387</v>
      </c>
      <c r="T804" s="18">
        <v>1.3</v>
      </c>
      <c r="U804">
        <f t="shared" si="86"/>
        <v>0.76923076923076916</v>
      </c>
      <c r="V804">
        <f t="shared" si="89"/>
        <v>1.1084615384615384</v>
      </c>
      <c r="W804" s="7">
        <v>41387</v>
      </c>
      <c r="X804" s="18">
        <v>99.37</v>
      </c>
      <c r="Y804">
        <f t="shared" si="90"/>
        <v>1.0740380458279293</v>
      </c>
    </row>
    <row r="805" spans="1:25" x14ac:dyDescent="0.15">
      <c r="A805" s="7">
        <v>42121</v>
      </c>
      <c r="B805" s="18">
        <v>6.2190000000000003</v>
      </c>
      <c r="C805" s="9"/>
      <c r="D805" s="7">
        <v>42121</v>
      </c>
      <c r="E805" s="18">
        <v>6.1219999999999999</v>
      </c>
      <c r="G805" s="7">
        <v>42121</v>
      </c>
      <c r="H805" s="18">
        <v>6.2156000000000002</v>
      </c>
      <c r="J805" s="14">
        <f t="shared" si="84"/>
        <v>-1.5844495262986022E-2</v>
      </c>
      <c r="L805" s="7">
        <v>41388</v>
      </c>
      <c r="M805" s="18">
        <v>6.1786000000000003</v>
      </c>
      <c r="N805">
        <f t="shared" si="87"/>
        <v>0.90489162272993562</v>
      </c>
      <c r="O805" s="7">
        <v>41388</v>
      </c>
      <c r="P805" s="18">
        <v>1.5265</v>
      </c>
      <c r="Q805">
        <f t="shared" si="85"/>
        <v>0.65509335080248932</v>
      </c>
      <c r="R805">
        <f t="shared" si="88"/>
        <v>1.0539796921061251</v>
      </c>
      <c r="S805" s="7">
        <v>41388</v>
      </c>
      <c r="T805" s="18">
        <v>1.3011999999999999</v>
      </c>
      <c r="U805">
        <f t="shared" si="86"/>
        <v>0.76852136489394407</v>
      </c>
      <c r="V805">
        <f t="shared" si="89"/>
        <v>1.1074392868121736</v>
      </c>
      <c r="W805" s="7">
        <v>41388</v>
      </c>
      <c r="X805" s="18">
        <v>99.5</v>
      </c>
      <c r="Y805">
        <f t="shared" si="90"/>
        <v>1.0754431474275832</v>
      </c>
    </row>
    <row r="806" spans="1:25" x14ac:dyDescent="0.15">
      <c r="A806" s="7">
        <v>42122</v>
      </c>
      <c r="B806" s="18">
        <v>6.2039999999999997</v>
      </c>
      <c r="C806" s="9"/>
      <c r="D806" s="7">
        <v>42122</v>
      </c>
      <c r="E806" s="18">
        <v>6.1208999999999998</v>
      </c>
      <c r="G806" s="7">
        <v>42122</v>
      </c>
      <c r="H806" s="18">
        <v>6.2051999999999996</v>
      </c>
      <c r="J806" s="14">
        <f t="shared" si="84"/>
        <v>-1.3576434838014011E-2</v>
      </c>
      <c r="L806" s="7">
        <v>41389</v>
      </c>
      <c r="M806" s="18">
        <v>6.1711</v>
      </c>
      <c r="N806">
        <f t="shared" si="87"/>
        <v>0.90379320445225542</v>
      </c>
      <c r="O806" s="7">
        <v>41389</v>
      </c>
      <c r="P806" s="18">
        <v>1.5434000000000001</v>
      </c>
      <c r="Q806">
        <f t="shared" si="85"/>
        <v>0.64792017623428788</v>
      </c>
      <c r="R806">
        <f t="shared" si="88"/>
        <v>1.0424387715433459</v>
      </c>
      <c r="S806" s="7">
        <v>41389</v>
      </c>
      <c r="T806" s="18">
        <v>1.3008</v>
      </c>
      <c r="U806">
        <f t="shared" si="86"/>
        <v>0.76875768757687579</v>
      </c>
      <c r="V806">
        <f t="shared" si="89"/>
        <v>1.1077798277982782</v>
      </c>
      <c r="W806" s="7">
        <v>41389</v>
      </c>
      <c r="X806" s="18">
        <v>99.29</v>
      </c>
      <c r="Y806">
        <f t="shared" si="90"/>
        <v>1.0731733679204498</v>
      </c>
    </row>
    <row r="807" spans="1:25" x14ac:dyDescent="0.15">
      <c r="A807" s="7">
        <v>42123</v>
      </c>
      <c r="B807" s="18">
        <v>6.1993</v>
      </c>
      <c r="C807" s="9"/>
      <c r="D807" s="7">
        <v>42123</v>
      </c>
      <c r="E807" s="18">
        <v>6.1169000000000002</v>
      </c>
      <c r="G807" s="7">
        <v>42123</v>
      </c>
      <c r="H807" s="18">
        <v>6.2011000000000003</v>
      </c>
      <c r="J807" s="14">
        <f t="shared" si="84"/>
        <v>-1.3470875770406546E-2</v>
      </c>
      <c r="L807" s="7">
        <v>41390</v>
      </c>
      <c r="M807" s="18">
        <v>6.165</v>
      </c>
      <c r="N807">
        <f t="shared" si="87"/>
        <v>0.90289982425307558</v>
      </c>
      <c r="O807" s="7">
        <v>41390</v>
      </c>
      <c r="P807" s="18">
        <v>1.5449999999999999</v>
      </c>
      <c r="Q807">
        <f t="shared" si="85"/>
        <v>0.64724919093851141</v>
      </c>
      <c r="R807">
        <f t="shared" si="88"/>
        <v>1.041359223300971</v>
      </c>
      <c r="S807" s="7">
        <v>41390</v>
      </c>
      <c r="T807" s="18">
        <v>1.3028999999999999</v>
      </c>
      <c r="U807">
        <f t="shared" si="86"/>
        <v>0.76751861232634899</v>
      </c>
      <c r="V807">
        <f t="shared" si="89"/>
        <v>1.1059943203622691</v>
      </c>
      <c r="W807" s="7">
        <v>41390</v>
      </c>
      <c r="X807" s="18">
        <v>98.04</v>
      </c>
      <c r="Y807">
        <f t="shared" si="90"/>
        <v>1.059662775616083</v>
      </c>
    </row>
    <row r="808" spans="1:25" x14ac:dyDescent="0.15">
      <c r="A808" s="7">
        <v>42124</v>
      </c>
      <c r="B808" s="18">
        <v>6.2027999999999999</v>
      </c>
      <c r="C808" s="9"/>
      <c r="D808" s="7">
        <v>42124</v>
      </c>
      <c r="E808" s="18">
        <v>6.1136999999999997</v>
      </c>
      <c r="G808" s="7">
        <v>42124</v>
      </c>
      <c r="H808" s="18">
        <v>6.2084000000000001</v>
      </c>
      <c r="J808" s="14">
        <f t="shared" si="84"/>
        <v>-1.4573825997350243E-2</v>
      </c>
      <c r="L808" s="7">
        <v>41396</v>
      </c>
      <c r="M808" s="18">
        <v>6.1558000000000002</v>
      </c>
      <c r="N808">
        <f t="shared" si="87"/>
        <v>0.90155243116578787</v>
      </c>
      <c r="O808" s="7">
        <v>41396</v>
      </c>
      <c r="P808" s="18">
        <v>1.5531999999999999</v>
      </c>
      <c r="Q808">
        <f t="shared" si="85"/>
        <v>0.64383208859129537</v>
      </c>
      <c r="R808">
        <f t="shared" si="88"/>
        <v>1.0358614473345351</v>
      </c>
      <c r="S808" s="7">
        <v>41396</v>
      </c>
      <c r="T808" s="18">
        <v>1.3061</v>
      </c>
      <c r="U808">
        <f t="shared" si="86"/>
        <v>0.76563815940586477</v>
      </c>
      <c r="V808">
        <f t="shared" si="89"/>
        <v>1.1032845877038513</v>
      </c>
      <c r="W808" s="7">
        <v>41396</v>
      </c>
      <c r="X808" s="18">
        <v>97.91</v>
      </c>
      <c r="Y808">
        <f t="shared" si="90"/>
        <v>1.0582576740164289</v>
      </c>
    </row>
    <row r="809" spans="1:25" x14ac:dyDescent="0.15">
      <c r="A809" s="7">
        <v>42128</v>
      </c>
      <c r="B809" s="18">
        <v>6.2089999999999996</v>
      </c>
      <c r="C809" s="9"/>
      <c r="D809" s="7">
        <v>42128</v>
      </c>
      <c r="E809" s="18">
        <v>6.1165000000000003</v>
      </c>
      <c r="G809" s="7">
        <v>42128</v>
      </c>
      <c r="H809" s="18">
        <v>6.2111000000000001</v>
      </c>
      <c r="J809" s="14">
        <f t="shared" si="84"/>
        <v>-1.5123027875418844E-2</v>
      </c>
      <c r="L809" s="7">
        <v>41397</v>
      </c>
      <c r="M809" s="18">
        <v>6.1557000000000004</v>
      </c>
      <c r="N809">
        <f t="shared" si="87"/>
        <v>0.90153778558875219</v>
      </c>
      <c r="O809" s="7">
        <v>41397</v>
      </c>
      <c r="P809" s="18">
        <v>1.5571999999999999</v>
      </c>
      <c r="Q809">
        <f t="shared" si="85"/>
        <v>0.6421782686873877</v>
      </c>
      <c r="R809">
        <f t="shared" si="88"/>
        <v>1.033200616491138</v>
      </c>
      <c r="S809" s="7">
        <v>41397</v>
      </c>
      <c r="T809" s="18">
        <v>1.3113999999999999</v>
      </c>
      <c r="U809">
        <f t="shared" si="86"/>
        <v>0.76254384627116067</v>
      </c>
      <c r="V809">
        <f t="shared" si="89"/>
        <v>1.0988256824767426</v>
      </c>
      <c r="W809" s="7">
        <v>41397</v>
      </c>
      <c r="X809" s="18">
        <v>99</v>
      </c>
      <c r="Y809">
        <f t="shared" si="90"/>
        <v>1.0700389105058365</v>
      </c>
    </row>
    <row r="810" spans="1:25" x14ac:dyDescent="0.15">
      <c r="A810" s="7">
        <v>42129</v>
      </c>
      <c r="B810" s="18">
        <v>6.2060000000000004</v>
      </c>
      <c r="C810" s="9"/>
      <c r="D810" s="7">
        <v>42129</v>
      </c>
      <c r="E810" s="18">
        <v>6.1180000000000003</v>
      </c>
      <c r="G810" s="7">
        <v>42129</v>
      </c>
      <c r="H810" s="18">
        <v>6.2066999999999997</v>
      </c>
      <c r="J810" s="14">
        <f t="shared" si="84"/>
        <v>-1.4383785550833618E-2</v>
      </c>
      <c r="L810" s="7">
        <v>41400</v>
      </c>
      <c r="M810" s="18">
        <v>6.1666999999999996</v>
      </c>
      <c r="N810">
        <f t="shared" si="87"/>
        <v>0.90314879906268297</v>
      </c>
      <c r="O810" s="7">
        <v>41400</v>
      </c>
      <c r="P810" s="18">
        <v>1.5539000000000001</v>
      </c>
      <c r="Q810">
        <f t="shared" si="85"/>
        <v>0.6435420554733251</v>
      </c>
      <c r="R810">
        <f t="shared" si="88"/>
        <v>1.0353948130510329</v>
      </c>
      <c r="S810" s="7">
        <v>41400</v>
      </c>
      <c r="T810" s="18">
        <v>1.3071999999999999</v>
      </c>
      <c r="U810">
        <f t="shared" si="86"/>
        <v>0.76499388004895963</v>
      </c>
      <c r="V810">
        <f t="shared" si="89"/>
        <v>1.1023561811505509</v>
      </c>
      <c r="W810" s="7">
        <v>41400</v>
      </c>
      <c r="X810" s="18">
        <v>99.33</v>
      </c>
      <c r="Y810">
        <f t="shared" si="90"/>
        <v>1.0736057068741893</v>
      </c>
    </row>
    <row r="811" spans="1:25" x14ac:dyDescent="0.15">
      <c r="A811" s="7">
        <v>42130</v>
      </c>
      <c r="B811" s="18">
        <v>6.2000999999999999</v>
      </c>
      <c r="C811" s="9"/>
      <c r="D811" s="7">
        <v>42130</v>
      </c>
      <c r="E811" s="18">
        <v>6.1155999999999997</v>
      </c>
      <c r="G811" s="7">
        <v>42130</v>
      </c>
      <c r="H811" s="18">
        <v>6.2018000000000004</v>
      </c>
      <c r="J811" s="14">
        <f t="shared" si="84"/>
        <v>-1.3817123422068193E-2</v>
      </c>
      <c r="L811" s="7">
        <v>41401</v>
      </c>
      <c r="M811" s="18">
        <v>6.1540999999999997</v>
      </c>
      <c r="N811">
        <f t="shared" si="87"/>
        <v>0.90130345635618037</v>
      </c>
      <c r="O811" s="7">
        <v>41401</v>
      </c>
      <c r="P811" s="18">
        <v>1.548</v>
      </c>
      <c r="Q811">
        <f t="shared" si="85"/>
        <v>0.64599483204134367</v>
      </c>
      <c r="R811">
        <f t="shared" si="88"/>
        <v>1.0393410852713179</v>
      </c>
      <c r="S811" s="7">
        <v>41401</v>
      </c>
      <c r="T811" s="18">
        <v>1.3077000000000001</v>
      </c>
      <c r="U811">
        <f t="shared" si="86"/>
        <v>0.76470138410950517</v>
      </c>
      <c r="V811">
        <f t="shared" si="89"/>
        <v>1.1019346945017972</v>
      </c>
      <c r="W811" s="7">
        <v>41401</v>
      </c>
      <c r="X811" s="18">
        <v>98.95</v>
      </c>
      <c r="Y811">
        <f t="shared" si="90"/>
        <v>1.0694984868136619</v>
      </c>
    </row>
    <row r="812" spans="1:25" x14ac:dyDescent="0.15">
      <c r="A812" s="7">
        <v>42131</v>
      </c>
      <c r="B812" s="18">
        <v>6.2065999999999999</v>
      </c>
      <c r="C812" s="9"/>
      <c r="D812" s="7">
        <v>42131</v>
      </c>
      <c r="E812" s="18">
        <v>6.1113</v>
      </c>
      <c r="G812" s="7">
        <v>42131</v>
      </c>
      <c r="H812" s="18">
        <v>6.2115999999999998</v>
      </c>
      <c r="J812" s="14">
        <f t="shared" si="84"/>
        <v>-1.5594063456220435E-2</v>
      </c>
      <c r="L812" s="7">
        <v>41402</v>
      </c>
      <c r="M812" s="18">
        <v>6.1410999999999998</v>
      </c>
      <c r="N812">
        <f t="shared" si="87"/>
        <v>0.89939953134153483</v>
      </c>
      <c r="O812" s="7">
        <v>41402</v>
      </c>
      <c r="P812" s="18">
        <v>1.5539000000000001</v>
      </c>
      <c r="Q812">
        <f t="shared" si="85"/>
        <v>0.6435420554733251</v>
      </c>
      <c r="R812">
        <f t="shared" si="88"/>
        <v>1.0353948130510329</v>
      </c>
      <c r="S812" s="7">
        <v>41402</v>
      </c>
      <c r="T812" s="18">
        <v>1.3158000000000001</v>
      </c>
      <c r="U812">
        <f t="shared" si="86"/>
        <v>0.75999392004863953</v>
      </c>
      <c r="V812">
        <f t="shared" si="89"/>
        <v>1.0951512387900897</v>
      </c>
      <c r="W812" s="7">
        <v>41402</v>
      </c>
      <c r="X812" s="18">
        <v>98.9</v>
      </c>
      <c r="Y812">
        <f t="shared" si="90"/>
        <v>1.0689580631214874</v>
      </c>
    </row>
    <row r="813" spans="1:25" x14ac:dyDescent="0.15">
      <c r="A813" s="7">
        <v>42132</v>
      </c>
      <c r="B813" s="18">
        <v>6.2093999999999996</v>
      </c>
      <c r="C813" s="9"/>
      <c r="D813" s="7">
        <v>42132</v>
      </c>
      <c r="E813" s="18">
        <v>6.1147</v>
      </c>
      <c r="G813" s="7">
        <v>42132</v>
      </c>
      <c r="H813" s="18">
        <v>6.2092000000000001</v>
      </c>
      <c r="J813" s="14">
        <f t="shared" si="84"/>
        <v>-1.5487268386020502E-2</v>
      </c>
      <c r="L813" s="7">
        <v>41403</v>
      </c>
      <c r="M813" s="18">
        <v>6.1308999999999996</v>
      </c>
      <c r="N813">
        <f t="shared" si="87"/>
        <v>0.8979056824838898</v>
      </c>
      <c r="O813" s="7">
        <v>41403</v>
      </c>
      <c r="P813" s="18">
        <v>1.5448</v>
      </c>
      <c r="Q813">
        <f t="shared" si="85"/>
        <v>0.64733298808907302</v>
      </c>
      <c r="R813">
        <f t="shared" si="88"/>
        <v>1.0414940445365095</v>
      </c>
      <c r="S813" s="7">
        <v>41403</v>
      </c>
      <c r="T813" s="18">
        <v>1.304</v>
      </c>
      <c r="U813">
        <f t="shared" si="86"/>
        <v>0.76687116564417179</v>
      </c>
      <c r="V813">
        <f t="shared" si="89"/>
        <v>1.1050613496932518</v>
      </c>
      <c r="W813" s="7">
        <v>41403</v>
      </c>
      <c r="X813" s="18">
        <v>100.65</v>
      </c>
      <c r="Y813">
        <f t="shared" si="90"/>
        <v>1.0878728923476007</v>
      </c>
    </row>
    <row r="814" spans="1:25" x14ac:dyDescent="0.15">
      <c r="A814" s="7">
        <v>42135</v>
      </c>
      <c r="B814" s="18">
        <v>6.2096</v>
      </c>
      <c r="C814" s="9"/>
      <c r="D814" s="7">
        <v>42135</v>
      </c>
      <c r="E814" s="18">
        <v>6.1132</v>
      </c>
      <c r="G814" s="7">
        <v>42135</v>
      </c>
      <c r="H814" s="18">
        <v>6.2125000000000004</v>
      </c>
      <c r="J814" s="14">
        <f t="shared" si="84"/>
        <v>-1.5769155270562069E-2</v>
      </c>
      <c r="L814" s="7">
        <v>41404</v>
      </c>
      <c r="M814" s="18">
        <v>6.1417000000000002</v>
      </c>
      <c r="N814">
        <f t="shared" si="87"/>
        <v>0.89948740480374922</v>
      </c>
      <c r="O814" s="7">
        <v>41404</v>
      </c>
      <c r="P814" s="18">
        <v>1.5361</v>
      </c>
      <c r="Q814">
        <f t="shared" si="85"/>
        <v>0.65099928390078765</v>
      </c>
      <c r="R814">
        <f t="shared" si="88"/>
        <v>1.0473927478679772</v>
      </c>
      <c r="S814" s="7">
        <v>41404</v>
      </c>
      <c r="T814" s="18">
        <v>1.2991999999999999</v>
      </c>
      <c r="U814">
        <f t="shared" si="86"/>
        <v>0.76970443349753703</v>
      </c>
      <c r="V814">
        <f t="shared" si="89"/>
        <v>1.1091440886699511</v>
      </c>
      <c r="W814" s="7">
        <v>41404</v>
      </c>
      <c r="X814" s="18">
        <v>101.59</v>
      </c>
      <c r="Y814">
        <f t="shared" si="90"/>
        <v>1.0980328577604843</v>
      </c>
    </row>
    <row r="815" spans="1:25" x14ac:dyDescent="0.15">
      <c r="A815" s="7">
        <v>42136</v>
      </c>
      <c r="B815" s="18">
        <v>6.2088999999999999</v>
      </c>
      <c r="C815" s="9"/>
      <c r="D815" s="7">
        <v>42136</v>
      </c>
      <c r="E815" s="18">
        <v>6.1154999999999999</v>
      </c>
      <c r="G815" s="7">
        <v>42136</v>
      </c>
      <c r="H815" s="18">
        <v>6.2092999999999998</v>
      </c>
      <c r="J815" s="14">
        <f t="shared" si="84"/>
        <v>-1.5272667811299146E-2</v>
      </c>
      <c r="L815" s="7">
        <v>41407</v>
      </c>
      <c r="M815" s="18">
        <v>6.1464999999999996</v>
      </c>
      <c r="N815">
        <f t="shared" si="87"/>
        <v>0.90019039250146449</v>
      </c>
      <c r="O815" s="7">
        <v>41407</v>
      </c>
      <c r="P815" s="18">
        <v>1.5301</v>
      </c>
      <c r="Q815">
        <f t="shared" si="85"/>
        <v>0.65355205542121431</v>
      </c>
      <c r="R815">
        <f t="shared" si="88"/>
        <v>1.0514999019671918</v>
      </c>
      <c r="S815" s="7">
        <v>41407</v>
      </c>
      <c r="T815" s="18">
        <v>1.2981</v>
      </c>
      <c r="U815">
        <f t="shared" si="86"/>
        <v>0.77035667514059003</v>
      </c>
      <c r="V815">
        <f t="shared" si="89"/>
        <v>1.1100839688775903</v>
      </c>
      <c r="W815" s="7">
        <v>41407</v>
      </c>
      <c r="X815" s="18">
        <v>101.75</v>
      </c>
      <c r="Y815">
        <f t="shared" si="90"/>
        <v>1.0997622135754432</v>
      </c>
    </row>
    <row r="816" spans="1:25" x14ac:dyDescent="0.15">
      <c r="A816" s="7">
        <v>42137</v>
      </c>
      <c r="B816" s="18">
        <v>6.2046000000000001</v>
      </c>
      <c r="C816" s="9"/>
      <c r="D816" s="7">
        <v>42137</v>
      </c>
      <c r="E816" s="18">
        <v>6.1123000000000003</v>
      </c>
      <c r="G816" s="7">
        <v>42137</v>
      </c>
      <c r="H816" s="18">
        <v>6.2</v>
      </c>
      <c r="J816" s="14">
        <f t="shared" si="84"/>
        <v>-1.5100698591364923E-2</v>
      </c>
      <c r="L816" s="7">
        <v>41408</v>
      </c>
      <c r="M816" s="18">
        <v>6.1428000000000003</v>
      </c>
      <c r="N816">
        <f t="shared" si="87"/>
        <v>0.89964850615114234</v>
      </c>
      <c r="O816" s="7">
        <v>41408</v>
      </c>
      <c r="P816" s="18">
        <v>1.5217000000000001</v>
      </c>
      <c r="Q816">
        <f t="shared" si="85"/>
        <v>0.65715975553657091</v>
      </c>
      <c r="R816">
        <f t="shared" si="88"/>
        <v>1.057304330682789</v>
      </c>
      <c r="S816" s="7">
        <v>41408</v>
      </c>
      <c r="T816" s="18">
        <v>1.2929999999999999</v>
      </c>
      <c r="U816">
        <f t="shared" si="86"/>
        <v>0.77339520494972935</v>
      </c>
      <c r="V816">
        <f t="shared" si="89"/>
        <v>1.1144624903325602</v>
      </c>
      <c r="W816" s="7">
        <v>41408</v>
      </c>
      <c r="X816" s="18">
        <v>102.26</v>
      </c>
      <c r="Y816">
        <f t="shared" si="90"/>
        <v>1.1052745352356248</v>
      </c>
    </row>
    <row r="817" spans="1:25" x14ac:dyDescent="0.15">
      <c r="A817" s="7">
        <v>42138</v>
      </c>
      <c r="B817" s="18">
        <v>6.2016</v>
      </c>
      <c r="C817" s="9"/>
      <c r="D817" s="7">
        <v>42138</v>
      </c>
      <c r="E817" s="18">
        <v>6.1093000000000002</v>
      </c>
      <c r="G817" s="7">
        <v>42138</v>
      </c>
      <c r="H817" s="18">
        <v>6.2049000000000003</v>
      </c>
      <c r="J817" s="14">
        <f t="shared" si="84"/>
        <v>-1.5108113859198243E-2</v>
      </c>
      <c r="L817" s="7">
        <v>41409</v>
      </c>
      <c r="M817" s="18">
        <v>6.1459000000000001</v>
      </c>
      <c r="N817">
        <f t="shared" si="87"/>
        <v>0.90010251903925009</v>
      </c>
      <c r="O817" s="7">
        <v>41409</v>
      </c>
      <c r="P817" s="18">
        <v>1.5223</v>
      </c>
      <c r="Q817">
        <f t="shared" si="85"/>
        <v>0.65690074229783879</v>
      </c>
      <c r="R817">
        <f t="shared" si="88"/>
        <v>1.0568876042829929</v>
      </c>
      <c r="S817" s="7">
        <v>41409</v>
      </c>
      <c r="T817" s="18">
        <v>1.2879</v>
      </c>
      <c r="U817">
        <f t="shared" si="86"/>
        <v>0.77645779951859617</v>
      </c>
      <c r="V817">
        <f t="shared" si="89"/>
        <v>1.1188756891062972</v>
      </c>
      <c r="W817" s="7">
        <v>41409</v>
      </c>
      <c r="X817" s="18">
        <v>102.25</v>
      </c>
      <c r="Y817">
        <f t="shared" si="90"/>
        <v>1.1051664504971899</v>
      </c>
    </row>
    <row r="818" spans="1:25" x14ac:dyDescent="0.15">
      <c r="A818" s="7">
        <v>42139</v>
      </c>
      <c r="B818" s="18">
        <v>6.2061000000000002</v>
      </c>
      <c r="C818" s="9"/>
      <c r="D818" s="7">
        <v>42139</v>
      </c>
      <c r="E818" s="18">
        <v>6.1085000000000003</v>
      </c>
      <c r="G818" s="7">
        <v>42139</v>
      </c>
      <c r="H818" s="18">
        <v>6.2023999999999999</v>
      </c>
      <c r="J818" s="14">
        <f t="shared" si="84"/>
        <v>-1.5977735941720538E-2</v>
      </c>
      <c r="L818" s="7">
        <v>41410</v>
      </c>
      <c r="M818" s="18">
        <v>6.149</v>
      </c>
      <c r="N818">
        <f t="shared" si="87"/>
        <v>0.90055653192735785</v>
      </c>
      <c r="O818" s="7">
        <v>41410</v>
      </c>
      <c r="P818" s="18">
        <v>1.5275000000000001</v>
      </c>
      <c r="Q818">
        <f t="shared" si="85"/>
        <v>0.65466448445171843</v>
      </c>
      <c r="R818">
        <f t="shared" si="88"/>
        <v>1.0532896890343697</v>
      </c>
      <c r="S818" s="7">
        <v>41410</v>
      </c>
      <c r="T818" s="18">
        <v>1.2883</v>
      </c>
      <c r="U818">
        <f t="shared" si="86"/>
        <v>0.77621671970814254</v>
      </c>
      <c r="V818">
        <f t="shared" si="89"/>
        <v>1.1185282930994336</v>
      </c>
      <c r="W818" s="7">
        <v>41410</v>
      </c>
      <c r="X818" s="18">
        <v>102.22</v>
      </c>
      <c r="Y818">
        <f t="shared" si="90"/>
        <v>1.1048421962818851</v>
      </c>
    </row>
    <row r="819" spans="1:25" x14ac:dyDescent="0.15">
      <c r="A819" s="7">
        <v>42142</v>
      </c>
      <c r="B819" s="18">
        <v>6.2042999999999999</v>
      </c>
      <c r="C819" s="9"/>
      <c r="D819" s="7">
        <v>42142</v>
      </c>
      <c r="E819" s="18">
        <v>6.1078999999999999</v>
      </c>
      <c r="G819" s="7">
        <v>42142</v>
      </c>
      <c r="H819" s="18">
        <v>6.2061999999999999</v>
      </c>
      <c r="J819" s="14">
        <f t="shared" si="84"/>
        <v>-1.5782838618837905E-2</v>
      </c>
      <c r="L819" s="7">
        <v>41411</v>
      </c>
      <c r="M819" s="18">
        <v>6.1412000000000004</v>
      </c>
      <c r="N819">
        <f t="shared" si="87"/>
        <v>0.89941417691857062</v>
      </c>
      <c r="O819" s="7">
        <v>41411</v>
      </c>
      <c r="P819" s="18">
        <v>1.5167999999999999</v>
      </c>
      <c r="Q819">
        <f t="shared" si="85"/>
        <v>0.65928270042194093</v>
      </c>
      <c r="R819">
        <f t="shared" si="88"/>
        <v>1.0607199367088607</v>
      </c>
      <c r="S819" s="7">
        <v>41411</v>
      </c>
      <c r="T819" s="18">
        <v>1.2838000000000001</v>
      </c>
      <c r="U819">
        <f t="shared" si="86"/>
        <v>0.77893752921015735</v>
      </c>
      <c r="V819">
        <f t="shared" si="89"/>
        <v>1.1224489795918369</v>
      </c>
      <c r="W819" s="7">
        <v>41411</v>
      </c>
      <c r="X819" s="18">
        <v>103.13</v>
      </c>
      <c r="Y819">
        <f t="shared" si="90"/>
        <v>1.1146779074794639</v>
      </c>
    </row>
    <row r="820" spans="1:25" x14ac:dyDescent="0.15">
      <c r="A820" s="7">
        <v>42143</v>
      </c>
      <c r="B820" s="18">
        <v>6.2065999999999999</v>
      </c>
      <c r="C820" s="9"/>
      <c r="D820" s="7">
        <v>42143</v>
      </c>
      <c r="E820" s="18">
        <v>6.1097999999999999</v>
      </c>
      <c r="G820" s="7">
        <v>42143</v>
      </c>
      <c r="H820" s="18">
        <v>6.2095000000000002</v>
      </c>
      <c r="J820" s="14">
        <f t="shared" si="84"/>
        <v>-1.5843399129267733E-2</v>
      </c>
      <c r="L820" s="7">
        <v>41414</v>
      </c>
      <c r="M820" s="18">
        <v>6.1388999999999996</v>
      </c>
      <c r="N820">
        <f t="shared" si="87"/>
        <v>0.89907732864674861</v>
      </c>
      <c r="O820" s="7">
        <v>41414</v>
      </c>
      <c r="P820" s="18">
        <v>1.5257000000000001</v>
      </c>
      <c r="Q820">
        <f t="shared" si="85"/>
        <v>0.65543684865963159</v>
      </c>
      <c r="R820">
        <f t="shared" si="88"/>
        <v>1.0545323458084812</v>
      </c>
      <c r="S820" s="7">
        <v>41414</v>
      </c>
      <c r="T820" s="18">
        <v>1.2883</v>
      </c>
      <c r="U820">
        <f t="shared" si="86"/>
        <v>0.77621671970814254</v>
      </c>
      <c r="V820">
        <f t="shared" si="89"/>
        <v>1.1185282930994336</v>
      </c>
      <c r="W820" s="7">
        <v>41414</v>
      </c>
      <c r="X820" s="18">
        <v>102.25</v>
      </c>
      <c r="Y820">
        <f t="shared" si="90"/>
        <v>1.1051664504971899</v>
      </c>
    </row>
    <row r="821" spans="1:25" x14ac:dyDescent="0.15">
      <c r="A821" s="7">
        <v>42144</v>
      </c>
      <c r="B821" s="18">
        <v>6.2037000000000004</v>
      </c>
      <c r="C821" s="9"/>
      <c r="D821" s="7">
        <v>42144</v>
      </c>
      <c r="E821" s="18">
        <v>6.1124999999999998</v>
      </c>
      <c r="G821" s="7">
        <v>42144</v>
      </c>
      <c r="H821" s="18">
        <v>6.2065000000000001</v>
      </c>
      <c r="J821" s="14">
        <f t="shared" si="84"/>
        <v>-1.4920245398773107E-2</v>
      </c>
      <c r="L821" s="7">
        <v>41415</v>
      </c>
      <c r="M821" s="18">
        <v>6.1356000000000002</v>
      </c>
      <c r="N821">
        <f t="shared" si="87"/>
        <v>0.89859402460456939</v>
      </c>
      <c r="O821" s="7">
        <v>41415</v>
      </c>
      <c r="P821" s="18">
        <v>1.5149999999999999</v>
      </c>
      <c r="Q821">
        <f t="shared" si="85"/>
        <v>0.66006600660066006</v>
      </c>
      <c r="R821">
        <f t="shared" si="88"/>
        <v>1.061980198019802</v>
      </c>
      <c r="S821" s="7">
        <v>41415</v>
      </c>
      <c r="T821" s="18">
        <v>1.2905</v>
      </c>
      <c r="U821">
        <f t="shared" si="86"/>
        <v>0.77489345215032934</v>
      </c>
      <c r="V821">
        <f t="shared" si="89"/>
        <v>1.1166214645486248</v>
      </c>
      <c r="W821" s="7">
        <v>41415</v>
      </c>
      <c r="X821" s="18">
        <v>102.49</v>
      </c>
      <c r="Y821">
        <f t="shared" si="90"/>
        <v>1.1077604842196282</v>
      </c>
    </row>
    <row r="822" spans="1:25" x14ac:dyDescent="0.15">
      <c r="A822" s="7">
        <v>42145</v>
      </c>
      <c r="B822" s="18">
        <v>6.1967999999999996</v>
      </c>
      <c r="C822" s="9"/>
      <c r="D822" s="7">
        <v>42145</v>
      </c>
      <c r="E822" s="18">
        <v>6.1139000000000001</v>
      </c>
      <c r="G822" s="7">
        <v>42145</v>
      </c>
      <c r="H822" s="18">
        <v>6.1973000000000003</v>
      </c>
      <c r="J822" s="14">
        <f t="shared" si="84"/>
        <v>-1.3559266589247375E-2</v>
      </c>
      <c r="L822" s="7">
        <v>41416</v>
      </c>
      <c r="M822" s="18">
        <v>6.1311</v>
      </c>
      <c r="N822">
        <f t="shared" si="87"/>
        <v>0.89793497363796126</v>
      </c>
      <c r="O822" s="7">
        <v>41416</v>
      </c>
      <c r="P822" s="18">
        <v>1.5042</v>
      </c>
      <c r="Q822">
        <f t="shared" si="85"/>
        <v>0.66480521207286269</v>
      </c>
      <c r="R822">
        <f t="shared" si="88"/>
        <v>1.0696051057040288</v>
      </c>
      <c r="S822" s="7">
        <v>41416</v>
      </c>
      <c r="T822" s="18">
        <v>1.2850999999999999</v>
      </c>
      <c r="U822">
        <f t="shared" si="86"/>
        <v>0.77814956034549843</v>
      </c>
      <c r="V822">
        <f t="shared" si="89"/>
        <v>1.1213135164578634</v>
      </c>
      <c r="W822" s="7">
        <v>41416</v>
      </c>
      <c r="X822" s="18">
        <v>103.12</v>
      </c>
      <c r="Y822">
        <f t="shared" si="90"/>
        <v>1.114569822741029</v>
      </c>
    </row>
    <row r="823" spans="1:25" x14ac:dyDescent="0.15">
      <c r="A823" s="7">
        <v>42146</v>
      </c>
      <c r="B823" s="18">
        <v>6.1974</v>
      </c>
      <c r="C823" s="9"/>
      <c r="D823" s="7">
        <v>42146</v>
      </c>
      <c r="E823" s="18">
        <v>6.1131000000000002</v>
      </c>
      <c r="G823" s="7">
        <v>42146</v>
      </c>
      <c r="H823" s="18">
        <v>6.2004000000000001</v>
      </c>
      <c r="J823" s="14">
        <f t="shared" si="84"/>
        <v>-1.3790057417676763E-2</v>
      </c>
      <c r="L823" s="7">
        <v>41417</v>
      </c>
      <c r="M823" s="18">
        <v>6.1340000000000003</v>
      </c>
      <c r="N823">
        <f t="shared" si="87"/>
        <v>0.89835969537199767</v>
      </c>
      <c r="O823" s="7">
        <v>41417</v>
      </c>
      <c r="P823" s="18">
        <v>1.5105999999999999</v>
      </c>
      <c r="Q823">
        <f t="shared" si="85"/>
        <v>0.66198861379584273</v>
      </c>
      <c r="R823">
        <f t="shared" si="88"/>
        <v>1.0650734807361313</v>
      </c>
      <c r="S823" s="7">
        <v>41417</v>
      </c>
      <c r="T823" s="18">
        <v>1.2930999999999999</v>
      </c>
      <c r="U823">
        <f t="shared" si="86"/>
        <v>0.77333539556105491</v>
      </c>
      <c r="V823">
        <f t="shared" si="89"/>
        <v>1.1143763050034803</v>
      </c>
      <c r="W823" s="7">
        <v>41417</v>
      </c>
      <c r="X823" s="18">
        <v>101.98</v>
      </c>
      <c r="Y823">
        <f t="shared" si="90"/>
        <v>1.1022481625594467</v>
      </c>
    </row>
    <row r="824" spans="1:25" x14ac:dyDescent="0.15">
      <c r="A824" s="7">
        <v>42149</v>
      </c>
      <c r="B824" s="18">
        <v>6.202</v>
      </c>
      <c r="C824" s="9"/>
      <c r="D824" s="7">
        <v>42149</v>
      </c>
      <c r="E824" s="18">
        <v>6.1165000000000003</v>
      </c>
      <c r="G824" s="7">
        <v>42149</v>
      </c>
      <c r="H824" s="18">
        <v>6.2027999999999999</v>
      </c>
      <c r="J824" s="14">
        <f t="shared" si="84"/>
        <v>-1.3978582522684489E-2</v>
      </c>
      <c r="L824" s="7">
        <v>41418</v>
      </c>
      <c r="M824" s="18">
        <v>6.1315999999999997</v>
      </c>
      <c r="N824">
        <f t="shared" si="87"/>
        <v>0.89800820152313998</v>
      </c>
      <c r="O824" s="7">
        <v>41418</v>
      </c>
      <c r="P824" s="18">
        <v>1.5125999999999999</v>
      </c>
      <c r="Q824">
        <f t="shared" si="85"/>
        <v>0.66111331482216051</v>
      </c>
      <c r="R824">
        <f t="shared" si="88"/>
        <v>1.063665212217374</v>
      </c>
      <c r="S824" s="7">
        <v>41418</v>
      </c>
      <c r="T824" s="18">
        <v>1.2931999999999999</v>
      </c>
      <c r="U824">
        <f t="shared" si="86"/>
        <v>0.77327559542220858</v>
      </c>
      <c r="V824">
        <f t="shared" si="89"/>
        <v>1.1142901330034027</v>
      </c>
      <c r="W824" s="7">
        <v>41418</v>
      </c>
      <c r="X824" s="18">
        <v>101.18</v>
      </c>
      <c r="Y824">
        <f t="shared" si="90"/>
        <v>1.0936013834846521</v>
      </c>
    </row>
    <row r="825" spans="1:25" x14ac:dyDescent="0.15">
      <c r="A825" s="7">
        <v>42150</v>
      </c>
      <c r="B825" s="18">
        <v>6.2039</v>
      </c>
      <c r="C825" s="9"/>
      <c r="D825" s="7">
        <v>42150</v>
      </c>
      <c r="E825" s="18">
        <v>6.1172000000000004</v>
      </c>
      <c r="G825" s="7">
        <v>42150</v>
      </c>
      <c r="H825" s="18">
        <v>6.2093999999999996</v>
      </c>
      <c r="J825" s="14">
        <f t="shared" si="84"/>
        <v>-1.4173151114889091E-2</v>
      </c>
      <c r="L825" s="7">
        <v>41421</v>
      </c>
      <c r="M825" s="18">
        <v>6.1212</v>
      </c>
      <c r="N825">
        <f t="shared" si="87"/>
        <v>0.89648506151142349</v>
      </c>
      <c r="O825" s="7">
        <v>41421</v>
      </c>
      <c r="P825" s="18">
        <v>1.5109999999999999</v>
      </c>
      <c r="Q825">
        <f t="shared" si="85"/>
        <v>0.66181336863004636</v>
      </c>
      <c r="R825">
        <f t="shared" si="88"/>
        <v>1.0647915287888816</v>
      </c>
      <c r="S825" s="7">
        <v>41421</v>
      </c>
      <c r="T825" s="18">
        <v>1.2932999999999999</v>
      </c>
      <c r="U825">
        <f t="shared" si="86"/>
        <v>0.77321580453104466</v>
      </c>
      <c r="V825">
        <f t="shared" si="89"/>
        <v>1.1142039743292356</v>
      </c>
      <c r="W825" s="7">
        <v>41421</v>
      </c>
      <c r="X825" s="18">
        <v>101.06</v>
      </c>
      <c r="Y825">
        <f t="shared" si="90"/>
        <v>1.0923043666234329</v>
      </c>
    </row>
    <row r="826" spans="1:25" x14ac:dyDescent="0.15">
      <c r="A826" s="7">
        <v>42151</v>
      </c>
      <c r="B826" s="18">
        <v>6.2012999999999998</v>
      </c>
      <c r="C826" s="9"/>
      <c r="D826" s="7">
        <v>42151</v>
      </c>
      <c r="E826" s="18">
        <v>6.1197999999999997</v>
      </c>
      <c r="G826" s="7">
        <v>42151</v>
      </c>
      <c r="H826" s="18">
        <v>6.2058999999999997</v>
      </c>
      <c r="J826" s="14">
        <f t="shared" si="84"/>
        <v>-1.33174286741397E-2</v>
      </c>
      <c r="L826" s="7">
        <v>41422</v>
      </c>
      <c r="M826" s="18">
        <v>6.1215000000000002</v>
      </c>
      <c r="N826">
        <f t="shared" si="87"/>
        <v>0.89652899824253074</v>
      </c>
      <c r="O826" s="7">
        <v>41422</v>
      </c>
      <c r="P826" s="18">
        <v>1.5033000000000001</v>
      </c>
      <c r="Q826">
        <f t="shared" si="85"/>
        <v>0.66520321958358275</v>
      </c>
      <c r="R826">
        <f t="shared" si="88"/>
        <v>1.0702454599880262</v>
      </c>
      <c r="S826" s="7">
        <v>41422</v>
      </c>
      <c r="T826" s="18">
        <v>1.2849999999999999</v>
      </c>
      <c r="U826">
        <f t="shared" si="86"/>
        <v>0.77821011673151752</v>
      </c>
      <c r="V826">
        <f t="shared" si="89"/>
        <v>1.121400778210117</v>
      </c>
      <c r="W826" s="7">
        <v>41422</v>
      </c>
      <c r="X826" s="18">
        <v>102.25</v>
      </c>
      <c r="Y826">
        <f t="shared" si="90"/>
        <v>1.1051664504971899</v>
      </c>
    </row>
    <row r="827" spans="1:25" x14ac:dyDescent="0.15">
      <c r="A827" s="7">
        <v>42152</v>
      </c>
      <c r="B827" s="18">
        <v>6.2012</v>
      </c>
      <c r="C827" s="9"/>
      <c r="D827" s="7">
        <v>42152</v>
      </c>
      <c r="E827" s="18">
        <v>6.1201999999999996</v>
      </c>
      <c r="G827" s="7">
        <v>42152</v>
      </c>
      <c r="H827" s="18">
        <v>6.2042999999999999</v>
      </c>
      <c r="J827" s="14">
        <f t="shared" si="84"/>
        <v>-1.3234861605829942E-2</v>
      </c>
      <c r="L827" s="7">
        <v>41423</v>
      </c>
      <c r="M827" s="18">
        <v>6.1266999999999996</v>
      </c>
      <c r="N827">
        <f t="shared" si="87"/>
        <v>0.89729056824838893</v>
      </c>
      <c r="O827" s="7">
        <v>41423</v>
      </c>
      <c r="P827" s="18">
        <v>1.5125999999999999</v>
      </c>
      <c r="Q827">
        <f t="shared" si="85"/>
        <v>0.66111331482216051</v>
      </c>
      <c r="R827">
        <f t="shared" si="88"/>
        <v>1.063665212217374</v>
      </c>
      <c r="S827" s="7">
        <v>41423</v>
      </c>
      <c r="T827" s="18">
        <v>1.2938000000000001</v>
      </c>
      <c r="U827">
        <f t="shared" si="86"/>
        <v>0.77291698871541192</v>
      </c>
      <c r="V827">
        <f t="shared" si="89"/>
        <v>1.1137733807389087</v>
      </c>
      <c r="W827" s="7">
        <v>41423</v>
      </c>
      <c r="X827" s="18">
        <v>101.12</v>
      </c>
      <c r="Y827">
        <f t="shared" si="90"/>
        <v>1.0929528750540425</v>
      </c>
    </row>
    <row r="828" spans="1:25" x14ac:dyDescent="0.15">
      <c r="A828" s="7">
        <v>42153</v>
      </c>
      <c r="B828" s="18">
        <v>6.1982999999999997</v>
      </c>
      <c r="C828" s="9"/>
      <c r="D828" s="7">
        <v>42153</v>
      </c>
      <c r="E828" s="18">
        <v>6.1196000000000002</v>
      </c>
      <c r="G828" s="7">
        <v>42153</v>
      </c>
      <c r="H828" s="18">
        <v>6.2042999999999999</v>
      </c>
      <c r="J828" s="14">
        <f t="shared" si="84"/>
        <v>-1.2860317667821352E-2</v>
      </c>
      <c r="L828" s="7">
        <v>41424</v>
      </c>
      <c r="M828" s="18">
        <v>6.1308999999999996</v>
      </c>
      <c r="N828">
        <f t="shared" si="87"/>
        <v>0.8979056824838898</v>
      </c>
      <c r="O828" s="7">
        <v>41424</v>
      </c>
      <c r="P828" s="18">
        <v>1.5234000000000001</v>
      </c>
      <c r="Q828">
        <f t="shared" si="85"/>
        <v>0.65642641459892337</v>
      </c>
      <c r="R828">
        <f t="shared" si="88"/>
        <v>1.0561244584482079</v>
      </c>
      <c r="S828" s="7">
        <v>41424</v>
      </c>
      <c r="T828" s="18">
        <v>1.3046</v>
      </c>
      <c r="U828">
        <f t="shared" si="86"/>
        <v>0.7665184730952016</v>
      </c>
      <c r="V828">
        <f t="shared" si="89"/>
        <v>1.1045531197301857</v>
      </c>
      <c r="W828" s="7">
        <v>41424</v>
      </c>
      <c r="X828" s="18">
        <v>100.8</v>
      </c>
      <c r="Y828">
        <f t="shared" si="90"/>
        <v>1.0894941634241246</v>
      </c>
    </row>
    <row r="829" spans="1:25" x14ac:dyDescent="0.15">
      <c r="A829" s="7">
        <v>42156</v>
      </c>
      <c r="B829" s="18">
        <v>6.1993999999999998</v>
      </c>
      <c r="C829" s="9"/>
      <c r="D829" s="7">
        <v>42156</v>
      </c>
      <c r="E829" s="18">
        <v>6.1207000000000003</v>
      </c>
      <c r="G829" s="7">
        <v>42156</v>
      </c>
      <c r="H829" s="18">
        <v>6.2050999999999998</v>
      </c>
      <c r="J829" s="14">
        <f t="shared" si="84"/>
        <v>-1.2858006437172144E-2</v>
      </c>
      <c r="L829" s="7">
        <v>41425</v>
      </c>
      <c r="M829" s="18">
        <v>6.1348000000000003</v>
      </c>
      <c r="N829">
        <f t="shared" si="87"/>
        <v>0.89847685998828353</v>
      </c>
      <c r="O829" s="7">
        <v>41425</v>
      </c>
      <c r="P829" s="18">
        <v>1.5197000000000001</v>
      </c>
      <c r="Q829">
        <f t="shared" si="85"/>
        <v>0.65802461012041846</v>
      </c>
      <c r="R829">
        <f t="shared" si="88"/>
        <v>1.0586957952227414</v>
      </c>
      <c r="S829" s="7">
        <v>41425</v>
      </c>
      <c r="T829" s="18">
        <v>1.2996000000000001</v>
      </c>
      <c r="U829">
        <f t="shared" si="86"/>
        <v>0.76946752847029853</v>
      </c>
      <c r="V829">
        <f t="shared" si="89"/>
        <v>1.1088027085257004</v>
      </c>
      <c r="W829" s="7">
        <v>41425</v>
      </c>
      <c r="X829" s="18">
        <v>100.47</v>
      </c>
      <c r="Y829">
        <f t="shared" si="90"/>
        <v>1.0859273670557719</v>
      </c>
    </row>
    <row r="830" spans="1:25" x14ac:dyDescent="0.15">
      <c r="A830" s="7">
        <v>42157</v>
      </c>
      <c r="B830" s="18">
        <v>6.1981999999999999</v>
      </c>
      <c r="C830" s="9"/>
      <c r="D830" s="7">
        <v>42157</v>
      </c>
      <c r="E830" s="18">
        <v>6.1224999999999996</v>
      </c>
      <c r="G830" s="7">
        <v>42157</v>
      </c>
      <c r="H830" s="18">
        <v>6.2008999999999999</v>
      </c>
      <c r="J830" s="14">
        <f t="shared" si="84"/>
        <v>-1.2364230298080902E-2</v>
      </c>
      <c r="L830" s="7">
        <v>41428</v>
      </c>
      <c r="M830" s="18">
        <v>6.1317000000000004</v>
      </c>
      <c r="N830">
        <f t="shared" si="87"/>
        <v>0.89802284710017577</v>
      </c>
      <c r="O830" s="7">
        <v>41428</v>
      </c>
      <c r="P830" s="18">
        <v>1.5318000000000001</v>
      </c>
      <c r="Q830">
        <f t="shared" si="85"/>
        <v>0.65282673978326156</v>
      </c>
      <c r="R830">
        <f t="shared" si="88"/>
        <v>1.0503329416372895</v>
      </c>
      <c r="S830" s="7">
        <v>41428</v>
      </c>
      <c r="T830" s="18">
        <v>1.3069999999999999</v>
      </c>
      <c r="U830">
        <f t="shared" si="86"/>
        <v>0.76511094108645761</v>
      </c>
      <c r="V830">
        <f t="shared" si="89"/>
        <v>1.1025248661055855</v>
      </c>
      <c r="W830" s="7">
        <v>41428</v>
      </c>
      <c r="X830" s="18">
        <v>99.44</v>
      </c>
      <c r="Y830">
        <f t="shared" si="90"/>
        <v>1.0747946389969736</v>
      </c>
    </row>
    <row r="831" spans="1:25" x14ac:dyDescent="0.15">
      <c r="A831" s="7">
        <v>42158</v>
      </c>
      <c r="B831" s="18">
        <v>6.1978</v>
      </c>
      <c r="C831" s="9"/>
      <c r="D831" s="7">
        <v>42158</v>
      </c>
      <c r="E831" s="18">
        <v>6.1176000000000004</v>
      </c>
      <c r="G831" s="7">
        <v>42158</v>
      </c>
      <c r="H831" s="18">
        <v>6.1997999999999998</v>
      </c>
      <c r="J831" s="14">
        <f t="shared" si="84"/>
        <v>-1.3109716228586308E-2</v>
      </c>
      <c r="L831" s="7">
        <v>41429</v>
      </c>
      <c r="M831" s="18">
        <v>6.1287000000000003</v>
      </c>
      <c r="N831">
        <f t="shared" si="87"/>
        <v>0.89758347978910369</v>
      </c>
      <c r="O831" s="7">
        <v>41429</v>
      </c>
      <c r="P831" s="18">
        <v>1.5314000000000001</v>
      </c>
      <c r="Q831">
        <f t="shared" si="85"/>
        <v>0.65299725741151882</v>
      </c>
      <c r="R831">
        <f t="shared" si="88"/>
        <v>1.0506072874493926</v>
      </c>
      <c r="S831" s="7">
        <v>41429</v>
      </c>
      <c r="T831" s="18">
        <v>1.3082</v>
      </c>
      <c r="U831">
        <f t="shared" si="86"/>
        <v>0.76440911175661208</v>
      </c>
      <c r="V831">
        <f t="shared" si="89"/>
        <v>1.1015135300412782</v>
      </c>
      <c r="W831" s="7">
        <v>41429</v>
      </c>
      <c r="X831" s="18">
        <v>100.03</v>
      </c>
      <c r="Y831">
        <f t="shared" si="90"/>
        <v>1.0811716385646348</v>
      </c>
    </row>
    <row r="832" spans="1:25" x14ac:dyDescent="0.15">
      <c r="A832" s="7">
        <v>42159</v>
      </c>
      <c r="B832" s="18">
        <v>6.2011000000000003</v>
      </c>
      <c r="C832" s="9"/>
      <c r="D832" s="7">
        <v>42159</v>
      </c>
      <c r="E832" s="18">
        <v>6.1163999999999996</v>
      </c>
      <c r="G832" s="7">
        <v>42159</v>
      </c>
      <c r="H832" s="18">
        <v>6.2058</v>
      </c>
      <c r="J832" s="14">
        <f t="shared" si="84"/>
        <v>-1.3848015172323699E-2</v>
      </c>
      <c r="L832" s="7">
        <v>41430</v>
      </c>
      <c r="M832" s="18">
        <v>6.1277999999999997</v>
      </c>
      <c r="N832">
        <f t="shared" si="87"/>
        <v>0.89745166959578204</v>
      </c>
      <c r="O832" s="7">
        <v>41430</v>
      </c>
      <c r="P832" s="18">
        <v>1.5405</v>
      </c>
      <c r="Q832">
        <f t="shared" si="85"/>
        <v>0.64913988964621872</v>
      </c>
      <c r="R832">
        <f t="shared" si="88"/>
        <v>1.0444011684518013</v>
      </c>
      <c r="S832" s="7">
        <v>41430</v>
      </c>
      <c r="T832" s="18">
        <v>1.3090999999999999</v>
      </c>
      <c r="U832">
        <f t="shared" si="86"/>
        <v>0.76388358414177682</v>
      </c>
      <c r="V832">
        <f t="shared" si="89"/>
        <v>1.1007562447483006</v>
      </c>
      <c r="W832" s="7">
        <v>41430</v>
      </c>
      <c r="X832" s="18">
        <v>99.15</v>
      </c>
      <c r="Y832">
        <f t="shared" si="90"/>
        <v>1.0716601815823608</v>
      </c>
    </row>
    <row r="833" spans="1:25" x14ac:dyDescent="0.15">
      <c r="A833" s="7">
        <v>42160</v>
      </c>
      <c r="B833" s="18">
        <v>6.2034000000000002</v>
      </c>
      <c r="C833" s="9"/>
      <c r="D833" s="7">
        <v>42160</v>
      </c>
      <c r="E833" s="18">
        <v>6.1181000000000001</v>
      </c>
      <c r="G833" s="7">
        <v>42160</v>
      </c>
      <c r="H833" s="18">
        <v>6.2118000000000002</v>
      </c>
      <c r="J833" s="14">
        <f t="shared" si="84"/>
        <v>-1.3942236968993667E-2</v>
      </c>
      <c r="L833" s="7">
        <v>41431</v>
      </c>
      <c r="M833" s="18">
        <v>6.1361999999999997</v>
      </c>
      <c r="N833">
        <f t="shared" si="87"/>
        <v>0.89868189806678378</v>
      </c>
      <c r="O833" s="7">
        <v>41431</v>
      </c>
      <c r="P833" s="18">
        <v>1.5586</v>
      </c>
      <c r="Q833">
        <f t="shared" si="85"/>
        <v>0.64160143718721929</v>
      </c>
      <c r="R833">
        <f t="shared" si="88"/>
        <v>1.0322725522905172</v>
      </c>
      <c r="S833" s="7">
        <v>41431</v>
      </c>
      <c r="T833" s="18">
        <v>1.3238000000000001</v>
      </c>
      <c r="U833">
        <f t="shared" si="86"/>
        <v>0.75540111799365461</v>
      </c>
      <c r="V833">
        <f t="shared" si="89"/>
        <v>1.0885330110288565</v>
      </c>
      <c r="W833" s="7">
        <v>41431</v>
      </c>
      <c r="X833" s="18">
        <v>97.45</v>
      </c>
      <c r="Y833">
        <f t="shared" si="90"/>
        <v>1.053285776048422</v>
      </c>
    </row>
    <row r="834" spans="1:25" x14ac:dyDescent="0.15">
      <c r="A834" s="7">
        <v>42163</v>
      </c>
      <c r="B834" s="18">
        <v>6.2055999999999996</v>
      </c>
      <c r="C834" s="9"/>
      <c r="D834" s="7">
        <v>42163</v>
      </c>
      <c r="E834" s="18">
        <v>6.1204999999999998</v>
      </c>
      <c r="G834" s="7">
        <v>42163</v>
      </c>
      <c r="H834" s="18">
        <v>6.2081999999999997</v>
      </c>
      <c r="J834" s="14">
        <f t="shared" si="84"/>
        <v>-1.3904092802875538E-2</v>
      </c>
      <c r="L834" s="7">
        <v>41432</v>
      </c>
      <c r="M834" s="18">
        <v>6.1334999999999997</v>
      </c>
      <c r="N834">
        <f t="shared" si="87"/>
        <v>0.89828646748681895</v>
      </c>
      <c r="O834" s="7">
        <v>41432</v>
      </c>
      <c r="P834" s="18">
        <v>1.5551999999999999</v>
      </c>
      <c r="Q834">
        <f t="shared" si="85"/>
        <v>0.64300411522633749</v>
      </c>
      <c r="R834">
        <f t="shared" si="88"/>
        <v>1.0345293209876545</v>
      </c>
      <c r="S834" s="7">
        <v>41432</v>
      </c>
      <c r="T834" s="18">
        <v>1.3216000000000001</v>
      </c>
      <c r="U834">
        <f t="shared" si="86"/>
        <v>0.75665859564164639</v>
      </c>
      <c r="V834">
        <f t="shared" si="89"/>
        <v>1.0903450363196125</v>
      </c>
      <c r="W834" s="7">
        <v>41432</v>
      </c>
      <c r="X834" s="18">
        <v>97.54</v>
      </c>
      <c r="Y834">
        <f t="shared" si="90"/>
        <v>1.0542585386943364</v>
      </c>
    </row>
    <row r="835" spans="1:25" x14ac:dyDescent="0.15">
      <c r="A835" s="7">
        <v>42164</v>
      </c>
      <c r="B835" s="18">
        <v>6.2057000000000002</v>
      </c>
      <c r="C835" s="9"/>
      <c r="D835" s="7">
        <v>42164</v>
      </c>
      <c r="E835" s="18">
        <v>6.1178999999999997</v>
      </c>
      <c r="G835" s="7">
        <v>42164</v>
      </c>
      <c r="H835" s="18">
        <v>6.2114000000000003</v>
      </c>
      <c r="J835" s="14">
        <f t="shared" si="84"/>
        <v>-1.4351329704637301E-2</v>
      </c>
      <c r="L835" s="7">
        <v>41438</v>
      </c>
      <c r="M835" s="18">
        <v>6.1344000000000003</v>
      </c>
      <c r="N835">
        <f t="shared" si="87"/>
        <v>0.8984182776801406</v>
      </c>
      <c r="O835" s="7">
        <v>41438</v>
      </c>
      <c r="P835" s="18">
        <v>1.5718000000000001</v>
      </c>
      <c r="Q835">
        <f t="shared" si="85"/>
        <v>0.636213258684311</v>
      </c>
      <c r="R835">
        <f t="shared" si="88"/>
        <v>1.023603511897188</v>
      </c>
      <c r="S835" s="7">
        <v>41438</v>
      </c>
      <c r="T835" s="18">
        <v>1.3371999999999999</v>
      </c>
      <c r="U835">
        <f t="shared" si="86"/>
        <v>0.74783128926114273</v>
      </c>
      <c r="V835">
        <f t="shared" si="89"/>
        <v>1.0776248878253067</v>
      </c>
      <c r="W835" s="7">
        <v>41438</v>
      </c>
      <c r="X835" s="18">
        <v>95.6</v>
      </c>
      <c r="Y835">
        <f t="shared" si="90"/>
        <v>1.0332900994379592</v>
      </c>
    </row>
    <row r="836" spans="1:25" x14ac:dyDescent="0.15">
      <c r="A836" s="7">
        <v>42165</v>
      </c>
      <c r="B836" s="18">
        <v>6.2058</v>
      </c>
      <c r="C836" s="9"/>
      <c r="D836" s="7">
        <v>42165</v>
      </c>
      <c r="E836" s="18">
        <v>6.1173000000000002</v>
      </c>
      <c r="G836" s="7">
        <v>42165</v>
      </c>
      <c r="H836" s="18">
        <v>6.2089999999999996</v>
      </c>
      <c r="J836" s="14">
        <f t="shared" si="84"/>
        <v>-1.446716688735223E-2</v>
      </c>
      <c r="L836" s="7">
        <v>41439</v>
      </c>
      <c r="M836" s="18">
        <v>6.1307999999999998</v>
      </c>
      <c r="N836">
        <f t="shared" si="87"/>
        <v>0.89789103690685401</v>
      </c>
      <c r="O836" s="7">
        <v>41439</v>
      </c>
      <c r="P836" s="18">
        <v>1.57</v>
      </c>
      <c r="Q836">
        <f t="shared" si="85"/>
        <v>0.63694267515923564</v>
      </c>
      <c r="R836">
        <f t="shared" si="88"/>
        <v>1.0247770700636942</v>
      </c>
      <c r="S836" s="7">
        <v>41439</v>
      </c>
      <c r="T836" s="18">
        <v>1.3345</v>
      </c>
      <c r="U836">
        <f t="shared" si="86"/>
        <v>0.74934432371674786</v>
      </c>
      <c r="V836">
        <f t="shared" si="89"/>
        <v>1.0798051704758338</v>
      </c>
      <c r="W836" s="7">
        <v>41439</v>
      </c>
      <c r="X836" s="18">
        <v>94.06</v>
      </c>
      <c r="Y836">
        <f t="shared" si="90"/>
        <v>1.0166450497189798</v>
      </c>
    </row>
    <row r="837" spans="1:25" x14ac:dyDescent="0.15">
      <c r="A837" s="7">
        <v>42166</v>
      </c>
      <c r="B837" s="18">
        <v>6.2065999999999999</v>
      </c>
      <c r="C837" s="9"/>
      <c r="D837" s="7">
        <v>42166</v>
      </c>
      <c r="E837" s="18">
        <v>6.1150000000000002</v>
      </c>
      <c r="G837" s="7">
        <v>42166</v>
      </c>
      <c r="H837" s="18">
        <v>6.2119999999999997</v>
      </c>
      <c r="J837" s="14">
        <f t="shared" si="84"/>
        <v>-1.497955846279635E-2</v>
      </c>
      <c r="L837" s="7">
        <v>41442</v>
      </c>
      <c r="M837" s="18">
        <v>6.125</v>
      </c>
      <c r="N837">
        <f t="shared" si="87"/>
        <v>0.89704159343878143</v>
      </c>
      <c r="O837" s="7">
        <v>41442</v>
      </c>
      <c r="P837" s="18">
        <v>1.5717000000000001</v>
      </c>
      <c r="Q837">
        <f t="shared" si="85"/>
        <v>0.63625373799071061</v>
      </c>
      <c r="R837">
        <f t="shared" si="88"/>
        <v>1.0236686390532543</v>
      </c>
      <c r="S837" s="7">
        <v>41442</v>
      </c>
      <c r="T837" s="18">
        <v>1.3361000000000001</v>
      </c>
      <c r="U837">
        <f t="shared" si="86"/>
        <v>0.7484469725319961</v>
      </c>
      <c r="V837">
        <f t="shared" si="89"/>
        <v>1.0785120874186065</v>
      </c>
      <c r="W837" s="7">
        <v>41442</v>
      </c>
      <c r="X837" s="18">
        <v>94.64</v>
      </c>
      <c r="Y837">
        <f t="shared" si="90"/>
        <v>1.0229139645482059</v>
      </c>
    </row>
    <row r="838" spans="1:25" x14ac:dyDescent="0.15">
      <c r="A838" s="7">
        <v>42167</v>
      </c>
      <c r="B838" s="18">
        <v>6.2083000000000004</v>
      </c>
      <c r="C838" s="9"/>
      <c r="D838" s="7">
        <v>42167</v>
      </c>
      <c r="E838" s="18">
        <v>6.1166999999999998</v>
      </c>
      <c r="G838" s="7">
        <v>42167</v>
      </c>
      <c r="H838" s="18">
        <v>6.2161999999999997</v>
      </c>
      <c r="J838" s="14">
        <f t="shared" ref="J838:J901" si="91">(E838-B838)/E838</f>
        <v>-1.4975395229453884E-2</v>
      </c>
      <c r="L838" s="7">
        <v>41443</v>
      </c>
      <c r="M838" s="18">
        <v>6.1284999999999998</v>
      </c>
      <c r="N838">
        <f t="shared" si="87"/>
        <v>0.89755418863503211</v>
      </c>
      <c r="O838" s="7">
        <v>41443</v>
      </c>
      <c r="P838" s="18">
        <v>1.5637000000000001</v>
      </c>
      <c r="Q838">
        <f t="shared" ref="Q838:Q901" si="92">1/P838</f>
        <v>0.63950885719767214</v>
      </c>
      <c r="R838">
        <f t="shared" si="88"/>
        <v>1.0289058003453346</v>
      </c>
      <c r="S838" s="7">
        <v>41443</v>
      </c>
      <c r="T838" s="18">
        <v>1.3392999999999999</v>
      </c>
      <c r="U838">
        <f t="shared" ref="U838:U901" si="93">1/T838</f>
        <v>0.74665870230717546</v>
      </c>
      <c r="V838">
        <f t="shared" si="89"/>
        <v>1.0759351900246399</v>
      </c>
      <c r="W838" s="7">
        <v>41443</v>
      </c>
      <c r="X838" s="18">
        <v>95.36</v>
      </c>
      <c r="Y838">
        <f t="shared" si="90"/>
        <v>1.0306960657155211</v>
      </c>
    </row>
    <row r="839" spans="1:25" x14ac:dyDescent="0.15">
      <c r="A839" s="7">
        <v>42170</v>
      </c>
      <c r="B839" s="18">
        <v>6.2089999999999996</v>
      </c>
      <c r="C839" s="9"/>
      <c r="D839" s="7">
        <v>42170</v>
      </c>
      <c r="E839" s="18">
        <v>6.1169000000000002</v>
      </c>
      <c r="G839" s="7">
        <v>42170</v>
      </c>
      <c r="H839" s="18">
        <v>6.2131999999999996</v>
      </c>
      <c r="J839" s="14">
        <f t="shared" si="91"/>
        <v>-1.5056646340466478E-2</v>
      </c>
      <c r="L839" s="7">
        <v>41444</v>
      </c>
      <c r="M839" s="18">
        <v>6.1269</v>
      </c>
      <c r="N839">
        <f t="shared" ref="N839:N902" si="94">M839/M$5</f>
        <v>0.8973198594024604</v>
      </c>
      <c r="O839" s="7">
        <v>41444</v>
      </c>
      <c r="P839" s="18">
        <v>1.5486</v>
      </c>
      <c r="Q839">
        <f t="shared" si="92"/>
        <v>0.64574454345860777</v>
      </c>
      <c r="R839">
        <f t="shared" ref="R839:R902" si="95">Q839/Q$5</f>
        <v>1.038938395970554</v>
      </c>
      <c r="S839" s="7">
        <v>41444</v>
      </c>
      <c r="T839" s="18">
        <v>1.3291999999999999</v>
      </c>
      <c r="U839">
        <f t="shared" si="93"/>
        <v>0.75233222991272952</v>
      </c>
      <c r="V839">
        <f t="shared" ref="V839:V902" si="96">U839/U$5</f>
        <v>1.0841107433042434</v>
      </c>
      <c r="W839" s="7">
        <v>41444</v>
      </c>
      <c r="X839" s="18">
        <v>96.38</v>
      </c>
      <c r="Y839">
        <f t="shared" ref="Y839:Y902" si="97">X839/X$5</f>
        <v>1.0417207090358842</v>
      </c>
    </row>
    <row r="840" spans="1:25" x14ac:dyDescent="0.15">
      <c r="A840" s="7">
        <v>42171</v>
      </c>
      <c r="B840" s="18">
        <v>6.2084999999999999</v>
      </c>
      <c r="C840" s="9"/>
      <c r="D840" s="7">
        <v>42171</v>
      </c>
      <c r="E840" s="18">
        <v>6.1154999999999999</v>
      </c>
      <c r="G840" s="7">
        <v>42171</v>
      </c>
      <c r="H840" s="18">
        <v>6.2102000000000004</v>
      </c>
      <c r="J840" s="14">
        <f t="shared" si="91"/>
        <v>-1.5207260240372819E-2</v>
      </c>
      <c r="L840" s="7">
        <v>41445</v>
      </c>
      <c r="M840" s="18">
        <v>6.1281999999999996</v>
      </c>
      <c r="N840">
        <f t="shared" si="94"/>
        <v>0.89751025190392497</v>
      </c>
      <c r="O840" s="7">
        <v>41445</v>
      </c>
      <c r="P840" s="18">
        <v>1.5505</v>
      </c>
      <c r="Q840">
        <f t="shared" si="92"/>
        <v>0.64495324089003547</v>
      </c>
      <c r="R840">
        <f t="shared" si="95"/>
        <v>1.037665269267978</v>
      </c>
      <c r="S840" s="7">
        <v>41445</v>
      </c>
      <c r="T840" s="18">
        <v>1.3227</v>
      </c>
      <c r="U840">
        <f t="shared" si="93"/>
        <v>0.75602933393815686</v>
      </c>
      <c r="V840">
        <f t="shared" si="96"/>
        <v>1.0894382702048842</v>
      </c>
      <c r="W840" s="7">
        <v>41445</v>
      </c>
      <c r="X840" s="18">
        <v>97.29</v>
      </c>
      <c r="Y840">
        <f t="shared" si="97"/>
        <v>1.0515564202334631</v>
      </c>
    </row>
    <row r="841" spans="1:25" x14ac:dyDescent="0.15">
      <c r="A841" s="7">
        <v>42172</v>
      </c>
      <c r="B841" s="18">
        <v>6.2096</v>
      </c>
      <c r="C841" s="9"/>
      <c r="D841" s="7">
        <v>42172</v>
      </c>
      <c r="E841" s="18">
        <v>6.1158000000000001</v>
      </c>
      <c r="G841" s="7">
        <v>42172</v>
      </c>
      <c r="H841" s="18">
        <v>6.2064000000000004</v>
      </c>
      <c r="J841" s="14">
        <f t="shared" si="91"/>
        <v>-1.5337322999444044E-2</v>
      </c>
      <c r="L841" s="7">
        <v>41446</v>
      </c>
      <c r="M841" s="18">
        <v>6.1334</v>
      </c>
      <c r="N841">
        <f t="shared" si="94"/>
        <v>0.89827182190978316</v>
      </c>
      <c r="O841" s="7">
        <v>41446</v>
      </c>
      <c r="P841" s="18">
        <v>1.5417000000000001</v>
      </c>
      <c r="Q841">
        <f t="shared" si="92"/>
        <v>0.64863462411623529</v>
      </c>
      <c r="R841">
        <f t="shared" si="95"/>
        <v>1.043588246740611</v>
      </c>
      <c r="S841" s="7">
        <v>41446</v>
      </c>
      <c r="T841" s="18">
        <v>1.3116000000000001</v>
      </c>
      <c r="U841">
        <f t="shared" si="93"/>
        <v>0.76242756938090872</v>
      </c>
      <c r="V841">
        <f t="shared" si="96"/>
        <v>1.0986581274778895</v>
      </c>
      <c r="W841" s="7">
        <v>41446</v>
      </c>
      <c r="X841" s="18">
        <v>97.8</v>
      </c>
      <c r="Y841">
        <f t="shared" si="97"/>
        <v>1.0570687418936446</v>
      </c>
    </row>
    <row r="842" spans="1:25" x14ac:dyDescent="0.15">
      <c r="A842" s="7">
        <v>42173</v>
      </c>
      <c r="B842" s="18">
        <v>6.2077999999999998</v>
      </c>
      <c r="C842" s="9"/>
      <c r="D842" s="7">
        <v>42173</v>
      </c>
      <c r="E842" s="18">
        <v>6.1125999999999996</v>
      </c>
      <c r="G842" s="7">
        <v>42173</v>
      </c>
      <c r="H842" s="18">
        <v>6.2043999999999997</v>
      </c>
      <c r="J842" s="14">
        <f t="shared" si="91"/>
        <v>-1.5574387331086638E-2</v>
      </c>
      <c r="L842" s="7">
        <v>41449</v>
      </c>
      <c r="M842" s="18">
        <v>6.1451000000000002</v>
      </c>
      <c r="N842">
        <f t="shared" si="94"/>
        <v>0.89998535442296423</v>
      </c>
      <c r="O842" s="7">
        <v>41449</v>
      </c>
      <c r="P842" s="18">
        <v>1.5431999999999999</v>
      </c>
      <c r="Q842">
        <f t="shared" si="92"/>
        <v>0.64800414722654232</v>
      </c>
      <c r="R842">
        <f t="shared" si="95"/>
        <v>1.042573872472784</v>
      </c>
      <c r="S842" s="7">
        <v>41449</v>
      </c>
      <c r="T842" s="18">
        <v>1.3122</v>
      </c>
      <c r="U842">
        <f t="shared" si="93"/>
        <v>0.76207895137936288</v>
      </c>
      <c r="V842">
        <f t="shared" si="96"/>
        <v>1.098155768937662</v>
      </c>
      <c r="W842" s="7">
        <v>41449</v>
      </c>
      <c r="X842" s="18">
        <v>97.71</v>
      </c>
      <c r="Y842">
        <f t="shared" si="97"/>
        <v>1.0560959792477302</v>
      </c>
    </row>
    <row r="843" spans="1:25" x14ac:dyDescent="0.15">
      <c r="A843" s="7">
        <v>42174</v>
      </c>
      <c r="B843" s="18">
        <v>6.2095000000000002</v>
      </c>
      <c r="C843" s="9"/>
      <c r="D843" s="7">
        <v>42174</v>
      </c>
      <c r="E843" s="18">
        <v>6.1104000000000003</v>
      </c>
      <c r="G843" s="7">
        <v>42174</v>
      </c>
      <c r="H843" s="18">
        <v>6.2074999999999996</v>
      </c>
      <c r="J843" s="14">
        <f t="shared" si="91"/>
        <v>-1.6218250851008111E-2</v>
      </c>
      <c r="L843" s="7">
        <v>41450</v>
      </c>
      <c r="M843" s="18">
        <v>6.1452999999999998</v>
      </c>
      <c r="N843">
        <f t="shared" si="94"/>
        <v>0.9000146455770357</v>
      </c>
      <c r="O843" s="7">
        <v>41450</v>
      </c>
      <c r="P843" s="18">
        <v>1.5424</v>
      </c>
      <c r="Q843">
        <f t="shared" si="92"/>
        <v>0.64834024896265563</v>
      </c>
      <c r="R843">
        <f t="shared" si="95"/>
        <v>1.0431146265560167</v>
      </c>
      <c r="S843" s="7">
        <v>41450</v>
      </c>
      <c r="T843" s="18">
        <v>1.3083</v>
      </c>
      <c r="U843">
        <f t="shared" si="93"/>
        <v>0.7643506840938622</v>
      </c>
      <c r="V843">
        <f t="shared" si="96"/>
        <v>1.1014293357792555</v>
      </c>
      <c r="W843" s="7">
        <v>41450</v>
      </c>
      <c r="X843" s="18">
        <v>97.97</v>
      </c>
      <c r="Y843">
        <f t="shared" si="97"/>
        <v>1.0589061824470385</v>
      </c>
    </row>
    <row r="844" spans="1:25" x14ac:dyDescent="0.15">
      <c r="A844" s="7">
        <v>42178</v>
      </c>
      <c r="B844" s="18">
        <v>6.2066999999999997</v>
      </c>
      <c r="C844" s="9"/>
      <c r="D844" s="7">
        <v>42178</v>
      </c>
      <c r="E844" s="18">
        <v>6.1119000000000003</v>
      </c>
      <c r="G844" s="7">
        <v>42178</v>
      </c>
      <c r="H844" s="18">
        <v>6.2009999999999996</v>
      </c>
      <c r="J844" s="14">
        <f t="shared" si="91"/>
        <v>-1.5510724979138945E-2</v>
      </c>
      <c r="L844" s="7">
        <v>41451</v>
      </c>
      <c r="M844" s="18">
        <v>6.1470000000000002</v>
      </c>
      <c r="N844">
        <f t="shared" si="94"/>
        <v>0.9002636203866432</v>
      </c>
      <c r="O844" s="7">
        <v>41451</v>
      </c>
      <c r="P844" s="18">
        <v>1.5311999999999999</v>
      </c>
      <c r="Q844">
        <f t="shared" si="92"/>
        <v>0.65308254963427381</v>
      </c>
      <c r="R844">
        <f t="shared" si="95"/>
        <v>1.0507445141065832</v>
      </c>
      <c r="S844" s="7">
        <v>41451</v>
      </c>
      <c r="T844" s="18">
        <v>1.3006</v>
      </c>
      <c r="U844">
        <f t="shared" si="93"/>
        <v>0.76887590342918655</v>
      </c>
      <c r="V844">
        <f t="shared" si="96"/>
        <v>1.1079501768414579</v>
      </c>
      <c r="W844" s="7">
        <v>41451</v>
      </c>
      <c r="X844" s="18">
        <v>97.77</v>
      </c>
      <c r="Y844">
        <f t="shared" si="97"/>
        <v>1.0567444876783398</v>
      </c>
    </row>
    <row r="845" spans="1:25" x14ac:dyDescent="0.15">
      <c r="A845" s="7">
        <v>42179</v>
      </c>
      <c r="B845" s="18">
        <v>6.2070999999999996</v>
      </c>
      <c r="C845" s="9"/>
      <c r="D845" s="7">
        <v>42179</v>
      </c>
      <c r="E845" s="18">
        <v>6.1142000000000003</v>
      </c>
      <c r="G845" s="7">
        <v>42179</v>
      </c>
      <c r="H845" s="18">
        <v>6.2022000000000004</v>
      </c>
      <c r="J845" s="14">
        <f t="shared" si="91"/>
        <v>-1.5194138235582629E-2</v>
      </c>
      <c r="L845" s="7">
        <v>41452</v>
      </c>
      <c r="M845" s="18">
        <v>6.149</v>
      </c>
      <c r="N845">
        <f t="shared" si="94"/>
        <v>0.90055653192735785</v>
      </c>
      <c r="O845" s="7">
        <v>41452</v>
      </c>
      <c r="P845" s="18">
        <v>1.5256000000000001</v>
      </c>
      <c r="Q845">
        <f t="shared" si="92"/>
        <v>0.65547981122181431</v>
      </c>
      <c r="R845">
        <f t="shared" si="95"/>
        <v>1.0546014682747771</v>
      </c>
      <c r="S845" s="7">
        <v>41452</v>
      </c>
      <c r="T845" s="18">
        <v>1.3036000000000001</v>
      </c>
      <c r="U845">
        <f t="shared" si="93"/>
        <v>0.76710647437864365</v>
      </c>
      <c r="V845">
        <f t="shared" si="96"/>
        <v>1.1054004295796256</v>
      </c>
      <c r="W845" s="7">
        <v>41452</v>
      </c>
      <c r="X845" s="18">
        <v>98.46</v>
      </c>
      <c r="Y845">
        <f t="shared" si="97"/>
        <v>1.0642023346303502</v>
      </c>
    </row>
    <row r="846" spans="1:25" x14ac:dyDescent="0.15">
      <c r="A846" s="7">
        <v>42180</v>
      </c>
      <c r="B846" s="18">
        <v>6.2093999999999996</v>
      </c>
      <c r="C846" s="9"/>
      <c r="D846" s="7">
        <v>42180</v>
      </c>
      <c r="E846" s="18">
        <v>6.1147999999999998</v>
      </c>
      <c r="G846" s="7">
        <v>42180</v>
      </c>
      <c r="H846" s="18">
        <v>6.2046000000000001</v>
      </c>
      <c r="J846" s="14">
        <f t="shared" si="91"/>
        <v>-1.5470661346241872E-2</v>
      </c>
      <c r="L846" s="7">
        <v>41453</v>
      </c>
      <c r="M846" s="18">
        <v>6.1375999999999999</v>
      </c>
      <c r="N846">
        <f t="shared" si="94"/>
        <v>0.89888693614528403</v>
      </c>
      <c r="O846" s="7">
        <v>41453</v>
      </c>
      <c r="P846" s="18">
        <v>1.5206</v>
      </c>
      <c r="Q846">
        <f t="shared" si="92"/>
        <v>0.65763514402209655</v>
      </c>
      <c r="R846">
        <f t="shared" si="95"/>
        <v>1.0580691832171512</v>
      </c>
      <c r="S846" s="7">
        <v>41453</v>
      </c>
      <c r="T846" s="18">
        <v>1.302</v>
      </c>
      <c r="U846">
        <f t="shared" si="93"/>
        <v>0.76804915514592931</v>
      </c>
      <c r="V846">
        <f t="shared" si="96"/>
        <v>1.1067588325652842</v>
      </c>
      <c r="W846" s="7">
        <v>41453</v>
      </c>
      <c r="X846" s="18">
        <v>99.12</v>
      </c>
      <c r="Y846">
        <f t="shared" si="97"/>
        <v>1.071335927367056</v>
      </c>
    </row>
    <row r="847" spans="1:25" x14ac:dyDescent="0.15">
      <c r="A847" s="7">
        <v>42181</v>
      </c>
      <c r="B847" s="18">
        <v>6.2089999999999996</v>
      </c>
      <c r="C847" s="9"/>
      <c r="D847" s="7">
        <v>42181</v>
      </c>
      <c r="E847" s="18">
        <v>6.1136999999999997</v>
      </c>
      <c r="G847" s="7">
        <v>42181</v>
      </c>
      <c r="H847" s="18">
        <v>6.2065999999999999</v>
      </c>
      <c r="J847" s="14">
        <f t="shared" si="91"/>
        <v>-1.5587941835549658E-2</v>
      </c>
      <c r="L847" s="7">
        <v>41456</v>
      </c>
      <c r="M847" s="18">
        <v>6.1326999999999998</v>
      </c>
      <c r="N847">
        <f t="shared" si="94"/>
        <v>0.89816930287053298</v>
      </c>
      <c r="O847" s="7">
        <v>41456</v>
      </c>
      <c r="P847" s="18">
        <v>1.5215000000000001</v>
      </c>
      <c r="Q847">
        <f t="shared" si="92"/>
        <v>0.65724613867893522</v>
      </c>
      <c r="R847">
        <f t="shared" si="95"/>
        <v>1.0574433125205389</v>
      </c>
      <c r="S847" s="7">
        <v>41456</v>
      </c>
      <c r="T847" s="18">
        <v>1.306</v>
      </c>
      <c r="U847">
        <f t="shared" si="93"/>
        <v>0.76569678407350683</v>
      </c>
      <c r="V847">
        <f t="shared" si="96"/>
        <v>1.1033690658499236</v>
      </c>
      <c r="W847" s="7">
        <v>41456</v>
      </c>
      <c r="X847" s="18">
        <v>99.62</v>
      </c>
      <c r="Y847">
        <f t="shared" si="97"/>
        <v>1.0767401642888026</v>
      </c>
    </row>
    <row r="848" spans="1:25" x14ac:dyDescent="0.15">
      <c r="A848" s="7">
        <v>42184</v>
      </c>
      <c r="B848" s="18">
        <v>6.2088000000000001</v>
      </c>
      <c r="C848" s="9"/>
      <c r="D848" s="7">
        <v>42184</v>
      </c>
      <c r="E848" s="18">
        <v>6.1167999999999996</v>
      </c>
      <c r="G848" s="7">
        <v>42184</v>
      </c>
      <c r="H848" s="18">
        <v>6.2081999999999997</v>
      </c>
      <c r="J848" s="14">
        <f t="shared" si="91"/>
        <v>-1.5040544075333595E-2</v>
      </c>
      <c r="L848" s="7">
        <v>41457</v>
      </c>
      <c r="M848" s="18">
        <v>6.133</v>
      </c>
      <c r="N848">
        <f t="shared" si="94"/>
        <v>0.89821323960164023</v>
      </c>
      <c r="O848" s="7">
        <v>41457</v>
      </c>
      <c r="P848" s="18">
        <v>1.5153000000000001</v>
      </c>
      <c r="Q848">
        <f t="shared" si="92"/>
        <v>0.65993532633801888</v>
      </c>
      <c r="R848">
        <f t="shared" si="95"/>
        <v>1.0617699465452386</v>
      </c>
      <c r="S848" s="7">
        <v>41457</v>
      </c>
      <c r="T848" s="18">
        <v>1.298</v>
      </c>
      <c r="U848">
        <f t="shared" si="93"/>
        <v>0.77041602465331271</v>
      </c>
      <c r="V848">
        <f t="shared" si="96"/>
        <v>1.1101694915254237</v>
      </c>
      <c r="W848" s="7">
        <v>41457</v>
      </c>
      <c r="X848" s="18">
        <v>100.63</v>
      </c>
      <c r="Y848">
        <f t="shared" si="97"/>
        <v>1.0876567228707306</v>
      </c>
    </row>
    <row r="849" spans="1:25" x14ac:dyDescent="0.15">
      <c r="A849" s="7">
        <v>42185</v>
      </c>
      <c r="B849" s="18">
        <v>6.2009999999999996</v>
      </c>
      <c r="C849" s="9"/>
      <c r="D849" s="7">
        <v>42185</v>
      </c>
      <c r="E849" s="18">
        <v>6.1135999999999999</v>
      </c>
      <c r="G849" s="7">
        <v>42185</v>
      </c>
      <c r="H849" s="18">
        <v>6.2061999999999999</v>
      </c>
      <c r="J849" s="14">
        <f t="shared" si="91"/>
        <v>-1.429599581261445E-2</v>
      </c>
      <c r="L849" s="7">
        <v>41458</v>
      </c>
      <c r="M849" s="18">
        <v>6.1307999999999998</v>
      </c>
      <c r="N849">
        <f t="shared" si="94"/>
        <v>0.89789103690685401</v>
      </c>
      <c r="O849" s="7">
        <v>41458</v>
      </c>
      <c r="P849" s="18">
        <v>1.5278</v>
      </c>
      <c r="Q849">
        <f t="shared" si="92"/>
        <v>0.65453593402277788</v>
      </c>
      <c r="R849">
        <f t="shared" si="95"/>
        <v>1.0530828642492474</v>
      </c>
      <c r="S849" s="7">
        <v>41458</v>
      </c>
      <c r="T849" s="18">
        <v>1.3006</v>
      </c>
      <c r="U849">
        <f t="shared" si="93"/>
        <v>0.76887590342918655</v>
      </c>
      <c r="V849">
        <f t="shared" si="96"/>
        <v>1.1079501768414579</v>
      </c>
      <c r="W849" s="7">
        <v>41458</v>
      </c>
      <c r="X849" s="18">
        <v>99.93</v>
      </c>
      <c r="Y849">
        <f t="shared" si="97"/>
        <v>1.0800907911802855</v>
      </c>
    </row>
    <row r="850" spans="1:25" x14ac:dyDescent="0.15">
      <c r="A850" s="7">
        <v>42186</v>
      </c>
      <c r="B850" s="18">
        <v>6.2013999999999996</v>
      </c>
      <c r="C850" s="9"/>
      <c r="D850" s="7">
        <v>42186</v>
      </c>
      <c r="E850" s="18">
        <v>6.1148999999999996</v>
      </c>
      <c r="G850" s="7">
        <v>42186</v>
      </c>
      <c r="H850" s="18">
        <v>6.2058999999999997</v>
      </c>
      <c r="J850" s="14">
        <f t="shared" si="91"/>
        <v>-1.414577507399958E-2</v>
      </c>
      <c r="L850" s="7">
        <v>41459</v>
      </c>
      <c r="M850" s="18">
        <v>6.1257999999999999</v>
      </c>
      <c r="N850">
        <f t="shared" si="94"/>
        <v>0.89715875805506728</v>
      </c>
      <c r="O850" s="7">
        <v>41459</v>
      </c>
      <c r="P850" s="18">
        <v>1.5072000000000001</v>
      </c>
      <c r="Q850">
        <f t="shared" si="92"/>
        <v>0.66348195329087045</v>
      </c>
      <c r="R850">
        <f t="shared" si="95"/>
        <v>1.0674761146496814</v>
      </c>
      <c r="S850" s="7">
        <v>41459</v>
      </c>
      <c r="T850" s="18">
        <v>1.2911999999999999</v>
      </c>
      <c r="U850">
        <f t="shared" si="93"/>
        <v>0.77447335811648088</v>
      </c>
      <c r="V850">
        <f t="shared" si="96"/>
        <v>1.1160161090458491</v>
      </c>
      <c r="W850" s="7">
        <v>41459</v>
      </c>
      <c r="X850" s="18">
        <v>100.09</v>
      </c>
      <c r="Y850">
        <f t="shared" si="97"/>
        <v>1.0818201469952444</v>
      </c>
    </row>
    <row r="851" spans="1:25" x14ac:dyDescent="0.15">
      <c r="A851" s="7">
        <v>42187</v>
      </c>
      <c r="B851" s="18">
        <v>6.2046999999999999</v>
      </c>
      <c r="C851" s="9"/>
      <c r="D851" s="7">
        <v>42187</v>
      </c>
      <c r="E851" s="18">
        <v>6.1170999999999998</v>
      </c>
      <c r="G851" s="7">
        <v>42187</v>
      </c>
      <c r="H851" s="18">
        <v>6.2034000000000002</v>
      </c>
      <c r="J851" s="14">
        <f t="shared" si="91"/>
        <v>-1.4320511353419125E-2</v>
      </c>
      <c r="L851" s="7">
        <v>41460</v>
      </c>
      <c r="M851" s="18">
        <v>6.1326000000000001</v>
      </c>
      <c r="N851">
        <f t="shared" si="94"/>
        <v>0.8981546572934973</v>
      </c>
      <c r="O851" s="7">
        <v>41460</v>
      </c>
      <c r="P851" s="18">
        <v>1.4893000000000001</v>
      </c>
      <c r="Q851">
        <f t="shared" si="92"/>
        <v>0.67145638890754045</v>
      </c>
      <c r="R851">
        <f t="shared" si="95"/>
        <v>1.0803061841133419</v>
      </c>
      <c r="S851" s="7">
        <v>41460</v>
      </c>
      <c r="T851" s="18">
        <v>1.2827</v>
      </c>
      <c r="U851">
        <f t="shared" si="93"/>
        <v>0.7796055196070788</v>
      </c>
      <c r="V851">
        <f t="shared" si="96"/>
        <v>1.1234115537538008</v>
      </c>
      <c r="W851" s="7">
        <v>41460</v>
      </c>
      <c r="X851" s="18">
        <v>101.17</v>
      </c>
      <c r="Y851">
        <f t="shared" si="97"/>
        <v>1.0934932987462171</v>
      </c>
    </row>
    <row r="852" spans="1:25" x14ac:dyDescent="0.15">
      <c r="A852" s="7">
        <v>42188</v>
      </c>
      <c r="B852" s="18">
        <v>6.2057000000000002</v>
      </c>
      <c r="C852" s="9"/>
      <c r="D852" s="7">
        <v>42188</v>
      </c>
      <c r="E852" s="18">
        <v>6.1159999999999997</v>
      </c>
      <c r="G852" s="7">
        <v>42188</v>
      </c>
      <c r="H852" s="18">
        <v>6.2058</v>
      </c>
      <c r="J852" s="14">
        <f t="shared" si="91"/>
        <v>-1.4666448659254507E-2</v>
      </c>
      <c r="L852" s="7">
        <v>41463</v>
      </c>
      <c r="M852" s="18">
        <v>6.1337999999999999</v>
      </c>
      <c r="N852">
        <f t="shared" si="94"/>
        <v>0.89833040421792609</v>
      </c>
      <c r="O852" s="7">
        <v>41463</v>
      </c>
      <c r="P852" s="18">
        <v>1.4944999999999999</v>
      </c>
      <c r="Q852">
        <f t="shared" si="92"/>
        <v>0.66912010705921721</v>
      </c>
      <c r="R852">
        <f t="shared" si="95"/>
        <v>1.0765473402475745</v>
      </c>
      <c r="S852" s="7">
        <v>41463</v>
      </c>
      <c r="T852" s="18">
        <v>1.2866</v>
      </c>
      <c r="U852">
        <f t="shared" si="93"/>
        <v>0.77724234416291005</v>
      </c>
      <c r="V852">
        <f t="shared" si="96"/>
        <v>1.1200062179387535</v>
      </c>
      <c r="W852" s="7">
        <v>41463</v>
      </c>
      <c r="X852" s="18">
        <v>100.91</v>
      </c>
      <c r="Y852">
        <f t="shared" si="97"/>
        <v>1.0906830955469087</v>
      </c>
    </row>
    <row r="853" spans="1:25" x14ac:dyDescent="0.15">
      <c r="A853" s="7">
        <v>42191</v>
      </c>
      <c r="B853" s="18">
        <v>6.2091000000000003</v>
      </c>
      <c r="C853" s="9"/>
      <c r="D853" s="7">
        <v>42191</v>
      </c>
      <c r="E853" s="18">
        <v>6.1172000000000004</v>
      </c>
      <c r="G853" s="7">
        <v>42191</v>
      </c>
      <c r="H853" s="18">
        <v>6.2123999999999997</v>
      </c>
      <c r="J853" s="14">
        <f t="shared" si="91"/>
        <v>-1.5023213234813291E-2</v>
      </c>
      <c r="L853" s="7">
        <v>41464</v>
      </c>
      <c r="M853" s="18">
        <v>6.1295000000000002</v>
      </c>
      <c r="N853">
        <f t="shared" si="94"/>
        <v>0.89770064440538955</v>
      </c>
      <c r="O853" s="7">
        <v>41464</v>
      </c>
      <c r="P853" s="18">
        <v>1.4864999999999999</v>
      </c>
      <c r="Q853">
        <f t="shared" si="92"/>
        <v>0.67272115708039026</v>
      </c>
      <c r="R853">
        <f t="shared" si="95"/>
        <v>1.08234106962664</v>
      </c>
      <c r="S853" s="7">
        <v>41464</v>
      </c>
      <c r="T853" s="18">
        <v>1.2786</v>
      </c>
      <c r="U853">
        <f t="shared" si="93"/>
        <v>0.78210542781166903</v>
      </c>
      <c r="V853">
        <f t="shared" si="96"/>
        <v>1.1270139214766153</v>
      </c>
      <c r="W853" s="7">
        <v>41464</v>
      </c>
      <c r="X853" s="18">
        <v>101.08</v>
      </c>
      <c r="Y853">
        <f t="shared" si="97"/>
        <v>1.0925205361003028</v>
      </c>
    </row>
    <row r="854" spans="1:25" x14ac:dyDescent="0.15">
      <c r="A854" s="7">
        <v>42192</v>
      </c>
      <c r="B854" s="18">
        <v>6.21</v>
      </c>
      <c r="C854" s="9"/>
      <c r="D854" s="7">
        <v>42192</v>
      </c>
      <c r="E854" s="18">
        <v>6.1166</v>
      </c>
      <c r="G854" s="7">
        <v>42192</v>
      </c>
      <c r="H854" s="18">
        <v>6.2226999999999997</v>
      </c>
      <c r="J854" s="14">
        <f t="shared" si="91"/>
        <v>-1.5269921198051192E-2</v>
      </c>
      <c r="L854" s="7">
        <v>41465</v>
      </c>
      <c r="M854" s="18">
        <v>6.1341000000000001</v>
      </c>
      <c r="N854">
        <f t="shared" si="94"/>
        <v>0.89837434094903335</v>
      </c>
      <c r="O854" s="7">
        <v>41465</v>
      </c>
      <c r="P854" s="18">
        <v>1.5064</v>
      </c>
      <c r="Q854">
        <f t="shared" si="92"/>
        <v>0.66383430695698353</v>
      </c>
      <c r="R854">
        <f t="shared" si="95"/>
        <v>1.0680430164630907</v>
      </c>
      <c r="S854" s="7">
        <v>41465</v>
      </c>
      <c r="T854" s="18">
        <v>1.302</v>
      </c>
      <c r="U854">
        <f t="shared" si="93"/>
        <v>0.76804915514592931</v>
      </c>
      <c r="V854">
        <f t="shared" si="96"/>
        <v>1.1067588325652842</v>
      </c>
      <c r="W854" s="7">
        <v>41465</v>
      </c>
      <c r="X854" s="18">
        <v>99.59</v>
      </c>
      <c r="Y854">
        <f t="shared" si="97"/>
        <v>1.0764159100734978</v>
      </c>
    </row>
    <row r="855" spans="1:25" x14ac:dyDescent="0.15">
      <c r="A855" s="7">
        <v>42193</v>
      </c>
      <c r="B855" s="18">
        <v>6.2088999999999999</v>
      </c>
      <c r="C855" s="9"/>
      <c r="D855" s="7">
        <v>42193</v>
      </c>
      <c r="E855" s="18">
        <v>6.1174999999999997</v>
      </c>
      <c r="G855" s="7">
        <v>42193</v>
      </c>
      <c r="H855" s="18">
        <v>6.2220000000000004</v>
      </c>
      <c r="J855" s="14">
        <f t="shared" si="91"/>
        <v>-1.494074376787906E-2</v>
      </c>
      <c r="L855" s="7">
        <v>41466</v>
      </c>
      <c r="M855" s="18">
        <v>6.1352000000000002</v>
      </c>
      <c r="N855">
        <f t="shared" si="94"/>
        <v>0.89853544229642646</v>
      </c>
      <c r="O855" s="7">
        <v>41466</v>
      </c>
      <c r="P855" s="18">
        <v>1.5183</v>
      </c>
      <c r="Q855">
        <f t="shared" si="92"/>
        <v>0.65863136402555489</v>
      </c>
      <c r="R855">
        <f t="shared" si="95"/>
        <v>1.0596720015807153</v>
      </c>
      <c r="S855" s="7">
        <v>41466</v>
      </c>
      <c r="T855" s="18">
        <v>1.3093999999999999</v>
      </c>
      <c r="U855">
        <f t="shared" si="93"/>
        <v>0.76370856881014215</v>
      </c>
      <c r="V855">
        <f t="shared" si="96"/>
        <v>1.1005040476554149</v>
      </c>
      <c r="W855" s="7">
        <v>41466</v>
      </c>
      <c r="X855" s="18">
        <v>98.99</v>
      </c>
      <c r="Y855">
        <f t="shared" si="97"/>
        <v>1.0699308257674016</v>
      </c>
    </row>
    <row r="856" spans="1:25" x14ac:dyDescent="0.15">
      <c r="A856" s="7">
        <v>42194</v>
      </c>
      <c r="B856" s="18">
        <v>6.2088000000000001</v>
      </c>
      <c r="C856" s="9"/>
      <c r="D856" s="7">
        <v>42194</v>
      </c>
      <c r="E856" s="18">
        <v>6.1151</v>
      </c>
      <c r="G856" s="7">
        <v>42194</v>
      </c>
      <c r="H856" s="18">
        <v>6.2183999999999999</v>
      </c>
      <c r="J856" s="14">
        <f t="shared" si="91"/>
        <v>-1.5322725711762705E-2</v>
      </c>
      <c r="L856" s="7">
        <v>41467</v>
      </c>
      <c r="M856" s="18">
        <v>6.1375000000000002</v>
      </c>
      <c r="N856">
        <f t="shared" si="94"/>
        <v>0.89887229056824836</v>
      </c>
      <c r="O856" s="7">
        <v>41467</v>
      </c>
      <c r="P856" s="18">
        <v>1.5098</v>
      </c>
      <c r="Q856">
        <f t="shared" si="92"/>
        <v>0.66233938269969528</v>
      </c>
      <c r="R856">
        <f t="shared" si="95"/>
        <v>1.0656378328255398</v>
      </c>
      <c r="S856" s="7">
        <v>41467</v>
      </c>
      <c r="T856" s="18">
        <v>1.3065</v>
      </c>
      <c r="U856">
        <f t="shared" si="93"/>
        <v>0.76540375047837739</v>
      </c>
      <c r="V856">
        <f t="shared" si="96"/>
        <v>1.102946804439342</v>
      </c>
      <c r="W856" s="7">
        <v>41467</v>
      </c>
      <c r="X856" s="18">
        <v>99.21</v>
      </c>
      <c r="Y856">
        <f t="shared" si="97"/>
        <v>1.0723086900129701</v>
      </c>
    </row>
    <row r="857" spans="1:25" x14ac:dyDescent="0.15">
      <c r="A857" s="7">
        <v>42195</v>
      </c>
      <c r="B857" s="18">
        <v>6.2092000000000001</v>
      </c>
      <c r="C857" s="9"/>
      <c r="D857" s="7">
        <v>42195</v>
      </c>
      <c r="E857" s="18">
        <v>6.1153000000000004</v>
      </c>
      <c r="G857" s="7">
        <v>42195</v>
      </c>
      <c r="H857" s="18">
        <v>6.2165999999999997</v>
      </c>
      <c r="J857" s="14">
        <f t="shared" si="91"/>
        <v>-1.5354929439275203E-2</v>
      </c>
      <c r="L857" s="7">
        <v>41470</v>
      </c>
      <c r="M857" s="18">
        <v>6.1375999999999999</v>
      </c>
      <c r="N857">
        <f t="shared" si="94"/>
        <v>0.89888693614528403</v>
      </c>
      <c r="O857" s="7">
        <v>41470</v>
      </c>
      <c r="P857" s="18">
        <v>1.5098</v>
      </c>
      <c r="Q857">
        <f t="shared" si="92"/>
        <v>0.66233938269969528</v>
      </c>
      <c r="R857">
        <f t="shared" si="95"/>
        <v>1.0656378328255398</v>
      </c>
      <c r="S857" s="7">
        <v>41470</v>
      </c>
      <c r="T857" s="18">
        <v>1.3062</v>
      </c>
      <c r="U857">
        <f t="shared" si="93"/>
        <v>0.76557954371459191</v>
      </c>
      <c r="V857">
        <f t="shared" si="96"/>
        <v>1.103200122492727</v>
      </c>
      <c r="W857" s="7">
        <v>41470</v>
      </c>
      <c r="X857" s="18">
        <v>99.91</v>
      </c>
      <c r="Y857">
        <f t="shared" si="97"/>
        <v>1.0798746217034154</v>
      </c>
    </row>
    <row r="858" spans="1:25" x14ac:dyDescent="0.15">
      <c r="A858" s="7">
        <v>42198</v>
      </c>
      <c r="B858" s="18">
        <v>6.2084000000000001</v>
      </c>
      <c r="C858" s="9"/>
      <c r="D858" s="7">
        <v>42198</v>
      </c>
      <c r="E858" s="18">
        <v>6.1132999999999997</v>
      </c>
      <c r="G858" s="7">
        <v>42198</v>
      </c>
      <c r="H858" s="18">
        <v>6.2171000000000003</v>
      </c>
      <c r="J858" s="14">
        <f t="shared" si="91"/>
        <v>-1.5556246217264065E-2</v>
      </c>
      <c r="L858" s="7">
        <v>41471</v>
      </c>
      <c r="M858" s="18">
        <v>6.1349999999999998</v>
      </c>
      <c r="N858">
        <f t="shared" si="94"/>
        <v>0.89850615114235499</v>
      </c>
      <c r="O858" s="7">
        <v>41471</v>
      </c>
      <c r="P858" s="18">
        <v>1.5146999999999999</v>
      </c>
      <c r="Q858">
        <f t="shared" si="92"/>
        <v>0.66019673862811123</v>
      </c>
      <c r="R858">
        <f t="shared" si="95"/>
        <v>1.0621905327787682</v>
      </c>
      <c r="S858" s="7">
        <v>41471</v>
      </c>
      <c r="T858" s="18">
        <v>1.3156000000000001</v>
      </c>
      <c r="U858">
        <f t="shared" si="93"/>
        <v>0.76010945576162958</v>
      </c>
      <c r="V858">
        <f t="shared" si="96"/>
        <v>1.0953177257525084</v>
      </c>
      <c r="W858" s="7">
        <v>41471</v>
      </c>
      <c r="X858" s="18">
        <v>99.15</v>
      </c>
      <c r="Y858">
        <f t="shared" si="97"/>
        <v>1.0716601815823608</v>
      </c>
    </row>
    <row r="859" spans="1:25" x14ac:dyDescent="0.15">
      <c r="A859" s="7">
        <v>42199</v>
      </c>
      <c r="B859" s="18">
        <v>6.2088999999999999</v>
      </c>
      <c r="C859" s="9"/>
      <c r="D859" s="7">
        <v>42199</v>
      </c>
      <c r="E859" s="18">
        <v>6.1165000000000003</v>
      </c>
      <c r="G859" s="7">
        <v>42199</v>
      </c>
      <c r="H859" s="18">
        <v>6.2140000000000004</v>
      </c>
      <c r="J859" s="14">
        <f t="shared" si="91"/>
        <v>-1.5106678656094105E-2</v>
      </c>
      <c r="L859" s="7">
        <v>41472</v>
      </c>
      <c r="M859" s="18">
        <v>6.1353</v>
      </c>
      <c r="N859">
        <f t="shared" si="94"/>
        <v>0.89855008787346213</v>
      </c>
      <c r="O859" s="7">
        <v>41472</v>
      </c>
      <c r="P859" s="18">
        <v>1.5213000000000001</v>
      </c>
      <c r="Q859">
        <f t="shared" si="92"/>
        <v>0.65733254453427981</v>
      </c>
      <c r="R859">
        <f t="shared" si="95"/>
        <v>1.0575823309012027</v>
      </c>
      <c r="S859" s="7">
        <v>41472</v>
      </c>
      <c r="T859" s="18">
        <v>1.3123</v>
      </c>
      <c r="U859">
        <f t="shared" si="93"/>
        <v>0.76202087937209473</v>
      </c>
      <c r="V859">
        <f t="shared" si="96"/>
        <v>1.0980720871751886</v>
      </c>
      <c r="W859" s="7">
        <v>41472</v>
      </c>
      <c r="X859" s="18">
        <v>99.57</v>
      </c>
      <c r="Y859">
        <f t="shared" si="97"/>
        <v>1.0761997405966277</v>
      </c>
    </row>
    <row r="860" spans="1:25" x14ac:dyDescent="0.15">
      <c r="A860" s="7">
        <v>42200</v>
      </c>
      <c r="B860" s="18">
        <v>6.2092000000000001</v>
      </c>
      <c r="C860" s="9"/>
      <c r="D860" s="7">
        <v>42200</v>
      </c>
      <c r="E860" s="18">
        <v>6.1151999999999997</v>
      </c>
      <c r="G860" s="7">
        <v>42200</v>
      </c>
      <c r="H860" s="18">
        <v>6.2161999999999997</v>
      </c>
      <c r="J860" s="14">
        <f t="shared" si="91"/>
        <v>-1.5371533228676137E-2</v>
      </c>
      <c r="L860" s="7">
        <v>41473</v>
      </c>
      <c r="M860" s="18">
        <v>6.1413000000000002</v>
      </c>
      <c r="N860">
        <f t="shared" si="94"/>
        <v>0.89942882249560629</v>
      </c>
      <c r="O860" s="7">
        <v>41473</v>
      </c>
      <c r="P860" s="18">
        <v>1.5227999999999999</v>
      </c>
      <c r="Q860">
        <f t="shared" si="92"/>
        <v>0.65668505384817444</v>
      </c>
      <c r="R860">
        <f t="shared" si="95"/>
        <v>1.0565405831363279</v>
      </c>
      <c r="S860" s="7">
        <v>41473</v>
      </c>
      <c r="T860" s="18">
        <v>1.3110999999999999</v>
      </c>
      <c r="U860">
        <f t="shared" si="93"/>
        <v>0.76271832812142482</v>
      </c>
      <c r="V860">
        <f t="shared" si="96"/>
        <v>1.0990771108229733</v>
      </c>
      <c r="W860" s="7">
        <v>41473</v>
      </c>
      <c r="X860" s="18">
        <v>100.52</v>
      </c>
      <c r="Y860">
        <f t="shared" si="97"/>
        <v>1.0864677907479463</v>
      </c>
    </row>
    <row r="861" spans="1:25" x14ac:dyDescent="0.15">
      <c r="A861" s="7">
        <v>42201</v>
      </c>
      <c r="B861" s="18">
        <v>6.2095000000000002</v>
      </c>
      <c r="C861" s="9"/>
      <c r="D861" s="7">
        <v>42201</v>
      </c>
      <c r="E861" s="18">
        <v>6.1173000000000002</v>
      </c>
      <c r="G861" s="7">
        <v>42201</v>
      </c>
      <c r="H861" s="18">
        <v>6.2141999999999999</v>
      </c>
      <c r="J861" s="14">
        <f t="shared" si="91"/>
        <v>-1.5072008892812197E-2</v>
      </c>
      <c r="L861" s="7">
        <v>41474</v>
      </c>
      <c r="M861" s="18">
        <v>6.1379000000000001</v>
      </c>
      <c r="N861">
        <f t="shared" si="94"/>
        <v>0.89893087287639128</v>
      </c>
      <c r="O861" s="7">
        <v>41474</v>
      </c>
      <c r="P861" s="18">
        <v>1.5258</v>
      </c>
      <c r="Q861">
        <f t="shared" si="92"/>
        <v>0.65539389172892903</v>
      </c>
      <c r="R861">
        <f t="shared" si="95"/>
        <v>1.0544632324026739</v>
      </c>
      <c r="S861" s="7">
        <v>41474</v>
      </c>
      <c r="T861" s="18">
        <v>1.3139000000000001</v>
      </c>
      <c r="U861">
        <f t="shared" si="93"/>
        <v>0.76109292944668538</v>
      </c>
      <c r="V861">
        <f t="shared" si="96"/>
        <v>1.0967349113326739</v>
      </c>
      <c r="W861" s="7">
        <v>41474</v>
      </c>
      <c r="X861" s="18">
        <v>100.35</v>
      </c>
      <c r="Y861">
        <f t="shared" si="97"/>
        <v>1.0846303501945525</v>
      </c>
    </row>
    <row r="862" spans="1:25" x14ac:dyDescent="0.15">
      <c r="A862" s="7">
        <v>42202</v>
      </c>
      <c r="B862" s="18">
        <v>6.2095000000000002</v>
      </c>
      <c r="C862" s="9"/>
      <c r="D862" s="7">
        <v>42202</v>
      </c>
      <c r="E862" s="18">
        <v>6.1192000000000002</v>
      </c>
      <c r="G862" s="7">
        <v>42202</v>
      </c>
      <c r="H862" s="18">
        <v>6.2127999999999997</v>
      </c>
      <c r="J862" s="14">
        <f t="shared" si="91"/>
        <v>-1.4756830958295209E-2</v>
      </c>
      <c r="L862" s="7">
        <v>41477</v>
      </c>
      <c r="M862" s="18">
        <v>6.1409000000000002</v>
      </c>
      <c r="N862">
        <f t="shared" si="94"/>
        <v>0.89937024018746337</v>
      </c>
      <c r="O862" s="7">
        <v>41477</v>
      </c>
      <c r="P862" s="18">
        <v>1.5356000000000001</v>
      </c>
      <c r="Q862">
        <f t="shared" si="92"/>
        <v>0.65121125293045057</v>
      </c>
      <c r="R862">
        <f t="shared" si="95"/>
        <v>1.0477337848398018</v>
      </c>
      <c r="S862" s="7">
        <v>41477</v>
      </c>
      <c r="T862" s="18">
        <v>1.3185</v>
      </c>
      <c r="U862">
        <f t="shared" si="93"/>
        <v>0.75843761850587788</v>
      </c>
      <c r="V862">
        <f t="shared" si="96"/>
        <v>1.0929086082669701</v>
      </c>
      <c r="W862" s="7">
        <v>41477</v>
      </c>
      <c r="X862" s="18">
        <v>99.59</v>
      </c>
      <c r="Y862">
        <f t="shared" si="97"/>
        <v>1.0764159100734978</v>
      </c>
    </row>
    <row r="863" spans="1:25" x14ac:dyDescent="0.15">
      <c r="A863" s="7">
        <v>42205</v>
      </c>
      <c r="B863" s="18">
        <v>6.2096999999999998</v>
      </c>
      <c r="C863" s="9"/>
      <c r="D863" s="7">
        <v>42205</v>
      </c>
      <c r="E863" s="18">
        <v>6.1196999999999999</v>
      </c>
      <c r="G863" s="7">
        <v>42205</v>
      </c>
      <c r="H863" s="18">
        <v>6.2144000000000004</v>
      </c>
      <c r="J863" s="14">
        <f t="shared" si="91"/>
        <v>-1.4706603264865902E-2</v>
      </c>
      <c r="L863" s="7">
        <v>41478</v>
      </c>
      <c r="M863" s="18">
        <v>6.1374000000000004</v>
      </c>
      <c r="N863">
        <f t="shared" si="94"/>
        <v>0.89885764499121268</v>
      </c>
      <c r="O863" s="7">
        <v>41478</v>
      </c>
      <c r="P863" s="18">
        <v>1.5370999999999999</v>
      </c>
      <c r="Q863">
        <f t="shared" si="92"/>
        <v>0.65057575954719926</v>
      </c>
      <c r="R863">
        <f t="shared" si="95"/>
        <v>1.0467113395354888</v>
      </c>
      <c r="S863" s="7">
        <v>41478</v>
      </c>
      <c r="T863" s="18">
        <v>1.3222</v>
      </c>
      <c r="U863">
        <f t="shared" si="93"/>
        <v>0.75631523218877628</v>
      </c>
      <c r="V863">
        <f t="shared" si="96"/>
        <v>1.0898502495840268</v>
      </c>
      <c r="W863" s="7">
        <v>41478</v>
      </c>
      <c r="X863" s="18">
        <v>99.46</v>
      </c>
      <c r="Y863">
        <f t="shared" si="97"/>
        <v>1.0750108084738434</v>
      </c>
    </row>
    <row r="864" spans="1:25" x14ac:dyDescent="0.15">
      <c r="A864" s="7">
        <v>42206</v>
      </c>
      <c r="B864" s="18">
        <v>6.2096</v>
      </c>
      <c r="C864" s="9"/>
      <c r="D864" s="7">
        <v>42206</v>
      </c>
      <c r="E864" s="18">
        <v>6.1199000000000003</v>
      </c>
      <c r="G864" s="7">
        <v>42206</v>
      </c>
      <c r="H864" s="18">
        <v>6.2092999999999998</v>
      </c>
      <c r="J864" s="14">
        <f t="shared" si="91"/>
        <v>-1.4657102240232629E-2</v>
      </c>
      <c r="L864" s="7">
        <v>41479</v>
      </c>
      <c r="M864" s="18">
        <v>6.1360000000000001</v>
      </c>
      <c r="N864">
        <f t="shared" si="94"/>
        <v>0.89865260691271232</v>
      </c>
      <c r="O864" s="7">
        <v>41479</v>
      </c>
      <c r="P864" s="18">
        <v>1.5314000000000001</v>
      </c>
      <c r="Q864">
        <f t="shared" si="92"/>
        <v>0.65299725741151882</v>
      </c>
      <c r="R864">
        <f t="shared" si="95"/>
        <v>1.0506072874493926</v>
      </c>
      <c r="S864" s="7">
        <v>41479</v>
      </c>
      <c r="T864" s="18">
        <v>1.3199000000000001</v>
      </c>
      <c r="U864">
        <f t="shared" si="93"/>
        <v>0.75763315402682019</v>
      </c>
      <c r="V864">
        <f t="shared" si="96"/>
        <v>1.0917493749526479</v>
      </c>
      <c r="W864" s="7">
        <v>41479</v>
      </c>
      <c r="X864" s="18">
        <v>100.26</v>
      </c>
      <c r="Y864">
        <f t="shared" si="97"/>
        <v>1.0836575875486383</v>
      </c>
    </row>
    <row r="865" spans="1:25" x14ac:dyDescent="0.15">
      <c r="A865" s="7">
        <v>42207</v>
      </c>
      <c r="B865" s="18">
        <v>6.2093999999999996</v>
      </c>
      <c r="C865" s="9"/>
      <c r="D865" s="7">
        <v>42207</v>
      </c>
      <c r="E865" s="18">
        <v>6.1167999999999996</v>
      </c>
      <c r="G865" s="7">
        <v>42207</v>
      </c>
      <c r="H865" s="18">
        <v>6.2125000000000004</v>
      </c>
      <c r="J865" s="14">
        <f t="shared" si="91"/>
        <v>-1.5138634580172642E-2</v>
      </c>
      <c r="L865" s="7">
        <v>41480</v>
      </c>
      <c r="M865" s="18">
        <v>6.1346999999999996</v>
      </c>
      <c r="N865">
        <f t="shared" si="94"/>
        <v>0.89846221441124774</v>
      </c>
      <c r="O865" s="7">
        <v>41480</v>
      </c>
      <c r="P865" s="18">
        <v>1.5382</v>
      </c>
      <c r="Q865">
        <f t="shared" si="92"/>
        <v>0.65011051878819404</v>
      </c>
      <c r="R865">
        <f t="shared" si="95"/>
        <v>1.0459628136783254</v>
      </c>
      <c r="S865" s="7">
        <v>41480</v>
      </c>
      <c r="T865" s="18">
        <v>1.3274999999999999</v>
      </c>
      <c r="U865">
        <f t="shared" si="93"/>
        <v>0.75329566854990593</v>
      </c>
      <c r="V865">
        <f t="shared" si="96"/>
        <v>1.0854990583804145</v>
      </c>
      <c r="W865" s="7">
        <v>41480</v>
      </c>
      <c r="X865" s="18">
        <v>99.24</v>
      </c>
      <c r="Y865">
        <f t="shared" si="97"/>
        <v>1.0726329442282749</v>
      </c>
    </row>
    <row r="866" spans="1:25" x14ac:dyDescent="0.15">
      <c r="A866" s="7">
        <v>42208</v>
      </c>
      <c r="B866" s="18">
        <v>6.2095000000000002</v>
      </c>
      <c r="C866" s="9"/>
      <c r="D866" s="7">
        <v>42208</v>
      </c>
      <c r="E866" s="18">
        <v>6.1172000000000004</v>
      </c>
      <c r="G866" s="7">
        <v>42208</v>
      </c>
      <c r="H866" s="18">
        <v>6.2141000000000002</v>
      </c>
      <c r="J866" s="14">
        <f t="shared" si="91"/>
        <v>-1.5088602628653603E-2</v>
      </c>
      <c r="L866" s="7">
        <v>41481</v>
      </c>
      <c r="M866" s="18">
        <v>6.1317000000000004</v>
      </c>
      <c r="N866">
        <f t="shared" si="94"/>
        <v>0.89802284710017577</v>
      </c>
      <c r="O866" s="7">
        <v>41481</v>
      </c>
      <c r="P866" s="18">
        <v>1.5384</v>
      </c>
      <c r="Q866">
        <f t="shared" si="92"/>
        <v>0.6500260010400416</v>
      </c>
      <c r="R866">
        <f t="shared" si="95"/>
        <v>1.0458268330733229</v>
      </c>
      <c r="S866" s="7">
        <v>41481</v>
      </c>
      <c r="T866" s="18">
        <v>1.3271999999999999</v>
      </c>
      <c r="U866">
        <f t="shared" si="93"/>
        <v>0.75346594333936112</v>
      </c>
      <c r="V866">
        <f t="shared" si="96"/>
        <v>1.0857444243520196</v>
      </c>
      <c r="W866" s="7">
        <v>41481</v>
      </c>
      <c r="X866" s="18">
        <v>98.2</v>
      </c>
      <c r="Y866">
        <f t="shared" si="97"/>
        <v>1.0613921314310419</v>
      </c>
    </row>
    <row r="867" spans="1:25" x14ac:dyDescent="0.15">
      <c r="A867" s="7">
        <v>42209</v>
      </c>
      <c r="B867" s="18">
        <v>6.2096</v>
      </c>
      <c r="C867" s="9"/>
      <c r="D867" s="7">
        <v>42209</v>
      </c>
      <c r="E867" s="18">
        <v>6.1169000000000002</v>
      </c>
      <c r="G867" s="7">
        <v>42209</v>
      </c>
      <c r="H867" s="18">
        <v>6.2275999999999998</v>
      </c>
      <c r="J867" s="14">
        <f t="shared" si="91"/>
        <v>-1.5154735241707365E-2</v>
      </c>
      <c r="L867" s="7">
        <v>41484</v>
      </c>
      <c r="M867" s="18">
        <v>6.1325000000000003</v>
      </c>
      <c r="N867">
        <f t="shared" si="94"/>
        <v>0.89814001171646163</v>
      </c>
      <c r="O867" s="7">
        <v>41484</v>
      </c>
      <c r="P867" s="18">
        <v>1.5339</v>
      </c>
      <c r="Q867">
        <f t="shared" si="92"/>
        <v>0.65193298128952337</v>
      </c>
      <c r="R867">
        <f t="shared" si="95"/>
        <v>1.0488949735967141</v>
      </c>
      <c r="S867" s="7">
        <v>41484</v>
      </c>
      <c r="T867" s="18">
        <v>1.3260000000000001</v>
      </c>
      <c r="U867">
        <f t="shared" si="93"/>
        <v>0.75414781297134237</v>
      </c>
      <c r="V867">
        <f t="shared" si="96"/>
        <v>1.0867269984917045</v>
      </c>
      <c r="W867" s="7">
        <v>41484</v>
      </c>
      <c r="X867" s="18">
        <v>97.93</v>
      </c>
      <c r="Y867">
        <f t="shared" si="97"/>
        <v>1.0584738434932988</v>
      </c>
    </row>
    <row r="868" spans="1:25" x14ac:dyDescent="0.15">
      <c r="A868" s="7">
        <v>42212</v>
      </c>
      <c r="B868" s="18">
        <v>6.2095000000000002</v>
      </c>
      <c r="C868" s="9"/>
      <c r="D868" s="7">
        <v>42212</v>
      </c>
      <c r="E868" s="18">
        <v>6.1176000000000004</v>
      </c>
      <c r="G868" s="7">
        <v>42212</v>
      </c>
      <c r="H868" s="18">
        <v>6.2206999999999999</v>
      </c>
      <c r="J868" s="14">
        <f t="shared" si="91"/>
        <v>-1.502223094023798E-2</v>
      </c>
      <c r="L868" s="7">
        <v>41485</v>
      </c>
      <c r="M868" s="18">
        <v>6.1317000000000004</v>
      </c>
      <c r="N868">
        <f t="shared" si="94"/>
        <v>0.89802284710017577</v>
      </c>
      <c r="O868" s="7">
        <v>41485</v>
      </c>
      <c r="P868" s="18">
        <v>1.5237000000000001</v>
      </c>
      <c r="Q868">
        <f t="shared" si="92"/>
        <v>0.65629717135919141</v>
      </c>
      <c r="R868">
        <f t="shared" si="95"/>
        <v>1.055916518999803</v>
      </c>
      <c r="S868" s="7">
        <v>41485</v>
      </c>
      <c r="T868" s="18">
        <v>1.3262</v>
      </c>
      <c r="U868">
        <f t="shared" si="93"/>
        <v>0.75403408234052172</v>
      </c>
      <c r="V868">
        <f t="shared" si="96"/>
        <v>1.086563112652692</v>
      </c>
      <c r="W868" s="7">
        <v>41485</v>
      </c>
      <c r="X868" s="18">
        <v>98.05</v>
      </c>
      <c r="Y868">
        <f t="shared" si="97"/>
        <v>1.059770860354518</v>
      </c>
    </row>
    <row r="869" spans="1:25" x14ac:dyDescent="0.15">
      <c r="A869" s="7">
        <v>42213</v>
      </c>
      <c r="B869" s="18">
        <v>6.2093999999999996</v>
      </c>
      <c r="C869" s="9"/>
      <c r="D869" s="7">
        <v>42213</v>
      </c>
      <c r="E869" s="18">
        <v>6.1154000000000002</v>
      </c>
      <c r="G869" s="7">
        <v>42213</v>
      </c>
      <c r="H869" s="18">
        <v>6.2169999999999996</v>
      </c>
      <c r="J869" s="14">
        <f t="shared" si="91"/>
        <v>-1.5371030513130688E-2</v>
      </c>
      <c r="L869" s="7">
        <v>41486</v>
      </c>
      <c r="M869" s="18">
        <v>6.1288999999999998</v>
      </c>
      <c r="N869">
        <f t="shared" si="94"/>
        <v>0.89761277094317504</v>
      </c>
      <c r="O869" s="7">
        <v>41486</v>
      </c>
      <c r="P869" s="18">
        <v>1.5198</v>
      </c>
      <c r="Q869">
        <f t="shared" si="92"/>
        <v>0.65798131333070142</v>
      </c>
      <c r="R869">
        <f t="shared" si="95"/>
        <v>1.0586261350177655</v>
      </c>
      <c r="S869" s="7">
        <v>41486</v>
      </c>
      <c r="T869" s="18">
        <v>1.3295999999999999</v>
      </c>
      <c r="U869">
        <f t="shared" si="93"/>
        <v>0.75210589651022874</v>
      </c>
      <c r="V869">
        <f t="shared" si="96"/>
        <v>1.0837845968712398</v>
      </c>
      <c r="W869" s="7">
        <v>41486</v>
      </c>
      <c r="X869" s="18">
        <v>97.8</v>
      </c>
      <c r="Y869">
        <f t="shared" si="97"/>
        <v>1.0570687418936446</v>
      </c>
    </row>
    <row r="870" spans="1:25" x14ac:dyDescent="0.15">
      <c r="A870" s="7">
        <v>42214</v>
      </c>
      <c r="B870" s="18">
        <v>6.2089999999999996</v>
      </c>
      <c r="C870" s="9"/>
      <c r="D870" s="7">
        <v>42214</v>
      </c>
      <c r="E870" s="18">
        <v>6.1150000000000002</v>
      </c>
      <c r="G870" s="7">
        <v>42214</v>
      </c>
      <c r="H870" s="18">
        <v>6.2182000000000004</v>
      </c>
      <c r="J870" s="14">
        <f t="shared" si="91"/>
        <v>-1.5372035977105382E-2</v>
      </c>
      <c r="L870" s="7">
        <v>41487</v>
      </c>
      <c r="M870" s="18">
        <v>6.1303999999999998</v>
      </c>
      <c r="N870">
        <f t="shared" si="94"/>
        <v>0.89783245459871108</v>
      </c>
      <c r="O870" s="7">
        <v>41487</v>
      </c>
      <c r="P870" s="18">
        <v>1.5118</v>
      </c>
      <c r="Q870">
        <f t="shared" si="92"/>
        <v>0.66146315650218279</v>
      </c>
      <c r="R870">
        <f t="shared" si="95"/>
        <v>1.064228072496362</v>
      </c>
      <c r="S870" s="7">
        <v>41487</v>
      </c>
      <c r="T870" s="18">
        <v>1.321</v>
      </c>
      <c r="U870">
        <f t="shared" si="93"/>
        <v>0.75700227100681305</v>
      </c>
      <c r="V870">
        <f t="shared" si="96"/>
        <v>1.0908402725208177</v>
      </c>
      <c r="W870" s="7">
        <v>41487</v>
      </c>
      <c r="X870" s="18">
        <v>99.48</v>
      </c>
      <c r="Y870">
        <f t="shared" si="97"/>
        <v>1.0752269779507135</v>
      </c>
    </row>
    <row r="871" spans="1:25" x14ac:dyDescent="0.15">
      <c r="A871" s="7">
        <v>42215</v>
      </c>
      <c r="B871" s="18">
        <v>6.2096</v>
      </c>
      <c r="C871" s="9"/>
      <c r="D871" s="7">
        <v>42215</v>
      </c>
      <c r="E871" s="18">
        <v>6.1165000000000003</v>
      </c>
      <c r="G871" s="7">
        <v>42215</v>
      </c>
      <c r="H871" s="18">
        <v>6.2203999999999997</v>
      </c>
      <c r="J871" s="14">
        <f t="shared" si="91"/>
        <v>-1.5221123191367569E-2</v>
      </c>
      <c r="L871" s="7">
        <v>41488</v>
      </c>
      <c r="M871" s="18">
        <v>6.1295000000000002</v>
      </c>
      <c r="N871">
        <f t="shared" si="94"/>
        <v>0.89770064440538955</v>
      </c>
      <c r="O871" s="7">
        <v>41488</v>
      </c>
      <c r="P871" s="18">
        <v>1.5286</v>
      </c>
      <c r="Q871">
        <f t="shared" si="92"/>
        <v>0.65419337956299883</v>
      </c>
      <c r="R871">
        <f t="shared" si="95"/>
        <v>1.0525317283789088</v>
      </c>
      <c r="S871" s="7">
        <v>41488</v>
      </c>
      <c r="T871" s="18">
        <v>1.3275999999999999</v>
      </c>
      <c r="U871">
        <f t="shared" si="93"/>
        <v>0.75323892738776743</v>
      </c>
      <c r="V871">
        <f t="shared" si="96"/>
        <v>1.0854172943657729</v>
      </c>
      <c r="W871" s="7">
        <v>41488</v>
      </c>
      <c r="X871" s="18">
        <v>98.9</v>
      </c>
      <c r="Y871">
        <f t="shared" si="97"/>
        <v>1.0689580631214874</v>
      </c>
    </row>
    <row r="872" spans="1:25" x14ac:dyDescent="0.15">
      <c r="A872" s="7">
        <v>42216</v>
      </c>
      <c r="B872" s="18">
        <v>6.2096999999999998</v>
      </c>
      <c r="C872" s="9"/>
      <c r="D872" s="7">
        <v>42216</v>
      </c>
      <c r="E872" s="18">
        <v>6.1172000000000004</v>
      </c>
      <c r="G872" s="7">
        <v>42216</v>
      </c>
      <c r="H872" s="18">
        <v>6.2218</v>
      </c>
      <c r="J872" s="14">
        <f t="shared" si="91"/>
        <v>-1.5121297325573687E-2</v>
      </c>
      <c r="L872" s="7">
        <v>41491</v>
      </c>
      <c r="M872" s="18">
        <v>6.1246999999999998</v>
      </c>
      <c r="N872">
        <f t="shared" si="94"/>
        <v>0.89699765670767417</v>
      </c>
      <c r="O872" s="7">
        <v>41491</v>
      </c>
      <c r="P872" s="18">
        <v>1.5354000000000001</v>
      </c>
      <c r="Q872">
        <f t="shared" si="92"/>
        <v>0.65129607919760324</v>
      </c>
      <c r="R872">
        <f t="shared" si="95"/>
        <v>1.0478702618210238</v>
      </c>
      <c r="S872" s="7">
        <v>41491</v>
      </c>
      <c r="T872" s="18">
        <v>1.3260000000000001</v>
      </c>
      <c r="U872">
        <f t="shared" si="93"/>
        <v>0.75414781297134237</v>
      </c>
      <c r="V872">
        <f t="shared" si="96"/>
        <v>1.0867269984917045</v>
      </c>
      <c r="W872" s="7">
        <v>41491</v>
      </c>
      <c r="X872" s="18">
        <v>98.25</v>
      </c>
      <c r="Y872">
        <f t="shared" si="97"/>
        <v>1.0619325551232166</v>
      </c>
    </row>
    <row r="873" spans="1:25" x14ac:dyDescent="0.15">
      <c r="A873" s="7">
        <v>42219</v>
      </c>
      <c r="B873" s="18">
        <v>6.2096999999999998</v>
      </c>
      <c r="C873" s="9"/>
      <c r="D873" s="7">
        <v>42219</v>
      </c>
      <c r="E873" s="18">
        <v>6.1169000000000002</v>
      </c>
      <c r="G873" s="7">
        <v>42219</v>
      </c>
      <c r="H873" s="18">
        <v>6.2195</v>
      </c>
      <c r="J873" s="14">
        <f t="shared" si="91"/>
        <v>-1.5171083391914131E-2</v>
      </c>
      <c r="L873" s="7">
        <v>41492</v>
      </c>
      <c r="M873" s="18">
        <v>6.1216999999999997</v>
      </c>
      <c r="N873">
        <f t="shared" si="94"/>
        <v>0.89655828939660209</v>
      </c>
      <c r="O873" s="7">
        <v>41492</v>
      </c>
      <c r="P873" s="18">
        <v>1.5347999999999999</v>
      </c>
      <c r="Q873">
        <f t="shared" si="92"/>
        <v>0.65155069064373206</v>
      </c>
      <c r="R873">
        <f t="shared" si="95"/>
        <v>1.0482799061767005</v>
      </c>
      <c r="S873" s="7">
        <v>41492</v>
      </c>
      <c r="T873" s="18">
        <v>1.3307</v>
      </c>
      <c r="U873">
        <f t="shared" si="93"/>
        <v>0.75148418125798455</v>
      </c>
      <c r="V873">
        <f t="shared" si="96"/>
        <v>1.0828887051927558</v>
      </c>
      <c r="W873" s="7">
        <v>41492</v>
      </c>
      <c r="X873" s="18">
        <v>97.76</v>
      </c>
      <c r="Y873">
        <f t="shared" si="97"/>
        <v>1.0566364029399049</v>
      </c>
    </row>
    <row r="874" spans="1:25" x14ac:dyDescent="0.15">
      <c r="A874" s="7">
        <v>42220</v>
      </c>
      <c r="B874" s="18">
        <v>6.2096</v>
      </c>
      <c r="C874" s="9"/>
      <c r="D874" s="7">
        <v>42220</v>
      </c>
      <c r="E874" s="18">
        <v>6.1177000000000001</v>
      </c>
      <c r="G874" s="7">
        <v>42220</v>
      </c>
      <c r="H874" s="18">
        <v>6.2198000000000002</v>
      </c>
      <c r="J874" s="14">
        <f t="shared" si="91"/>
        <v>-1.5021985386664901E-2</v>
      </c>
      <c r="L874" s="7">
        <v>41493</v>
      </c>
      <c r="M874" s="18">
        <v>6.1192000000000002</v>
      </c>
      <c r="N874">
        <f t="shared" si="94"/>
        <v>0.89619214997070884</v>
      </c>
      <c r="O874" s="7">
        <v>41493</v>
      </c>
      <c r="P874" s="18">
        <v>1.5488999999999999</v>
      </c>
      <c r="Q874">
        <f t="shared" si="92"/>
        <v>0.64561947188327207</v>
      </c>
      <c r="R874">
        <f t="shared" si="95"/>
        <v>1.0387371683129965</v>
      </c>
      <c r="S874" s="7">
        <v>41493</v>
      </c>
      <c r="T874" s="18">
        <v>1.3334999999999999</v>
      </c>
      <c r="U874">
        <f t="shared" si="93"/>
        <v>0.74990626171728536</v>
      </c>
      <c r="V874">
        <f t="shared" si="96"/>
        <v>1.0806149231346083</v>
      </c>
      <c r="W874" s="7">
        <v>41493</v>
      </c>
      <c r="X874" s="18">
        <v>96.36</v>
      </c>
      <c r="Y874">
        <f t="shared" si="97"/>
        <v>1.0415045395590143</v>
      </c>
    </row>
    <row r="875" spans="1:25" x14ac:dyDescent="0.15">
      <c r="A875" s="7">
        <v>42221</v>
      </c>
      <c r="B875" s="18">
        <v>6.2096</v>
      </c>
      <c r="C875" s="9"/>
      <c r="D875" s="7">
        <v>42221</v>
      </c>
      <c r="E875" s="18">
        <v>6.1185999999999998</v>
      </c>
      <c r="G875" s="7">
        <v>42221</v>
      </c>
      <c r="H875" s="18">
        <v>6.2178000000000004</v>
      </c>
      <c r="J875" s="14">
        <f t="shared" si="91"/>
        <v>-1.4872683293563919E-2</v>
      </c>
      <c r="L875" s="7">
        <v>41494</v>
      </c>
      <c r="M875" s="18">
        <v>6.1214000000000004</v>
      </c>
      <c r="N875">
        <f t="shared" si="94"/>
        <v>0.89651435266549506</v>
      </c>
      <c r="O875" s="7">
        <v>41494</v>
      </c>
      <c r="P875" s="18">
        <v>1.5537000000000001</v>
      </c>
      <c r="Q875">
        <f t="shared" si="92"/>
        <v>0.64362489541095447</v>
      </c>
      <c r="R875">
        <f t="shared" si="95"/>
        <v>1.0355280942266847</v>
      </c>
      <c r="S875" s="7">
        <v>41494</v>
      </c>
      <c r="T875" s="18">
        <v>1.3380000000000001</v>
      </c>
      <c r="U875">
        <f t="shared" si="93"/>
        <v>0.74738415545590431</v>
      </c>
      <c r="V875">
        <f t="shared" si="96"/>
        <v>1.0769805680119582</v>
      </c>
      <c r="W875" s="7">
        <v>41494</v>
      </c>
      <c r="X875" s="18">
        <v>96.57</v>
      </c>
      <c r="Y875">
        <f t="shared" si="97"/>
        <v>1.0437743190661479</v>
      </c>
    </row>
    <row r="876" spans="1:25" x14ac:dyDescent="0.15">
      <c r="A876" s="7">
        <v>42222</v>
      </c>
      <c r="B876" s="18">
        <v>6.2096999999999998</v>
      </c>
      <c r="C876" s="9"/>
      <c r="D876" s="7">
        <v>42222</v>
      </c>
      <c r="E876" s="18">
        <v>6.1181000000000001</v>
      </c>
      <c r="G876" s="7">
        <v>42222</v>
      </c>
      <c r="H876" s="18">
        <v>6.2172999999999998</v>
      </c>
      <c r="J876" s="14">
        <f t="shared" si="91"/>
        <v>-1.4971968421568735E-2</v>
      </c>
      <c r="L876" s="7">
        <v>41495</v>
      </c>
      <c r="M876" s="18">
        <v>6.1219000000000001</v>
      </c>
      <c r="N876">
        <f t="shared" si="94"/>
        <v>0.89658758055067367</v>
      </c>
      <c r="O876" s="7">
        <v>41495</v>
      </c>
      <c r="P876" s="18">
        <v>1.5503</v>
      </c>
      <c r="Q876">
        <f t="shared" si="92"/>
        <v>0.64503644455911757</v>
      </c>
      <c r="R876">
        <f t="shared" si="95"/>
        <v>1.0377991356511642</v>
      </c>
      <c r="S876" s="7">
        <v>41495</v>
      </c>
      <c r="T876" s="18">
        <v>1.3334999999999999</v>
      </c>
      <c r="U876">
        <f t="shared" si="93"/>
        <v>0.74990626171728536</v>
      </c>
      <c r="V876">
        <f t="shared" si="96"/>
        <v>1.0806149231346083</v>
      </c>
      <c r="W876" s="7">
        <v>41495</v>
      </c>
      <c r="X876" s="18">
        <v>96.18</v>
      </c>
      <c r="Y876">
        <f t="shared" si="97"/>
        <v>1.0395590142671856</v>
      </c>
    </row>
    <row r="877" spans="1:25" x14ac:dyDescent="0.15">
      <c r="A877" s="7">
        <v>42223</v>
      </c>
      <c r="B877" s="18">
        <v>6.2096999999999998</v>
      </c>
      <c r="C877" s="9"/>
      <c r="D877" s="7">
        <v>42223</v>
      </c>
      <c r="E877" s="18">
        <v>6.1173999999999999</v>
      </c>
      <c r="G877" s="7">
        <v>42223</v>
      </c>
      <c r="H877" s="18">
        <v>6.2165999999999997</v>
      </c>
      <c r="J877" s="14">
        <f t="shared" si="91"/>
        <v>-1.5088109327492043E-2</v>
      </c>
      <c r="L877" s="7">
        <v>41498</v>
      </c>
      <c r="M877" s="18">
        <v>6.1223000000000001</v>
      </c>
      <c r="N877">
        <f t="shared" si="94"/>
        <v>0.8966461628588166</v>
      </c>
      <c r="O877" s="7">
        <v>41498</v>
      </c>
      <c r="P877" s="18">
        <v>1.5457000000000001</v>
      </c>
      <c r="Q877">
        <f t="shared" si="92"/>
        <v>0.64695607168273273</v>
      </c>
      <c r="R877">
        <f t="shared" si="95"/>
        <v>1.0408876237303486</v>
      </c>
      <c r="S877" s="7">
        <v>41498</v>
      </c>
      <c r="T877" s="18">
        <v>1.3295999999999999</v>
      </c>
      <c r="U877">
        <f t="shared" si="93"/>
        <v>0.75210589651022874</v>
      </c>
      <c r="V877">
        <f t="shared" si="96"/>
        <v>1.0837845968712398</v>
      </c>
      <c r="W877" s="7">
        <v>41498</v>
      </c>
      <c r="X877" s="18">
        <v>97.11</v>
      </c>
      <c r="Y877">
        <f t="shared" si="97"/>
        <v>1.0496108949416343</v>
      </c>
    </row>
    <row r="878" spans="1:25" x14ac:dyDescent="0.15">
      <c r="A878" s="7">
        <v>42226</v>
      </c>
      <c r="B878" s="18">
        <v>6.2096</v>
      </c>
      <c r="C878" s="9"/>
      <c r="D878" s="7">
        <v>42226</v>
      </c>
      <c r="E878" s="18">
        <v>6.1162000000000001</v>
      </c>
      <c r="G878" s="7">
        <v>42226</v>
      </c>
      <c r="H878" s="18">
        <v>6.2148000000000003</v>
      </c>
      <c r="J878" s="14">
        <f t="shared" si="91"/>
        <v>-1.5270919852195796E-2</v>
      </c>
      <c r="L878" s="7">
        <v>41499</v>
      </c>
      <c r="M878" s="18">
        <v>6.1218000000000004</v>
      </c>
      <c r="N878">
        <f t="shared" si="94"/>
        <v>0.89657293497363799</v>
      </c>
      <c r="O878" s="7">
        <v>41499</v>
      </c>
      <c r="P878" s="18">
        <v>1.5447</v>
      </c>
      <c r="Q878">
        <f t="shared" si="92"/>
        <v>0.64737489480157961</v>
      </c>
      <c r="R878">
        <f t="shared" si="95"/>
        <v>1.0415614682462615</v>
      </c>
      <c r="S878" s="7">
        <v>41499</v>
      </c>
      <c r="T878" s="18">
        <v>1.3260000000000001</v>
      </c>
      <c r="U878">
        <f t="shared" si="93"/>
        <v>0.75414781297134237</v>
      </c>
      <c r="V878">
        <f t="shared" si="96"/>
        <v>1.0867269984917045</v>
      </c>
      <c r="W878" s="7">
        <v>41499</v>
      </c>
      <c r="X878" s="18">
        <v>98.23</v>
      </c>
      <c r="Y878">
        <f t="shared" si="97"/>
        <v>1.0617163856463467</v>
      </c>
    </row>
    <row r="879" spans="1:25" x14ac:dyDescent="0.15">
      <c r="A879" s="7">
        <v>42227</v>
      </c>
      <c r="B879" s="18">
        <v>6.3247999999999998</v>
      </c>
      <c r="C879" s="9"/>
      <c r="D879" s="7">
        <v>42227</v>
      </c>
      <c r="E879" s="18">
        <v>6.2298</v>
      </c>
      <c r="G879" s="7">
        <v>42227</v>
      </c>
      <c r="H879" s="18">
        <v>6.4027000000000003</v>
      </c>
      <c r="J879" s="14">
        <f t="shared" si="91"/>
        <v>-1.5249285691354418E-2</v>
      </c>
      <c r="L879" s="7">
        <v>41500</v>
      </c>
      <c r="M879" s="18">
        <v>6.1196000000000002</v>
      </c>
      <c r="N879">
        <f t="shared" si="94"/>
        <v>0.89625073227885177</v>
      </c>
      <c r="O879" s="7">
        <v>41500</v>
      </c>
      <c r="P879" s="18">
        <v>1.5501</v>
      </c>
      <c r="Q879">
        <f t="shared" si="92"/>
        <v>0.64511966969872914</v>
      </c>
      <c r="R879">
        <f t="shared" si="95"/>
        <v>1.0379330365782853</v>
      </c>
      <c r="S879" s="7">
        <v>41500</v>
      </c>
      <c r="T879" s="18">
        <v>1.3257000000000001</v>
      </c>
      <c r="U879">
        <f t="shared" si="93"/>
        <v>0.75431847325941004</v>
      </c>
      <c r="V879">
        <f t="shared" si="96"/>
        <v>1.0869729199668099</v>
      </c>
      <c r="W879" s="7">
        <v>41500</v>
      </c>
      <c r="X879" s="18">
        <v>98.02</v>
      </c>
      <c r="Y879">
        <f t="shared" si="97"/>
        <v>1.0594466061392132</v>
      </c>
    </row>
    <row r="880" spans="1:25" x14ac:dyDescent="0.15">
      <c r="A880" s="7">
        <v>42228</v>
      </c>
      <c r="B880" s="18">
        <v>6.3869999999999996</v>
      </c>
      <c r="C880" s="9"/>
      <c r="D880" s="7">
        <v>42228</v>
      </c>
      <c r="E880" s="18">
        <v>6.3305999999999996</v>
      </c>
      <c r="G880" s="7">
        <v>42228</v>
      </c>
      <c r="H880" s="18">
        <v>6.4488000000000003</v>
      </c>
      <c r="J880" s="14">
        <f t="shared" si="91"/>
        <v>-8.9091081414083995E-3</v>
      </c>
      <c r="L880" s="7">
        <v>41501</v>
      </c>
      <c r="M880" s="18">
        <v>6.1124999999999998</v>
      </c>
      <c r="N880">
        <f t="shared" si="94"/>
        <v>0.8952108963093145</v>
      </c>
      <c r="O880" s="7">
        <v>41501</v>
      </c>
      <c r="P880" s="18">
        <v>1.5644</v>
      </c>
      <c r="Q880">
        <f t="shared" si="92"/>
        <v>0.6392227051904884</v>
      </c>
      <c r="R880">
        <f t="shared" si="95"/>
        <v>1.0284454103809768</v>
      </c>
      <c r="S880" s="7">
        <v>41501</v>
      </c>
      <c r="T880" s="18">
        <v>1.335</v>
      </c>
      <c r="U880">
        <f t="shared" si="93"/>
        <v>0.74906367041198507</v>
      </c>
      <c r="V880">
        <f t="shared" si="96"/>
        <v>1.0794007490636706</v>
      </c>
      <c r="W880" s="7">
        <v>41501</v>
      </c>
      <c r="X880" s="18">
        <v>97.23</v>
      </c>
      <c r="Y880">
        <f t="shared" si="97"/>
        <v>1.0509079118028535</v>
      </c>
    </row>
    <row r="881" spans="1:25" x14ac:dyDescent="0.15">
      <c r="A881" s="7">
        <v>42229</v>
      </c>
      <c r="B881" s="18">
        <v>6.3987999999999996</v>
      </c>
      <c r="C881" s="9"/>
      <c r="D881" s="7">
        <v>42229</v>
      </c>
      <c r="E881" s="18">
        <v>6.4009999999999998</v>
      </c>
      <c r="G881" s="7">
        <v>42229</v>
      </c>
      <c r="H881" s="18">
        <v>6.4630000000000001</v>
      </c>
      <c r="J881" s="14">
        <f t="shared" si="91"/>
        <v>3.4369629745355441E-4</v>
      </c>
      <c r="L881" s="7">
        <v>41502</v>
      </c>
      <c r="M881" s="18">
        <v>6.1150000000000002</v>
      </c>
      <c r="N881">
        <f t="shared" si="94"/>
        <v>0.89557703573520797</v>
      </c>
      <c r="O881" s="7">
        <v>41502</v>
      </c>
      <c r="P881" s="18">
        <v>1.5610999999999999</v>
      </c>
      <c r="Q881">
        <f t="shared" si="92"/>
        <v>0.64057395426301966</v>
      </c>
      <c r="R881">
        <f t="shared" si="95"/>
        <v>1.0306194350137723</v>
      </c>
      <c r="S881" s="7">
        <v>41502</v>
      </c>
      <c r="T881" s="18">
        <v>1.3328</v>
      </c>
      <c r="U881">
        <f t="shared" si="93"/>
        <v>0.75030012004801927</v>
      </c>
      <c r="V881">
        <f t="shared" si="96"/>
        <v>1.0811824729891959</v>
      </c>
      <c r="W881" s="7">
        <v>41502</v>
      </c>
      <c r="X881" s="18">
        <v>97.53</v>
      </c>
      <c r="Y881">
        <f t="shared" si="97"/>
        <v>1.0541504539559015</v>
      </c>
    </row>
    <row r="882" spans="1:25" x14ac:dyDescent="0.15">
      <c r="A882" s="7">
        <v>42230</v>
      </c>
      <c r="B882" s="18">
        <v>6.3917999999999999</v>
      </c>
      <c r="C882" s="9"/>
      <c r="D882" s="7">
        <v>42230</v>
      </c>
      <c r="E882" s="18">
        <v>6.3975</v>
      </c>
      <c r="G882" s="7">
        <v>42230</v>
      </c>
      <c r="H882" s="18">
        <v>6.4455</v>
      </c>
      <c r="J882" s="14">
        <f t="shared" si="91"/>
        <v>8.9097303634232724E-4</v>
      </c>
      <c r="L882" s="7">
        <v>41505</v>
      </c>
      <c r="M882" s="18">
        <v>6.1228999999999996</v>
      </c>
      <c r="N882">
        <f t="shared" si="94"/>
        <v>0.89673403632103099</v>
      </c>
      <c r="O882" s="7">
        <v>41505</v>
      </c>
      <c r="P882" s="18">
        <v>1.5647</v>
      </c>
      <c r="Q882">
        <f t="shared" si="92"/>
        <v>0.63910014699303386</v>
      </c>
      <c r="R882">
        <f t="shared" si="95"/>
        <v>1.0282482264970922</v>
      </c>
      <c r="S882" s="7">
        <v>41505</v>
      </c>
      <c r="T882" s="18">
        <v>1.3334999999999999</v>
      </c>
      <c r="U882">
        <f t="shared" si="93"/>
        <v>0.74990626171728536</v>
      </c>
      <c r="V882">
        <f t="shared" si="96"/>
        <v>1.0806149231346083</v>
      </c>
      <c r="W882" s="7">
        <v>41505</v>
      </c>
      <c r="X882" s="18">
        <v>97.63</v>
      </c>
      <c r="Y882">
        <f t="shared" si="97"/>
        <v>1.0552313013402508</v>
      </c>
    </row>
    <row r="883" spans="1:25" x14ac:dyDescent="0.15">
      <c r="A883" s="7">
        <v>42233</v>
      </c>
      <c r="B883" s="18">
        <v>6.3947000000000003</v>
      </c>
      <c r="C883" s="9"/>
      <c r="D883" s="7">
        <v>42233</v>
      </c>
      <c r="E883" s="18">
        <v>6.3968999999999996</v>
      </c>
      <c r="G883" s="7">
        <v>42233</v>
      </c>
      <c r="H883" s="18">
        <v>6.4452999999999996</v>
      </c>
      <c r="J883" s="14">
        <f t="shared" si="91"/>
        <v>3.4391658459555625E-4</v>
      </c>
      <c r="L883" s="7">
        <v>41506</v>
      </c>
      <c r="M883" s="18">
        <v>6.1246</v>
      </c>
      <c r="N883">
        <f t="shared" si="94"/>
        <v>0.8969830111306385</v>
      </c>
      <c r="O883" s="7">
        <v>41506</v>
      </c>
      <c r="P883" s="18">
        <v>1.5665</v>
      </c>
      <c r="Q883">
        <f t="shared" si="92"/>
        <v>0.63836578359399931</v>
      </c>
      <c r="R883">
        <f t="shared" si="95"/>
        <v>1.0270667092243855</v>
      </c>
      <c r="S883" s="7">
        <v>41506</v>
      </c>
      <c r="T883" s="18">
        <v>1.3416999999999999</v>
      </c>
      <c r="U883">
        <f t="shared" si="93"/>
        <v>0.74532309756279358</v>
      </c>
      <c r="V883">
        <f t="shared" si="96"/>
        <v>1.0740105835879856</v>
      </c>
      <c r="W883" s="7">
        <v>41506</v>
      </c>
      <c r="X883" s="18">
        <v>97.33</v>
      </c>
      <c r="Y883">
        <f t="shared" si="97"/>
        <v>1.0519887591872028</v>
      </c>
    </row>
    <row r="884" spans="1:25" x14ac:dyDescent="0.15">
      <c r="A884" s="7">
        <v>42234</v>
      </c>
      <c r="B884" s="18">
        <v>6.3937999999999997</v>
      </c>
      <c r="C884" s="9"/>
      <c r="D884" s="7">
        <v>42234</v>
      </c>
      <c r="E884" s="18">
        <v>6.3966000000000003</v>
      </c>
      <c r="G884" s="7">
        <v>42234</v>
      </c>
      <c r="H884" s="18">
        <v>6.4389000000000003</v>
      </c>
      <c r="J884" s="14">
        <f t="shared" si="91"/>
        <v>4.3773254541484223E-4</v>
      </c>
      <c r="L884" s="7">
        <v>41507</v>
      </c>
      <c r="M884" s="18">
        <v>6.1234000000000002</v>
      </c>
      <c r="N884">
        <f t="shared" si="94"/>
        <v>0.89680726420620971</v>
      </c>
      <c r="O884" s="7">
        <v>41507</v>
      </c>
      <c r="P884" s="18">
        <v>1.5657000000000001</v>
      </c>
      <c r="Q884">
        <f t="shared" si="92"/>
        <v>0.63869195886823782</v>
      </c>
      <c r="R884">
        <f t="shared" si="95"/>
        <v>1.0275914926231078</v>
      </c>
      <c r="S884" s="7">
        <v>41507</v>
      </c>
      <c r="T884" s="18">
        <v>1.3355999999999999</v>
      </c>
      <c r="U884">
        <f t="shared" si="93"/>
        <v>0.74872716382150351</v>
      </c>
      <c r="V884">
        <f t="shared" si="96"/>
        <v>1.0789158430667867</v>
      </c>
      <c r="W884" s="7">
        <v>41507</v>
      </c>
      <c r="X884" s="18">
        <v>97.68</v>
      </c>
      <c r="Y884">
        <f t="shared" si="97"/>
        <v>1.0557717250324254</v>
      </c>
    </row>
    <row r="885" spans="1:25" x14ac:dyDescent="0.15">
      <c r="A885" s="7">
        <v>42235</v>
      </c>
      <c r="B885" s="18">
        <v>6.3958000000000004</v>
      </c>
      <c r="C885" s="9"/>
      <c r="D885" s="7">
        <v>42235</v>
      </c>
      <c r="E885" s="18">
        <v>6.3963000000000001</v>
      </c>
      <c r="G885" s="7">
        <v>42235</v>
      </c>
      <c r="H885" s="18">
        <v>6.4591000000000003</v>
      </c>
      <c r="J885" s="14">
        <f t="shared" si="91"/>
        <v>7.8170192142288956E-5</v>
      </c>
      <c r="L885" s="7">
        <v>41508</v>
      </c>
      <c r="M885" s="18">
        <v>6.1211000000000002</v>
      </c>
      <c r="N885">
        <f t="shared" si="94"/>
        <v>0.89647041593438781</v>
      </c>
      <c r="O885" s="7">
        <v>41508</v>
      </c>
      <c r="P885" s="18">
        <v>1.5584</v>
      </c>
      <c r="Q885">
        <f t="shared" si="92"/>
        <v>0.64168377823408629</v>
      </c>
      <c r="R885">
        <f t="shared" si="95"/>
        <v>1.0324050308008215</v>
      </c>
      <c r="S885" s="7">
        <v>41508</v>
      </c>
      <c r="T885" s="18">
        <v>1.3354999999999999</v>
      </c>
      <c r="U885">
        <f t="shared" si="93"/>
        <v>0.74878322725570956</v>
      </c>
      <c r="V885">
        <f t="shared" si="96"/>
        <v>1.0789966304754777</v>
      </c>
      <c r="W885" s="7">
        <v>41508</v>
      </c>
      <c r="X885" s="18">
        <v>98.76</v>
      </c>
      <c r="Y885">
        <f t="shared" si="97"/>
        <v>1.0674448767833984</v>
      </c>
    </row>
    <row r="886" spans="1:25" x14ac:dyDescent="0.15">
      <c r="A886" s="7">
        <v>42236</v>
      </c>
      <c r="B886" s="18">
        <v>6.3890000000000002</v>
      </c>
      <c r="C886" s="9"/>
      <c r="D886" s="7">
        <v>42236</v>
      </c>
      <c r="E886" s="18">
        <v>6.3914999999999997</v>
      </c>
      <c r="G886" s="7">
        <v>42236</v>
      </c>
      <c r="H886" s="18">
        <v>6.4410999999999996</v>
      </c>
      <c r="J886" s="14">
        <f t="shared" si="91"/>
        <v>3.9114448877407537E-4</v>
      </c>
      <c r="L886" s="7">
        <v>41509</v>
      </c>
      <c r="M886" s="18">
        <v>6.1210000000000004</v>
      </c>
      <c r="N886">
        <f t="shared" si="94"/>
        <v>0.89645577035735213</v>
      </c>
      <c r="O886" s="7">
        <v>41509</v>
      </c>
      <c r="P886" s="18">
        <v>1.5569</v>
      </c>
      <c r="Q886">
        <f t="shared" si="92"/>
        <v>0.64230201040529256</v>
      </c>
      <c r="R886">
        <f t="shared" si="95"/>
        <v>1.0333997045410752</v>
      </c>
      <c r="S886" s="7">
        <v>41509</v>
      </c>
      <c r="T886" s="18">
        <v>1.3381000000000001</v>
      </c>
      <c r="U886">
        <f t="shared" si="93"/>
        <v>0.74732830132277106</v>
      </c>
      <c r="V886">
        <f t="shared" si="96"/>
        <v>1.0769000822061132</v>
      </c>
      <c r="W886" s="7">
        <v>41509</v>
      </c>
      <c r="X886" s="18">
        <v>98.71</v>
      </c>
      <c r="Y886">
        <f t="shared" si="97"/>
        <v>1.0669044530912235</v>
      </c>
    </row>
    <row r="887" spans="1:25" x14ac:dyDescent="0.15">
      <c r="A887" s="7">
        <v>42237</v>
      </c>
      <c r="B887" s="18">
        <v>6.3887999999999998</v>
      </c>
      <c r="C887" s="9"/>
      <c r="D887" s="7">
        <v>42237</v>
      </c>
      <c r="E887" s="18">
        <v>6.3864000000000001</v>
      </c>
      <c r="G887" s="7">
        <v>42237</v>
      </c>
      <c r="H887" s="18">
        <v>6.4537000000000004</v>
      </c>
      <c r="J887" s="14">
        <f t="shared" si="91"/>
        <v>-3.7579857196538515E-4</v>
      </c>
      <c r="L887" s="7">
        <v>41512</v>
      </c>
      <c r="M887" s="18">
        <v>6.1212</v>
      </c>
      <c r="N887">
        <f t="shared" si="94"/>
        <v>0.89648506151142349</v>
      </c>
      <c r="O887" s="7">
        <v>41512</v>
      </c>
      <c r="P887" s="18">
        <v>1.5577000000000001</v>
      </c>
      <c r="Q887">
        <f t="shared" si="92"/>
        <v>0.64197213840919298</v>
      </c>
      <c r="R887">
        <f t="shared" si="95"/>
        <v>1.0328689734865506</v>
      </c>
      <c r="S887" s="7">
        <v>41512</v>
      </c>
      <c r="T887" s="18">
        <v>1.3368</v>
      </c>
      <c r="U887">
        <f t="shared" si="93"/>
        <v>0.74805505685218432</v>
      </c>
      <c r="V887">
        <f t="shared" si="96"/>
        <v>1.0779473369239978</v>
      </c>
      <c r="W887" s="7">
        <v>41512</v>
      </c>
      <c r="X887" s="18">
        <v>98.44</v>
      </c>
      <c r="Y887">
        <f t="shared" si="97"/>
        <v>1.0639861651534803</v>
      </c>
    </row>
    <row r="888" spans="1:25" x14ac:dyDescent="0.15">
      <c r="A888" s="7">
        <v>42240</v>
      </c>
      <c r="B888" s="18">
        <v>6.4043999999999999</v>
      </c>
      <c r="C888" s="9"/>
      <c r="D888" s="7">
        <v>42240</v>
      </c>
      <c r="E888" s="18">
        <v>6.3861999999999997</v>
      </c>
      <c r="G888" s="7">
        <v>42240</v>
      </c>
      <c r="H888" s="18">
        <v>6.4970999999999997</v>
      </c>
      <c r="J888" s="14">
        <f t="shared" si="91"/>
        <v>-2.8498950862798247E-3</v>
      </c>
      <c r="L888" s="7">
        <v>41513</v>
      </c>
      <c r="M888" s="18">
        <v>6.1216999999999997</v>
      </c>
      <c r="N888">
        <f t="shared" si="94"/>
        <v>0.89655828939660209</v>
      </c>
      <c r="O888" s="7">
        <v>41513</v>
      </c>
      <c r="P888" s="18">
        <v>1.5543</v>
      </c>
      <c r="Q888">
        <f t="shared" si="92"/>
        <v>0.64337643955478352</v>
      </c>
      <c r="R888">
        <f t="shared" si="95"/>
        <v>1.0351283535996911</v>
      </c>
      <c r="S888" s="7">
        <v>41513</v>
      </c>
      <c r="T888" s="18">
        <v>1.3389</v>
      </c>
      <c r="U888">
        <f t="shared" si="93"/>
        <v>0.74688176861602806</v>
      </c>
      <c r="V888">
        <f t="shared" si="96"/>
        <v>1.0762566285756965</v>
      </c>
      <c r="W888" s="7">
        <v>41513</v>
      </c>
      <c r="X888" s="18">
        <v>97.01</v>
      </c>
      <c r="Y888">
        <f t="shared" si="97"/>
        <v>1.048530047557285</v>
      </c>
    </row>
    <row r="889" spans="1:25" x14ac:dyDescent="0.15">
      <c r="A889" s="7">
        <v>42241</v>
      </c>
      <c r="B889" s="18">
        <v>6.4128999999999996</v>
      </c>
      <c r="C889" s="9"/>
      <c r="D889" s="7">
        <v>42241</v>
      </c>
      <c r="E889" s="18">
        <v>6.3986999999999998</v>
      </c>
      <c r="G889" s="7">
        <v>42241</v>
      </c>
      <c r="H889" s="18">
        <v>6.51</v>
      </c>
      <c r="J889" s="14">
        <f t="shared" si="91"/>
        <v>-2.2192007751574176E-3</v>
      </c>
      <c r="L889" s="7">
        <v>41514</v>
      </c>
      <c r="M889" s="18">
        <v>6.1204000000000001</v>
      </c>
      <c r="N889">
        <f t="shared" si="94"/>
        <v>0.89636789689513763</v>
      </c>
      <c r="O889" s="7">
        <v>41514</v>
      </c>
      <c r="P889" s="18">
        <v>1.5525</v>
      </c>
      <c r="Q889">
        <f t="shared" si="92"/>
        <v>0.64412238325281801</v>
      </c>
      <c r="R889">
        <f t="shared" si="95"/>
        <v>1.0363285024154589</v>
      </c>
      <c r="S889" s="7">
        <v>41514</v>
      </c>
      <c r="T889" s="18">
        <v>1.3339000000000001</v>
      </c>
      <c r="U889">
        <f t="shared" si="93"/>
        <v>0.74968138541120022</v>
      </c>
      <c r="V889">
        <f t="shared" si="96"/>
        <v>1.0802908763775396</v>
      </c>
      <c r="W889" s="7">
        <v>41514</v>
      </c>
      <c r="X889" s="18">
        <v>97.71</v>
      </c>
      <c r="Y889">
        <f t="shared" si="97"/>
        <v>1.0560959792477302</v>
      </c>
    </row>
    <row r="890" spans="1:25" x14ac:dyDescent="0.15">
      <c r="A890" s="7">
        <v>42242</v>
      </c>
      <c r="B890" s="18">
        <v>6.4109999999999996</v>
      </c>
      <c r="C890" s="9"/>
      <c r="D890" s="7">
        <v>42242</v>
      </c>
      <c r="E890" s="18">
        <v>6.4043000000000001</v>
      </c>
      <c r="G890" s="7">
        <v>42242</v>
      </c>
      <c r="H890" s="18">
        <v>6.4920999999999998</v>
      </c>
      <c r="J890" s="14">
        <f t="shared" si="91"/>
        <v>-1.0461721031181368E-3</v>
      </c>
      <c r="L890" s="7">
        <v>41515</v>
      </c>
      <c r="M890" s="18">
        <v>6.1204000000000001</v>
      </c>
      <c r="N890">
        <f t="shared" si="94"/>
        <v>0.89636789689513763</v>
      </c>
      <c r="O890" s="7">
        <v>41515</v>
      </c>
      <c r="P890" s="18">
        <v>1.5501</v>
      </c>
      <c r="Q890">
        <f t="shared" si="92"/>
        <v>0.64511966969872914</v>
      </c>
      <c r="R890">
        <f t="shared" si="95"/>
        <v>1.0379330365782853</v>
      </c>
      <c r="S890" s="7">
        <v>41515</v>
      </c>
      <c r="T890" s="18">
        <v>1.3240000000000001</v>
      </c>
      <c r="U890">
        <f t="shared" si="93"/>
        <v>0.75528700906344404</v>
      </c>
      <c r="V890">
        <f t="shared" si="96"/>
        <v>1.088368580060423</v>
      </c>
      <c r="W890" s="7">
        <v>41515</v>
      </c>
      <c r="X890" s="18">
        <v>98.31</v>
      </c>
      <c r="Y890">
        <f t="shared" si="97"/>
        <v>1.0625810635538262</v>
      </c>
    </row>
    <row r="891" spans="1:25" x14ac:dyDescent="0.15">
      <c r="A891" s="7">
        <v>42243</v>
      </c>
      <c r="B891" s="18">
        <v>6.4053000000000004</v>
      </c>
      <c r="C891" s="9"/>
      <c r="D891" s="7">
        <v>42243</v>
      </c>
      <c r="E891" s="18">
        <v>6.4085000000000001</v>
      </c>
      <c r="G891" s="7">
        <v>42243</v>
      </c>
      <c r="H891" s="18">
        <v>6.4797000000000002</v>
      </c>
      <c r="J891" s="14">
        <f t="shared" si="91"/>
        <v>4.9933681828815595E-4</v>
      </c>
      <c r="L891" s="7">
        <v>41516</v>
      </c>
      <c r="M891" s="18">
        <v>6.1195000000000004</v>
      </c>
      <c r="N891">
        <f t="shared" si="94"/>
        <v>0.89623608670181609</v>
      </c>
      <c r="O891" s="7">
        <v>41516</v>
      </c>
      <c r="P891" s="18">
        <v>1.5502</v>
      </c>
      <c r="Q891">
        <f t="shared" si="92"/>
        <v>0.64507805444458777</v>
      </c>
      <c r="R891">
        <f t="shared" si="95"/>
        <v>1.0378660817958973</v>
      </c>
      <c r="S891" s="7">
        <v>41516</v>
      </c>
      <c r="T891" s="18">
        <v>1.3218000000000001</v>
      </c>
      <c r="U891">
        <f t="shared" si="93"/>
        <v>0.75654410652141013</v>
      </c>
      <c r="V891">
        <f t="shared" si="96"/>
        <v>1.0901800574973521</v>
      </c>
      <c r="W891" s="7">
        <v>41516</v>
      </c>
      <c r="X891" s="18">
        <v>98.17</v>
      </c>
      <c r="Y891">
        <f t="shared" si="97"/>
        <v>1.0610678772157371</v>
      </c>
    </row>
    <row r="892" spans="1:25" x14ac:dyDescent="0.15">
      <c r="A892" s="7">
        <v>42244</v>
      </c>
      <c r="B892" s="18">
        <v>6.3888999999999996</v>
      </c>
      <c r="C892" s="9"/>
      <c r="D892" s="7">
        <v>42244</v>
      </c>
      <c r="E892" s="18">
        <v>6.3986000000000001</v>
      </c>
      <c r="G892" s="7">
        <v>42244</v>
      </c>
      <c r="H892" s="18">
        <v>6.4618000000000002</v>
      </c>
      <c r="J892" s="14">
        <f t="shared" si="91"/>
        <v>1.5159566155097187E-3</v>
      </c>
      <c r="L892" s="7">
        <v>41519</v>
      </c>
      <c r="M892" s="18">
        <v>6.1196000000000002</v>
      </c>
      <c r="N892">
        <f t="shared" si="94"/>
        <v>0.89625073227885177</v>
      </c>
      <c r="O892" s="7">
        <v>41519</v>
      </c>
      <c r="P892" s="18">
        <v>1.5546</v>
      </c>
      <c r="Q892">
        <f t="shared" si="92"/>
        <v>0.6432522835456066</v>
      </c>
      <c r="R892">
        <f t="shared" si="95"/>
        <v>1.0349285989965264</v>
      </c>
      <c r="S892" s="7">
        <v>41519</v>
      </c>
      <c r="T892" s="18">
        <v>1.3193999999999999</v>
      </c>
      <c r="U892">
        <f t="shared" si="93"/>
        <v>0.757920266787934</v>
      </c>
      <c r="V892">
        <f t="shared" si="96"/>
        <v>1.0921631044414131</v>
      </c>
      <c r="W892" s="7">
        <v>41519</v>
      </c>
      <c r="X892" s="18">
        <v>99.37</v>
      </c>
      <c r="Y892">
        <f t="shared" si="97"/>
        <v>1.0740380458279293</v>
      </c>
    </row>
    <row r="893" spans="1:25" x14ac:dyDescent="0.15">
      <c r="A893" s="7">
        <v>42247</v>
      </c>
      <c r="B893" s="18">
        <v>6.3884999999999996</v>
      </c>
      <c r="C893" s="9"/>
      <c r="D893" s="7">
        <v>42247</v>
      </c>
      <c r="E893" s="18">
        <v>6.3893000000000004</v>
      </c>
      <c r="G893" s="7">
        <v>42247</v>
      </c>
      <c r="H893" s="18">
        <v>6.4417999999999997</v>
      </c>
      <c r="J893" s="14">
        <f t="shared" si="91"/>
        <v>1.2520933435600145E-4</v>
      </c>
      <c r="L893" s="7">
        <v>41520</v>
      </c>
      <c r="M893" s="18">
        <v>6.1205999999999996</v>
      </c>
      <c r="N893">
        <f t="shared" si="94"/>
        <v>0.89639718804920909</v>
      </c>
      <c r="O893" s="7">
        <v>41520</v>
      </c>
      <c r="P893" s="18">
        <v>1.5557000000000001</v>
      </c>
      <c r="Q893">
        <f t="shared" si="92"/>
        <v>0.64279745452208004</v>
      </c>
      <c r="R893">
        <f t="shared" si="95"/>
        <v>1.0341968245805746</v>
      </c>
      <c r="S893" s="7">
        <v>41520</v>
      </c>
      <c r="T893" s="18">
        <v>1.3164</v>
      </c>
      <c r="U893">
        <f t="shared" si="93"/>
        <v>0.75964752354907317</v>
      </c>
      <c r="V893">
        <f t="shared" si="96"/>
        <v>1.0946520814342147</v>
      </c>
      <c r="W893" s="7">
        <v>41520</v>
      </c>
      <c r="X893" s="18">
        <v>99.58</v>
      </c>
      <c r="Y893">
        <f t="shared" si="97"/>
        <v>1.0763078253350626</v>
      </c>
    </row>
    <row r="894" spans="1:25" x14ac:dyDescent="0.15">
      <c r="A894" s="7">
        <v>42248</v>
      </c>
      <c r="B894" s="18">
        <v>6.3644999999999996</v>
      </c>
      <c r="C894" s="9"/>
      <c r="D894" s="7">
        <v>42248</v>
      </c>
      <c r="E894" s="18">
        <v>6.3752000000000004</v>
      </c>
      <c r="G894" s="7">
        <v>42248</v>
      </c>
      <c r="H894" s="18">
        <v>6.4177</v>
      </c>
      <c r="J894" s="14">
        <f t="shared" si="91"/>
        <v>1.678378717530559E-3</v>
      </c>
      <c r="L894" s="7">
        <v>41521</v>
      </c>
      <c r="M894" s="18">
        <v>6.1200999999999999</v>
      </c>
      <c r="N894">
        <f t="shared" si="94"/>
        <v>0.89632396016403038</v>
      </c>
      <c r="O894" s="7">
        <v>41521</v>
      </c>
      <c r="P894" s="18">
        <v>1.5623</v>
      </c>
      <c r="Q894">
        <f t="shared" si="92"/>
        <v>0.64008193048710238</v>
      </c>
      <c r="R894">
        <f t="shared" si="95"/>
        <v>1.029827817960699</v>
      </c>
      <c r="S894" s="7">
        <v>41521</v>
      </c>
      <c r="T894" s="18">
        <v>1.3203</v>
      </c>
      <c r="U894">
        <f t="shared" si="93"/>
        <v>0.75740362038930542</v>
      </c>
      <c r="V894">
        <f t="shared" si="96"/>
        <v>1.0914186169809892</v>
      </c>
      <c r="W894" s="7">
        <v>41521</v>
      </c>
      <c r="X894" s="18">
        <v>99.75</v>
      </c>
      <c r="Y894">
        <f t="shared" si="97"/>
        <v>1.0781452658884565</v>
      </c>
    </row>
    <row r="895" spans="1:25" x14ac:dyDescent="0.15">
      <c r="A895" s="7">
        <v>42249</v>
      </c>
      <c r="B895" s="18">
        <v>6.3559000000000001</v>
      </c>
      <c r="C895" s="9"/>
      <c r="D895" s="7">
        <v>42249</v>
      </c>
      <c r="E895" s="18">
        <v>6.3619000000000003</v>
      </c>
      <c r="G895" s="7">
        <v>42249</v>
      </c>
      <c r="H895" s="18">
        <v>6.4489999999999998</v>
      </c>
      <c r="J895" s="14">
        <f t="shared" si="91"/>
        <v>9.4311447837913632E-4</v>
      </c>
      <c r="L895" s="7">
        <v>41522</v>
      </c>
      <c r="M895" s="18">
        <v>6.1199000000000003</v>
      </c>
      <c r="N895">
        <f t="shared" si="94"/>
        <v>0.89629466900995902</v>
      </c>
      <c r="O895" s="7">
        <v>41522</v>
      </c>
      <c r="P895" s="18">
        <v>1.5587</v>
      </c>
      <c r="Q895">
        <f t="shared" si="92"/>
        <v>0.64156027458779752</v>
      </c>
      <c r="R895">
        <f t="shared" si="95"/>
        <v>1.0322063257843075</v>
      </c>
      <c r="S895" s="7">
        <v>41522</v>
      </c>
      <c r="T895" s="18">
        <v>1.3117000000000001</v>
      </c>
      <c r="U895">
        <f t="shared" si="93"/>
        <v>0.76236944423267505</v>
      </c>
      <c r="V895">
        <f t="shared" si="96"/>
        <v>1.0985743691392849</v>
      </c>
      <c r="W895" s="7">
        <v>41522</v>
      </c>
      <c r="X895" s="18">
        <v>100.17</v>
      </c>
      <c r="Y895">
        <f t="shared" si="97"/>
        <v>1.0826848249027239</v>
      </c>
    </row>
    <row r="896" spans="1:25" x14ac:dyDescent="0.15">
      <c r="A896" s="7">
        <v>42254</v>
      </c>
      <c r="B896" s="18">
        <v>6.3658999999999999</v>
      </c>
      <c r="C896" s="9"/>
      <c r="D896" s="7">
        <v>42254</v>
      </c>
      <c r="E896" s="18">
        <v>6.3583999999999996</v>
      </c>
      <c r="G896" s="7">
        <v>42254</v>
      </c>
      <c r="H896" s="18">
        <v>6.4789000000000003</v>
      </c>
      <c r="J896" s="14">
        <f t="shared" si="91"/>
        <v>-1.179542023150523E-3</v>
      </c>
      <c r="L896" s="7">
        <v>41523</v>
      </c>
      <c r="M896" s="18">
        <v>6.1204999999999998</v>
      </c>
      <c r="N896">
        <f t="shared" si="94"/>
        <v>0.8963825424721733</v>
      </c>
      <c r="O896" s="7">
        <v>41523</v>
      </c>
      <c r="P896" s="18">
        <v>1.5630999999999999</v>
      </c>
      <c r="Q896">
        <f t="shared" si="92"/>
        <v>0.63975433433561513</v>
      </c>
      <c r="R896">
        <f t="shared" si="95"/>
        <v>1.0293007485125711</v>
      </c>
      <c r="S896" s="7">
        <v>41523</v>
      </c>
      <c r="T896" s="18">
        <v>1.3177000000000001</v>
      </c>
      <c r="U896">
        <f t="shared" si="93"/>
        <v>0.75889807998785763</v>
      </c>
      <c r="V896">
        <f t="shared" si="96"/>
        <v>1.093572133262503</v>
      </c>
      <c r="W896" s="7">
        <v>41523</v>
      </c>
      <c r="X896" s="18">
        <v>99.08</v>
      </c>
      <c r="Y896">
        <f t="shared" si="97"/>
        <v>1.070903588413316</v>
      </c>
    </row>
    <row r="897" spans="1:25" x14ac:dyDescent="0.15">
      <c r="A897" s="7">
        <v>42255</v>
      </c>
      <c r="B897" s="18">
        <v>6.3672000000000004</v>
      </c>
      <c r="C897" s="9"/>
      <c r="D897" s="7">
        <v>42255</v>
      </c>
      <c r="E897" s="18">
        <v>6.3639000000000001</v>
      </c>
      <c r="G897" s="7">
        <v>42255</v>
      </c>
      <c r="H897" s="18">
        <v>6.4549000000000003</v>
      </c>
      <c r="J897" s="14">
        <f t="shared" si="91"/>
        <v>-5.1854994578800779E-4</v>
      </c>
      <c r="L897" s="7">
        <v>41526</v>
      </c>
      <c r="M897" s="18">
        <v>6.1210000000000004</v>
      </c>
      <c r="N897">
        <f t="shared" si="94"/>
        <v>0.89645577035735213</v>
      </c>
      <c r="O897" s="7">
        <v>41526</v>
      </c>
      <c r="P897" s="18">
        <v>1.5691999999999999</v>
      </c>
      <c r="Q897">
        <f t="shared" si="92"/>
        <v>0.63726739739994909</v>
      </c>
      <c r="R897">
        <f t="shared" si="95"/>
        <v>1.0252995156767781</v>
      </c>
      <c r="S897" s="7">
        <v>41526</v>
      </c>
      <c r="T897" s="18">
        <v>1.3251999999999999</v>
      </c>
      <c r="U897">
        <f t="shared" si="93"/>
        <v>0.75460307878056143</v>
      </c>
      <c r="V897">
        <f t="shared" si="96"/>
        <v>1.0873830365227892</v>
      </c>
      <c r="W897" s="7">
        <v>41526</v>
      </c>
      <c r="X897" s="18">
        <v>99.6</v>
      </c>
      <c r="Y897">
        <f t="shared" si="97"/>
        <v>1.0765239948119325</v>
      </c>
    </row>
    <row r="898" spans="1:25" x14ac:dyDescent="0.15">
      <c r="A898" s="7">
        <v>42256</v>
      </c>
      <c r="B898" s="18">
        <v>6.3777999999999997</v>
      </c>
      <c r="C898" s="9"/>
      <c r="D898" s="7">
        <v>42256</v>
      </c>
      <c r="E898" s="18">
        <v>6.3632</v>
      </c>
      <c r="G898" s="7">
        <v>42256</v>
      </c>
      <c r="H898" s="18">
        <v>6.4668000000000001</v>
      </c>
      <c r="J898" s="14">
        <f t="shared" si="91"/>
        <v>-2.2944430475232156E-3</v>
      </c>
      <c r="L898" s="7">
        <v>41527</v>
      </c>
      <c r="M898" s="18">
        <v>6.12</v>
      </c>
      <c r="N898">
        <f t="shared" si="94"/>
        <v>0.8963093145869947</v>
      </c>
      <c r="O898" s="7">
        <v>41527</v>
      </c>
      <c r="P898" s="18">
        <v>1.5729</v>
      </c>
      <c r="Q898">
        <f t="shared" si="92"/>
        <v>0.63576832602199762</v>
      </c>
      <c r="R898">
        <f t="shared" si="95"/>
        <v>1.022887659736792</v>
      </c>
      <c r="S898" s="7">
        <v>41527</v>
      </c>
      <c r="T898" s="18">
        <v>1.3264</v>
      </c>
      <c r="U898">
        <f t="shared" si="93"/>
        <v>0.75392038600723765</v>
      </c>
      <c r="V898">
        <f t="shared" si="96"/>
        <v>1.0863992762364296</v>
      </c>
      <c r="W898" s="7">
        <v>41527</v>
      </c>
      <c r="X898" s="18">
        <v>100.38</v>
      </c>
      <c r="Y898">
        <f t="shared" si="97"/>
        <v>1.0849546044098572</v>
      </c>
    </row>
    <row r="899" spans="1:25" x14ac:dyDescent="0.15">
      <c r="A899" s="7">
        <v>42257</v>
      </c>
      <c r="B899" s="18">
        <v>6.3771000000000004</v>
      </c>
      <c r="C899" s="9"/>
      <c r="D899" s="7">
        <v>42257</v>
      </c>
      <c r="E899" s="18">
        <v>6.3772000000000002</v>
      </c>
      <c r="G899" s="7">
        <v>42257</v>
      </c>
      <c r="H899" s="18">
        <v>6.3874000000000004</v>
      </c>
      <c r="J899" s="14">
        <f t="shared" si="91"/>
        <v>1.5680863074667086E-5</v>
      </c>
      <c r="L899" s="7">
        <v>41528</v>
      </c>
      <c r="M899" s="18">
        <v>6.1188000000000002</v>
      </c>
      <c r="N899">
        <f t="shared" si="94"/>
        <v>0.89613356766256591</v>
      </c>
      <c r="O899" s="7">
        <v>41528</v>
      </c>
      <c r="P899" s="18">
        <v>1.5821000000000001</v>
      </c>
      <c r="Q899">
        <f t="shared" si="92"/>
        <v>0.63207129764237402</v>
      </c>
      <c r="R899">
        <f t="shared" si="95"/>
        <v>1.0169395107768155</v>
      </c>
      <c r="S899" s="7">
        <v>41528</v>
      </c>
      <c r="T899" s="18">
        <v>1.331</v>
      </c>
      <c r="U899">
        <f t="shared" si="93"/>
        <v>0.75131480090157776</v>
      </c>
      <c r="V899">
        <f t="shared" si="96"/>
        <v>1.0826446280991737</v>
      </c>
      <c r="W899" s="7">
        <v>41528</v>
      </c>
      <c r="X899" s="18">
        <v>99.96</v>
      </c>
      <c r="Y899">
        <f t="shared" si="97"/>
        <v>1.0804150453955901</v>
      </c>
    </row>
    <row r="900" spans="1:25" x14ac:dyDescent="0.15">
      <c r="A900" s="7">
        <v>42258</v>
      </c>
      <c r="B900" s="18">
        <v>6.375</v>
      </c>
      <c r="C900" s="9"/>
      <c r="D900" s="7">
        <v>42258</v>
      </c>
      <c r="E900" s="18">
        <v>6.3719000000000001</v>
      </c>
      <c r="G900" s="7">
        <v>42258</v>
      </c>
      <c r="H900" s="18">
        <v>6.4092000000000002</v>
      </c>
      <c r="J900" s="14">
        <f t="shared" si="91"/>
        <v>-4.8651108774461004E-4</v>
      </c>
      <c r="L900" s="7">
        <v>41529</v>
      </c>
      <c r="M900" s="18">
        <v>6.1180000000000003</v>
      </c>
      <c r="N900">
        <f t="shared" si="94"/>
        <v>0.89601640304628005</v>
      </c>
      <c r="O900" s="7">
        <v>41529</v>
      </c>
      <c r="P900" s="18">
        <v>1.5807</v>
      </c>
      <c r="Q900">
        <f t="shared" si="92"/>
        <v>0.63263111279812745</v>
      </c>
      <c r="R900">
        <f t="shared" si="95"/>
        <v>1.0178401973809073</v>
      </c>
      <c r="S900" s="7">
        <v>41529</v>
      </c>
      <c r="T900" s="18">
        <v>1.3299000000000001</v>
      </c>
      <c r="U900">
        <f t="shared" si="93"/>
        <v>0.75193623580720348</v>
      </c>
      <c r="V900">
        <f t="shared" si="96"/>
        <v>1.0835401157981803</v>
      </c>
      <c r="W900" s="7">
        <v>41529</v>
      </c>
      <c r="X900" s="18">
        <v>99.47</v>
      </c>
      <c r="Y900">
        <f t="shared" si="97"/>
        <v>1.0751188932122784</v>
      </c>
    </row>
    <row r="901" spans="1:25" x14ac:dyDescent="0.15">
      <c r="A901" s="7">
        <v>42261</v>
      </c>
      <c r="B901" s="18">
        <v>6.3678999999999997</v>
      </c>
      <c r="C901" s="9"/>
      <c r="D901" s="7">
        <v>42261</v>
      </c>
      <c r="E901" s="18">
        <v>6.3708999999999998</v>
      </c>
      <c r="G901" s="7">
        <v>42261</v>
      </c>
      <c r="H901" s="18">
        <v>6.4031000000000002</v>
      </c>
      <c r="J901" s="14">
        <f t="shared" si="91"/>
        <v>4.708910828925448E-4</v>
      </c>
      <c r="L901" s="7">
        <v>41530</v>
      </c>
      <c r="M901" s="18">
        <v>6.1188000000000002</v>
      </c>
      <c r="N901">
        <f t="shared" si="94"/>
        <v>0.89613356766256591</v>
      </c>
      <c r="O901" s="7">
        <v>41530</v>
      </c>
      <c r="P901" s="18">
        <v>1.587</v>
      </c>
      <c r="Q901">
        <f t="shared" si="92"/>
        <v>0.63011972274732198</v>
      </c>
      <c r="R901">
        <f t="shared" si="95"/>
        <v>1.0137996219281664</v>
      </c>
      <c r="S901" s="7">
        <v>41530</v>
      </c>
      <c r="T901" s="18">
        <v>1.329</v>
      </c>
      <c r="U901">
        <f t="shared" si="93"/>
        <v>0.7524454477050414</v>
      </c>
      <c r="V901">
        <f t="shared" si="96"/>
        <v>1.0842738901429647</v>
      </c>
      <c r="W901" s="7">
        <v>41530</v>
      </c>
      <c r="X901" s="18">
        <v>99.36</v>
      </c>
      <c r="Y901">
        <f t="shared" si="97"/>
        <v>1.0739299610894941</v>
      </c>
    </row>
    <row r="902" spans="1:25" x14ac:dyDescent="0.15">
      <c r="A902" s="7">
        <v>42262</v>
      </c>
      <c r="B902" s="18">
        <v>6.37</v>
      </c>
      <c r="C902" s="9"/>
      <c r="D902" s="7">
        <v>42262</v>
      </c>
      <c r="E902" s="18">
        <v>6.3665000000000003</v>
      </c>
      <c r="G902" s="7">
        <v>42262</v>
      </c>
      <c r="H902" s="18">
        <v>6.4107000000000003</v>
      </c>
      <c r="J902" s="14">
        <f t="shared" ref="J902:J963" si="98">(E902-B902)/E902</f>
        <v>-5.4975261132487812E-4</v>
      </c>
      <c r="L902" s="7">
        <v>41533</v>
      </c>
      <c r="M902" s="18">
        <v>6.1203000000000003</v>
      </c>
      <c r="N902">
        <f t="shared" si="94"/>
        <v>0.89635325131810195</v>
      </c>
      <c r="O902" s="7">
        <v>41533</v>
      </c>
      <c r="P902" s="18">
        <v>1.5895999999999999</v>
      </c>
      <c r="Q902">
        <f t="shared" ref="Q902:Q965" si="99">1/P902</f>
        <v>0.62908907901358835</v>
      </c>
      <c r="R902">
        <f t="shared" si="95"/>
        <v>1.0121414192249623</v>
      </c>
      <c r="S902" s="7">
        <v>41533</v>
      </c>
      <c r="T902" s="18">
        <v>1.3334999999999999</v>
      </c>
      <c r="U902">
        <f t="shared" ref="U902:U965" si="100">1/T902</f>
        <v>0.74990626171728536</v>
      </c>
      <c r="V902">
        <f t="shared" si="96"/>
        <v>1.0806149231346083</v>
      </c>
      <c r="W902" s="7">
        <v>41533</v>
      </c>
      <c r="X902" s="18">
        <v>99.07</v>
      </c>
      <c r="Y902">
        <f t="shared" si="97"/>
        <v>1.0707955036748811</v>
      </c>
    </row>
    <row r="903" spans="1:25" x14ac:dyDescent="0.15">
      <c r="A903" s="7">
        <v>42263</v>
      </c>
      <c r="B903" s="18">
        <v>6.3708999999999998</v>
      </c>
      <c r="C903" s="9"/>
      <c r="D903" s="7">
        <v>42263</v>
      </c>
      <c r="E903" s="18">
        <v>6.3712</v>
      </c>
      <c r="G903" s="7">
        <v>42263</v>
      </c>
      <c r="H903" s="18">
        <v>6.4044999999999996</v>
      </c>
      <c r="J903" s="14">
        <f t="shared" si="98"/>
        <v>4.7086891009572611E-5</v>
      </c>
      <c r="L903" s="7">
        <v>41534</v>
      </c>
      <c r="M903" s="18">
        <v>6.1215000000000002</v>
      </c>
      <c r="N903">
        <f t="shared" ref="N903:N966" si="101">M903/M$5</f>
        <v>0.89652899824253074</v>
      </c>
      <c r="O903" s="7">
        <v>41534</v>
      </c>
      <c r="P903" s="18">
        <v>1.5906</v>
      </c>
      <c r="Q903">
        <f t="shared" si="99"/>
        <v>0.62869357475166598</v>
      </c>
      <c r="R903">
        <f t="shared" ref="R903:R966" si="102">Q903/Q$5</f>
        <v>1.0115050924179554</v>
      </c>
      <c r="S903" s="7">
        <v>41534</v>
      </c>
      <c r="T903" s="18">
        <v>1.3358000000000001</v>
      </c>
      <c r="U903">
        <f t="shared" si="100"/>
        <v>0.74861506213505014</v>
      </c>
      <c r="V903">
        <f t="shared" ref="V903:V966" si="103">U903/U$5</f>
        <v>1.0787543045366073</v>
      </c>
      <c r="W903" s="7">
        <v>41534</v>
      </c>
      <c r="X903" s="18">
        <v>99.11</v>
      </c>
      <c r="Y903">
        <f t="shared" ref="Y903:Y966" si="104">X903/X$5</f>
        <v>1.0712278426286208</v>
      </c>
    </row>
    <row r="904" spans="1:25" x14ac:dyDescent="0.15">
      <c r="A904" s="7">
        <v>42264</v>
      </c>
      <c r="B904" s="18">
        <v>6.3659999999999997</v>
      </c>
      <c r="C904" s="9"/>
      <c r="D904" s="7">
        <v>42264</v>
      </c>
      <c r="E904" s="18">
        <v>6.367</v>
      </c>
      <c r="G904" s="7">
        <v>42264</v>
      </c>
      <c r="H904" s="18">
        <v>6.4010999999999996</v>
      </c>
      <c r="J904" s="14">
        <f t="shared" si="98"/>
        <v>1.5705983979901587E-4</v>
      </c>
      <c r="L904" s="7">
        <v>41535</v>
      </c>
      <c r="M904" s="18">
        <v>6.1212</v>
      </c>
      <c r="N904">
        <f t="shared" si="101"/>
        <v>0.89648506151142349</v>
      </c>
      <c r="O904" s="7">
        <v>41535</v>
      </c>
      <c r="P904" s="18">
        <v>1.6134999999999999</v>
      </c>
      <c r="Q904">
        <f t="shared" si="99"/>
        <v>0.6197706848466068</v>
      </c>
      <c r="R904">
        <f t="shared" si="102"/>
        <v>0.99714905484970573</v>
      </c>
      <c r="S904" s="7">
        <v>41535</v>
      </c>
      <c r="T904" s="18">
        <v>1.3508</v>
      </c>
      <c r="U904">
        <f t="shared" si="100"/>
        <v>0.74030204323363935</v>
      </c>
      <c r="V904">
        <f t="shared" si="103"/>
        <v>1.0667752442996745</v>
      </c>
      <c r="W904" s="7">
        <v>41535</v>
      </c>
      <c r="X904" s="18">
        <v>98.12</v>
      </c>
      <c r="Y904">
        <f t="shared" si="104"/>
        <v>1.0605274535235625</v>
      </c>
    </row>
    <row r="905" spans="1:25" x14ac:dyDescent="0.15">
      <c r="A905" s="7">
        <v>42265</v>
      </c>
      <c r="B905" s="18">
        <v>6.3643000000000001</v>
      </c>
      <c r="C905" s="9"/>
      <c r="D905" s="7">
        <v>42265</v>
      </c>
      <c r="E905" s="18">
        <v>6.3606999999999996</v>
      </c>
      <c r="G905" s="7">
        <v>42265</v>
      </c>
      <c r="H905" s="18">
        <v>6.3874000000000004</v>
      </c>
      <c r="J905" s="14">
        <f t="shared" si="98"/>
        <v>-5.6597544295446914E-4</v>
      </c>
      <c r="L905" s="7">
        <v>41540</v>
      </c>
      <c r="M905" s="18">
        <v>6.1210000000000004</v>
      </c>
      <c r="N905">
        <f t="shared" si="101"/>
        <v>0.89645577035735213</v>
      </c>
      <c r="O905" s="7">
        <v>41540</v>
      </c>
      <c r="P905" s="18">
        <v>1.6040000000000001</v>
      </c>
      <c r="Q905">
        <f t="shared" si="99"/>
        <v>0.6234413965087281</v>
      </c>
      <c r="R905">
        <f t="shared" si="102"/>
        <v>1.0030548628428926</v>
      </c>
      <c r="S905" s="7">
        <v>41540</v>
      </c>
      <c r="T905" s="18">
        <v>1.3491</v>
      </c>
      <c r="U905">
        <f t="shared" si="100"/>
        <v>0.74123489733896675</v>
      </c>
      <c r="V905">
        <f t="shared" si="103"/>
        <v>1.0681194870654511</v>
      </c>
      <c r="W905" s="7">
        <v>41540</v>
      </c>
      <c r="X905" s="18">
        <v>98.79</v>
      </c>
      <c r="Y905">
        <f t="shared" si="104"/>
        <v>1.0677691309987032</v>
      </c>
    </row>
    <row r="906" spans="1:25" x14ac:dyDescent="0.15">
      <c r="A906" s="7">
        <v>42268</v>
      </c>
      <c r="B906" s="18">
        <v>6.3691000000000004</v>
      </c>
      <c r="C906" s="9"/>
      <c r="D906" s="7">
        <v>42268</v>
      </c>
      <c r="E906" s="18">
        <v>6.3676000000000004</v>
      </c>
      <c r="G906" s="7">
        <v>42268</v>
      </c>
      <c r="H906" s="18">
        <v>6.4008000000000003</v>
      </c>
      <c r="J906" s="14">
        <f t="shared" si="98"/>
        <v>-2.3556756077643958E-4</v>
      </c>
      <c r="L906" s="7">
        <v>41541</v>
      </c>
      <c r="M906" s="18">
        <v>6.1208999999999998</v>
      </c>
      <c r="N906">
        <f t="shared" si="101"/>
        <v>0.89644112478031623</v>
      </c>
      <c r="O906" s="7">
        <v>41541</v>
      </c>
      <c r="P906" s="18">
        <v>1.6</v>
      </c>
      <c r="Q906">
        <f t="shared" si="99"/>
        <v>0.625</v>
      </c>
      <c r="R906">
        <f t="shared" si="102"/>
        <v>1.0055624999999999</v>
      </c>
      <c r="S906" s="7">
        <v>41541</v>
      </c>
      <c r="T906" s="18">
        <v>1.3469</v>
      </c>
      <c r="U906">
        <f t="shared" si="100"/>
        <v>0.74244561585863833</v>
      </c>
      <c r="V906">
        <f t="shared" si="103"/>
        <v>1.0698641324522979</v>
      </c>
      <c r="W906" s="7">
        <v>41541</v>
      </c>
      <c r="X906" s="18">
        <v>98.72</v>
      </c>
      <c r="Y906">
        <f t="shared" si="104"/>
        <v>1.0670125378296584</v>
      </c>
    </row>
    <row r="907" spans="1:25" x14ac:dyDescent="0.15">
      <c r="A907" s="7">
        <v>42269</v>
      </c>
      <c r="B907" s="18">
        <v>6.3760000000000003</v>
      </c>
      <c r="C907" s="9"/>
      <c r="D907" s="7">
        <v>42269</v>
      </c>
      <c r="E907" s="18">
        <v>6.3720999999999997</v>
      </c>
      <c r="G907" s="7">
        <v>42269</v>
      </c>
      <c r="H907" s="18">
        <v>6.4158999999999997</v>
      </c>
      <c r="J907" s="14">
        <f t="shared" si="98"/>
        <v>-6.1204312550033446E-4</v>
      </c>
      <c r="L907" s="7">
        <v>41542</v>
      </c>
      <c r="M907" s="18">
        <v>6.12</v>
      </c>
      <c r="N907">
        <f t="shared" si="101"/>
        <v>0.8963093145869947</v>
      </c>
      <c r="O907" s="7">
        <v>41542</v>
      </c>
      <c r="P907" s="18">
        <v>1.6076999999999999</v>
      </c>
      <c r="Q907">
        <f t="shared" si="99"/>
        <v>0.62200659326988872</v>
      </c>
      <c r="R907">
        <f t="shared" si="102"/>
        <v>1.0007464079119239</v>
      </c>
      <c r="S907" s="7">
        <v>41542</v>
      </c>
      <c r="T907" s="18">
        <v>1.3523000000000001</v>
      </c>
      <c r="U907">
        <f t="shared" si="100"/>
        <v>0.73948088441913773</v>
      </c>
      <c r="V907">
        <f t="shared" si="103"/>
        <v>1.0655919544479775</v>
      </c>
      <c r="W907" s="7">
        <v>41542</v>
      </c>
      <c r="X907" s="18">
        <v>98.46</v>
      </c>
      <c r="Y907">
        <f t="shared" si="104"/>
        <v>1.0642023346303502</v>
      </c>
    </row>
    <row r="908" spans="1:25" x14ac:dyDescent="0.15">
      <c r="A908" s="7">
        <v>42270</v>
      </c>
      <c r="B908" s="18">
        <v>6.3837000000000002</v>
      </c>
      <c r="C908" s="9"/>
      <c r="D908" s="7">
        <v>42270</v>
      </c>
      <c r="E908" s="18">
        <v>6.3773</v>
      </c>
      <c r="G908" s="7">
        <v>42270</v>
      </c>
      <c r="H908" s="18">
        <v>6.4425999999999997</v>
      </c>
      <c r="J908" s="14">
        <f t="shared" si="98"/>
        <v>-1.0035595001019527E-3</v>
      </c>
      <c r="L908" s="7">
        <v>41543</v>
      </c>
      <c r="M908" s="18">
        <v>6.1214000000000004</v>
      </c>
      <c r="N908">
        <f t="shared" si="101"/>
        <v>0.89651435266549506</v>
      </c>
      <c r="O908" s="7">
        <v>41543</v>
      </c>
      <c r="P908" s="18">
        <v>1.6037999999999999</v>
      </c>
      <c r="Q908">
        <f t="shared" si="99"/>
        <v>0.62351914203766057</v>
      </c>
      <c r="R908">
        <f t="shared" si="102"/>
        <v>1.0031799476243921</v>
      </c>
      <c r="S908" s="7">
        <v>41543</v>
      </c>
      <c r="T908" s="18">
        <v>1.3486</v>
      </c>
      <c r="U908">
        <f t="shared" si="100"/>
        <v>0.7415097137772505</v>
      </c>
      <c r="V908">
        <f t="shared" si="103"/>
        <v>1.068515497553018</v>
      </c>
      <c r="W908" s="7">
        <v>41543</v>
      </c>
      <c r="X908" s="18">
        <v>98.98</v>
      </c>
      <c r="Y908">
        <f t="shared" si="104"/>
        <v>1.0698227410289669</v>
      </c>
    </row>
    <row r="909" spans="1:25" x14ac:dyDescent="0.15">
      <c r="A909" s="7">
        <v>42271</v>
      </c>
      <c r="B909" s="18">
        <v>6.3833000000000002</v>
      </c>
      <c r="C909" s="9"/>
      <c r="D909" s="7">
        <v>42271</v>
      </c>
      <c r="E909" s="18">
        <v>6.3791000000000002</v>
      </c>
      <c r="G909" s="7">
        <v>42271</v>
      </c>
      <c r="H909" s="18">
        <v>6.4208999999999996</v>
      </c>
      <c r="J909" s="14">
        <f t="shared" si="98"/>
        <v>-6.5840008778667546E-4</v>
      </c>
      <c r="L909" s="7">
        <v>41544</v>
      </c>
      <c r="M909" s="18">
        <v>6.1199000000000003</v>
      </c>
      <c r="N909">
        <f t="shared" si="101"/>
        <v>0.89629466900995902</v>
      </c>
      <c r="O909" s="7">
        <v>41544</v>
      </c>
      <c r="P909" s="18">
        <v>1.6136999999999999</v>
      </c>
      <c r="Q909">
        <f t="shared" si="99"/>
        <v>0.61969387122761355</v>
      </c>
      <c r="R909">
        <f t="shared" si="102"/>
        <v>0.99702546941810744</v>
      </c>
      <c r="S909" s="7">
        <v>41544</v>
      </c>
      <c r="T909" s="18">
        <v>1.3519000000000001</v>
      </c>
      <c r="U909">
        <f t="shared" si="100"/>
        <v>0.73969968192913671</v>
      </c>
      <c r="V909">
        <f t="shared" si="103"/>
        <v>1.065907241659886</v>
      </c>
      <c r="W909" s="7">
        <v>41544</v>
      </c>
      <c r="X909" s="18">
        <v>98.24</v>
      </c>
      <c r="Y909">
        <f t="shared" si="104"/>
        <v>1.0618244703847817</v>
      </c>
    </row>
    <row r="910" spans="1:25" x14ac:dyDescent="0.15">
      <c r="A910" s="7">
        <v>42272</v>
      </c>
      <c r="B910" s="18">
        <v>6.3741000000000003</v>
      </c>
      <c r="C910" s="9"/>
      <c r="D910" s="7">
        <v>42272</v>
      </c>
      <c r="E910" s="18">
        <v>6.3784999999999998</v>
      </c>
      <c r="G910" s="7">
        <v>42272</v>
      </c>
      <c r="H910" s="18">
        <v>6.4008000000000003</v>
      </c>
      <c r="J910" s="14">
        <f t="shared" si="98"/>
        <v>6.898173551774736E-4</v>
      </c>
      <c r="L910" s="7">
        <v>41547</v>
      </c>
      <c r="M910" s="18">
        <v>6.1215000000000002</v>
      </c>
      <c r="N910">
        <f t="shared" si="101"/>
        <v>0.89652899824253074</v>
      </c>
      <c r="O910" s="7">
        <v>41547</v>
      </c>
      <c r="P910" s="18">
        <v>1.6184000000000001</v>
      </c>
      <c r="Q910">
        <f t="shared" si="99"/>
        <v>0.61789421651013343</v>
      </c>
      <c r="R910">
        <f t="shared" si="102"/>
        <v>0.99413000494315373</v>
      </c>
      <c r="S910" s="7">
        <v>41547</v>
      </c>
      <c r="T910" s="18">
        <v>1.3521000000000001</v>
      </c>
      <c r="U910">
        <f t="shared" si="100"/>
        <v>0.7395902669920863</v>
      </c>
      <c r="V910">
        <f t="shared" si="103"/>
        <v>1.0657495747355965</v>
      </c>
      <c r="W910" s="7">
        <v>41547</v>
      </c>
      <c r="X910" s="18">
        <v>98.23</v>
      </c>
      <c r="Y910">
        <f t="shared" si="104"/>
        <v>1.0617163856463467</v>
      </c>
    </row>
    <row r="911" spans="1:25" x14ac:dyDescent="0.15">
      <c r="A911" s="7">
        <v>42275</v>
      </c>
      <c r="B911" s="18">
        <v>6.3688000000000002</v>
      </c>
      <c r="C911" s="9"/>
      <c r="D911" s="7">
        <v>42275</v>
      </c>
      <c r="E911" s="18">
        <v>6.3728999999999996</v>
      </c>
      <c r="G911" s="7">
        <v>42275</v>
      </c>
      <c r="H911" s="18">
        <v>6.3689</v>
      </c>
      <c r="J911" s="14">
        <f t="shared" si="98"/>
        <v>6.4334918169111808E-4</v>
      </c>
      <c r="L911" s="7">
        <v>41555</v>
      </c>
      <c r="M911" s="18">
        <v>6.1211000000000002</v>
      </c>
      <c r="N911">
        <f t="shared" si="101"/>
        <v>0.89647041593438781</v>
      </c>
      <c r="O911" s="7">
        <v>41555</v>
      </c>
      <c r="P911" s="18">
        <v>1.6083000000000001</v>
      </c>
      <c r="Q911">
        <f t="shared" si="99"/>
        <v>0.62177454455014614</v>
      </c>
      <c r="R911">
        <f t="shared" si="102"/>
        <v>1.0003730647267302</v>
      </c>
      <c r="S911" s="7">
        <v>41555</v>
      </c>
      <c r="T911" s="18">
        <v>1.3572</v>
      </c>
      <c r="U911">
        <f t="shared" si="100"/>
        <v>0.73681108163866782</v>
      </c>
      <c r="V911">
        <f t="shared" si="103"/>
        <v>1.0617447686413204</v>
      </c>
      <c r="W911" s="7">
        <v>41555</v>
      </c>
      <c r="X911" s="18">
        <v>96.88</v>
      </c>
      <c r="Y911">
        <f t="shared" si="104"/>
        <v>1.0471249459576308</v>
      </c>
    </row>
    <row r="912" spans="1:25" x14ac:dyDescent="0.15">
      <c r="A912" s="7">
        <v>42276</v>
      </c>
      <c r="B912" s="18">
        <v>6.3635999999999999</v>
      </c>
      <c r="C912" s="9"/>
      <c r="D912" s="7">
        <v>42276</v>
      </c>
      <c r="E912" s="18">
        <v>6.3659999999999997</v>
      </c>
      <c r="G912" s="7">
        <v>42276</v>
      </c>
      <c r="H912" s="18">
        <v>6.3470000000000004</v>
      </c>
      <c r="J912" s="14">
        <f t="shared" si="98"/>
        <v>3.7700282752116491E-4</v>
      </c>
      <c r="L912" s="7">
        <v>41556</v>
      </c>
      <c r="M912" s="18">
        <v>6.1211000000000002</v>
      </c>
      <c r="N912">
        <f t="shared" si="101"/>
        <v>0.89647041593438781</v>
      </c>
      <c r="O912" s="7">
        <v>41556</v>
      </c>
      <c r="P912" s="18">
        <v>1.595</v>
      </c>
      <c r="Q912">
        <f t="shared" si="99"/>
        <v>0.62695924764890287</v>
      </c>
      <c r="R912">
        <f t="shared" si="102"/>
        <v>1.0087147335423199</v>
      </c>
      <c r="S912" s="7">
        <v>41556</v>
      </c>
      <c r="T912" s="18">
        <v>1.3521000000000001</v>
      </c>
      <c r="U912">
        <f t="shared" si="100"/>
        <v>0.7395902669920863</v>
      </c>
      <c r="V912">
        <f t="shared" si="103"/>
        <v>1.0657495747355965</v>
      </c>
      <c r="W912" s="7">
        <v>41556</v>
      </c>
      <c r="X912" s="18">
        <v>97.37</v>
      </c>
      <c r="Y912">
        <f t="shared" si="104"/>
        <v>1.0524210981409425</v>
      </c>
    </row>
    <row r="913" spans="1:25" x14ac:dyDescent="0.15">
      <c r="A913" s="7">
        <v>42277</v>
      </c>
      <c r="B913" s="18">
        <v>6.3571</v>
      </c>
      <c r="C913" s="9"/>
      <c r="D913" s="7">
        <v>42277</v>
      </c>
      <c r="E913" s="18">
        <v>6.3613</v>
      </c>
      <c r="G913" s="7">
        <v>42277</v>
      </c>
      <c r="H913" s="18">
        <v>6.3620999999999999</v>
      </c>
      <c r="J913" s="14">
        <f t="shared" si="98"/>
        <v>6.6024240328234503E-4</v>
      </c>
      <c r="L913" s="7">
        <v>41557</v>
      </c>
      <c r="M913" s="18">
        <v>6.1158000000000001</v>
      </c>
      <c r="N913">
        <f t="shared" si="101"/>
        <v>0.89569420035149383</v>
      </c>
      <c r="O913" s="7">
        <v>41557</v>
      </c>
      <c r="P913" s="18">
        <v>1.597</v>
      </c>
      <c r="Q913">
        <f t="shared" si="99"/>
        <v>0.6261740763932373</v>
      </c>
      <c r="R913">
        <f t="shared" si="102"/>
        <v>1.0074514715090794</v>
      </c>
      <c r="S913" s="7">
        <v>41557</v>
      </c>
      <c r="T913" s="18">
        <v>1.3524</v>
      </c>
      <c r="U913">
        <f t="shared" si="100"/>
        <v>0.73942620526471459</v>
      </c>
      <c r="V913">
        <f t="shared" si="103"/>
        <v>1.0655131617864539</v>
      </c>
      <c r="W913" s="7">
        <v>41557</v>
      </c>
      <c r="X913" s="18">
        <v>98.27</v>
      </c>
      <c r="Y913">
        <f t="shared" si="104"/>
        <v>1.0621487246000865</v>
      </c>
    </row>
    <row r="914" spans="1:25" x14ac:dyDescent="0.15">
      <c r="A914" s="7">
        <v>42285</v>
      </c>
      <c r="B914" s="18">
        <v>6.3535000000000004</v>
      </c>
      <c r="C914" s="9"/>
      <c r="D914" s="7">
        <v>42285</v>
      </c>
      <c r="E914" s="18">
        <v>6.3505000000000003</v>
      </c>
      <c r="G914" s="7">
        <v>42285</v>
      </c>
      <c r="H914" s="18">
        <v>6.3417000000000003</v>
      </c>
      <c r="J914" s="14">
        <f t="shared" si="98"/>
        <v>-4.724037477364166E-4</v>
      </c>
      <c r="L914" s="7">
        <v>41558</v>
      </c>
      <c r="M914" s="18">
        <v>6.1205999999999996</v>
      </c>
      <c r="N914">
        <f t="shared" si="101"/>
        <v>0.89639718804920909</v>
      </c>
      <c r="O914" s="7">
        <v>41558</v>
      </c>
      <c r="P914" s="18">
        <v>1.5952</v>
      </c>
      <c r="Q914">
        <f t="shared" si="99"/>
        <v>0.6268806419257773</v>
      </c>
      <c r="R914">
        <f t="shared" si="102"/>
        <v>1.0085882647943831</v>
      </c>
      <c r="S914" s="7">
        <v>41558</v>
      </c>
      <c r="T914" s="18">
        <v>1.3543000000000001</v>
      </c>
      <c r="U914">
        <f t="shared" si="100"/>
        <v>0.73838883556080626</v>
      </c>
      <c r="V914">
        <f t="shared" si="103"/>
        <v>1.0640183120431219</v>
      </c>
      <c r="W914" s="7">
        <v>41558</v>
      </c>
      <c r="X914" s="18">
        <v>98.58</v>
      </c>
      <c r="Y914">
        <f t="shared" si="104"/>
        <v>1.0654993514915694</v>
      </c>
    </row>
    <row r="915" spans="1:25" x14ac:dyDescent="0.15">
      <c r="A915" s="7">
        <v>42286</v>
      </c>
      <c r="B915" s="18">
        <v>6.3452999999999999</v>
      </c>
      <c r="C915" s="9"/>
      <c r="D915" s="7">
        <v>42286</v>
      </c>
      <c r="E915" s="18">
        <v>6.3493000000000004</v>
      </c>
      <c r="G915" s="7">
        <v>42286</v>
      </c>
      <c r="H915" s="18">
        <v>6.3390000000000004</v>
      </c>
      <c r="J915" s="14">
        <f t="shared" si="98"/>
        <v>6.2999070763713279E-4</v>
      </c>
      <c r="L915" s="7">
        <v>41561</v>
      </c>
      <c r="M915" s="18">
        <v>6.1078999999999999</v>
      </c>
      <c r="N915">
        <f t="shared" si="101"/>
        <v>0.8945371997656707</v>
      </c>
      <c r="O915" s="7">
        <v>41561</v>
      </c>
      <c r="P915" s="18">
        <v>1.5981000000000001</v>
      </c>
      <c r="Q915">
        <f t="shared" si="99"/>
        <v>0.62574306989550088</v>
      </c>
      <c r="R915">
        <f t="shared" si="102"/>
        <v>1.0067580251548713</v>
      </c>
      <c r="S915" s="7">
        <v>41561</v>
      </c>
      <c r="T915" s="18">
        <v>1.3557999999999999</v>
      </c>
      <c r="U915">
        <f t="shared" si="100"/>
        <v>0.73757191326154303</v>
      </c>
      <c r="V915">
        <f t="shared" si="103"/>
        <v>1.0628411270098836</v>
      </c>
      <c r="W915" s="7">
        <v>41561</v>
      </c>
      <c r="X915" s="18">
        <v>98.64</v>
      </c>
      <c r="Y915">
        <f t="shared" si="104"/>
        <v>1.066147859922179</v>
      </c>
    </row>
    <row r="916" spans="1:25" x14ac:dyDescent="0.15">
      <c r="A916" s="7">
        <v>42289</v>
      </c>
      <c r="B916" s="18">
        <v>6.3230000000000004</v>
      </c>
      <c r="C916" s="9"/>
      <c r="D916" s="7">
        <v>42289</v>
      </c>
      <c r="E916" s="18">
        <v>6.3406000000000002</v>
      </c>
      <c r="G916" s="7">
        <v>42289</v>
      </c>
      <c r="H916" s="18">
        <v>6.3226000000000004</v>
      </c>
      <c r="J916" s="14">
        <f t="shared" si="98"/>
        <v>2.7757625461312554E-3</v>
      </c>
      <c r="L916" s="7">
        <v>41562</v>
      </c>
      <c r="M916" s="18">
        <v>6.1025999999999998</v>
      </c>
      <c r="N916">
        <f t="shared" si="101"/>
        <v>0.89376098418277672</v>
      </c>
      <c r="O916" s="7">
        <v>41562</v>
      </c>
      <c r="P916" s="18">
        <v>1.5993999999999999</v>
      </c>
      <c r="Q916">
        <f t="shared" si="99"/>
        <v>0.62523446292359641</v>
      </c>
      <c r="R916">
        <f t="shared" si="102"/>
        <v>1.0059397273977744</v>
      </c>
      <c r="S916" s="7">
        <v>41562</v>
      </c>
      <c r="T916" s="18">
        <v>1.3524</v>
      </c>
      <c r="U916">
        <f t="shared" si="100"/>
        <v>0.73942620526471459</v>
      </c>
      <c r="V916">
        <f t="shared" si="103"/>
        <v>1.0655131617864539</v>
      </c>
      <c r="W916" s="7">
        <v>41562</v>
      </c>
      <c r="X916" s="18">
        <v>98.19</v>
      </c>
      <c r="Y916">
        <f t="shared" si="104"/>
        <v>1.061284046692607</v>
      </c>
    </row>
    <row r="917" spans="1:25" x14ac:dyDescent="0.15">
      <c r="A917" s="7">
        <v>42290</v>
      </c>
      <c r="B917" s="18">
        <v>6.3422999999999998</v>
      </c>
      <c r="C917" s="9"/>
      <c r="D917" s="7">
        <v>42290</v>
      </c>
      <c r="E917" s="18">
        <v>6.3231000000000002</v>
      </c>
      <c r="G917" s="7">
        <v>42290</v>
      </c>
      <c r="H917" s="18">
        <v>6.3426</v>
      </c>
      <c r="J917" s="14">
        <f t="shared" si="98"/>
        <v>-3.036485268301887E-3</v>
      </c>
      <c r="L917" s="7">
        <v>41563</v>
      </c>
      <c r="M917" s="18">
        <v>6.0998000000000001</v>
      </c>
      <c r="N917">
        <f t="shared" si="101"/>
        <v>0.89335090802577621</v>
      </c>
      <c r="O917" s="7">
        <v>41563</v>
      </c>
      <c r="P917" s="18">
        <v>1.5954999999999999</v>
      </c>
      <c r="Q917">
        <f t="shared" si="99"/>
        <v>0.62676277029144467</v>
      </c>
      <c r="R917">
        <f t="shared" si="102"/>
        <v>1.0083986211219054</v>
      </c>
      <c r="S917" s="7">
        <v>41563</v>
      </c>
      <c r="T917" s="18">
        <v>1.3534999999999999</v>
      </c>
      <c r="U917">
        <f t="shared" si="100"/>
        <v>0.73882526782415958</v>
      </c>
      <c r="V917">
        <f t="shared" si="103"/>
        <v>1.0646472109346141</v>
      </c>
      <c r="W917" s="7">
        <v>41563</v>
      </c>
      <c r="X917" s="18">
        <v>98.77</v>
      </c>
      <c r="Y917">
        <f t="shared" si="104"/>
        <v>1.0675529615218331</v>
      </c>
    </row>
    <row r="918" spans="1:25" x14ac:dyDescent="0.15">
      <c r="A918" s="7">
        <v>42291</v>
      </c>
      <c r="B918" s="18">
        <v>6.3476999999999997</v>
      </c>
      <c r="C918" s="9"/>
      <c r="D918" s="7">
        <v>42291</v>
      </c>
      <c r="E918" s="18">
        <v>6.3407999999999998</v>
      </c>
      <c r="G918" s="7">
        <v>42291</v>
      </c>
      <c r="H918" s="18">
        <v>6.3407999999999998</v>
      </c>
      <c r="J918" s="14">
        <f t="shared" si="98"/>
        <v>-1.0881907645722789E-3</v>
      </c>
      <c r="L918" s="7">
        <v>41564</v>
      </c>
      <c r="M918" s="18">
        <v>6.0982000000000003</v>
      </c>
      <c r="N918">
        <f t="shared" si="101"/>
        <v>0.8931165787932045</v>
      </c>
      <c r="O918" s="7">
        <v>41564</v>
      </c>
      <c r="P918" s="18">
        <v>1.6161000000000001</v>
      </c>
      <c r="Q918">
        <f t="shared" si="99"/>
        <v>0.61877359074314708</v>
      </c>
      <c r="R918">
        <f t="shared" si="102"/>
        <v>0.9955448301466493</v>
      </c>
      <c r="S918" s="7">
        <v>41564</v>
      </c>
      <c r="T918" s="18">
        <v>1.3674999999999999</v>
      </c>
      <c r="U918">
        <f t="shared" si="100"/>
        <v>0.73126142595978061</v>
      </c>
      <c r="V918">
        <f t="shared" si="103"/>
        <v>1.0537477148080441</v>
      </c>
      <c r="W918" s="7">
        <v>41564</v>
      </c>
      <c r="X918" s="18">
        <v>97.87</v>
      </c>
      <c r="Y918">
        <f t="shared" si="104"/>
        <v>1.0578253350626892</v>
      </c>
    </row>
    <row r="919" spans="1:25" x14ac:dyDescent="0.15">
      <c r="A919" s="7">
        <v>42292</v>
      </c>
      <c r="B919" s="18">
        <v>6.3461999999999996</v>
      </c>
      <c r="C919" s="9"/>
      <c r="D919" s="7">
        <v>42292</v>
      </c>
      <c r="E919" s="18">
        <v>6.3402000000000003</v>
      </c>
      <c r="G919" s="7">
        <v>42292</v>
      </c>
      <c r="H919" s="18">
        <v>6.3502000000000001</v>
      </c>
      <c r="J919" s="14">
        <f t="shared" si="98"/>
        <v>-9.4634238667539491E-4</v>
      </c>
      <c r="L919" s="7">
        <v>41565</v>
      </c>
      <c r="M919" s="18">
        <v>6.0968</v>
      </c>
      <c r="N919">
        <f t="shared" si="101"/>
        <v>0.89291154071470413</v>
      </c>
      <c r="O919" s="7">
        <v>41565</v>
      </c>
      <c r="P919" s="18">
        <v>1.6173999999999999</v>
      </c>
      <c r="Q919">
        <f t="shared" si="99"/>
        <v>0.61827624582663532</v>
      </c>
      <c r="R919">
        <f t="shared" si="102"/>
        <v>0.99474465191047357</v>
      </c>
      <c r="S919" s="7">
        <v>41565</v>
      </c>
      <c r="T919" s="18">
        <v>1.3682000000000001</v>
      </c>
      <c r="U919">
        <f t="shared" si="100"/>
        <v>0.73088729717877499</v>
      </c>
      <c r="V919">
        <f t="shared" si="103"/>
        <v>1.0532085952346149</v>
      </c>
      <c r="W919" s="7">
        <v>41565</v>
      </c>
      <c r="X919" s="18">
        <v>97.72</v>
      </c>
      <c r="Y919">
        <f t="shared" si="104"/>
        <v>1.0562040639861652</v>
      </c>
    </row>
    <row r="920" spans="1:25" x14ac:dyDescent="0.15">
      <c r="A920" s="7">
        <v>42293</v>
      </c>
      <c r="B920" s="18">
        <v>6.3529</v>
      </c>
      <c r="C920" s="9"/>
      <c r="D920" s="7">
        <v>42293</v>
      </c>
      <c r="E920" s="18">
        <v>6.3436000000000003</v>
      </c>
      <c r="G920" s="7">
        <v>42293</v>
      </c>
      <c r="H920" s="18">
        <v>6.3644999999999996</v>
      </c>
      <c r="J920" s="14">
        <f t="shared" si="98"/>
        <v>-1.4660445173087272E-3</v>
      </c>
      <c r="L920" s="7">
        <v>41568</v>
      </c>
      <c r="M920" s="18">
        <v>6.0926</v>
      </c>
      <c r="N920">
        <f t="shared" si="101"/>
        <v>0.89229642647920326</v>
      </c>
      <c r="O920" s="7">
        <v>41568</v>
      </c>
      <c r="P920" s="18">
        <v>1.6143000000000001</v>
      </c>
      <c r="Q920">
        <f t="shared" si="99"/>
        <v>0.61946354457040198</v>
      </c>
      <c r="R920">
        <f t="shared" si="102"/>
        <v>0.99665489685931974</v>
      </c>
      <c r="S920" s="7">
        <v>41568</v>
      </c>
      <c r="T920" s="18">
        <v>1.3674999999999999</v>
      </c>
      <c r="U920">
        <f t="shared" si="100"/>
        <v>0.73126142595978061</v>
      </c>
      <c r="V920">
        <f t="shared" si="103"/>
        <v>1.0537477148080441</v>
      </c>
      <c r="W920" s="7">
        <v>41568</v>
      </c>
      <c r="X920" s="18">
        <v>98.16</v>
      </c>
      <c r="Y920">
        <f t="shared" si="104"/>
        <v>1.0609597924773022</v>
      </c>
    </row>
    <row r="921" spans="1:25" x14ac:dyDescent="0.15">
      <c r="A921" s="7">
        <v>42296</v>
      </c>
      <c r="B921" s="18">
        <v>6.3601000000000001</v>
      </c>
      <c r="C921" s="9"/>
      <c r="D921" s="7">
        <v>42296</v>
      </c>
      <c r="E921" s="18">
        <v>6.3526999999999996</v>
      </c>
      <c r="G921" s="7">
        <v>42296</v>
      </c>
      <c r="H921" s="18">
        <v>6.3871000000000002</v>
      </c>
      <c r="J921" s="14">
        <f t="shared" si="98"/>
        <v>-1.164859036315349E-3</v>
      </c>
      <c r="L921" s="7">
        <v>41569</v>
      </c>
      <c r="M921" s="18">
        <v>6.0926999999999998</v>
      </c>
      <c r="N921">
        <f t="shared" si="101"/>
        <v>0.89231107205623894</v>
      </c>
      <c r="O921" s="7">
        <v>41569</v>
      </c>
      <c r="P921" s="18">
        <v>1.623</v>
      </c>
      <c r="Q921">
        <f t="shared" si="99"/>
        <v>0.61614294516327783</v>
      </c>
      <c r="R921">
        <f t="shared" si="102"/>
        <v>0.99131238447319769</v>
      </c>
      <c r="S921" s="7">
        <v>41569</v>
      </c>
      <c r="T921" s="18">
        <v>1.3776999999999999</v>
      </c>
      <c r="U921">
        <f t="shared" si="100"/>
        <v>0.72584742687087178</v>
      </c>
      <c r="V921">
        <f t="shared" si="103"/>
        <v>1.0459461421209264</v>
      </c>
      <c r="W921" s="7">
        <v>41569</v>
      </c>
      <c r="X921" s="18">
        <v>98.1</v>
      </c>
      <c r="Y921">
        <f t="shared" si="104"/>
        <v>1.0603112840466926</v>
      </c>
    </row>
    <row r="922" spans="1:25" x14ac:dyDescent="0.15">
      <c r="A922" s="7">
        <v>42297</v>
      </c>
      <c r="B922" s="18">
        <v>6.3483999999999998</v>
      </c>
      <c r="C922" s="9"/>
      <c r="D922" s="7">
        <v>42297</v>
      </c>
      <c r="E922" s="18">
        <v>6.3613999999999997</v>
      </c>
      <c r="G922" s="7">
        <v>42297</v>
      </c>
      <c r="H922" s="18">
        <v>6.3711000000000002</v>
      </c>
      <c r="J922" s="14">
        <f t="shared" si="98"/>
        <v>2.0435753136101961E-3</v>
      </c>
      <c r="L922" s="7">
        <v>41570</v>
      </c>
      <c r="M922" s="18">
        <v>6.0834999999999999</v>
      </c>
      <c r="N922">
        <f t="shared" si="101"/>
        <v>0.89096367896895134</v>
      </c>
      <c r="O922" s="7">
        <v>41570</v>
      </c>
      <c r="P922" s="18">
        <v>1.6163000000000001</v>
      </c>
      <c r="Q922">
        <f t="shared" si="99"/>
        <v>0.61869702406731419</v>
      </c>
      <c r="R922">
        <f t="shared" si="102"/>
        <v>0.99542164202190175</v>
      </c>
      <c r="S922" s="7">
        <v>41570</v>
      </c>
      <c r="T922" s="18">
        <v>1.3775999999999999</v>
      </c>
      <c r="U922">
        <f t="shared" si="100"/>
        <v>0.72590011614401861</v>
      </c>
      <c r="V922">
        <f t="shared" si="103"/>
        <v>1.046022067363531</v>
      </c>
      <c r="W922" s="7">
        <v>41570</v>
      </c>
      <c r="X922" s="18">
        <v>97.33</v>
      </c>
      <c r="Y922">
        <f t="shared" si="104"/>
        <v>1.0519887591872028</v>
      </c>
    </row>
    <row r="923" spans="1:25" x14ac:dyDescent="0.15">
      <c r="A923" s="7">
        <v>42298</v>
      </c>
      <c r="B923" s="18">
        <v>6.3493000000000004</v>
      </c>
      <c r="C923" s="9"/>
      <c r="D923" s="7">
        <v>42298</v>
      </c>
      <c r="E923" s="18">
        <v>6.3472999999999997</v>
      </c>
      <c r="G923" s="7">
        <v>42298</v>
      </c>
      <c r="H923" s="18">
        <v>6.3672000000000004</v>
      </c>
      <c r="J923" s="14">
        <f t="shared" si="98"/>
        <v>-3.1509460715590376E-4</v>
      </c>
      <c r="L923" s="7">
        <v>41571</v>
      </c>
      <c r="M923" s="18">
        <v>6.0819999999999999</v>
      </c>
      <c r="N923">
        <f t="shared" si="101"/>
        <v>0.8907439953134153</v>
      </c>
      <c r="O923" s="7">
        <v>41571</v>
      </c>
      <c r="P923" s="18">
        <v>1.62</v>
      </c>
      <c r="Q923">
        <f t="shared" si="99"/>
        <v>0.61728395061728392</v>
      </c>
      <c r="R923">
        <f t="shared" si="102"/>
        <v>0.99314814814814811</v>
      </c>
      <c r="S923" s="7">
        <v>41571</v>
      </c>
      <c r="T923" s="18">
        <v>1.3797999999999999</v>
      </c>
      <c r="U923">
        <f t="shared" si="100"/>
        <v>0.72474271633570087</v>
      </c>
      <c r="V923">
        <f t="shared" si="103"/>
        <v>1.044354254239745</v>
      </c>
      <c r="W923" s="7">
        <v>41571</v>
      </c>
      <c r="X923" s="18">
        <v>97.32</v>
      </c>
      <c r="Y923">
        <f t="shared" si="104"/>
        <v>1.0518806744487679</v>
      </c>
    </row>
    <row r="924" spans="1:25" x14ac:dyDescent="0.15">
      <c r="A924" s="7">
        <v>42299</v>
      </c>
      <c r="B924" s="18">
        <v>6.3579999999999997</v>
      </c>
      <c r="C924" s="9"/>
      <c r="D924" s="7">
        <v>42299</v>
      </c>
      <c r="E924" s="18">
        <v>6.3497000000000003</v>
      </c>
      <c r="G924" s="7">
        <v>42299</v>
      </c>
      <c r="H924" s="18">
        <v>6.3913000000000002</v>
      </c>
      <c r="J924" s="14">
        <f t="shared" si="98"/>
        <v>-1.3071483692141846E-3</v>
      </c>
      <c r="L924" s="7">
        <v>41572</v>
      </c>
      <c r="M924" s="18">
        <v>6.0839999999999996</v>
      </c>
      <c r="N924">
        <f t="shared" si="101"/>
        <v>0.89103690685412995</v>
      </c>
      <c r="O924" s="7">
        <v>41572</v>
      </c>
      <c r="P924" s="18">
        <v>1.6166</v>
      </c>
      <c r="Q924">
        <f t="shared" si="99"/>
        <v>0.61858220957565258</v>
      </c>
      <c r="R924">
        <f t="shared" si="102"/>
        <v>0.99523691698626748</v>
      </c>
      <c r="S924" s="7">
        <v>41572</v>
      </c>
      <c r="T924" s="18">
        <v>1.3803000000000001</v>
      </c>
      <c r="U924">
        <f t="shared" si="100"/>
        <v>0.72448018546692738</v>
      </c>
      <c r="V924">
        <f t="shared" si="103"/>
        <v>1.0439759472578425</v>
      </c>
      <c r="W924" s="7">
        <v>41572</v>
      </c>
      <c r="X924" s="18">
        <v>97.4</v>
      </c>
      <c r="Y924">
        <f t="shared" si="104"/>
        <v>1.0527453523562473</v>
      </c>
    </row>
    <row r="925" spans="1:25" x14ac:dyDescent="0.15">
      <c r="A925" s="7">
        <v>42300</v>
      </c>
      <c r="B925" s="18">
        <v>6.3491</v>
      </c>
      <c r="C925" s="9"/>
      <c r="D925" s="7">
        <v>42300</v>
      </c>
      <c r="E925" s="18">
        <v>6.3594999999999997</v>
      </c>
      <c r="G925" s="7">
        <v>42300</v>
      </c>
      <c r="H925" s="18">
        <v>6.3975999999999997</v>
      </c>
      <c r="J925" s="14">
        <f t="shared" si="98"/>
        <v>1.6353486909347816E-3</v>
      </c>
      <c r="L925" s="7">
        <v>41575</v>
      </c>
      <c r="M925" s="18">
        <v>6.0854999999999997</v>
      </c>
      <c r="N925">
        <f t="shared" si="101"/>
        <v>0.89125659050966599</v>
      </c>
      <c r="O925" s="7">
        <v>41575</v>
      </c>
      <c r="P925" s="18">
        <v>1.6138999999999999</v>
      </c>
      <c r="Q925">
        <f t="shared" si="99"/>
        <v>0.61961707664663246</v>
      </c>
      <c r="R925">
        <f t="shared" si="102"/>
        <v>0.99690191461676692</v>
      </c>
      <c r="S925" s="7">
        <v>41575</v>
      </c>
      <c r="T925" s="18">
        <v>1.3785000000000001</v>
      </c>
      <c r="U925">
        <f t="shared" si="100"/>
        <v>0.7254261878853826</v>
      </c>
      <c r="V925">
        <f t="shared" si="103"/>
        <v>1.0453391367428364</v>
      </c>
      <c r="W925" s="7">
        <v>41575</v>
      </c>
      <c r="X925" s="18">
        <v>97.66</v>
      </c>
      <c r="Y925">
        <f t="shared" si="104"/>
        <v>1.0555555555555556</v>
      </c>
    </row>
    <row r="926" spans="1:25" x14ac:dyDescent="0.15">
      <c r="A926" s="7">
        <v>42303</v>
      </c>
      <c r="B926" s="18">
        <v>6.3532000000000002</v>
      </c>
      <c r="C926" s="9"/>
      <c r="D926" s="7">
        <v>42303</v>
      </c>
      <c r="E926" s="18">
        <v>6.3548999999999998</v>
      </c>
      <c r="G926" s="7">
        <v>42303</v>
      </c>
      <c r="H926" s="18">
        <v>6.3895</v>
      </c>
      <c r="J926" s="14">
        <f t="shared" si="98"/>
        <v>2.6751011030851638E-4</v>
      </c>
      <c r="L926" s="7">
        <v>41576</v>
      </c>
      <c r="M926" s="18">
        <v>6.0902000000000003</v>
      </c>
      <c r="N926">
        <f t="shared" si="101"/>
        <v>0.89194493263034569</v>
      </c>
      <c r="O926" s="7">
        <v>41576</v>
      </c>
      <c r="P926" s="18">
        <v>1.6045</v>
      </c>
      <c r="Q926">
        <f t="shared" si="99"/>
        <v>0.62324711748208161</v>
      </c>
      <c r="R926">
        <f t="shared" si="102"/>
        <v>1.0027422873169212</v>
      </c>
      <c r="S926" s="7">
        <v>41576</v>
      </c>
      <c r="T926" s="18">
        <v>1.3747</v>
      </c>
      <c r="U926">
        <f t="shared" si="100"/>
        <v>0.72743143958681888</v>
      </c>
      <c r="V926">
        <f t="shared" si="103"/>
        <v>1.0482287044446061</v>
      </c>
      <c r="W926" s="7">
        <v>41576</v>
      </c>
      <c r="X926" s="18">
        <v>98.19</v>
      </c>
      <c r="Y926">
        <f t="shared" si="104"/>
        <v>1.061284046692607</v>
      </c>
    </row>
    <row r="927" spans="1:25" x14ac:dyDescent="0.15">
      <c r="A927" s="7">
        <v>42304</v>
      </c>
      <c r="B927" s="18">
        <v>6.3532000000000002</v>
      </c>
      <c r="C927" s="9"/>
      <c r="D927" s="7">
        <v>42304</v>
      </c>
      <c r="E927" s="18">
        <v>6.3494000000000002</v>
      </c>
      <c r="G927" s="7">
        <v>42304</v>
      </c>
      <c r="H927" s="18">
        <v>6.3958000000000004</v>
      </c>
      <c r="J927" s="14">
        <f t="shared" si="98"/>
        <v>-5.9848174630674166E-4</v>
      </c>
      <c r="L927" s="7">
        <v>41577</v>
      </c>
      <c r="M927" s="18">
        <v>6.0937999999999999</v>
      </c>
      <c r="N927">
        <f t="shared" si="101"/>
        <v>0.89247217340363205</v>
      </c>
      <c r="O927" s="7">
        <v>41577</v>
      </c>
      <c r="P927" s="18">
        <v>1.6037999999999999</v>
      </c>
      <c r="Q927">
        <f t="shared" si="99"/>
        <v>0.62351914203766057</v>
      </c>
      <c r="R927">
        <f t="shared" si="102"/>
        <v>1.0031799476243921</v>
      </c>
      <c r="S927" s="7">
        <v>41577</v>
      </c>
      <c r="T927" s="18">
        <v>1.3735999999999999</v>
      </c>
      <c r="U927">
        <f t="shared" si="100"/>
        <v>0.72801397786837507</v>
      </c>
      <c r="V927">
        <f t="shared" si="103"/>
        <v>1.0490681421083285</v>
      </c>
      <c r="W927" s="7">
        <v>41577</v>
      </c>
      <c r="X927" s="18">
        <v>98.44</v>
      </c>
      <c r="Y927">
        <f t="shared" si="104"/>
        <v>1.0639861651534803</v>
      </c>
    </row>
    <row r="928" spans="1:25" x14ac:dyDescent="0.15">
      <c r="A928" s="7">
        <v>42305</v>
      </c>
      <c r="B928" s="18">
        <v>6.3592000000000004</v>
      </c>
      <c r="C928" s="9"/>
      <c r="D928" s="7">
        <v>42305</v>
      </c>
      <c r="E928" s="18">
        <v>6.3536000000000001</v>
      </c>
      <c r="G928" s="7">
        <v>42305</v>
      </c>
      <c r="H928" s="18">
        <v>6.3940999999999999</v>
      </c>
      <c r="J928" s="14">
        <f t="shared" si="98"/>
        <v>-8.81390078066021E-4</v>
      </c>
      <c r="L928" s="7">
        <v>41578</v>
      </c>
      <c r="M928" s="18">
        <v>6.0945</v>
      </c>
      <c r="N928">
        <f t="shared" si="101"/>
        <v>0.89257469244288223</v>
      </c>
      <c r="O928" s="7">
        <v>41578</v>
      </c>
      <c r="P928" s="18">
        <v>1.6037999999999999</v>
      </c>
      <c r="Q928">
        <f t="shared" si="99"/>
        <v>0.62351914203766057</v>
      </c>
      <c r="R928">
        <f t="shared" si="102"/>
        <v>1.0031799476243921</v>
      </c>
      <c r="S928" s="7">
        <v>41578</v>
      </c>
      <c r="T928" s="18">
        <v>1.3586</v>
      </c>
      <c r="U928">
        <f t="shared" si="100"/>
        <v>0.73605181804799058</v>
      </c>
      <c r="V928">
        <f t="shared" si="103"/>
        <v>1.0606506698071545</v>
      </c>
      <c r="W928" s="7">
        <v>41578</v>
      </c>
      <c r="X928" s="18">
        <v>98.36</v>
      </c>
      <c r="Y928">
        <f t="shared" si="104"/>
        <v>1.0631214872460009</v>
      </c>
    </row>
    <row r="929" spans="1:25" x14ac:dyDescent="0.15">
      <c r="A929" s="7">
        <v>42306</v>
      </c>
      <c r="B929" s="18">
        <v>6.3567</v>
      </c>
      <c r="C929" s="9"/>
      <c r="D929" s="7">
        <v>42306</v>
      </c>
      <c r="E929" s="18">
        <v>6.3596000000000004</v>
      </c>
      <c r="G929" s="7">
        <v>42306</v>
      </c>
      <c r="H929" s="18">
        <v>6.35</v>
      </c>
      <c r="J929" s="14">
        <f t="shared" si="98"/>
        <v>4.5600352223415725E-4</v>
      </c>
      <c r="L929" s="7">
        <v>41579</v>
      </c>
      <c r="M929" s="18">
        <v>6.0994999999999999</v>
      </c>
      <c r="N929">
        <f t="shared" si="101"/>
        <v>0.89330697129466896</v>
      </c>
      <c r="O929" s="7">
        <v>41579</v>
      </c>
      <c r="P929" s="18">
        <v>1.5911999999999999</v>
      </c>
      <c r="Q929">
        <f t="shared" si="99"/>
        <v>0.62845651080945197</v>
      </c>
      <c r="R929">
        <f t="shared" si="102"/>
        <v>1.0111236802413273</v>
      </c>
      <c r="S929" s="7">
        <v>41579</v>
      </c>
      <c r="T929" s="18">
        <v>1.3486</v>
      </c>
      <c r="U929">
        <f t="shared" si="100"/>
        <v>0.7415097137772505</v>
      </c>
      <c r="V929">
        <f t="shared" si="103"/>
        <v>1.068515497553018</v>
      </c>
      <c r="W929" s="7">
        <v>41579</v>
      </c>
      <c r="X929" s="18">
        <v>98.69</v>
      </c>
      <c r="Y929">
        <f t="shared" si="104"/>
        <v>1.0666882836143536</v>
      </c>
    </row>
    <row r="930" spans="1:25" x14ac:dyDescent="0.15">
      <c r="A930" s="7">
        <v>42307</v>
      </c>
      <c r="B930" s="18">
        <v>6.3181000000000003</v>
      </c>
      <c r="C930" s="9"/>
      <c r="D930" s="7">
        <v>42307</v>
      </c>
      <c r="E930" s="18">
        <v>6.3494999999999999</v>
      </c>
      <c r="G930" s="7">
        <v>42307</v>
      </c>
      <c r="H930" s="18">
        <v>6.3215000000000003</v>
      </c>
      <c r="J930" s="14">
        <f t="shared" si="98"/>
        <v>4.9452712812031894E-3</v>
      </c>
      <c r="L930" s="7">
        <v>41582</v>
      </c>
      <c r="M930" s="18">
        <v>6.0990000000000002</v>
      </c>
      <c r="N930">
        <f t="shared" si="101"/>
        <v>0.89323374340949035</v>
      </c>
      <c r="O930" s="7">
        <v>41582</v>
      </c>
      <c r="P930" s="18">
        <v>1.5967</v>
      </c>
      <c r="Q930">
        <f t="shared" si="99"/>
        <v>0.62629172668629052</v>
      </c>
      <c r="R930">
        <f t="shared" si="102"/>
        <v>1.0076407590655727</v>
      </c>
      <c r="S930" s="7">
        <v>41582</v>
      </c>
      <c r="T930" s="18">
        <v>1.3512999999999999</v>
      </c>
      <c r="U930">
        <f t="shared" si="100"/>
        <v>0.74002812106860061</v>
      </c>
      <c r="V930">
        <f t="shared" si="103"/>
        <v>1.0663805224598535</v>
      </c>
      <c r="W930" s="7">
        <v>41582</v>
      </c>
      <c r="X930" s="18">
        <v>98.59</v>
      </c>
      <c r="Y930">
        <f t="shared" si="104"/>
        <v>1.0656074362300043</v>
      </c>
    </row>
    <row r="931" spans="1:25" x14ac:dyDescent="0.15">
      <c r="A931" s="7">
        <v>42310</v>
      </c>
      <c r="B931" s="18">
        <v>6.3373999999999997</v>
      </c>
      <c r="C931" s="9"/>
      <c r="D931" s="7">
        <v>42310</v>
      </c>
      <c r="E931" s="18">
        <v>6.3154000000000003</v>
      </c>
      <c r="G931" s="7">
        <v>42310</v>
      </c>
      <c r="H931" s="18">
        <v>6.3460999999999999</v>
      </c>
      <c r="J931" s="14">
        <f t="shared" si="98"/>
        <v>-3.4835481521359457E-3</v>
      </c>
      <c r="L931" s="7">
        <v>41583</v>
      </c>
      <c r="M931" s="18">
        <v>6.0968</v>
      </c>
      <c r="N931">
        <f t="shared" si="101"/>
        <v>0.89291154071470413</v>
      </c>
      <c r="O931" s="7">
        <v>41583</v>
      </c>
      <c r="P931" s="18">
        <v>1.6042000000000001</v>
      </c>
      <c r="Q931">
        <f t="shared" si="99"/>
        <v>0.62336367036529106</v>
      </c>
      <c r="R931">
        <f t="shared" si="102"/>
        <v>1.0029298092507168</v>
      </c>
      <c r="S931" s="7">
        <v>41583</v>
      </c>
      <c r="T931" s="18">
        <v>1.3473999999999999</v>
      </c>
      <c r="U931">
        <f t="shared" si="100"/>
        <v>0.74217010538815498</v>
      </c>
      <c r="V931">
        <f t="shared" si="103"/>
        <v>1.0694671218643315</v>
      </c>
      <c r="W931" s="7">
        <v>41583</v>
      </c>
      <c r="X931" s="18">
        <v>98.49</v>
      </c>
      <c r="Y931">
        <f t="shared" si="104"/>
        <v>1.064526588845655</v>
      </c>
    </row>
    <row r="932" spans="1:25" x14ac:dyDescent="0.15">
      <c r="A932" s="7">
        <v>42311</v>
      </c>
      <c r="B932" s="18">
        <v>6.3361000000000001</v>
      </c>
      <c r="C932" s="9"/>
      <c r="D932" s="7">
        <v>42311</v>
      </c>
      <c r="E932" s="18">
        <v>6.3310000000000004</v>
      </c>
      <c r="G932" s="7">
        <v>42311</v>
      </c>
      <c r="H932" s="18">
        <v>6.3446999999999996</v>
      </c>
      <c r="J932" s="14">
        <f t="shared" si="98"/>
        <v>-8.0555994313689146E-4</v>
      </c>
      <c r="L932" s="7">
        <v>41584</v>
      </c>
      <c r="M932" s="18">
        <v>6.0926999999999998</v>
      </c>
      <c r="N932">
        <f t="shared" si="101"/>
        <v>0.89231107205623894</v>
      </c>
      <c r="O932" s="7">
        <v>41584</v>
      </c>
      <c r="P932" s="18">
        <v>1.6077999999999999</v>
      </c>
      <c r="Q932">
        <f t="shared" si="99"/>
        <v>0.62196790645602695</v>
      </c>
      <c r="R932">
        <f t="shared" si="102"/>
        <v>1.0006841646971019</v>
      </c>
      <c r="S932" s="7">
        <v>41584</v>
      </c>
      <c r="T932" s="18">
        <v>1.3512999999999999</v>
      </c>
      <c r="U932">
        <f t="shared" si="100"/>
        <v>0.74002812106860061</v>
      </c>
      <c r="V932">
        <f t="shared" si="103"/>
        <v>1.0663805224598535</v>
      </c>
      <c r="W932" s="7">
        <v>41584</v>
      </c>
      <c r="X932" s="18">
        <v>98.65</v>
      </c>
      <c r="Y932">
        <f t="shared" si="104"/>
        <v>1.0662559446606141</v>
      </c>
    </row>
    <row r="933" spans="1:25" x14ac:dyDescent="0.15">
      <c r="A933" s="7">
        <v>42312</v>
      </c>
      <c r="B933" s="18">
        <v>6.3358999999999996</v>
      </c>
      <c r="C933" s="9"/>
      <c r="D933" s="7">
        <v>42312</v>
      </c>
      <c r="E933" s="18">
        <v>6.3342999999999998</v>
      </c>
      <c r="G933" s="7">
        <v>42312</v>
      </c>
      <c r="H933" s="18">
        <v>6.3547000000000002</v>
      </c>
      <c r="J933" s="14">
        <f t="shared" si="98"/>
        <v>-2.5259302527506179E-4</v>
      </c>
      <c r="L933" s="7">
        <v>41585</v>
      </c>
      <c r="M933" s="18">
        <v>6.0907999999999998</v>
      </c>
      <c r="N933">
        <f t="shared" si="101"/>
        <v>0.89203280609255997</v>
      </c>
      <c r="O933" s="7">
        <v>41585</v>
      </c>
      <c r="P933" s="18">
        <v>1.6093</v>
      </c>
      <c r="Q933">
        <f t="shared" si="99"/>
        <v>0.62138818119679362</v>
      </c>
      <c r="R933">
        <f t="shared" si="102"/>
        <v>0.99975144472752131</v>
      </c>
      <c r="S933" s="7">
        <v>41585</v>
      </c>
      <c r="T933" s="18">
        <v>1.3419000000000001</v>
      </c>
      <c r="U933">
        <f t="shared" si="100"/>
        <v>0.7452120128176466</v>
      </c>
      <c r="V933">
        <f t="shared" si="103"/>
        <v>1.0738505104702289</v>
      </c>
      <c r="W933" s="7">
        <v>41585</v>
      </c>
      <c r="X933" s="18">
        <v>98.08</v>
      </c>
      <c r="Y933">
        <f t="shared" si="104"/>
        <v>1.0600951145698227</v>
      </c>
    </row>
    <row r="934" spans="1:25" x14ac:dyDescent="0.15">
      <c r="A934" s="7">
        <v>42313</v>
      </c>
      <c r="B934" s="18">
        <v>6.3460999999999999</v>
      </c>
      <c r="C934" s="9"/>
      <c r="D934" s="7">
        <v>42313</v>
      </c>
      <c r="E934" s="18">
        <v>6.3380999999999998</v>
      </c>
      <c r="G934" s="7">
        <v>42313</v>
      </c>
      <c r="H934" s="18">
        <v>6.3726000000000003</v>
      </c>
      <c r="J934" s="14">
        <f t="shared" si="98"/>
        <v>-1.2622079171991619E-3</v>
      </c>
      <c r="L934" s="7">
        <v>41586</v>
      </c>
      <c r="M934" s="18">
        <v>6.0906000000000002</v>
      </c>
      <c r="N934">
        <f t="shared" si="101"/>
        <v>0.89200351493848862</v>
      </c>
      <c r="O934" s="7">
        <v>41586</v>
      </c>
      <c r="P934" s="18">
        <v>1.6014999999999999</v>
      </c>
      <c r="Q934">
        <f t="shared" si="99"/>
        <v>0.62441461130190445</v>
      </c>
      <c r="R934">
        <f t="shared" si="102"/>
        <v>1.004620668123634</v>
      </c>
      <c r="S934" s="7">
        <v>41586</v>
      </c>
      <c r="T934" s="18">
        <v>1.3368</v>
      </c>
      <c r="U934">
        <f t="shared" si="100"/>
        <v>0.74805505685218432</v>
      </c>
      <c r="V934">
        <f t="shared" si="103"/>
        <v>1.0779473369239978</v>
      </c>
      <c r="W934" s="7">
        <v>41586</v>
      </c>
      <c r="X934" s="18">
        <v>99.07</v>
      </c>
      <c r="Y934">
        <f t="shared" si="104"/>
        <v>1.0707955036748811</v>
      </c>
    </row>
    <row r="935" spans="1:25" x14ac:dyDescent="0.15">
      <c r="A935" s="7">
        <v>42314</v>
      </c>
      <c r="B935" s="18">
        <v>6.3528000000000002</v>
      </c>
      <c r="C935" s="9"/>
      <c r="D935" s="7">
        <v>42314</v>
      </c>
      <c r="E935" s="18">
        <v>6.3459000000000003</v>
      </c>
      <c r="G935" s="7">
        <v>42314</v>
      </c>
      <c r="H935" s="18">
        <v>6.3917000000000002</v>
      </c>
      <c r="J935" s="14">
        <f t="shared" si="98"/>
        <v>-1.0873162199215092E-3</v>
      </c>
      <c r="L935" s="7">
        <v>41589</v>
      </c>
      <c r="M935" s="18">
        <v>6.0914000000000001</v>
      </c>
      <c r="N935">
        <f t="shared" si="101"/>
        <v>0.89212067955477448</v>
      </c>
      <c r="O935" s="7">
        <v>41589</v>
      </c>
      <c r="P935" s="18">
        <v>1.5985</v>
      </c>
      <c r="Q935">
        <f t="shared" si="99"/>
        <v>0.62558648733187361</v>
      </c>
      <c r="R935">
        <f t="shared" si="102"/>
        <v>1.0065060994682515</v>
      </c>
      <c r="S935" s="7">
        <v>41589</v>
      </c>
      <c r="T935" s="18">
        <v>1.3405</v>
      </c>
      <c r="U935">
        <f t="shared" si="100"/>
        <v>0.74599030212607231</v>
      </c>
      <c r="V935">
        <f t="shared" si="103"/>
        <v>1.0749720253636703</v>
      </c>
      <c r="W935" s="7">
        <v>41589</v>
      </c>
      <c r="X935" s="18">
        <v>99.15</v>
      </c>
      <c r="Y935">
        <f t="shared" si="104"/>
        <v>1.0716601815823608</v>
      </c>
    </row>
    <row r="936" spans="1:25" x14ac:dyDescent="0.15">
      <c r="A936" s="7">
        <v>42317</v>
      </c>
      <c r="B936" s="18">
        <v>6.3619000000000003</v>
      </c>
      <c r="C936" s="9"/>
      <c r="D936" s="7">
        <v>42317</v>
      </c>
      <c r="E936" s="18">
        <v>6.3578000000000001</v>
      </c>
      <c r="G936" s="7">
        <v>42317</v>
      </c>
      <c r="H936" s="18">
        <v>6.3912000000000004</v>
      </c>
      <c r="J936" s="14">
        <f t="shared" si="98"/>
        <v>-6.4487715876564448E-4</v>
      </c>
      <c r="L936" s="7">
        <v>41590</v>
      </c>
      <c r="M936" s="18">
        <v>6.0919999999999996</v>
      </c>
      <c r="N936">
        <f t="shared" si="101"/>
        <v>0.89220855301698876</v>
      </c>
      <c r="O936" s="7">
        <v>41590</v>
      </c>
      <c r="P936" s="18">
        <v>1.5905</v>
      </c>
      <c r="Q936">
        <f t="shared" si="99"/>
        <v>0.62873310279786232</v>
      </c>
      <c r="R936">
        <f t="shared" si="102"/>
        <v>1.0115686890914808</v>
      </c>
      <c r="S936" s="7">
        <v>41590</v>
      </c>
      <c r="T936" s="18">
        <v>1.3433999999999999</v>
      </c>
      <c r="U936">
        <f t="shared" si="100"/>
        <v>0.74437993151704629</v>
      </c>
      <c r="V936">
        <f t="shared" si="103"/>
        <v>1.0726514813160639</v>
      </c>
      <c r="W936" s="7">
        <v>41590</v>
      </c>
      <c r="X936" s="18">
        <v>99.63</v>
      </c>
      <c r="Y936">
        <f t="shared" si="104"/>
        <v>1.0768482490272373</v>
      </c>
    </row>
    <row r="937" spans="1:25" x14ac:dyDescent="0.15">
      <c r="A937" s="7">
        <v>42318</v>
      </c>
      <c r="B937" s="18">
        <v>6.3602999999999996</v>
      </c>
      <c r="C937" s="9"/>
      <c r="D937" s="7">
        <v>42318</v>
      </c>
      <c r="E937" s="18">
        <v>6.3601999999999999</v>
      </c>
      <c r="G937" s="7">
        <v>42318</v>
      </c>
      <c r="H937" s="18">
        <v>6.3940000000000001</v>
      </c>
      <c r="J937" s="14">
        <f t="shared" si="98"/>
        <v>-1.5722776013296272E-5</v>
      </c>
      <c r="L937" s="7">
        <v>41591</v>
      </c>
      <c r="M937" s="18">
        <v>6.0929000000000002</v>
      </c>
      <c r="N937">
        <f t="shared" si="101"/>
        <v>0.89234036321031052</v>
      </c>
      <c r="O937" s="7">
        <v>41591</v>
      </c>
      <c r="P937" s="18">
        <v>1.6055999999999999</v>
      </c>
      <c r="Q937">
        <f t="shared" si="99"/>
        <v>0.62282012954658694</v>
      </c>
      <c r="R937">
        <f t="shared" si="102"/>
        <v>1.0020553064275037</v>
      </c>
      <c r="S937" s="7">
        <v>41591</v>
      </c>
      <c r="T937" s="18">
        <v>1.3486</v>
      </c>
      <c r="U937">
        <f t="shared" si="100"/>
        <v>0.7415097137772505</v>
      </c>
      <c r="V937">
        <f t="shared" si="103"/>
        <v>1.068515497553018</v>
      </c>
      <c r="W937" s="7">
        <v>41591</v>
      </c>
      <c r="X937" s="18">
        <v>99.25</v>
      </c>
      <c r="Y937">
        <f t="shared" si="104"/>
        <v>1.0727410289667099</v>
      </c>
    </row>
    <row r="938" spans="1:25" x14ac:dyDescent="0.15">
      <c r="A938" s="7">
        <v>42319</v>
      </c>
      <c r="B938" s="18">
        <v>6.367</v>
      </c>
      <c r="C938" s="9"/>
      <c r="D938" s="7">
        <v>42319</v>
      </c>
      <c r="E938" s="18">
        <v>6.3613999999999997</v>
      </c>
      <c r="G938" s="7">
        <v>42319</v>
      </c>
      <c r="H938" s="18">
        <v>6.3905000000000003</v>
      </c>
      <c r="J938" s="14">
        <f t="shared" si="98"/>
        <v>-8.8030936586290303E-4</v>
      </c>
      <c r="L938" s="7">
        <v>41592</v>
      </c>
      <c r="M938" s="18">
        <v>6.0922000000000001</v>
      </c>
      <c r="N938">
        <f t="shared" si="101"/>
        <v>0.89223784417106033</v>
      </c>
      <c r="O938" s="7">
        <v>41592</v>
      </c>
      <c r="P938" s="18">
        <v>1.6064000000000001</v>
      </c>
      <c r="Q938">
        <f t="shared" si="99"/>
        <v>0.62250996015936255</v>
      </c>
      <c r="R938">
        <f t="shared" si="102"/>
        <v>1.0015562749003983</v>
      </c>
      <c r="S938" s="7">
        <v>41592</v>
      </c>
      <c r="T938" s="18">
        <v>1.3455999999999999</v>
      </c>
      <c r="U938">
        <f t="shared" si="100"/>
        <v>0.74316290130796681</v>
      </c>
      <c r="V938">
        <f t="shared" si="103"/>
        <v>1.0708977407847804</v>
      </c>
      <c r="W938" s="7">
        <v>41592</v>
      </c>
      <c r="X938" s="18">
        <v>100.02</v>
      </c>
      <c r="Y938">
        <f t="shared" si="104"/>
        <v>1.0810635538261997</v>
      </c>
    </row>
    <row r="939" spans="1:25" x14ac:dyDescent="0.15">
      <c r="A939" s="7">
        <v>42320</v>
      </c>
      <c r="B939" s="18">
        <v>6.3689999999999998</v>
      </c>
      <c r="C939" s="9"/>
      <c r="D939" s="7">
        <v>42320</v>
      </c>
      <c r="E939" s="18">
        <v>6.3628</v>
      </c>
      <c r="G939" s="7">
        <v>42320</v>
      </c>
      <c r="H939" s="18">
        <v>6.3914</v>
      </c>
      <c r="J939" s="14">
        <f t="shared" si="98"/>
        <v>-9.7441378009677519E-4</v>
      </c>
      <c r="L939" s="7">
        <v>41593</v>
      </c>
      <c r="M939" s="18">
        <v>6.0922000000000001</v>
      </c>
      <c r="N939">
        <f t="shared" si="101"/>
        <v>0.89223784417106033</v>
      </c>
      <c r="O939" s="7">
        <v>41593</v>
      </c>
      <c r="P939" s="18">
        <v>1.6114999999999999</v>
      </c>
      <c r="Q939">
        <f t="shared" si="99"/>
        <v>0.62053986968662744</v>
      </c>
      <c r="R939">
        <f t="shared" si="102"/>
        <v>0.99838659633881488</v>
      </c>
      <c r="S939" s="7">
        <v>41593</v>
      </c>
      <c r="T939" s="18">
        <v>1.3495999999999999</v>
      </c>
      <c r="U939">
        <f t="shared" si="100"/>
        <v>0.74096028452874929</v>
      </c>
      <c r="V939">
        <f t="shared" si="103"/>
        <v>1.0677237700059279</v>
      </c>
      <c r="W939" s="7">
        <v>41593</v>
      </c>
      <c r="X939" s="18">
        <v>100.16</v>
      </c>
      <c r="Y939">
        <f t="shared" si="104"/>
        <v>1.0825767401642887</v>
      </c>
    </row>
    <row r="940" spans="1:25" x14ac:dyDescent="0.15">
      <c r="A940" s="7">
        <v>42321</v>
      </c>
      <c r="B940" s="18">
        <v>6.3734999999999999</v>
      </c>
      <c r="C940" s="9"/>
      <c r="D940" s="7">
        <v>42321</v>
      </c>
      <c r="E940" s="18">
        <v>6.3654999999999999</v>
      </c>
      <c r="G940" s="7">
        <v>42321</v>
      </c>
      <c r="H940" s="18">
        <v>6.4051999999999998</v>
      </c>
      <c r="J940" s="14">
        <f t="shared" si="98"/>
        <v>-1.2567748016652277E-3</v>
      </c>
      <c r="L940" s="7">
        <v>41596</v>
      </c>
      <c r="M940" s="18">
        <v>6.0921000000000003</v>
      </c>
      <c r="N940">
        <f t="shared" si="101"/>
        <v>0.89222319859402466</v>
      </c>
      <c r="O940" s="7">
        <v>41596</v>
      </c>
      <c r="P940" s="18">
        <v>1.6109</v>
      </c>
      <c r="Q940">
        <f t="shared" si="99"/>
        <v>0.62077099757899312</v>
      </c>
      <c r="R940">
        <f t="shared" si="102"/>
        <v>0.99875845800484209</v>
      </c>
      <c r="S940" s="7">
        <v>41596</v>
      </c>
      <c r="T940" s="18">
        <v>1.3506</v>
      </c>
      <c r="U940">
        <f t="shared" si="100"/>
        <v>0.74041166888790166</v>
      </c>
      <c r="V940">
        <f t="shared" si="103"/>
        <v>1.0669332148674664</v>
      </c>
      <c r="W940" s="7">
        <v>41596</v>
      </c>
      <c r="X940" s="18">
        <v>99.99</v>
      </c>
      <c r="Y940">
        <f t="shared" si="104"/>
        <v>1.0807392996108949</v>
      </c>
    </row>
    <row r="941" spans="1:25" x14ac:dyDescent="0.15">
      <c r="A941" s="7">
        <v>42324</v>
      </c>
      <c r="B941" s="18">
        <v>6.37</v>
      </c>
      <c r="C941" s="9"/>
      <c r="D941" s="7">
        <v>42324</v>
      </c>
      <c r="E941" s="18">
        <v>6.375</v>
      </c>
      <c r="G941" s="7">
        <v>42324</v>
      </c>
      <c r="H941" s="18">
        <v>6.4</v>
      </c>
      <c r="J941" s="14">
        <f t="shared" si="98"/>
        <v>7.8431372549017935E-4</v>
      </c>
      <c r="L941" s="7">
        <v>41597</v>
      </c>
      <c r="M941" s="18">
        <v>6.093</v>
      </c>
      <c r="N941">
        <f t="shared" si="101"/>
        <v>0.89235500878734619</v>
      </c>
      <c r="O941" s="7">
        <v>41597</v>
      </c>
      <c r="P941" s="18">
        <v>1.6120000000000001</v>
      </c>
      <c r="Q941">
        <f t="shared" si="99"/>
        <v>0.6203473945409429</v>
      </c>
      <c r="R941">
        <f t="shared" si="102"/>
        <v>0.99807692307692308</v>
      </c>
      <c r="S941" s="7">
        <v>41597</v>
      </c>
      <c r="T941" s="18">
        <v>1.3536999999999999</v>
      </c>
      <c r="U941">
        <f t="shared" si="100"/>
        <v>0.73871611139838966</v>
      </c>
      <c r="V941">
        <f t="shared" si="103"/>
        <v>1.0644899165250796</v>
      </c>
      <c r="W941" s="7">
        <v>41597</v>
      </c>
      <c r="X941" s="18">
        <v>100.13</v>
      </c>
      <c r="Y941">
        <f t="shared" si="104"/>
        <v>1.0822524859489839</v>
      </c>
    </row>
    <row r="942" spans="1:25" x14ac:dyDescent="0.15">
      <c r="A942" s="7">
        <v>42325</v>
      </c>
      <c r="B942" s="18">
        <v>6.37</v>
      </c>
      <c r="C942" s="9"/>
      <c r="D942" s="7">
        <v>42325</v>
      </c>
      <c r="E942" s="18">
        <v>6.3739999999999997</v>
      </c>
      <c r="G942" s="7">
        <v>42325</v>
      </c>
      <c r="H942" s="18">
        <v>6.4112</v>
      </c>
      <c r="J942" s="14">
        <f t="shared" si="98"/>
        <v>6.2754941951671784E-4</v>
      </c>
      <c r="L942" s="7">
        <v>41598</v>
      </c>
      <c r="M942" s="18">
        <v>6.0928000000000004</v>
      </c>
      <c r="N942">
        <f t="shared" si="101"/>
        <v>0.89232571763327473</v>
      </c>
      <c r="O942" s="7">
        <v>41598</v>
      </c>
      <c r="P942" s="18">
        <v>1.6106</v>
      </c>
      <c r="Q942">
        <f t="shared" si="99"/>
        <v>0.62088662610207379</v>
      </c>
      <c r="R942">
        <f t="shared" si="102"/>
        <v>0.99894449273562658</v>
      </c>
      <c r="S942" s="7">
        <v>41598</v>
      </c>
      <c r="T942" s="18">
        <v>1.3440000000000001</v>
      </c>
      <c r="U942">
        <f t="shared" si="100"/>
        <v>0.74404761904761896</v>
      </c>
      <c r="V942">
        <f t="shared" si="103"/>
        <v>1.0721726190476191</v>
      </c>
      <c r="W942" s="7">
        <v>41598</v>
      </c>
      <c r="X942" s="18">
        <v>100.03</v>
      </c>
      <c r="Y942">
        <f t="shared" si="104"/>
        <v>1.0811716385646348</v>
      </c>
    </row>
    <row r="943" spans="1:25" x14ac:dyDescent="0.15">
      <c r="A943" s="7">
        <v>42326</v>
      </c>
      <c r="B943" s="18">
        <v>6.3834</v>
      </c>
      <c r="C943" s="9"/>
      <c r="D943" s="7">
        <v>42326</v>
      </c>
      <c r="E943" s="18">
        <v>6.3795999999999999</v>
      </c>
      <c r="G943" s="7">
        <v>42326</v>
      </c>
      <c r="H943" s="18">
        <v>6.4177999999999997</v>
      </c>
      <c r="J943" s="14">
        <f t="shared" si="98"/>
        <v>-5.9564863000815497E-4</v>
      </c>
      <c r="L943" s="7">
        <v>41599</v>
      </c>
      <c r="M943" s="18">
        <v>6.0929000000000002</v>
      </c>
      <c r="N943">
        <f t="shared" si="101"/>
        <v>0.89234036321031052</v>
      </c>
      <c r="O943" s="7">
        <v>41599</v>
      </c>
      <c r="P943" s="18">
        <v>1.6198999999999999</v>
      </c>
      <c r="Q943">
        <f t="shared" si="99"/>
        <v>0.61732205691709374</v>
      </c>
      <c r="R943">
        <f t="shared" si="102"/>
        <v>0.99320945737391209</v>
      </c>
      <c r="S943" s="7">
        <v>41599</v>
      </c>
      <c r="T943" s="18">
        <v>1.3480000000000001</v>
      </c>
      <c r="U943">
        <f t="shared" si="100"/>
        <v>0.74183976261127593</v>
      </c>
      <c r="V943">
        <f t="shared" si="103"/>
        <v>1.0689910979228487</v>
      </c>
      <c r="W943" s="7">
        <v>41599</v>
      </c>
      <c r="X943" s="18">
        <v>101.15</v>
      </c>
      <c r="Y943">
        <f t="shared" si="104"/>
        <v>1.0932771292693473</v>
      </c>
    </row>
    <row r="944" spans="1:25" x14ac:dyDescent="0.15">
      <c r="A944" s="7">
        <v>42327</v>
      </c>
      <c r="B944" s="18">
        <v>6.3825000000000003</v>
      </c>
      <c r="C944" s="9"/>
      <c r="D944" s="7">
        <v>42327</v>
      </c>
      <c r="E944" s="18">
        <v>6.3791000000000002</v>
      </c>
      <c r="G944" s="7">
        <v>42327</v>
      </c>
      <c r="H944" s="18">
        <v>6.4036</v>
      </c>
      <c r="J944" s="14">
        <f t="shared" si="98"/>
        <v>-5.3299054725589338E-4</v>
      </c>
      <c r="L944" s="7">
        <v>41600</v>
      </c>
      <c r="M944" s="18">
        <v>6.0937000000000001</v>
      </c>
      <c r="N944">
        <f t="shared" si="101"/>
        <v>0.89245752782659638</v>
      </c>
      <c r="O944" s="7">
        <v>41600</v>
      </c>
      <c r="P944" s="18">
        <v>1.6223000000000001</v>
      </c>
      <c r="Q944">
        <f t="shared" si="99"/>
        <v>0.61640880231769701</v>
      </c>
      <c r="R944">
        <f t="shared" si="102"/>
        <v>0.99174012204894268</v>
      </c>
      <c r="S944" s="7">
        <v>41600</v>
      </c>
      <c r="T944" s="18">
        <v>1.3554999999999999</v>
      </c>
      <c r="U944">
        <f t="shared" si="100"/>
        <v>0.73773515308004434</v>
      </c>
      <c r="V944">
        <f t="shared" si="103"/>
        <v>1.063076355588344</v>
      </c>
      <c r="W944" s="7">
        <v>41600</v>
      </c>
      <c r="X944" s="18">
        <v>101.25</v>
      </c>
      <c r="Y944">
        <f t="shared" si="104"/>
        <v>1.0943579766536966</v>
      </c>
    </row>
    <row r="945" spans="1:25" x14ac:dyDescent="0.15">
      <c r="A945" s="7">
        <v>42328</v>
      </c>
      <c r="B945" s="18">
        <v>6.3834999999999997</v>
      </c>
      <c r="C945" s="9"/>
      <c r="D945" s="7">
        <v>42328</v>
      </c>
      <c r="E945" s="18">
        <v>6.3780000000000001</v>
      </c>
      <c r="G945" s="7">
        <v>42328</v>
      </c>
      <c r="H945" s="18">
        <v>6.4200999999999997</v>
      </c>
      <c r="J945" s="14">
        <f t="shared" si="98"/>
        <v>-8.6233929131383129E-4</v>
      </c>
      <c r="L945" s="7">
        <v>41603</v>
      </c>
      <c r="M945" s="18">
        <v>6.0926</v>
      </c>
      <c r="N945">
        <f t="shared" si="101"/>
        <v>0.89229642647920326</v>
      </c>
      <c r="O945" s="7">
        <v>41603</v>
      </c>
      <c r="P945" s="18">
        <v>1.6153999999999999</v>
      </c>
      <c r="Q945">
        <f t="shared" si="99"/>
        <v>0.61904172341215802</v>
      </c>
      <c r="R945">
        <f t="shared" si="102"/>
        <v>0.99597622879782099</v>
      </c>
      <c r="S945" s="7">
        <v>41603</v>
      </c>
      <c r="T945" s="18">
        <v>1.3516999999999999</v>
      </c>
      <c r="U945">
        <f t="shared" si="100"/>
        <v>0.73980912924465492</v>
      </c>
      <c r="V945">
        <f t="shared" si="103"/>
        <v>1.0660649552415478</v>
      </c>
      <c r="W945" s="7">
        <v>41603</v>
      </c>
      <c r="X945" s="18">
        <v>101.67</v>
      </c>
      <c r="Y945">
        <f t="shared" si="104"/>
        <v>1.0988975356679638</v>
      </c>
    </row>
    <row r="946" spans="1:25" x14ac:dyDescent="0.15">
      <c r="A946" s="7">
        <v>42331</v>
      </c>
      <c r="B946" s="18">
        <v>6.3890000000000002</v>
      </c>
      <c r="C946" s="9"/>
      <c r="D946" s="7">
        <v>42331</v>
      </c>
      <c r="E946" s="18">
        <v>6.3867000000000003</v>
      </c>
      <c r="G946" s="7">
        <v>42331</v>
      </c>
      <c r="H946" s="18">
        <v>6.4311999999999996</v>
      </c>
      <c r="J946" s="14">
        <f t="shared" si="98"/>
        <v>-3.6012338140197105E-4</v>
      </c>
      <c r="L946" s="7">
        <v>41604</v>
      </c>
      <c r="M946" s="18">
        <v>6.0926999999999998</v>
      </c>
      <c r="N946">
        <f t="shared" si="101"/>
        <v>0.89231107205623894</v>
      </c>
      <c r="O946" s="7">
        <v>41604</v>
      </c>
      <c r="P946" s="18">
        <v>1.6214999999999999</v>
      </c>
      <c r="Q946">
        <f t="shared" si="99"/>
        <v>0.61671292013567691</v>
      </c>
      <c r="R946">
        <f t="shared" si="102"/>
        <v>0.99222941720629054</v>
      </c>
      <c r="S946" s="7">
        <v>41604</v>
      </c>
      <c r="T946" s="18">
        <v>1.3571</v>
      </c>
      <c r="U946">
        <f t="shared" si="100"/>
        <v>0.73686537469604307</v>
      </c>
      <c r="V946">
        <f t="shared" si="103"/>
        <v>1.0618230049369981</v>
      </c>
      <c r="W946" s="7">
        <v>41604</v>
      </c>
      <c r="X946" s="18">
        <v>101.26</v>
      </c>
      <c r="Y946">
        <f t="shared" si="104"/>
        <v>1.0944660613921315</v>
      </c>
    </row>
    <row r="947" spans="1:25" x14ac:dyDescent="0.15">
      <c r="A947" s="7">
        <v>42332</v>
      </c>
      <c r="B947" s="18">
        <v>6.3882000000000003</v>
      </c>
      <c r="C947" s="9"/>
      <c r="D947" s="7">
        <v>42332</v>
      </c>
      <c r="E947" s="18">
        <v>6.3887999999999998</v>
      </c>
      <c r="G947" s="7">
        <v>42332</v>
      </c>
      <c r="H947" s="18">
        <v>6.4271000000000003</v>
      </c>
      <c r="J947" s="14">
        <f t="shared" si="98"/>
        <v>9.3914350112617374E-5</v>
      </c>
      <c r="L947" s="7">
        <v>41605</v>
      </c>
      <c r="M947" s="18">
        <v>6.0923999999999996</v>
      </c>
      <c r="N947">
        <f t="shared" si="101"/>
        <v>0.89226713532513169</v>
      </c>
      <c r="O947" s="7">
        <v>41605</v>
      </c>
      <c r="P947" s="18">
        <v>1.6286</v>
      </c>
      <c r="Q947">
        <f t="shared" si="99"/>
        <v>0.61402431536288837</v>
      </c>
      <c r="R947">
        <f t="shared" si="102"/>
        <v>0.98790372098735113</v>
      </c>
      <c r="S947" s="7">
        <v>41605</v>
      </c>
      <c r="T947" s="18">
        <v>1.3579000000000001</v>
      </c>
      <c r="U947">
        <f t="shared" si="100"/>
        <v>0.73643125414242572</v>
      </c>
      <c r="V947">
        <f t="shared" si="103"/>
        <v>1.0611974372192357</v>
      </c>
      <c r="W947" s="7">
        <v>41605</v>
      </c>
      <c r="X947" s="18">
        <v>102.14</v>
      </c>
      <c r="Y947">
        <f t="shared" si="104"/>
        <v>1.1039775183744056</v>
      </c>
    </row>
    <row r="948" spans="1:25" x14ac:dyDescent="0.15">
      <c r="A948" s="7">
        <v>42333</v>
      </c>
      <c r="B948" s="18">
        <v>6.3875000000000002</v>
      </c>
      <c r="C948" s="9"/>
      <c r="D948" s="7">
        <v>42333</v>
      </c>
      <c r="E948" s="18">
        <v>6.3876999999999997</v>
      </c>
      <c r="G948" s="7">
        <v>42333</v>
      </c>
      <c r="H948" s="18">
        <v>6.4226000000000001</v>
      </c>
      <c r="J948" s="14">
        <f t="shared" si="98"/>
        <v>3.1310174241046684E-5</v>
      </c>
      <c r="L948" s="7">
        <v>41606</v>
      </c>
      <c r="M948" s="18">
        <v>6.0923999999999996</v>
      </c>
      <c r="N948">
        <f t="shared" si="101"/>
        <v>0.89226713532513169</v>
      </c>
      <c r="O948" s="7">
        <v>41606</v>
      </c>
      <c r="P948" s="18">
        <v>1.6341000000000001</v>
      </c>
      <c r="Q948">
        <f t="shared" si="99"/>
        <v>0.61195765253044487</v>
      </c>
      <c r="R948">
        <f t="shared" si="102"/>
        <v>0.98457866715623277</v>
      </c>
      <c r="S948" s="7">
        <v>41606</v>
      </c>
      <c r="T948" s="18">
        <v>1.3605</v>
      </c>
      <c r="U948">
        <f t="shared" si="100"/>
        <v>0.735023888276369</v>
      </c>
      <c r="V948">
        <f t="shared" si="103"/>
        <v>1.0591694230062478</v>
      </c>
      <c r="W948" s="7">
        <v>41606</v>
      </c>
      <c r="X948" s="18">
        <v>102.27</v>
      </c>
      <c r="Y948">
        <f t="shared" si="104"/>
        <v>1.1053826199740597</v>
      </c>
    </row>
    <row r="949" spans="1:25" x14ac:dyDescent="0.15">
      <c r="A949" s="7">
        <v>42334</v>
      </c>
      <c r="B949" s="18">
        <v>6.3875000000000002</v>
      </c>
      <c r="C949" s="9"/>
      <c r="D949" s="7">
        <v>42334</v>
      </c>
      <c r="E949" s="18">
        <v>6.3895999999999997</v>
      </c>
      <c r="G949" s="7">
        <v>42334</v>
      </c>
      <c r="H949" s="18">
        <v>6.4348000000000001</v>
      </c>
      <c r="J949" s="14">
        <f t="shared" si="98"/>
        <v>3.2865907099028838E-4</v>
      </c>
      <c r="L949" s="7">
        <v>41607</v>
      </c>
      <c r="M949" s="18">
        <v>6.0932000000000004</v>
      </c>
      <c r="N949">
        <f t="shared" si="101"/>
        <v>0.89238429994141766</v>
      </c>
      <c r="O949" s="7">
        <v>41607</v>
      </c>
      <c r="P949" s="18">
        <v>1.6369</v>
      </c>
      <c r="Q949">
        <f t="shared" si="99"/>
        <v>0.61091086810434359</v>
      </c>
      <c r="R949">
        <f t="shared" si="102"/>
        <v>0.98289449569307841</v>
      </c>
      <c r="S949" s="7">
        <v>41607</v>
      </c>
      <c r="T949" s="18">
        <v>1.3591</v>
      </c>
      <c r="U949">
        <f t="shared" si="100"/>
        <v>0.73578103156500629</v>
      </c>
      <c r="V949">
        <f t="shared" si="103"/>
        <v>1.0602604664851742</v>
      </c>
      <c r="W949" s="7">
        <v>41607</v>
      </c>
      <c r="X949" s="18">
        <v>102.38</v>
      </c>
      <c r="Y949">
        <f t="shared" si="104"/>
        <v>1.106571552096844</v>
      </c>
    </row>
    <row r="950" spans="1:25" x14ac:dyDescent="0.15">
      <c r="A950" s="7">
        <v>42335</v>
      </c>
      <c r="B950" s="18">
        <v>6.3875000000000002</v>
      </c>
      <c r="C950" s="9"/>
      <c r="D950" s="7">
        <v>42335</v>
      </c>
      <c r="E950" s="18">
        <v>6.3914999999999997</v>
      </c>
      <c r="G950" s="7">
        <v>42335</v>
      </c>
      <c r="H950" s="18">
        <v>6.4467999999999996</v>
      </c>
      <c r="J950" s="14">
        <f t="shared" si="98"/>
        <v>6.2583118203857614E-4</v>
      </c>
      <c r="L950" s="7">
        <v>41610</v>
      </c>
      <c r="M950" s="18">
        <v>6.093</v>
      </c>
      <c r="N950">
        <f t="shared" si="101"/>
        <v>0.89235500878734619</v>
      </c>
      <c r="O950" s="7">
        <v>41610</v>
      </c>
      <c r="P950" s="18">
        <v>1.6355999999999999</v>
      </c>
      <c r="Q950">
        <f t="shared" si="99"/>
        <v>0.61139642944485206</v>
      </c>
      <c r="R950">
        <f t="shared" si="102"/>
        <v>0.98367571533382248</v>
      </c>
      <c r="S950" s="7">
        <v>41610</v>
      </c>
      <c r="T950" s="18">
        <v>1.3541000000000001</v>
      </c>
      <c r="U950">
        <f t="shared" si="100"/>
        <v>0.73849789528099841</v>
      </c>
      <c r="V950">
        <f t="shared" si="103"/>
        <v>1.0641754670999188</v>
      </c>
      <c r="W950" s="7">
        <v>41610</v>
      </c>
      <c r="X950" s="18">
        <v>102.93</v>
      </c>
      <c r="Y950">
        <f t="shared" si="104"/>
        <v>1.1125162127107653</v>
      </c>
    </row>
    <row r="951" spans="1:25" x14ac:dyDescent="0.15">
      <c r="A951" s="7">
        <v>42338</v>
      </c>
      <c r="B951" s="18">
        <v>6.3979999999999997</v>
      </c>
      <c r="C951" s="9"/>
      <c r="D951" s="7">
        <v>42338</v>
      </c>
      <c r="E951" s="18">
        <v>6.3962000000000003</v>
      </c>
      <c r="G951" s="7">
        <v>42338</v>
      </c>
      <c r="H951" s="18">
        <v>6.4245999999999999</v>
      </c>
      <c r="J951" s="14">
        <f t="shared" si="98"/>
        <v>-2.8141709139791713E-4</v>
      </c>
      <c r="L951" s="7">
        <v>41611</v>
      </c>
      <c r="M951" s="18">
        <v>6.0923999999999996</v>
      </c>
      <c r="N951">
        <f t="shared" si="101"/>
        <v>0.89226713532513169</v>
      </c>
      <c r="O951" s="7">
        <v>41611</v>
      </c>
      <c r="P951" s="18">
        <v>1.6391</v>
      </c>
      <c r="Q951">
        <f t="shared" si="99"/>
        <v>0.61009090354462814</v>
      </c>
      <c r="R951">
        <f t="shared" si="102"/>
        <v>0.98157525471295226</v>
      </c>
      <c r="S951" s="7">
        <v>41611</v>
      </c>
      <c r="T951" s="18">
        <v>1.3589</v>
      </c>
      <c r="U951">
        <f t="shared" si="100"/>
        <v>0.73588932224593417</v>
      </c>
      <c r="V951">
        <f t="shared" si="103"/>
        <v>1.0604165133563912</v>
      </c>
      <c r="W951" s="7">
        <v>41611</v>
      </c>
      <c r="X951" s="18">
        <v>102.52</v>
      </c>
      <c r="Y951">
        <f t="shared" si="104"/>
        <v>1.108084738434933</v>
      </c>
    </row>
    <row r="952" spans="1:25" x14ac:dyDescent="0.15">
      <c r="A952" s="7">
        <v>42339</v>
      </c>
      <c r="B952" s="18">
        <v>6.3985000000000003</v>
      </c>
      <c r="C952" s="9"/>
      <c r="D952" s="7">
        <v>42339</v>
      </c>
      <c r="E952" s="18">
        <v>6.3973000000000004</v>
      </c>
      <c r="G952" s="7">
        <v>42339</v>
      </c>
      <c r="H952" s="18">
        <v>6.4471999999999996</v>
      </c>
      <c r="J952" s="14">
        <f t="shared" si="98"/>
        <v>-1.8757913494753532E-4</v>
      </c>
      <c r="L952" s="7">
        <v>41612</v>
      </c>
      <c r="M952" s="18">
        <v>6.0915999999999997</v>
      </c>
      <c r="N952">
        <f t="shared" si="101"/>
        <v>0.89214997070884583</v>
      </c>
      <c r="O952" s="7">
        <v>41612</v>
      </c>
      <c r="P952" s="18">
        <v>1.6383000000000001</v>
      </c>
      <c r="Q952">
        <f t="shared" si="99"/>
        <v>0.61038881767686015</v>
      </c>
      <c r="R952">
        <f t="shared" si="102"/>
        <v>0.98205456876030028</v>
      </c>
      <c r="S952" s="7">
        <v>41612</v>
      </c>
      <c r="T952" s="18">
        <v>1.3593</v>
      </c>
      <c r="U952">
        <f t="shared" si="100"/>
        <v>0.73567277275068055</v>
      </c>
      <c r="V952">
        <f t="shared" si="103"/>
        <v>1.0601044655337308</v>
      </c>
      <c r="W952" s="7">
        <v>41612</v>
      </c>
      <c r="X952" s="18">
        <v>102.32</v>
      </c>
      <c r="Y952">
        <f t="shared" si="104"/>
        <v>1.1059230436662344</v>
      </c>
    </row>
    <row r="953" spans="1:25" x14ac:dyDescent="0.15">
      <c r="A953" s="7">
        <v>42340</v>
      </c>
      <c r="B953" s="18">
        <v>6.3986999999999998</v>
      </c>
      <c r="C953" s="9"/>
      <c r="D953" s="7">
        <v>42340</v>
      </c>
      <c r="E953" s="18">
        <v>6.3958000000000004</v>
      </c>
      <c r="G953" s="7">
        <v>42340</v>
      </c>
      <c r="H953" s="18">
        <v>6.4471999999999996</v>
      </c>
      <c r="J953" s="14">
        <f t="shared" si="98"/>
        <v>-4.5342255855396641E-4</v>
      </c>
      <c r="L953" s="7">
        <v>41613</v>
      </c>
      <c r="M953" s="18">
        <v>6.0913000000000004</v>
      </c>
      <c r="N953">
        <f t="shared" si="101"/>
        <v>0.89210603397773869</v>
      </c>
      <c r="O953" s="7">
        <v>41613</v>
      </c>
      <c r="P953" s="18">
        <v>1.6335</v>
      </c>
      <c r="Q953">
        <f t="shared" si="99"/>
        <v>0.61218243036424858</v>
      </c>
      <c r="R953">
        <f t="shared" si="102"/>
        <v>0.98494031221303957</v>
      </c>
      <c r="S953" s="7">
        <v>41613</v>
      </c>
      <c r="T953" s="18">
        <v>1.3665</v>
      </c>
      <c r="U953">
        <f t="shared" si="100"/>
        <v>0.73179656055616538</v>
      </c>
      <c r="V953">
        <f t="shared" si="103"/>
        <v>1.0545188437614343</v>
      </c>
      <c r="W953" s="7">
        <v>41613</v>
      </c>
      <c r="X953" s="18">
        <v>101.79</v>
      </c>
      <c r="Y953">
        <f t="shared" si="104"/>
        <v>1.100194552529183</v>
      </c>
    </row>
    <row r="954" spans="1:25" x14ac:dyDescent="0.15">
      <c r="A954" s="7">
        <v>42341</v>
      </c>
      <c r="B954" s="18">
        <v>6.3970000000000002</v>
      </c>
      <c r="C954" s="9"/>
      <c r="D954" s="7">
        <v>42341</v>
      </c>
      <c r="E954" s="18">
        <v>6.3982000000000001</v>
      </c>
      <c r="G954" s="7">
        <v>42341</v>
      </c>
      <c r="H954" s="18">
        <v>6.4223999999999997</v>
      </c>
      <c r="J954" s="14">
        <f t="shared" si="98"/>
        <v>1.8755274921069485E-4</v>
      </c>
      <c r="L954" s="7">
        <v>41614</v>
      </c>
      <c r="M954" s="18">
        <v>6.0816999999999997</v>
      </c>
      <c r="N954">
        <f t="shared" si="101"/>
        <v>0.89070005858230805</v>
      </c>
      <c r="O954" s="7">
        <v>41614</v>
      </c>
      <c r="P954" s="18">
        <v>1.6346000000000001</v>
      </c>
      <c r="Q954">
        <f t="shared" si="99"/>
        <v>0.61177046372201149</v>
      </c>
      <c r="R954">
        <f t="shared" si="102"/>
        <v>0.9842774990823443</v>
      </c>
      <c r="S954" s="7">
        <v>41614</v>
      </c>
      <c r="T954" s="18">
        <v>1.3703000000000001</v>
      </c>
      <c r="U954">
        <f t="shared" si="100"/>
        <v>0.72976720426184039</v>
      </c>
      <c r="V954">
        <f t="shared" si="103"/>
        <v>1.0515945413413121</v>
      </c>
      <c r="W954" s="7">
        <v>41614</v>
      </c>
      <c r="X954" s="18">
        <v>102.91</v>
      </c>
      <c r="Y954">
        <f t="shared" si="104"/>
        <v>1.1123000432338954</v>
      </c>
    </row>
    <row r="955" spans="1:25" x14ac:dyDescent="0.15">
      <c r="A955" s="7">
        <v>42342</v>
      </c>
      <c r="B955" s="18">
        <v>6.4005000000000001</v>
      </c>
      <c r="C955" s="9"/>
      <c r="D955" s="7">
        <v>42342</v>
      </c>
      <c r="E955" s="18">
        <v>6.3851000000000004</v>
      </c>
      <c r="G955" s="7">
        <v>42342</v>
      </c>
      <c r="H955" s="18">
        <v>6.4447000000000001</v>
      </c>
      <c r="J955" s="14">
        <f t="shared" si="98"/>
        <v>-2.4118651234905693E-3</v>
      </c>
      <c r="L955" s="7">
        <v>41617</v>
      </c>
      <c r="M955" s="18">
        <v>6.0723000000000003</v>
      </c>
      <c r="N955">
        <f t="shared" si="101"/>
        <v>0.88932337434094899</v>
      </c>
      <c r="O955" s="7">
        <v>41617</v>
      </c>
      <c r="P955" s="18">
        <v>1.6426000000000001</v>
      </c>
      <c r="Q955">
        <f t="shared" si="99"/>
        <v>0.60879094119079502</v>
      </c>
      <c r="R955">
        <f t="shared" si="102"/>
        <v>0.9794837452818701</v>
      </c>
      <c r="S955" s="7">
        <v>41617</v>
      </c>
      <c r="T955" s="18">
        <v>1.3738999999999999</v>
      </c>
      <c r="U955">
        <f t="shared" si="100"/>
        <v>0.72785501128175267</v>
      </c>
      <c r="V955">
        <f t="shared" si="103"/>
        <v>1.0488390712570057</v>
      </c>
      <c r="W955" s="7">
        <v>41617</v>
      </c>
      <c r="X955" s="18">
        <v>103.27</v>
      </c>
      <c r="Y955">
        <f t="shared" si="104"/>
        <v>1.116191093817553</v>
      </c>
    </row>
    <row r="956" spans="1:25" x14ac:dyDescent="0.15">
      <c r="A956" s="7">
        <v>42345</v>
      </c>
      <c r="B956" s="18">
        <v>6.4080000000000004</v>
      </c>
      <c r="C956" s="9"/>
      <c r="D956" s="7">
        <v>42345</v>
      </c>
      <c r="E956" s="18">
        <v>6.3985000000000003</v>
      </c>
      <c r="G956" s="7">
        <v>42345</v>
      </c>
      <c r="H956" s="18">
        <v>6.4718</v>
      </c>
      <c r="J956" s="14">
        <f t="shared" si="98"/>
        <v>-1.4847229819489043E-3</v>
      </c>
      <c r="L956" s="7">
        <v>41618</v>
      </c>
      <c r="M956" s="18">
        <v>6.0709999999999997</v>
      </c>
      <c r="N956">
        <f t="shared" si="101"/>
        <v>0.88913298183948442</v>
      </c>
      <c r="O956" s="7">
        <v>41618</v>
      </c>
      <c r="P956" s="18">
        <v>1.6443000000000001</v>
      </c>
      <c r="Q956">
        <f t="shared" si="99"/>
        <v>0.60816152770175758</v>
      </c>
      <c r="R956">
        <f t="shared" si="102"/>
        <v>0.97847108191935772</v>
      </c>
      <c r="S956" s="7">
        <v>41618</v>
      </c>
      <c r="T956" s="18">
        <v>1.3759999999999999</v>
      </c>
      <c r="U956">
        <f t="shared" si="100"/>
        <v>0.7267441860465117</v>
      </c>
      <c r="V956">
        <f t="shared" si="103"/>
        <v>1.0472383720930234</v>
      </c>
      <c r="W956" s="7">
        <v>41618</v>
      </c>
      <c r="X956" s="18">
        <v>102.83</v>
      </c>
      <c r="Y956">
        <f t="shared" si="104"/>
        <v>1.111435365326416</v>
      </c>
    </row>
    <row r="957" spans="1:25" x14ac:dyDescent="0.15">
      <c r="A957" s="7">
        <v>42346</v>
      </c>
      <c r="B957" s="18">
        <v>6.4161999999999999</v>
      </c>
      <c r="C957" s="9"/>
      <c r="D957" s="7">
        <v>42346</v>
      </c>
      <c r="E957" s="18">
        <v>6.4077999999999999</v>
      </c>
      <c r="G957" s="7">
        <v>42346</v>
      </c>
      <c r="H957" s="18">
        <v>6.4878</v>
      </c>
      <c r="J957" s="14">
        <f t="shared" si="98"/>
        <v>-1.3109023377758299E-3</v>
      </c>
      <c r="L957" s="7">
        <v>41619</v>
      </c>
      <c r="M957" s="18">
        <v>6.0716999999999999</v>
      </c>
      <c r="N957">
        <f t="shared" si="101"/>
        <v>0.8892355008787346</v>
      </c>
      <c r="O957" s="7">
        <v>41619</v>
      </c>
      <c r="P957" s="18">
        <v>1.6375999999999999</v>
      </c>
      <c r="Q957">
        <f t="shared" si="99"/>
        <v>0.61064973131411826</v>
      </c>
      <c r="R957">
        <f t="shared" si="102"/>
        <v>0.98247435271128492</v>
      </c>
      <c r="S957" s="7">
        <v>41619</v>
      </c>
      <c r="T957" s="18">
        <v>1.3785000000000001</v>
      </c>
      <c r="U957">
        <f t="shared" si="100"/>
        <v>0.7254261878853826</v>
      </c>
      <c r="V957">
        <f t="shared" si="103"/>
        <v>1.0453391367428364</v>
      </c>
      <c r="W957" s="7">
        <v>41619</v>
      </c>
      <c r="X957" s="18">
        <v>102.42</v>
      </c>
      <c r="Y957">
        <f t="shared" si="104"/>
        <v>1.1070038910505837</v>
      </c>
    </row>
    <row r="958" spans="1:25" x14ac:dyDescent="0.15">
      <c r="A958" s="7">
        <v>42347</v>
      </c>
      <c r="B958" s="18">
        <v>6.4161999999999999</v>
      </c>
      <c r="C958" s="9"/>
      <c r="D958" s="7">
        <v>42347</v>
      </c>
      <c r="E958" s="18">
        <v>6.4139999999999997</v>
      </c>
      <c r="G958" s="7">
        <v>42347</v>
      </c>
      <c r="H958" s="18">
        <v>6.5071000000000003</v>
      </c>
      <c r="J958" s="14">
        <f t="shared" si="98"/>
        <v>-3.4299968818213311E-4</v>
      </c>
      <c r="L958" s="7">
        <v>41620</v>
      </c>
      <c r="M958" s="18">
        <v>6.0715000000000003</v>
      </c>
      <c r="N958">
        <f t="shared" si="101"/>
        <v>0.88920620972466313</v>
      </c>
      <c r="O958" s="7">
        <v>41620</v>
      </c>
      <c r="P958" s="18">
        <v>1.635</v>
      </c>
      <c r="Q958">
        <f t="shared" si="99"/>
        <v>0.6116207951070336</v>
      </c>
      <c r="R958">
        <f t="shared" si="102"/>
        <v>0.98403669724770637</v>
      </c>
      <c r="S958" s="7">
        <v>41620</v>
      </c>
      <c r="T958" s="18">
        <v>1.3753</v>
      </c>
      <c r="U958">
        <f t="shared" si="100"/>
        <v>0.72711408419981094</v>
      </c>
      <c r="V958">
        <f t="shared" si="103"/>
        <v>1.0477713953319276</v>
      </c>
      <c r="W958" s="7">
        <v>41620</v>
      </c>
      <c r="X958" s="18">
        <v>103.37</v>
      </c>
      <c r="Y958">
        <f t="shared" si="104"/>
        <v>1.1172719412019023</v>
      </c>
    </row>
    <row r="959" spans="1:25" x14ac:dyDescent="0.15">
      <c r="A959" s="7">
        <v>42348</v>
      </c>
      <c r="B959" s="18">
        <v>6.4363000000000001</v>
      </c>
      <c r="C959" s="9"/>
      <c r="D959" s="7">
        <v>42348</v>
      </c>
      <c r="E959" s="18">
        <v>6.4236000000000004</v>
      </c>
      <c r="G959" s="7">
        <v>42348</v>
      </c>
      <c r="H959" s="18">
        <v>6.4962999999999997</v>
      </c>
      <c r="J959" s="14">
        <f t="shared" si="98"/>
        <v>-1.9770845009028756E-3</v>
      </c>
      <c r="L959" s="7">
        <v>41621</v>
      </c>
      <c r="M959" s="18">
        <v>6.0712999999999999</v>
      </c>
      <c r="N959">
        <f t="shared" si="101"/>
        <v>0.88917691857059167</v>
      </c>
      <c r="O959" s="7">
        <v>41621</v>
      </c>
      <c r="P959" s="18">
        <v>1.6294999999999999</v>
      </c>
      <c r="Q959">
        <f t="shared" si="99"/>
        <v>0.61368517950291501</v>
      </c>
      <c r="R959">
        <f t="shared" si="102"/>
        <v>0.98735808530224001</v>
      </c>
      <c r="S959" s="7">
        <v>41621</v>
      </c>
      <c r="T959" s="18">
        <v>1.3741000000000001</v>
      </c>
      <c r="U959">
        <f t="shared" si="100"/>
        <v>0.727749072119933</v>
      </c>
      <c r="V959">
        <f t="shared" si="103"/>
        <v>1.0486864129248237</v>
      </c>
      <c r="W959" s="7">
        <v>41621</v>
      </c>
      <c r="X959" s="18">
        <v>103.25</v>
      </c>
      <c r="Y959">
        <f t="shared" si="104"/>
        <v>1.1159749243406831</v>
      </c>
    </row>
    <row r="960" spans="1:25" x14ac:dyDescent="0.15">
      <c r="A960" s="7">
        <v>42349</v>
      </c>
      <c r="B960" s="18">
        <v>6.4538000000000002</v>
      </c>
      <c r="C960" s="9"/>
      <c r="D960" s="7">
        <v>42349</v>
      </c>
      <c r="E960" s="18">
        <v>6.4358000000000004</v>
      </c>
      <c r="G960" s="7">
        <v>42349</v>
      </c>
      <c r="H960" s="18">
        <v>6.5374999999999996</v>
      </c>
      <c r="J960" s="14">
        <f t="shared" si="98"/>
        <v>-2.7968550918300431E-3</v>
      </c>
      <c r="L960" s="7">
        <v>41624</v>
      </c>
      <c r="M960" s="18">
        <v>6.0715000000000003</v>
      </c>
      <c r="N960">
        <f t="shared" si="101"/>
        <v>0.88920620972466313</v>
      </c>
      <c r="O960" s="7">
        <v>41624</v>
      </c>
      <c r="P960" s="18">
        <v>1.6298999999999999</v>
      </c>
      <c r="Q960">
        <f t="shared" si="99"/>
        <v>0.61353457267317013</v>
      </c>
      <c r="R960">
        <f t="shared" si="102"/>
        <v>0.98711577397386341</v>
      </c>
      <c r="S960" s="7">
        <v>41624</v>
      </c>
      <c r="T960" s="18">
        <v>1.3762000000000001</v>
      </c>
      <c r="U960">
        <f t="shared" si="100"/>
        <v>0.72663856997529419</v>
      </c>
      <c r="V960">
        <f t="shared" si="103"/>
        <v>1.0470861793343991</v>
      </c>
      <c r="W960" s="7">
        <v>41624</v>
      </c>
      <c r="X960" s="18">
        <v>103.01</v>
      </c>
      <c r="Y960">
        <f t="shared" si="104"/>
        <v>1.1133808906182447</v>
      </c>
    </row>
    <row r="961" spans="1:25" x14ac:dyDescent="0.15">
      <c r="A961" s="7">
        <v>42352</v>
      </c>
      <c r="B961" s="18">
        <v>6.4588000000000001</v>
      </c>
      <c r="C961" s="9"/>
      <c r="D961" s="7">
        <v>42352</v>
      </c>
      <c r="E961" s="18">
        <v>6.4494999999999996</v>
      </c>
      <c r="G961" s="7">
        <v>42352</v>
      </c>
      <c r="H961" s="18">
        <v>6.5552999999999999</v>
      </c>
      <c r="J961" s="14">
        <f t="shared" si="98"/>
        <v>-1.441972245910618E-3</v>
      </c>
      <c r="L961" s="7">
        <v>41625</v>
      </c>
      <c r="M961" s="18">
        <v>6.0711000000000004</v>
      </c>
      <c r="N961">
        <f t="shared" si="101"/>
        <v>0.8891476274165202</v>
      </c>
      <c r="O961" s="7">
        <v>41625</v>
      </c>
      <c r="P961" s="18">
        <v>1.6261000000000001</v>
      </c>
      <c r="Q961">
        <f t="shared" si="99"/>
        <v>0.61496832913104971</v>
      </c>
      <c r="R961">
        <f t="shared" si="102"/>
        <v>0.98942254473894586</v>
      </c>
      <c r="S961" s="7">
        <v>41625</v>
      </c>
      <c r="T961" s="18">
        <v>1.3765000000000001</v>
      </c>
      <c r="U961">
        <f t="shared" si="100"/>
        <v>0.72648020341445696</v>
      </c>
      <c r="V961">
        <f t="shared" si="103"/>
        <v>1.0468579731202325</v>
      </c>
      <c r="W961" s="7">
        <v>41625</v>
      </c>
      <c r="X961" s="18">
        <v>102.68</v>
      </c>
      <c r="Y961">
        <f t="shared" si="104"/>
        <v>1.109814094249892</v>
      </c>
    </row>
    <row r="962" spans="1:25" x14ac:dyDescent="0.15">
      <c r="A962" s="7">
        <v>42353</v>
      </c>
      <c r="B962" s="18">
        <v>6.46</v>
      </c>
      <c r="C962" s="9"/>
      <c r="D962" s="7">
        <v>42353</v>
      </c>
      <c r="E962" s="18">
        <v>6.4558999999999997</v>
      </c>
      <c r="G962" s="7">
        <v>42353</v>
      </c>
      <c r="H962" s="18">
        <v>6.5397999999999996</v>
      </c>
      <c r="J962" s="14">
        <f t="shared" si="98"/>
        <v>-6.3507799067522963E-4</v>
      </c>
      <c r="L962" s="7">
        <v>41626</v>
      </c>
      <c r="M962" s="18">
        <v>6.0717999999999996</v>
      </c>
      <c r="N962">
        <f t="shared" si="101"/>
        <v>0.88925014645577027</v>
      </c>
      <c r="O962" s="7">
        <v>41626</v>
      </c>
      <c r="P962" s="18">
        <v>1.639</v>
      </c>
      <c r="Q962">
        <f t="shared" si="99"/>
        <v>0.61012812690665041</v>
      </c>
      <c r="R962">
        <f t="shared" si="102"/>
        <v>0.98163514338010982</v>
      </c>
      <c r="S962" s="7">
        <v>41626</v>
      </c>
      <c r="T962" s="18">
        <v>1.3687</v>
      </c>
      <c r="U962">
        <f t="shared" si="100"/>
        <v>0.73062029663184047</v>
      </c>
      <c r="V962">
        <f t="shared" si="103"/>
        <v>1.0528238474464822</v>
      </c>
      <c r="W962" s="7">
        <v>41626</v>
      </c>
      <c r="X962" s="18">
        <v>104.27</v>
      </c>
      <c r="Y962">
        <f t="shared" si="104"/>
        <v>1.1269995676610463</v>
      </c>
    </row>
    <row r="963" spans="1:25" x14ac:dyDescent="0.15">
      <c r="A963" s="7">
        <v>42354</v>
      </c>
      <c r="B963" s="18">
        <v>6.4722</v>
      </c>
      <c r="C963" s="9"/>
      <c r="D963" s="7">
        <v>42354</v>
      </c>
      <c r="E963" s="18">
        <v>6.4626000000000001</v>
      </c>
      <c r="G963" s="7">
        <v>42354</v>
      </c>
      <c r="H963" s="18">
        <v>6.5236000000000001</v>
      </c>
      <c r="J963" s="14">
        <f t="shared" si="98"/>
        <v>-1.4854702441741451E-3</v>
      </c>
      <c r="L963" s="7">
        <v>41627</v>
      </c>
      <c r="M963" s="18">
        <v>6.0712999999999999</v>
      </c>
      <c r="N963">
        <f t="shared" si="101"/>
        <v>0.88917691857059167</v>
      </c>
      <c r="O963" s="7">
        <v>41627</v>
      </c>
      <c r="P963" s="18">
        <v>1.6375</v>
      </c>
      <c r="Q963">
        <f t="shared" si="99"/>
        <v>0.61068702290076338</v>
      </c>
      <c r="R963">
        <f t="shared" si="102"/>
        <v>0.98253435114503818</v>
      </c>
      <c r="S963" s="7">
        <v>41627</v>
      </c>
      <c r="T963" s="18">
        <v>1.3662000000000001</v>
      </c>
      <c r="U963">
        <f t="shared" si="100"/>
        <v>0.73195725369638409</v>
      </c>
      <c r="V963">
        <f t="shared" si="103"/>
        <v>1.0547504025764896</v>
      </c>
      <c r="W963" s="7">
        <v>41627</v>
      </c>
      <c r="X963" s="18">
        <v>104.23</v>
      </c>
      <c r="Y963">
        <f t="shared" si="104"/>
        <v>1.1265672287073065</v>
      </c>
    </row>
    <row r="964" spans="1:25" x14ac:dyDescent="0.15">
      <c r="A964" s="7">
        <v>42355</v>
      </c>
      <c r="B964" s="18">
        <v>6.4821999999999997</v>
      </c>
      <c r="C964" s="9"/>
      <c r="D964" s="7">
        <v>42355</v>
      </c>
      <c r="E964" s="18">
        <v>6.4756999999999998</v>
      </c>
      <c r="G964" s="7">
        <v>42355</v>
      </c>
      <c r="H964" s="18">
        <v>6.5682</v>
      </c>
      <c r="L964" s="7">
        <v>41628</v>
      </c>
      <c r="M964" s="18">
        <v>6.0713999999999997</v>
      </c>
      <c r="N964">
        <f t="shared" si="101"/>
        <v>0.88919156414762734</v>
      </c>
      <c r="O964" s="7">
        <v>41628</v>
      </c>
      <c r="P964" s="18">
        <v>1.6335</v>
      </c>
      <c r="Q964">
        <f t="shared" si="99"/>
        <v>0.61218243036424858</v>
      </c>
      <c r="R964">
        <f t="shared" si="102"/>
        <v>0.98494031221303957</v>
      </c>
      <c r="S964" s="7">
        <v>41628</v>
      </c>
      <c r="T964" s="18">
        <v>1.367</v>
      </c>
      <c r="U964">
        <f t="shared" si="100"/>
        <v>0.73152889539136801</v>
      </c>
      <c r="V964">
        <f t="shared" si="103"/>
        <v>1.0541331382589614</v>
      </c>
      <c r="W964" s="7">
        <v>41628</v>
      </c>
      <c r="X964" s="18">
        <v>104.08</v>
      </c>
      <c r="Y964">
        <f t="shared" si="104"/>
        <v>1.1249459576307825</v>
      </c>
    </row>
    <row r="965" spans="1:25" x14ac:dyDescent="0.15">
      <c r="A965" s="7">
        <v>42356</v>
      </c>
      <c r="B965" s="18">
        <v>6.4821999999999997</v>
      </c>
      <c r="C965" s="9"/>
      <c r="D965" s="7">
        <v>42356</v>
      </c>
      <c r="E965" s="18">
        <v>6.4813999999999998</v>
      </c>
      <c r="G965" s="7">
        <v>42356</v>
      </c>
      <c r="H965" s="18">
        <v>6.5682</v>
      </c>
      <c r="L965" s="7">
        <v>41631</v>
      </c>
      <c r="M965" s="18">
        <v>6.0701999999999998</v>
      </c>
      <c r="N965">
        <f t="shared" si="101"/>
        <v>0.88901581722319856</v>
      </c>
      <c r="O965" s="7">
        <v>41631</v>
      </c>
      <c r="P965" s="18">
        <v>1.6354</v>
      </c>
      <c r="Q965">
        <f t="shared" si="99"/>
        <v>0.61147119970649388</v>
      </c>
      <c r="R965">
        <f t="shared" si="102"/>
        <v>0.98379601320777799</v>
      </c>
      <c r="S965" s="7">
        <v>41631</v>
      </c>
      <c r="T965" s="18">
        <v>1.3694</v>
      </c>
      <c r="U965">
        <f t="shared" si="100"/>
        <v>0.73024682342631808</v>
      </c>
      <c r="V965">
        <f t="shared" si="103"/>
        <v>1.0522856725573244</v>
      </c>
      <c r="W965" s="7">
        <v>41631</v>
      </c>
      <c r="X965" s="18">
        <v>104.09</v>
      </c>
      <c r="Y965">
        <f t="shared" si="104"/>
        <v>1.1250540423692175</v>
      </c>
    </row>
    <row r="966" spans="1:25" x14ac:dyDescent="0.15">
      <c r="A966" s="8"/>
      <c r="B966" s="9"/>
      <c r="C966" s="9"/>
      <c r="D966" s="9"/>
      <c r="L966" s="7">
        <v>41632</v>
      </c>
      <c r="M966" s="18">
        <v>6.0715000000000003</v>
      </c>
      <c r="N966">
        <f t="shared" si="101"/>
        <v>0.88920620972466313</v>
      </c>
      <c r="O966" s="7">
        <v>41632</v>
      </c>
      <c r="P966" s="18">
        <v>1.6357999999999999</v>
      </c>
      <c r="Q966">
        <f t="shared" ref="Q966:Q1029" si="105">1/P966</f>
        <v>0.61132167746668298</v>
      </c>
      <c r="R966">
        <f t="shared" si="102"/>
        <v>0.98355544687614627</v>
      </c>
      <c r="S966" s="7">
        <v>41632</v>
      </c>
      <c r="T966" s="18">
        <v>1.3671</v>
      </c>
      <c r="U966">
        <f t="shared" ref="U966:U1029" si="106">1/T966</f>
        <v>0.7314753858532661</v>
      </c>
      <c r="V966">
        <f t="shared" si="103"/>
        <v>1.0540560310145566</v>
      </c>
      <c r="W966" s="7">
        <v>41632</v>
      </c>
      <c r="X966" s="18">
        <v>104.27</v>
      </c>
      <c r="Y966">
        <f t="shared" si="104"/>
        <v>1.1269995676610463</v>
      </c>
    </row>
    <row r="967" spans="1:25" x14ac:dyDescent="0.15">
      <c r="A967" s="8"/>
      <c r="B967" s="9"/>
      <c r="C967" s="9"/>
      <c r="D967" s="9"/>
      <c r="L967" s="7">
        <v>41633</v>
      </c>
      <c r="M967" s="18">
        <v>6.0717999999999996</v>
      </c>
      <c r="N967">
        <f t="shared" ref="N967:N1030" si="107">M967/M$5</f>
        <v>0.88925014645577027</v>
      </c>
      <c r="O967" s="7">
        <v>41633</v>
      </c>
      <c r="P967" s="18">
        <v>1.6339999999999999</v>
      </c>
      <c r="Q967">
        <f t="shared" si="105"/>
        <v>0.61199510403916768</v>
      </c>
      <c r="R967">
        <f t="shared" ref="R967:R1030" si="108">Q967/Q$5</f>
        <v>0.98463892288861687</v>
      </c>
      <c r="S967" s="7">
        <v>41633</v>
      </c>
      <c r="T967" s="18">
        <v>1.3678999999999999</v>
      </c>
      <c r="U967">
        <f t="shared" si="106"/>
        <v>0.73104759119818707</v>
      </c>
      <c r="V967">
        <f t="shared" ref="V967:V1030" si="109">U967/U$5</f>
        <v>1.0534395789165878</v>
      </c>
      <c r="W967" s="7">
        <v>41633</v>
      </c>
      <c r="X967" s="18">
        <v>104.36</v>
      </c>
      <c r="Y967">
        <f t="shared" ref="Y967:Y1030" si="110">X967/X$5</f>
        <v>1.1279723303069606</v>
      </c>
    </row>
    <row r="968" spans="1:25" x14ac:dyDescent="0.15">
      <c r="A968" s="8"/>
      <c r="B968" s="9"/>
      <c r="C968" s="9"/>
      <c r="D968" s="9"/>
      <c r="L968" s="7">
        <v>41634</v>
      </c>
      <c r="M968" s="18">
        <v>6.0731999999999999</v>
      </c>
      <c r="N968">
        <f t="shared" si="107"/>
        <v>0.88945518453427064</v>
      </c>
      <c r="O968" s="7">
        <v>41634</v>
      </c>
      <c r="P968" s="18">
        <v>1.6409</v>
      </c>
      <c r="Q968">
        <f t="shared" si="105"/>
        <v>0.60942165884575539</v>
      </c>
      <c r="R968">
        <f t="shared" si="108"/>
        <v>0.98049850691693585</v>
      </c>
      <c r="S968" s="7">
        <v>41634</v>
      </c>
      <c r="T968" s="18">
        <v>1.369</v>
      </c>
      <c r="U968">
        <f t="shared" si="106"/>
        <v>0.73046018991964934</v>
      </c>
      <c r="V968">
        <f t="shared" si="109"/>
        <v>1.0525931336742149</v>
      </c>
      <c r="W968" s="7">
        <v>41634</v>
      </c>
      <c r="X968" s="18">
        <v>104.8</v>
      </c>
      <c r="Y968">
        <f t="shared" si="110"/>
        <v>1.1327280587980977</v>
      </c>
    </row>
    <row r="969" spans="1:25" x14ac:dyDescent="0.15">
      <c r="A969" s="8"/>
      <c r="B969" s="9"/>
      <c r="C969" s="9"/>
      <c r="D969" s="9"/>
      <c r="L969" s="7">
        <v>41635</v>
      </c>
      <c r="M969" s="18">
        <v>6.0686</v>
      </c>
      <c r="N969">
        <f t="shared" si="107"/>
        <v>0.88878148799062684</v>
      </c>
      <c r="O969" s="7">
        <v>41635</v>
      </c>
      <c r="P969" s="18">
        <v>1.6476999999999999</v>
      </c>
      <c r="Q969">
        <f t="shared" si="105"/>
        <v>0.60690659707471017</v>
      </c>
      <c r="R969">
        <f t="shared" si="108"/>
        <v>0.97645202403350118</v>
      </c>
      <c r="S969" s="7">
        <v>41635</v>
      </c>
      <c r="T969" s="18">
        <v>1.3742000000000001</v>
      </c>
      <c r="U969">
        <f t="shared" si="106"/>
        <v>0.72769611410275059</v>
      </c>
      <c r="V969">
        <f t="shared" si="109"/>
        <v>1.0486101004220638</v>
      </c>
      <c r="W969" s="7">
        <v>41635</v>
      </c>
      <c r="X969" s="18">
        <v>105.16</v>
      </c>
      <c r="Y969">
        <f t="shared" si="110"/>
        <v>1.1366191093817553</v>
      </c>
    </row>
    <row r="970" spans="1:25" x14ac:dyDescent="0.15">
      <c r="A970" s="8"/>
      <c r="B970" s="9"/>
      <c r="C970" s="9"/>
      <c r="D970" s="9"/>
      <c r="L970" s="7">
        <v>41638</v>
      </c>
      <c r="M970" s="18">
        <v>6.0617999999999999</v>
      </c>
      <c r="N970">
        <f t="shared" si="107"/>
        <v>0.88778558875219682</v>
      </c>
      <c r="O970" s="7">
        <v>41638</v>
      </c>
      <c r="P970" s="18">
        <v>1.6495</v>
      </c>
      <c r="Q970">
        <f t="shared" si="105"/>
        <v>0.60624431645953325</v>
      </c>
      <c r="R970">
        <f t="shared" si="108"/>
        <v>0.97538648075174306</v>
      </c>
      <c r="S970" s="7">
        <v>41638</v>
      </c>
      <c r="T970" s="18">
        <v>1.3797999999999999</v>
      </c>
      <c r="U970">
        <f t="shared" si="106"/>
        <v>0.72474271633570087</v>
      </c>
      <c r="V970">
        <f t="shared" si="109"/>
        <v>1.044354254239745</v>
      </c>
      <c r="W970" s="7">
        <v>41638</v>
      </c>
      <c r="X970" s="18">
        <v>105.14</v>
      </c>
      <c r="Y970">
        <f t="shared" si="110"/>
        <v>1.1364029399048854</v>
      </c>
    </row>
    <row r="971" spans="1:25" x14ac:dyDescent="0.15">
      <c r="A971" s="8"/>
      <c r="B971" s="9"/>
      <c r="C971" s="9"/>
      <c r="D971" s="9"/>
      <c r="L971" s="7">
        <v>41639</v>
      </c>
      <c r="M971" s="18">
        <v>6.0540000000000003</v>
      </c>
      <c r="N971">
        <f t="shared" si="107"/>
        <v>0.88664323374340948</v>
      </c>
      <c r="O971" s="7">
        <v>41639</v>
      </c>
      <c r="P971" s="18">
        <v>1.6558999999999999</v>
      </c>
      <c r="Q971">
        <f t="shared" si="105"/>
        <v>0.60390120176339157</v>
      </c>
      <c r="R971">
        <f t="shared" si="108"/>
        <v>0.97161664351712074</v>
      </c>
      <c r="S971" s="7">
        <v>41639</v>
      </c>
      <c r="T971" s="18">
        <v>1.3746</v>
      </c>
      <c r="U971">
        <f t="shared" si="106"/>
        <v>0.72748435908627962</v>
      </c>
      <c r="V971">
        <f t="shared" si="109"/>
        <v>1.0483049614433291</v>
      </c>
      <c r="W971" s="7">
        <v>41639</v>
      </c>
      <c r="X971" s="18">
        <v>105.27</v>
      </c>
      <c r="Y971">
        <f t="shared" si="110"/>
        <v>1.1378080415045395</v>
      </c>
    </row>
    <row r="972" spans="1:25" x14ac:dyDescent="0.15">
      <c r="A972" s="8"/>
      <c r="B972" s="9"/>
      <c r="C972" s="9"/>
      <c r="D972" s="9"/>
      <c r="L972" s="7">
        <v>41641</v>
      </c>
      <c r="M972" s="18">
        <v>6.0507</v>
      </c>
      <c r="N972">
        <f t="shared" si="107"/>
        <v>0.88615992970123014</v>
      </c>
      <c r="O972" s="7">
        <v>41641</v>
      </c>
      <c r="P972" s="18">
        <v>1.6447000000000001</v>
      </c>
      <c r="Q972">
        <f t="shared" si="105"/>
        <v>0.60801361950507693</v>
      </c>
      <c r="R972">
        <f t="shared" si="108"/>
        <v>0.97823311242171829</v>
      </c>
      <c r="S972" s="7">
        <v>41641</v>
      </c>
      <c r="T972" s="18">
        <v>1.3669</v>
      </c>
      <c r="U972">
        <f t="shared" si="106"/>
        <v>0.73158241275879732</v>
      </c>
      <c r="V972">
        <f t="shared" si="109"/>
        <v>1.054210256785427</v>
      </c>
      <c r="W972" s="7">
        <v>41641</v>
      </c>
      <c r="X972" s="18">
        <v>104.81</v>
      </c>
      <c r="Y972">
        <f t="shared" si="110"/>
        <v>1.1328361435365326</v>
      </c>
    </row>
    <row r="973" spans="1:25" x14ac:dyDescent="0.15">
      <c r="A973" s="8"/>
      <c r="B973" s="9"/>
      <c r="C973" s="9"/>
      <c r="D973" s="9"/>
      <c r="L973" s="7">
        <v>41642</v>
      </c>
      <c r="M973" s="18">
        <v>6.0514999999999999</v>
      </c>
      <c r="N973">
        <f t="shared" si="107"/>
        <v>0.886277094317516</v>
      </c>
      <c r="O973" s="7">
        <v>41642</v>
      </c>
      <c r="P973" s="18">
        <v>1.6414</v>
      </c>
      <c r="Q973">
        <f t="shared" si="105"/>
        <v>0.60923601803338612</v>
      </c>
      <c r="R973">
        <f t="shared" si="108"/>
        <v>0.98019982941391492</v>
      </c>
      <c r="S973" s="7">
        <v>41642</v>
      </c>
      <c r="T973" s="18">
        <v>1.3588</v>
      </c>
      <c r="U973">
        <f t="shared" si="106"/>
        <v>0.73594347954077122</v>
      </c>
      <c r="V973">
        <f t="shared" si="109"/>
        <v>1.0604945540182515</v>
      </c>
      <c r="W973" s="7">
        <v>41642</v>
      </c>
      <c r="X973" s="18">
        <v>104.83</v>
      </c>
      <c r="Y973">
        <f t="shared" si="110"/>
        <v>1.1330523130134025</v>
      </c>
    </row>
    <row r="974" spans="1:25" x14ac:dyDescent="0.15">
      <c r="A974" s="8"/>
      <c r="B974" s="9"/>
      <c r="C974" s="9"/>
      <c r="D974" s="9"/>
      <c r="L974" s="7">
        <v>41645</v>
      </c>
      <c r="M974" s="18">
        <v>6.0526</v>
      </c>
      <c r="N974">
        <f t="shared" si="107"/>
        <v>0.88643819566490911</v>
      </c>
      <c r="O974" s="7">
        <v>41645</v>
      </c>
      <c r="P974" s="18">
        <v>1.6402000000000001</v>
      </c>
      <c r="Q974">
        <f t="shared" si="105"/>
        <v>0.60968174612852089</v>
      </c>
      <c r="R974">
        <f t="shared" si="108"/>
        <v>0.98091696134617723</v>
      </c>
      <c r="S974" s="7">
        <v>41645</v>
      </c>
      <c r="T974" s="18">
        <v>1.3627</v>
      </c>
      <c r="U974">
        <f t="shared" si="106"/>
        <v>0.73383723490129893</v>
      </c>
      <c r="V974">
        <f t="shared" si="109"/>
        <v>1.0574594554927719</v>
      </c>
      <c r="W974" s="7">
        <v>41645</v>
      </c>
      <c r="X974" s="18">
        <v>104.22</v>
      </c>
      <c r="Y974">
        <f t="shared" si="110"/>
        <v>1.1264591439688716</v>
      </c>
    </row>
    <row r="975" spans="1:25" x14ac:dyDescent="0.15">
      <c r="A975" s="8"/>
      <c r="B975" s="9"/>
      <c r="C975" s="9"/>
      <c r="D975" s="9"/>
      <c r="L975" s="7">
        <v>41646</v>
      </c>
      <c r="M975" s="18">
        <v>6.0511999999999997</v>
      </c>
      <c r="N975">
        <f t="shared" si="107"/>
        <v>0.88623315758640886</v>
      </c>
      <c r="O975" s="7">
        <v>41646</v>
      </c>
      <c r="P975" s="18">
        <v>1.6400999999999999</v>
      </c>
      <c r="Q975">
        <f t="shared" si="105"/>
        <v>0.60971891957807456</v>
      </c>
      <c r="R975">
        <f t="shared" si="108"/>
        <v>0.98097676970916414</v>
      </c>
      <c r="S975" s="7">
        <v>41646</v>
      </c>
      <c r="T975" s="18">
        <v>1.3613999999999999</v>
      </c>
      <c r="U975">
        <f t="shared" si="106"/>
        <v>0.73453797561333922</v>
      </c>
      <c r="V975">
        <f t="shared" si="109"/>
        <v>1.0584692228588219</v>
      </c>
      <c r="W975" s="7">
        <v>41646</v>
      </c>
      <c r="X975" s="18">
        <v>104.58</v>
      </c>
      <c r="Y975">
        <f t="shared" si="110"/>
        <v>1.1303501945525292</v>
      </c>
    </row>
    <row r="976" spans="1:25" x14ac:dyDescent="0.15">
      <c r="A976" s="8"/>
      <c r="B976" s="9"/>
      <c r="C976" s="9"/>
      <c r="D976" s="9"/>
      <c r="L976" s="7">
        <v>41647</v>
      </c>
      <c r="M976" s="18">
        <v>6.0511999999999997</v>
      </c>
      <c r="N976">
        <f t="shared" si="107"/>
        <v>0.88623315758640886</v>
      </c>
      <c r="O976" s="7">
        <v>41647</v>
      </c>
      <c r="P976" s="18">
        <v>1.6447000000000001</v>
      </c>
      <c r="Q976">
        <f t="shared" si="105"/>
        <v>0.60801361950507693</v>
      </c>
      <c r="R976">
        <f t="shared" si="108"/>
        <v>0.97823311242171829</v>
      </c>
      <c r="S976" s="7">
        <v>41647</v>
      </c>
      <c r="T976" s="18">
        <v>1.3573999999999999</v>
      </c>
      <c r="U976">
        <f t="shared" si="106"/>
        <v>0.73670251952261678</v>
      </c>
      <c r="V976">
        <f t="shared" si="109"/>
        <v>1.0615883306320908</v>
      </c>
      <c r="W976" s="7">
        <v>41647</v>
      </c>
      <c r="X976" s="18">
        <v>104.85</v>
      </c>
      <c r="Y976">
        <f t="shared" si="110"/>
        <v>1.1332684824902723</v>
      </c>
    </row>
    <row r="977" spans="1:25" x14ac:dyDescent="0.15">
      <c r="A977" s="8"/>
      <c r="B977" s="9"/>
      <c r="C977" s="9"/>
      <c r="D977" s="9"/>
      <c r="L977" s="7">
        <v>41648</v>
      </c>
      <c r="M977" s="18">
        <v>6.0549999999999997</v>
      </c>
      <c r="N977">
        <f t="shared" si="107"/>
        <v>0.8867896895137668</v>
      </c>
      <c r="O977" s="7">
        <v>41648</v>
      </c>
      <c r="P977" s="18">
        <v>1.6477999999999999</v>
      </c>
      <c r="Q977">
        <f t="shared" si="105"/>
        <v>0.60686976574827045</v>
      </c>
      <c r="R977">
        <f t="shared" si="108"/>
        <v>0.97639276611239234</v>
      </c>
      <c r="S977" s="7">
        <v>41648</v>
      </c>
      <c r="T977" s="18">
        <v>1.3603000000000001</v>
      </c>
      <c r="U977">
        <f t="shared" si="106"/>
        <v>0.73513195618613536</v>
      </c>
      <c r="V977">
        <f t="shared" si="109"/>
        <v>1.0593251488642212</v>
      </c>
      <c r="W977" s="7">
        <v>41648</v>
      </c>
      <c r="X977" s="18">
        <v>104.78</v>
      </c>
      <c r="Y977">
        <f t="shared" si="110"/>
        <v>1.1325118893212278</v>
      </c>
    </row>
    <row r="978" spans="1:25" x14ac:dyDescent="0.15">
      <c r="A978" s="8"/>
      <c r="B978" s="9"/>
      <c r="C978" s="9"/>
      <c r="D978" s="9"/>
      <c r="L978" s="7">
        <v>41649</v>
      </c>
      <c r="M978" s="18">
        <v>6.0521000000000003</v>
      </c>
      <c r="N978">
        <f t="shared" si="107"/>
        <v>0.88636496777973051</v>
      </c>
      <c r="O978" s="7">
        <v>41649</v>
      </c>
      <c r="P978" s="18">
        <v>1.6479999999999999</v>
      </c>
      <c r="Q978">
        <f t="shared" si="105"/>
        <v>0.60679611650485443</v>
      </c>
      <c r="R978">
        <f t="shared" si="108"/>
        <v>0.97627427184466031</v>
      </c>
      <c r="S978" s="7">
        <v>41649</v>
      </c>
      <c r="T978" s="18">
        <v>1.3667</v>
      </c>
      <c r="U978">
        <f t="shared" si="106"/>
        <v>0.73168947098851245</v>
      </c>
      <c r="V978">
        <f t="shared" si="109"/>
        <v>1.0543645276944464</v>
      </c>
      <c r="W978" s="7">
        <v>41649</v>
      </c>
      <c r="X978" s="18">
        <v>104.15</v>
      </c>
      <c r="Y978">
        <f t="shared" si="110"/>
        <v>1.1257025507998273</v>
      </c>
    </row>
    <row r="979" spans="1:25" x14ac:dyDescent="0.15">
      <c r="A979" s="8"/>
      <c r="B979" s="9"/>
      <c r="C979" s="9"/>
      <c r="D979" s="9"/>
      <c r="L979" s="7">
        <v>41652</v>
      </c>
      <c r="M979" s="18">
        <v>6.0433000000000003</v>
      </c>
      <c r="N979">
        <f t="shared" si="107"/>
        <v>0.88507615700058584</v>
      </c>
      <c r="O979" s="7">
        <v>41652</v>
      </c>
      <c r="P979" s="18">
        <v>1.6388</v>
      </c>
      <c r="Q979">
        <f t="shared" si="105"/>
        <v>0.61020258725896992</v>
      </c>
      <c r="R979">
        <f t="shared" si="108"/>
        <v>0.98175494264095675</v>
      </c>
      <c r="S979" s="7">
        <v>41652</v>
      </c>
      <c r="T979" s="18">
        <v>1.3669</v>
      </c>
      <c r="U979">
        <f t="shared" si="106"/>
        <v>0.73158241275879732</v>
      </c>
      <c r="V979">
        <f t="shared" si="109"/>
        <v>1.054210256785427</v>
      </c>
      <c r="W979" s="7">
        <v>41652</v>
      </c>
      <c r="X979" s="18">
        <v>103</v>
      </c>
      <c r="Y979">
        <f t="shared" si="110"/>
        <v>1.1132728058798098</v>
      </c>
    </row>
    <row r="980" spans="1:25" x14ac:dyDescent="0.15">
      <c r="A980" s="8"/>
      <c r="B980" s="9"/>
      <c r="C980" s="9"/>
      <c r="D980" s="9"/>
      <c r="L980" s="7">
        <v>41653</v>
      </c>
      <c r="M980" s="18">
        <v>6.0401999999999996</v>
      </c>
      <c r="N980">
        <f t="shared" si="107"/>
        <v>0.88462214411247797</v>
      </c>
      <c r="O980" s="7">
        <v>41653</v>
      </c>
      <c r="P980" s="18">
        <v>1.6437999999999999</v>
      </c>
      <c r="Q980">
        <f t="shared" si="105"/>
        <v>0.60834651417447383</v>
      </c>
      <c r="R980">
        <f t="shared" si="108"/>
        <v>0.9787687066553109</v>
      </c>
      <c r="S980" s="7">
        <v>41653</v>
      </c>
      <c r="T980" s="18">
        <v>1.3676999999999999</v>
      </c>
      <c r="U980">
        <f t="shared" si="106"/>
        <v>0.73115449294435919</v>
      </c>
      <c r="V980">
        <f t="shared" si="109"/>
        <v>1.0535936243328217</v>
      </c>
      <c r="W980" s="7">
        <v>41653</v>
      </c>
      <c r="X980" s="18">
        <v>104.19</v>
      </c>
      <c r="Y980">
        <f t="shared" si="110"/>
        <v>1.1261348897535668</v>
      </c>
    </row>
    <row r="981" spans="1:25" x14ac:dyDescent="0.15">
      <c r="A981" s="8"/>
      <c r="B981" s="9"/>
      <c r="C981" s="9"/>
      <c r="D981" s="9"/>
      <c r="L981" s="7">
        <v>41654</v>
      </c>
      <c r="M981" s="18">
        <v>6.0460000000000003</v>
      </c>
      <c r="N981">
        <f t="shared" si="107"/>
        <v>0.88547158758055067</v>
      </c>
      <c r="O981" s="7">
        <v>41654</v>
      </c>
      <c r="P981" s="18">
        <v>1.637</v>
      </c>
      <c r="Q981">
        <f t="shared" si="105"/>
        <v>0.61087354917532066</v>
      </c>
      <c r="R981">
        <f t="shared" si="108"/>
        <v>0.98283445326817342</v>
      </c>
      <c r="S981" s="7">
        <v>41654</v>
      </c>
      <c r="T981" s="18">
        <v>1.3604000000000001</v>
      </c>
      <c r="U981">
        <f t="shared" si="106"/>
        <v>0.73507791825933544</v>
      </c>
      <c r="V981">
        <f t="shared" si="109"/>
        <v>1.0592472802117026</v>
      </c>
      <c r="W981" s="7">
        <v>41654</v>
      </c>
      <c r="X981" s="18">
        <v>104.54</v>
      </c>
      <c r="Y981">
        <f t="shared" si="110"/>
        <v>1.1299178555987897</v>
      </c>
    </row>
    <row r="982" spans="1:25" x14ac:dyDescent="0.15">
      <c r="A982" s="8"/>
      <c r="B982" s="9"/>
      <c r="C982" s="9"/>
      <c r="D982" s="9"/>
      <c r="L982" s="7">
        <v>41655</v>
      </c>
      <c r="M982" s="18">
        <v>6.0556999999999999</v>
      </c>
      <c r="N982">
        <f t="shared" si="107"/>
        <v>0.88689220855301698</v>
      </c>
      <c r="O982" s="7">
        <v>41655</v>
      </c>
      <c r="P982" s="18">
        <v>1.6353</v>
      </c>
      <c r="Q982">
        <f t="shared" si="105"/>
        <v>0.61150859169571337</v>
      </c>
      <c r="R982">
        <f t="shared" si="108"/>
        <v>0.98385617317923324</v>
      </c>
      <c r="S982" s="7">
        <v>41655</v>
      </c>
      <c r="T982" s="18">
        <v>1.3619000000000001</v>
      </c>
      <c r="U982">
        <f t="shared" si="106"/>
        <v>0.7342683016374183</v>
      </c>
      <c r="V982">
        <f t="shared" si="109"/>
        <v>1.0580806226595199</v>
      </c>
      <c r="W982" s="7">
        <v>41655</v>
      </c>
      <c r="X982" s="18">
        <v>104.32</v>
      </c>
      <c r="Y982">
        <f t="shared" si="110"/>
        <v>1.1275399913532209</v>
      </c>
    </row>
    <row r="983" spans="1:25" x14ac:dyDescent="0.15">
      <c r="A983" s="8"/>
      <c r="B983" s="9"/>
      <c r="C983" s="9"/>
      <c r="D983" s="9"/>
      <c r="L983" s="7">
        <v>41656</v>
      </c>
      <c r="M983" s="18">
        <v>6.0503</v>
      </c>
      <c r="N983">
        <f t="shared" si="107"/>
        <v>0.88610134739308721</v>
      </c>
      <c r="O983" s="7">
        <v>41656</v>
      </c>
      <c r="P983" s="18">
        <v>1.6415999999999999</v>
      </c>
      <c r="Q983">
        <f t="shared" si="105"/>
        <v>0.60916179337231968</v>
      </c>
      <c r="R983">
        <f t="shared" si="108"/>
        <v>0.98008040935672514</v>
      </c>
      <c r="S983" s="7">
        <v>41656</v>
      </c>
      <c r="T983" s="18">
        <v>1.3535999999999999</v>
      </c>
      <c r="U983">
        <f t="shared" si="106"/>
        <v>0.73877068557919623</v>
      </c>
      <c r="V983">
        <f t="shared" si="109"/>
        <v>1.0645685579196218</v>
      </c>
      <c r="W983" s="7">
        <v>41656</v>
      </c>
      <c r="X983" s="18">
        <v>104.31</v>
      </c>
      <c r="Y983">
        <f t="shared" si="110"/>
        <v>1.127431906614786</v>
      </c>
    </row>
    <row r="984" spans="1:25" x14ac:dyDescent="0.15">
      <c r="A984" s="8"/>
      <c r="B984" s="9"/>
      <c r="C984" s="9"/>
      <c r="D984" s="9"/>
      <c r="L984" s="7">
        <v>41659</v>
      </c>
      <c r="M984" s="18">
        <v>6.0526999999999997</v>
      </c>
      <c r="N984">
        <f t="shared" si="107"/>
        <v>0.8864528412419449</v>
      </c>
      <c r="O984" s="7">
        <v>41659</v>
      </c>
      <c r="P984" s="18">
        <v>1.6429</v>
      </c>
      <c r="Q984">
        <f t="shared" si="105"/>
        <v>0.60867977357112424</v>
      </c>
      <c r="R984">
        <f t="shared" si="108"/>
        <v>0.97930488769858182</v>
      </c>
      <c r="S984" s="7">
        <v>41659</v>
      </c>
      <c r="T984" s="18">
        <v>1.3552999999999999</v>
      </c>
      <c r="U984">
        <f t="shared" si="106"/>
        <v>0.73784401977421976</v>
      </c>
      <c r="V984">
        <f t="shared" si="109"/>
        <v>1.0632332324946507</v>
      </c>
      <c r="W984" s="7">
        <v>41659</v>
      </c>
      <c r="X984" s="18">
        <v>104.16</v>
      </c>
      <c r="Y984">
        <f t="shared" si="110"/>
        <v>1.125810635538262</v>
      </c>
    </row>
    <row r="985" spans="1:25" x14ac:dyDescent="0.15">
      <c r="A985" s="8"/>
      <c r="B985" s="9"/>
      <c r="C985" s="9"/>
      <c r="D985" s="9"/>
      <c r="L985" s="7">
        <v>41660</v>
      </c>
      <c r="M985" s="18">
        <v>6.0505000000000004</v>
      </c>
      <c r="N985">
        <f t="shared" si="107"/>
        <v>0.88613063854715879</v>
      </c>
      <c r="O985" s="7">
        <v>41660</v>
      </c>
      <c r="P985" s="18">
        <v>1.6477999999999999</v>
      </c>
      <c r="Q985">
        <f t="shared" si="105"/>
        <v>0.60686976574827045</v>
      </c>
      <c r="R985">
        <f t="shared" si="108"/>
        <v>0.97639276611239234</v>
      </c>
      <c r="S985" s="7">
        <v>41660</v>
      </c>
      <c r="T985" s="18">
        <v>1.3560000000000001</v>
      </c>
      <c r="U985">
        <f t="shared" si="106"/>
        <v>0.73746312684365778</v>
      </c>
      <c r="V985">
        <f t="shared" si="109"/>
        <v>1.0626843657817109</v>
      </c>
      <c r="W985" s="7">
        <v>41660</v>
      </c>
      <c r="X985" s="18">
        <v>104.3</v>
      </c>
      <c r="Y985">
        <f t="shared" si="110"/>
        <v>1.1273238218763511</v>
      </c>
    </row>
    <row r="986" spans="1:25" x14ac:dyDescent="0.15">
      <c r="A986" s="8"/>
      <c r="B986" s="9"/>
      <c r="C986" s="9"/>
      <c r="D986" s="9"/>
      <c r="L986" s="7">
        <v>41661</v>
      </c>
      <c r="M986" s="18">
        <v>6.0513000000000003</v>
      </c>
      <c r="N986">
        <f t="shared" si="107"/>
        <v>0.88624780316344465</v>
      </c>
      <c r="O986" s="7">
        <v>41661</v>
      </c>
      <c r="P986" s="18">
        <v>1.6572</v>
      </c>
      <c r="Q986">
        <f t="shared" si="105"/>
        <v>0.60342746801834424</v>
      </c>
      <c r="R986">
        <f t="shared" si="108"/>
        <v>0.97085445329471409</v>
      </c>
      <c r="S986" s="7">
        <v>41661</v>
      </c>
      <c r="T986" s="18">
        <v>1.3545</v>
      </c>
      <c r="U986">
        <f t="shared" si="106"/>
        <v>0.73827980804724991</v>
      </c>
      <c r="V986">
        <f t="shared" si="109"/>
        <v>1.0638612033960873</v>
      </c>
      <c r="W986" s="7">
        <v>41661</v>
      </c>
      <c r="X986" s="18">
        <v>104.51</v>
      </c>
      <c r="Y986">
        <f t="shared" si="110"/>
        <v>1.1295936013834849</v>
      </c>
    </row>
    <row r="987" spans="1:25" x14ac:dyDescent="0.15">
      <c r="A987" s="8"/>
      <c r="B987" s="9"/>
      <c r="C987" s="9"/>
      <c r="D987" s="9"/>
      <c r="L987" s="7">
        <v>41662</v>
      </c>
      <c r="M987" s="18">
        <v>6.0522999999999998</v>
      </c>
      <c r="N987">
        <f t="shared" si="107"/>
        <v>0.88639425893380197</v>
      </c>
      <c r="O987" s="7">
        <v>41662</v>
      </c>
      <c r="P987" s="18">
        <v>1.6636</v>
      </c>
      <c r="Q987">
        <f t="shared" si="105"/>
        <v>0.60110603510459248</v>
      </c>
      <c r="R987">
        <f t="shared" si="108"/>
        <v>0.96711949987977885</v>
      </c>
      <c r="S987" s="7">
        <v>41662</v>
      </c>
      <c r="T987" s="18">
        <v>1.3694</v>
      </c>
      <c r="U987">
        <f t="shared" si="106"/>
        <v>0.73024682342631808</v>
      </c>
      <c r="V987">
        <f t="shared" si="109"/>
        <v>1.0522856725573244</v>
      </c>
      <c r="W987" s="7">
        <v>41662</v>
      </c>
      <c r="X987" s="18">
        <v>103.27</v>
      </c>
      <c r="Y987">
        <f t="shared" si="110"/>
        <v>1.116191093817553</v>
      </c>
    </row>
    <row r="988" spans="1:25" x14ac:dyDescent="0.15">
      <c r="A988" s="8"/>
      <c r="B988" s="9"/>
      <c r="C988" s="9"/>
      <c r="D988" s="9"/>
      <c r="L988" s="7">
        <v>41663</v>
      </c>
      <c r="M988" s="18">
        <v>6.0484</v>
      </c>
      <c r="N988">
        <f t="shared" si="107"/>
        <v>0.88582308142940824</v>
      </c>
      <c r="O988" s="7">
        <v>41663</v>
      </c>
      <c r="P988" s="18">
        <v>1.6486000000000001</v>
      </c>
      <c r="Q988">
        <f t="shared" si="105"/>
        <v>0.60657527599175054</v>
      </c>
      <c r="R988">
        <f t="shared" si="108"/>
        <v>0.97591896154312741</v>
      </c>
      <c r="S988" s="7">
        <v>41663</v>
      </c>
      <c r="T988" s="18">
        <v>1.3674999999999999</v>
      </c>
      <c r="U988">
        <f t="shared" si="106"/>
        <v>0.73126142595978061</v>
      </c>
      <c r="V988">
        <f t="shared" si="109"/>
        <v>1.0537477148080441</v>
      </c>
      <c r="W988" s="7">
        <v>41663</v>
      </c>
      <c r="X988" s="18">
        <v>102.28</v>
      </c>
      <c r="Y988">
        <f t="shared" si="110"/>
        <v>1.1054907047124947</v>
      </c>
    </row>
    <row r="989" spans="1:25" x14ac:dyDescent="0.15">
      <c r="A989" s="8"/>
      <c r="B989" s="9"/>
      <c r="C989" s="9"/>
      <c r="D989" s="9"/>
      <c r="L989" s="7">
        <v>41666</v>
      </c>
      <c r="M989" s="18">
        <v>6.0477999999999996</v>
      </c>
      <c r="N989">
        <f t="shared" si="107"/>
        <v>0.88573520796719385</v>
      </c>
      <c r="O989" s="7">
        <v>41666</v>
      </c>
      <c r="P989" s="18">
        <v>1.6581999999999999</v>
      </c>
      <c r="Q989">
        <f t="shared" si="105"/>
        <v>0.60306356289952967</v>
      </c>
      <c r="R989">
        <f t="shared" si="108"/>
        <v>0.97026896634905324</v>
      </c>
      <c r="S989" s="7">
        <v>41666</v>
      </c>
      <c r="T989" s="18">
        <v>1.3669</v>
      </c>
      <c r="U989">
        <f t="shared" si="106"/>
        <v>0.73158241275879732</v>
      </c>
      <c r="V989">
        <f t="shared" si="109"/>
        <v>1.054210256785427</v>
      </c>
      <c r="W989" s="7">
        <v>41666</v>
      </c>
      <c r="X989" s="18">
        <v>102.55</v>
      </c>
      <c r="Y989">
        <f t="shared" si="110"/>
        <v>1.1084089926502378</v>
      </c>
    </row>
    <row r="990" spans="1:25" x14ac:dyDescent="0.15">
      <c r="A990" s="8"/>
      <c r="B990" s="9"/>
      <c r="C990" s="9"/>
      <c r="D990" s="9"/>
      <c r="L990" s="7">
        <v>41667</v>
      </c>
      <c r="M990" s="18">
        <v>6.0505000000000004</v>
      </c>
      <c r="N990">
        <f t="shared" si="107"/>
        <v>0.88613063854715879</v>
      </c>
      <c r="O990" s="7">
        <v>41667</v>
      </c>
      <c r="P990" s="18">
        <v>1.6576</v>
      </c>
      <c r="Q990">
        <f t="shared" si="105"/>
        <v>0.60328185328185324</v>
      </c>
      <c r="R990">
        <f t="shared" si="108"/>
        <v>0.97062017374517373</v>
      </c>
      <c r="S990" s="7">
        <v>41667</v>
      </c>
      <c r="T990" s="18">
        <v>1.3668</v>
      </c>
      <c r="U990">
        <f t="shared" si="106"/>
        <v>0.73163593795727244</v>
      </c>
      <c r="V990">
        <f t="shared" si="109"/>
        <v>1.0542873865964297</v>
      </c>
      <c r="W990" s="7">
        <v>41667</v>
      </c>
      <c r="X990" s="18">
        <v>102.95</v>
      </c>
      <c r="Y990">
        <f t="shared" si="110"/>
        <v>1.1127323821876351</v>
      </c>
    </row>
    <row r="991" spans="1:25" x14ac:dyDescent="0.15">
      <c r="A991" s="8"/>
      <c r="B991" s="9"/>
      <c r="C991" s="9"/>
      <c r="D991" s="9"/>
      <c r="L991" s="7">
        <v>41668</v>
      </c>
      <c r="M991" s="18">
        <v>6.0553999999999997</v>
      </c>
      <c r="N991">
        <f t="shared" si="107"/>
        <v>0.88684827182190973</v>
      </c>
      <c r="O991" s="7">
        <v>41668</v>
      </c>
      <c r="P991" s="18">
        <v>1.6564000000000001</v>
      </c>
      <c r="Q991">
        <f t="shared" si="105"/>
        <v>0.60371890847621346</v>
      </c>
      <c r="R991">
        <f t="shared" si="108"/>
        <v>0.97132335184737983</v>
      </c>
      <c r="S991" s="7">
        <v>41668</v>
      </c>
      <c r="T991" s="18">
        <v>1.3663000000000001</v>
      </c>
      <c r="U991">
        <f t="shared" si="106"/>
        <v>0.73190368147551776</v>
      </c>
      <c r="V991">
        <f t="shared" si="109"/>
        <v>1.0546732050062213</v>
      </c>
      <c r="W991" s="7">
        <v>41668</v>
      </c>
      <c r="X991" s="18">
        <v>102.25</v>
      </c>
      <c r="Y991">
        <f t="shared" si="110"/>
        <v>1.1051664504971899</v>
      </c>
    </row>
    <row r="992" spans="1:25" x14ac:dyDescent="0.15">
      <c r="A992" s="8"/>
      <c r="B992" s="9"/>
      <c r="C992" s="9"/>
      <c r="D992" s="9"/>
      <c r="L992" s="7">
        <v>41669</v>
      </c>
      <c r="M992" s="18">
        <v>6.06</v>
      </c>
      <c r="N992">
        <f t="shared" si="107"/>
        <v>0.88752196836555353</v>
      </c>
      <c r="O992" s="7">
        <v>41669</v>
      </c>
      <c r="P992" s="18">
        <v>1.6485000000000001</v>
      </c>
      <c r="Q992">
        <f t="shared" si="105"/>
        <v>0.60661207158022445</v>
      </c>
      <c r="R992">
        <f t="shared" si="108"/>
        <v>0.97597816196542309</v>
      </c>
      <c r="S992" s="7">
        <v>41669</v>
      </c>
      <c r="T992" s="18">
        <v>1.3554999999999999</v>
      </c>
      <c r="U992">
        <f t="shared" si="106"/>
        <v>0.73773515308004434</v>
      </c>
      <c r="V992">
        <f t="shared" si="109"/>
        <v>1.063076355588344</v>
      </c>
      <c r="W992" s="7">
        <v>41669</v>
      </c>
      <c r="X992" s="18">
        <v>102.71</v>
      </c>
      <c r="Y992">
        <f t="shared" si="110"/>
        <v>1.1101383484651968</v>
      </c>
    </row>
    <row r="993" spans="1:25" x14ac:dyDescent="0.15">
      <c r="A993" s="8"/>
      <c r="B993" s="9"/>
      <c r="C993" s="9"/>
      <c r="D993" s="9"/>
      <c r="L993" s="7">
        <v>41677</v>
      </c>
      <c r="M993" s="18">
        <v>6.0628000000000002</v>
      </c>
      <c r="N993">
        <f t="shared" si="107"/>
        <v>0.88793204452255414</v>
      </c>
      <c r="O993" s="7">
        <v>41677</v>
      </c>
      <c r="P993" s="18">
        <v>1.6405000000000001</v>
      </c>
      <c r="Q993">
        <f t="shared" si="105"/>
        <v>0.6095702529716549</v>
      </c>
      <c r="R993">
        <f t="shared" si="108"/>
        <v>0.98073758000609557</v>
      </c>
      <c r="S993" s="7">
        <v>41677</v>
      </c>
      <c r="T993" s="18">
        <v>1.3634999999999999</v>
      </c>
      <c r="U993">
        <f t="shared" si="106"/>
        <v>0.73340667400073345</v>
      </c>
      <c r="V993">
        <f t="shared" si="109"/>
        <v>1.056839017235057</v>
      </c>
      <c r="W993" s="7">
        <v>41677</v>
      </c>
      <c r="X993" s="18">
        <v>102.33</v>
      </c>
      <c r="Y993">
        <f t="shared" si="110"/>
        <v>1.1060311284046693</v>
      </c>
    </row>
    <row r="994" spans="1:25" x14ac:dyDescent="0.15">
      <c r="A994" s="8"/>
      <c r="B994" s="9"/>
      <c r="C994" s="9"/>
      <c r="D994" s="9"/>
      <c r="L994" s="7">
        <v>41680</v>
      </c>
      <c r="M994" s="18">
        <v>6.0603999999999996</v>
      </c>
      <c r="N994">
        <f t="shared" si="107"/>
        <v>0.88758055067369646</v>
      </c>
      <c r="O994" s="7">
        <v>41680</v>
      </c>
      <c r="P994" s="18">
        <v>1.6400999999999999</v>
      </c>
      <c r="Q994">
        <f t="shared" si="105"/>
        <v>0.60971891957807456</v>
      </c>
      <c r="R994">
        <f t="shared" si="108"/>
        <v>0.98097676970916414</v>
      </c>
      <c r="S994" s="7">
        <v>41680</v>
      </c>
      <c r="T994" s="18">
        <v>1.3643000000000001</v>
      </c>
      <c r="U994">
        <f t="shared" si="106"/>
        <v>0.73297661804588432</v>
      </c>
      <c r="V994">
        <f t="shared" si="109"/>
        <v>1.0562193066041194</v>
      </c>
      <c r="W994" s="7">
        <v>41680</v>
      </c>
      <c r="X994" s="18">
        <v>102.26</v>
      </c>
      <c r="Y994">
        <f t="shared" si="110"/>
        <v>1.1052745352356248</v>
      </c>
    </row>
    <row r="995" spans="1:25" x14ac:dyDescent="0.15">
      <c r="A995" s="8"/>
      <c r="B995" s="9"/>
      <c r="C995" s="9"/>
      <c r="D995" s="9"/>
      <c r="L995" s="7">
        <v>41681</v>
      </c>
      <c r="M995" s="18">
        <v>6.0606</v>
      </c>
      <c r="N995">
        <f t="shared" si="107"/>
        <v>0.88760984182776792</v>
      </c>
      <c r="O995" s="7">
        <v>41681</v>
      </c>
      <c r="P995" s="18">
        <v>1.645</v>
      </c>
      <c r="Q995">
        <f t="shared" si="105"/>
        <v>0.60790273556231</v>
      </c>
      <c r="R995">
        <f t="shared" si="108"/>
        <v>0.97805471124620058</v>
      </c>
      <c r="S995" s="7">
        <v>41681</v>
      </c>
      <c r="T995" s="18">
        <v>1.3636999999999999</v>
      </c>
      <c r="U995">
        <f t="shared" si="106"/>
        <v>0.73329911270807369</v>
      </c>
      <c r="V995">
        <f t="shared" si="109"/>
        <v>1.0566840214123343</v>
      </c>
      <c r="W995" s="7">
        <v>41681</v>
      </c>
      <c r="X995" s="18">
        <v>102.61</v>
      </c>
      <c r="Y995">
        <f t="shared" si="110"/>
        <v>1.1090575010808474</v>
      </c>
    </row>
    <row r="996" spans="1:25" x14ac:dyDescent="0.15">
      <c r="A996" s="8"/>
      <c r="B996" s="9"/>
      <c r="C996" s="9"/>
      <c r="D996" s="9"/>
      <c r="L996" s="7">
        <v>41682</v>
      </c>
      <c r="M996" s="18">
        <v>6.0624000000000002</v>
      </c>
      <c r="N996">
        <f t="shared" si="107"/>
        <v>0.88787346221441121</v>
      </c>
      <c r="O996" s="7">
        <v>41682</v>
      </c>
      <c r="P996" s="18">
        <v>1.6595</v>
      </c>
      <c r="Q996">
        <f t="shared" si="105"/>
        <v>0.6025911419102139</v>
      </c>
      <c r="R996">
        <f t="shared" si="108"/>
        <v>0.96950888821934311</v>
      </c>
      <c r="S996" s="7">
        <v>41682</v>
      </c>
      <c r="T996" s="18">
        <v>1.3592</v>
      </c>
      <c r="U996">
        <f t="shared" si="106"/>
        <v>0.73572689817539727</v>
      </c>
      <c r="V996">
        <f t="shared" si="109"/>
        <v>1.0601824602707475</v>
      </c>
      <c r="W996" s="7">
        <v>41682</v>
      </c>
      <c r="X996" s="18">
        <v>102.51</v>
      </c>
      <c r="Y996">
        <f t="shared" si="110"/>
        <v>1.1079766536964981</v>
      </c>
    </row>
    <row r="997" spans="1:25" x14ac:dyDescent="0.15">
      <c r="A997" s="8"/>
      <c r="B997" s="9"/>
      <c r="C997" s="9"/>
      <c r="D997" s="9"/>
      <c r="L997" s="7">
        <v>41683</v>
      </c>
      <c r="M997" s="18">
        <v>6.0636000000000001</v>
      </c>
      <c r="N997">
        <f t="shared" si="107"/>
        <v>0.88804920913884</v>
      </c>
      <c r="O997" s="7">
        <v>41683</v>
      </c>
      <c r="P997" s="18">
        <v>1.6657</v>
      </c>
      <c r="Q997">
        <f t="shared" si="105"/>
        <v>0.60034820195713512</v>
      </c>
      <c r="R997">
        <f t="shared" si="108"/>
        <v>0.96590022212883464</v>
      </c>
      <c r="S997" s="7">
        <v>41683</v>
      </c>
      <c r="T997" s="18">
        <v>1.3678999999999999</v>
      </c>
      <c r="U997">
        <f t="shared" si="106"/>
        <v>0.73104759119818707</v>
      </c>
      <c r="V997">
        <f t="shared" si="109"/>
        <v>1.0534395789165878</v>
      </c>
      <c r="W997" s="7">
        <v>41683</v>
      </c>
      <c r="X997" s="18">
        <v>102.16</v>
      </c>
      <c r="Y997">
        <f t="shared" si="110"/>
        <v>1.1041936878512755</v>
      </c>
    </row>
    <row r="998" spans="1:25" x14ac:dyDescent="0.15">
      <c r="A998" s="8"/>
      <c r="B998" s="9"/>
      <c r="C998" s="9"/>
      <c r="D998" s="9"/>
      <c r="L998" s="7">
        <v>41684</v>
      </c>
      <c r="M998" s="18">
        <v>6.0669000000000004</v>
      </c>
      <c r="N998">
        <f t="shared" si="107"/>
        <v>0.88853251318101933</v>
      </c>
      <c r="O998" s="7">
        <v>41684</v>
      </c>
      <c r="P998" s="18">
        <v>1.6746000000000001</v>
      </c>
      <c r="Q998">
        <f t="shared" si="105"/>
        <v>0.59715753015645523</v>
      </c>
      <c r="R998">
        <f t="shared" si="108"/>
        <v>0.96076675026872083</v>
      </c>
      <c r="S998" s="7">
        <v>41684</v>
      </c>
      <c r="T998" s="18">
        <v>1.3692</v>
      </c>
      <c r="U998">
        <f t="shared" si="106"/>
        <v>0.73035349108968739</v>
      </c>
      <c r="V998">
        <f t="shared" si="109"/>
        <v>1.0524393806602397</v>
      </c>
      <c r="W998" s="7">
        <v>41684</v>
      </c>
      <c r="X998" s="18">
        <v>101.79</v>
      </c>
      <c r="Y998">
        <f t="shared" si="110"/>
        <v>1.100194552529183</v>
      </c>
    </row>
    <row r="999" spans="1:25" x14ac:dyDescent="0.15">
      <c r="A999" s="8"/>
      <c r="B999" s="9"/>
      <c r="C999" s="9"/>
      <c r="D999" s="9"/>
      <c r="L999" s="7">
        <v>41687</v>
      </c>
      <c r="M999" s="18">
        <v>6.0640000000000001</v>
      </c>
      <c r="N999">
        <f t="shared" si="107"/>
        <v>0.88810779144698293</v>
      </c>
      <c r="O999" s="7">
        <v>41687</v>
      </c>
      <c r="P999" s="18">
        <v>1.6712</v>
      </c>
      <c r="Q999">
        <f t="shared" si="105"/>
        <v>0.59837242699856386</v>
      </c>
      <c r="R999">
        <f t="shared" si="108"/>
        <v>0.96272139779798938</v>
      </c>
      <c r="S999" s="7">
        <v>41687</v>
      </c>
      <c r="T999" s="18">
        <v>1.3705000000000001</v>
      </c>
      <c r="U999">
        <f t="shared" si="106"/>
        <v>0.72966070777088654</v>
      </c>
      <c r="V999">
        <f t="shared" si="109"/>
        <v>1.0514410798978475</v>
      </c>
      <c r="W999" s="7">
        <v>41687</v>
      </c>
      <c r="X999" s="18">
        <v>101.89</v>
      </c>
      <c r="Y999">
        <f t="shared" si="110"/>
        <v>1.1012753999135323</v>
      </c>
    </row>
    <row r="1000" spans="1:25" x14ac:dyDescent="0.15">
      <c r="A1000" s="8"/>
      <c r="B1000" s="9"/>
      <c r="C1000" s="9"/>
      <c r="D1000" s="9"/>
      <c r="L1000" s="7">
        <v>41688</v>
      </c>
      <c r="M1000" s="18">
        <v>6.0673000000000004</v>
      </c>
      <c r="N1000">
        <f t="shared" si="107"/>
        <v>0.88859109548916226</v>
      </c>
      <c r="O1000" s="7">
        <v>41688</v>
      </c>
      <c r="P1000" s="18">
        <v>1.6679999999999999</v>
      </c>
      <c r="Q1000">
        <f t="shared" si="105"/>
        <v>0.59952038369304561</v>
      </c>
      <c r="R1000">
        <f t="shared" si="108"/>
        <v>0.96456834532374114</v>
      </c>
      <c r="S1000" s="7">
        <v>41688</v>
      </c>
      <c r="T1000" s="18">
        <v>1.3757999999999999</v>
      </c>
      <c r="U1000">
        <f t="shared" si="106"/>
        <v>0.72684983282453852</v>
      </c>
      <c r="V1000">
        <f t="shared" si="109"/>
        <v>1.0473906091001601</v>
      </c>
      <c r="W1000" s="7">
        <v>41688</v>
      </c>
      <c r="X1000" s="18">
        <v>102.35</v>
      </c>
      <c r="Y1000">
        <f t="shared" si="110"/>
        <v>1.1062472978815392</v>
      </c>
    </row>
    <row r="1001" spans="1:25" x14ac:dyDescent="0.15">
      <c r="A1001" s="8"/>
      <c r="B1001" s="9"/>
      <c r="C1001" s="9"/>
      <c r="D1001" s="9"/>
      <c r="L1001" s="7">
        <v>41689</v>
      </c>
      <c r="M1001" s="18">
        <v>6.0763999999999996</v>
      </c>
      <c r="N1001">
        <f t="shared" si="107"/>
        <v>0.88992384299941407</v>
      </c>
      <c r="O1001" s="7">
        <v>41689</v>
      </c>
      <c r="P1001" s="18">
        <v>1.6678999999999999</v>
      </c>
      <c r="Q1001">
        <f t="shared" si="105"/>
        <v>0.59955632831704542</v>
      </c>
      <c r="R1001">
        <f t="shared" si="108"/>
        <v>0.9646261766292944</v>
      </c>
      <c r="S1001" s="7">
        <v>41689</v>
      </c>
      <c r="T1001" s="18">
        <v>1.3733</v>
      </c>
      <c r="U1001">
        <f t="shared" si="106"/>
        <v>0.72817301390810463</v>
      </c>
      <c r="V1001">
        <f t="shared" si="109"/>
        <v>1.0492973130415788</v>
      </c>
      <c r="W1001" s="7">
        <v>41689</v>
      </c>
      <c r="X1001" s="18">
        <v>102.31</v>
      </c>
      <c r="Y1001">
        <f t="shared" si="110"/>
        <v>1.1058149589277995</v>
      </c>
    </row>
    <row r="1002" spans="1:25" x14ac:dyDescent="0.15">
      <c r="A1002" s="8"/>
      <c r="B1002" s="9"/>
      <c r="C1002" s="9"/>
      <c r="D1002" s="9"/>
      <c r="L1002" s="7">
        <v>41690</v>
      </c>
      <c r="M1002" s="18">
        <v>6.0834999999999999</v>
      </c>
      <c r="N1002">
        <f t="shared" si="107"/>
        <v>0.89096367896895134</v>
      </c>
      <c r="O1002" s="7">
        <v>41690</v>
      </c>
      <c r="P1002" s="18">
        <v>1.6652</v>
      </c>
      <c r="Q1002">
        <f t="shared" si="105"/>
        <v>0.60052846504924329</v>
      </c>
      <c r="R1002">
        <f t="shared" si="108"/>
        <v>0.96619024741772752</v>
      </c>
      <c r="S1002" s="7">
        <v>41690</v>
      </c>
      <c r="T1002" s="18">
        <v>1.3717999999999999</v>
      </c>
      <c r="U1002">
        <f t="shared" si="106"/>
        <v>0.72896923749817766</v>
      </c>
      <c r="V1002">
        <f t="shared" si="109"/>
        <v>1.0504446712348741</v>
      </c>
      <c r="W1002" s="7">
        <v>41690</v>
      </c>
      <c r="X1002" s="18">
        <v>102.26</v>
      </c>
      <c r="Y1002">
        <f t="shared" si="110"/>
        <v>1.1052745352356248</v>
      </c>
    </row>
    <row r="1003" spans="1:25" x14ac:dyDescent="0.15">
      <c r="A1003" s="8"/>
      <c r="B1003" s="9"/>
      <c r="C1003" s="9"/>
      <c r="D1003" s="9"/>
      <c r="L1003" s="7">
        <v>41691</v>
      </c>
      <c r="M1003" s="18">
        <v>6.0914999999999999</v>
      </c>
      <c r="N1003">
        <f t="shared" si="107"/>
        <v>0.89213532513181015</v>
      </c>
      <c r="O1003" s="7">
        <v>41691</v>
      </c>
      <c r="P1003" s="18">
        <v>1.6616</v>
      </c>
      <c r="Q1003">
        <f t="shared" si="105"/>
        <v>0.60182956186807901</v>
      </c>
      <c r="R1003">
        <f t="shared" si="108"/>
        <v>0.96828358208955234</v>
      </c>
      <c r="S1003" s="7">
        <v>41691</v>
      </c>
      <c r="T1003" s="18">
        <v>1.3735999999999999</v>
      </c>
      <c r="U1003">
        <f t="shared" si="106"/>
        <v>0.72801397786837507</v>
      </c>
      <c r="V1003">
        <f t="shared" si="109"/>
        <v>1.0490681421083285</v>
      </c>
      <c r="W1003" s="7">
        <v>41691</v>
      </c>
      <c r="X1003" s="18">
        <v>102.47</v>
      </c>
      <c r="Y1003">
        <f t="shared" si="110"/>
        <v>1.1075443147427584</v>
      </c>
    </row>
    <row r="1004" spans="1:25" x14ac:dyDescent="0.15">
      <c r="A1004" s="8"/>
      <c r="B1004" s="9"/>
      <c r="C1004" s="9"/>
      <c r="D1004" s="9"/>
      <c r="L1004" s="7">
        <v>41694</v>
      </c>
      <c r="M1004" s="18">
        <v>6.0983999999999998</v>
      </c>
      <c r="N1004">
        <f t="shared" si="107"/>
        <v>0.89314586994727585</v>
      </c>
      <c r="O1004" s="7">
        <v>41694</v>
      </c>
      <c r="P1004" s="18">
        <v>1.6651</v>
      </c>
      <c r="Q1004">
        <f t="shared" si="105"/>
        <v>0.60056453065881932</v>
      </c>
      <c r="R1004">
        <f t="shared" si="108"/>
        <v>0.96624827337697439</v>
      </c>
      <c r="S1004" s="7">
        <v>41694</v>
      </c>
      <c r="T1004" s="18">
        <v>1.3733</v>
      </c>
      <c r="U1004">
        <f t="shared" si="106"/>
        <v>0.72817301390810463</v>
      </c>
      <c r="V1004">
        <f t="shared" si="109"/>
        <v>1.0492973130415788</v>
      </c>
      <c r="W1004" s="7">
        <v>41694</v>
      </c>
      <c r="X1004" s="18">
        <v>102.47</v>
      </c>
      <c r="Y1004">
        <f t="shared" si="110"/>
        <v>1.1075443147427584</v>
      </c>
    </row>
    <row r="1005" spans="1:25" x14ac:dyDescent="0.15">
      <c r="A1005" s="8"/>
      <c r="B1005" s="9"/>
      <c r="C1005" s="9"/>
      <c r="D1005" s="9"/>
      <c r="L1005" s="7">
        <v>41695</v>
      </c>
      <c r="M1005" s="18">
        <v>6.1245000000000003</v>
      </c>
      <c r="N1005">
        <f t="shared" si="107"/>
        <v>0.89696836555360282</v>
      </c>
      <c r="O1005" s="7">
        <v>41695</v>
      </c>
      <c r="P1005" s="18">
        <v>1.6679999999999999</v>
      </c>
      <c r="Q1005">
        <f t="shared" si="105"/>
        <v>0.59952038369304561</v>
      </c>
      <c r="R1005">
        <f t="shared" si="108"/>
        <v>0.96456834532374114</v>
      </c>
      <c r="S1005" s="7">
        <v>41695</v>
      </c>
      <c r="T1005" s="18">
        <v>1.3744000000000001</v>
      </c>
      <c r="U1005">
        <f t="shared" si="106"/>
        <v>0.72759022118742722</v>
      </c>
      <c r="V1005">
        <f t="shared" si="109"/>
        <v>1.0484575087310828</v>
      </c>
      <c r="W1005" s="7">
        <v>41695</v>
      </c>
      <c r="X1005" s="18">
        <v>102.22</v>
      </c>
      <c r="Y1005">
        <f t="shared" si="110"/>
        <v>1.1048421962818851</v>
      </c>
    </row>
    <row r="1006" spans="1:25" x14ac:dyDescent="0.15">
      <c r="A1006" s="8"/>
      <c r="B1006" s="9"/>
      <c r="C1006" s="9"/>
      <c r="D1006" s="9"/>
      <c r="L1006" s="7">
        <v>41696</v>
      </c>
      <c r="M1006" s="18">
        <v>6.1247999999999996</v>
      </c>
      <c r="N1006">
        <f t="shared" si="107"/>
        <v>0.89701230228470996</v>
      </c>
      <c r="O1006" s="7">
        <v>41696</v>
      </c>
      <c r="P1006" s="18">
        <v>1.6671</v>
      </c>
      <c r="Q1006">
        <f t="shared" si="105"/>
        <v>0.59984404054945717</v>
      </c>
      <c r="R1006">
        <f t="shared" si="108"/>
        <v>0.96508907684002165</v>
      </c>
      <c r="S1006" s="7">
        <v>41696</v>
      </c>
      <c r="T1006" s="18">
        <v>1.3686</v>
      </c>
      <c r="U1006">
        <f t="shared" si="106"/>
        <v>0.73067368113400555</v>
      </c>
      <c r="V1006">
        <f t="shared" si="109"/>
        <v>1.0529007745141021</v>
      </c>
      <c r="W1006" s="7">
        <v>41696</v>
      </c>
      <c r="X1006" s="18">
        <v>102.36</v>
      </c>
      <c r="Y1006">
        <f t="shared" si="110"/>
        <v>1.1063553826199741</v>
      </c>
    </row>
    <row r="1007" spans="1:25" x14ac:dyDescent="0.15">
      <c r="A1007" s="8"/>
      <c r="B1007" s="9"/>
      <c r="C1007" s="9"/>
      <c r="D1007" s="9"/>
      <c r="L1007" s="7">
        <v>41697</v>
      </c>
      <c r="M1007" s="18">
        <v>6.1284000000000001</v>
      </c>
      <c r="N1007">
        <f t="shared" si="107"/>
        <v>0.89753954305799644</v>
      </c>
      <c r="O1007" s="7">
        <v>41697</v>
      </c>
      <c r="P1007" s="18">
        <v>1.6686000000000001</v>
      </c>
      <c r="Q1007">
        <f t="shared" si="105"/>
        <v>0.59930480642454753</v>
      </c>
      <c r="R1007">
        <f t="shared" si="108"/>
        <v>0.96422150305645449</v>
      </c>
      <c r="S1007" s="7">
        <v>41697</v>
      </c>
      <c r="T1007" s="18">
        <v>1.3709</v>
      </c>
      <c r="U1007">
        <f t="shared" si="106"/>
        <v>0.72944780800933695</v>
      </c>
      <c r="V1007">
        <f t="shared" si="109"/>
        <v>1.0511342913414548</v>
      </c>
      <c r="W1007" s="7">
        <v>41697</v>
      </c>
      <c r="X1007" s="18">
        <v>102.11</v>
      </c>
      <c r="Y1007">
        <f t="shared" si="110"/>
        <v>1.1036532641591008</v>
      </c>
    </row>
    <row r="1008" spans="1:25" x14ac:dyDescent="0.15">
      <c r="A1008" s="8"/>
      <c r="B1008" s="9"/>
      <c r="C1008" s="9"/>
      <c r="D1008" s="9"/>
      <c r="L1008" s="7">
        <v>41698</v>
      </c>
      <c r="M1008" s="18">
        <v>6.1449999999999996</v>
      </c>
      <c r="N1008">
        <f t="shared" si="107"/>
        <v>0.89997070884592845</v>
      </c>
      <c r="O1008" s="7">
        <v>41698</v>
      </c>
      <c r="P1008" s="18">
        <v>1.6740999999999999</v>
      </c>
      <c r="Q1008">
        <f t="shared" si="105"/>
        <v>0.59733588196642973</v>
      </c>
      <c r="R1008">
        <f t="shared" si="108"/>
        <v>0.96105370049578875</v>
      </c>
      <c r="S1008" s="7">
        <v>41698</v>
      </c>
      <c r="T1008" s="18">
        <v>1.38</v>
      </c>
      <c r="U1008">
        <f t="shared" si="106"/>
        <v>0.7246376811594204</v>
      </c>
      <c r="V1008">
        <f t="shared" si="109"/>
        <v>1.044202898550725</v>
      </c>
      <c r="W1008" s="7">
        <v>41698</v>
      </c>
      <c r="X1008" s="18">
        <v>101.77</v>
      </c>
      <c r="Y1008">
        <f t="shared" si="110"/>
        <v>1.0999783830523131</v>
      </c>
    </row>
    <row r="1009" spans="1:25" x14ac:dyDescent="0.15">
      <c r="A1009" s="8"/>
      <c r="B1009" s="9"/>
      <c r="C1009" s="9"/>
      <c r="D1009" s="9"/>
      <c r="L1009" s="7">
        <v>41701</v>
      </c>
      <c r="M1009" s="18">
        <v>6.1463000000000001</v>
      </c>
      <c r="N1009">
        <f t="shared" si="107"/>
        <v>0.90016110134739302</v>
      </c>
      <c r="O1009" s="7">
        <v>41701</v>
      </c>
      <c r="P1009" s="18">
        <v>1.6664000000000001</v>
      </c>
      <c r="Q1009">
        <f t="shared" si="105"/>
        <v>0.60009601536245794</v>
      </c>
      <c r="R1009">
        <f t="shared" si="108"/>
        <v>0.96549447911665853</v>
      </c>
      <c r="S1009" s="7">
        <v>41701</v>
      </c>
      <c r="T1009" s="18">
        <v>1.3734</v>
      </c>
      <c r="U1009">
        <f t="shared" si="106"/>
        <v>0.72811999417504003</v>
      </c>
      <c r="V1009">
        <f t="shared" si="109"/>
        <v>1.0492209116062328</v>
      </c>
      <c r="W1009" s="7">
        <v>41701</v>
      </c>
      <c r="X1009" s="18">
        <v>101.43</v>
      </c>
      <c r="Y1009">
        <f t="shared" si="110"/>
        <v>1.0963035019455254</v>
      </c>
    </row>
    <row r="1010" spans="1:25" x14ac:dyDescent="0.15">
      <c r="A1010" s="8"/>
      <c r="B1010" s="9"/>
      <c r="C1010" s="9"/>
      <c r="D1010" s="9"/>
      <c r="L1010" s="7">
        <v>41702</v>
      </c>
      <c r="M1010" s="18">
        <v>6.1435000000000004</v>
      </c>
      <c r="N1010">
        <f t="shared" si="107"/>
        <v>0.89975102519039252</v>
      </c>
      <c r="O1010" s="7">
        <v>41702</v>
      </c>
      <c r="P1010" s="18">
        <v>1.6662999999999999</v>
      </c>
      <c r="Q1010">
        <f t="shared" si="105"/>
        <v>0.60013202904639029</v>
      </c>
      <c r="R1010">
        <f t="shared" si="108"/>
        <v>0.96555242153273735</v>
      </c>
      <c r="S1010" s="7">
        <v>41702</v>
      </c>
      <c r="T1010" s="18">
        <v>1.3741000000000001</v>
      </c>
      <c r="U1010">
        <f t="shared" si="106"/>
        <v>0.727749072119933</v>
      </c>
      <c r="V1010">
        <f t="shared" si="109"/>
        <v>1.0486864129248237</v>
      </c>
      <c r="W1010" s="7">
        <v>41702</v>
      </c>
      <c r="X1010" s="18">
        <v>102.19</v>
      </c>
      <c r="Y1010">
        <f t="shared" si="110"/>
        <v>1.1045179420665803</v>
      </c>
    </row>
    <row r="1011" spans="1:25" x14ac:dyDescent="0.15">
      <c r="A1011" s="8"/>
      <c r="B1011" s="9"/>
      <c r="C1011" s="9"/>
      <c r="D1011" s="9"/>
      <c r="L1011" s="7">
        <v>41703</v>
      </c>
      <c r="M1011" s="18">
        <v>6.1281999999999996</v>
      </c>
      <c r="N1011">
        <f t="shared" si="107"/>
        <v>0.89751025190392497</v>
      </c>
      <c r="O1011" s="7">
        <v>41703</v>
      </c>
      <c r="P1011" s="18">
        <v>1.6718999999999999</v>
      </c>
      <c r="Q1011">
        <f t="shared" si="105"/>
        <v>0.59812189724265807</v>
      </c>
      <c r="R1011">
        <f t="shared" si="108"/>
        <v>0.96231832047371257</v>
      </c>
      <c r="S1011" s="7">
        <v>41703</v>
      </c>
      <c r="T1011" s="18">
        <v>1.3733</v>
      </c>
      <c r="U1011">
        <f t="shared" si="106"/>
        <v>0.72817301390810463</v>
      </c>
      <c r="V1011">
        <f t="shared" si="109"/>
        <v>1.0492973130415788</v>
      </c>
      <c r="W1011" s="7">
        <v>41703</v>
      </c>
      <c r="X1011" s="18">
        <v>102.29</v>
      </c>
      <c r="Y1011">
        <f t="shared" si="110"/>
        <v>1.1055987894509296</v>
      </c>
    </row>
    <row r="1012" spans="1:25" x14ac:dyDescent="0.15">
      <c r="A1012" s="8"/>
      <c r="B1012" s="9"/>
      <c r="C1012" s="9"/>
      <c r="D1012" s="9"/>
      <c r="L1012" s="7">
        <v>41704</v>
      </c>
      <c r="M1012" s="18">
        <v>6.1185</v>
      </c>
      <c r="N1012">
        <f t="shared" si="107"/>
        <v>0.89608963093145866</v>
      </c>
      <c r="O1012" s="7">
        <v>41704</v>
      </c>
      <c r="P1012" s="18">
        <v>1.6738</v>
      </c>
      <c r="Q1012">
        <f t="shared" si="105"/>
        <v>0.59744294419882904</v>
      </c>
      <c r="R1012">
        <f t="shared" si="108"/>
        <v>0.96122595292149604</v>
      </c>
      <c r="S1012" s="7">
        <v>41704</v>
      </c>
      <c r="T1012" s="18">
        <v>1.3859999999999999</v>
      </c>
      <c r="U1012">
        <f t="shared" si="106"/>
        <v>0.72150072150072153</v>
      </c>
      <c r="V1012">
        <f t="shared" si="109"/>
        <v>1.0396825396825398</v>
      </c>
      <c r="W1012" s="7">
        <v>41704</v>
      </c>
      <c r="X1012" s="18">
        <v>103.07</v>
      </c>
      <c r="Y1012">
        <f t="shared" si="110"/>
        <v>1.1140293990488543</v>
      </c>
    </row>
    <row r="1013" spans="1:25" x14ac:dyDescent="0.15">
      <c r="A1013" s="8"/>
      <c r="B1013" s="9"/>
      <c r="C1013" s="9"/>
      <c r="D1013" s="9"/>
      <c r="L1013" s="7">
        <v>41705</v>
      </c>
      <c r="M1013" s="18">
        <v>6.1260000000000003</v>
      </c>
      <c r="N1013">
        <f t="shared" si="107"/>
        <v>0.89718804920913886</v>
      </c>
      <c r="O1013" s="7">
        <v>41705</v>
      </c>
      <c r="P1013" s="18">
        <v>1.6713</v>
      </c>
      <c r="Q1013">
        <f t="shared" si="105"/>
        <v>0.5983366241847663</v>
      </c>
      <c r="R1013">
        <f t="shared" si="108"/>
        <v>0.96266379465087049</v>
      </c>
      <c r="S1013" s="7">
        <v>41705</v>
      </c>
      <c r="T1013" s="18">
        <v>1.3874</v>
      </c>
      <c r="U1013">
        <f t="shared" si="106"/>
        <v>0.72077266830041808</v>
      </c>
      <c r="V1013">
        <f t="shared" si="109"/>
        <v>1.0386334150209027</v>
      </c>
      <c r="W1013" s="7">
        <v>41705</v>
      </c>
      <c r="X1013" s="18">
        <v>103.28</v>
      </c>
      <c r="Y1013">
        <f t="shared" si="110"/>
        <v>1.1162991785559879</v>
      </c>
    </row>
    <row r="1014" spans="1:25" x14ac:dyDescent="0.15">
      <c r="A1014" s="8"/>
      <c r="B1014" s="9"/>
      <c r="C1014" s="9"/>
      <c r="D1014" s="9"/>
      <c r="L1014" s="7">
        <v>41708</v>
      </c>
      <c r="M1014" s="18">
        <v>6.1386000000000003</v>
      </c>
      <c r="N1014">
        <f t="shared" si="107"/>
        <v>0.89903339191564147</v>
      </c>
      <c r="O1014" s="7">
        <v>41708</v>
      </c>
      <c r="P1014" s="18">
        <v>1.6645000000000001</v>
      </c>
      <c r="Q1014">
        <f t="shared" si="105"/>
        <v>0.6007810153199159</v>
      </c>
      <c r="R1014">
        <f t="shared" si="108"/>
        <v>0.96659657554821266</v>
      </c>
      <c r="S1014" s="7">
        <v>41708</v>
      </c>
      <c r="T1014" s="18">
        <v>1.3876999999999999</v>
      </c>
      <c r="U1014">
        <f t="shared" si="106"/>
        <v>0.72061684802190684</v>
      </c>
      <c r="V1014">
        <f t="shared" si="109"/>
        <v>1.0384088779995679</v>
      </c>
      <c r="W1014" s="7">
        <v>41708</v>
      </c>
      <c r="X1014" s="18">
        <v>103.27</v>
      </c>
      <c r="Y1014">
        <f t="shared" si="110"/>
        <v>1.116191093817553</v>
      </c>
    </row>
    <row r="1015" spans="1:25" x14ac:dyDescent="0.15">
      <c r="A1015" s="8"/>
      <c r="B1015" s="9"/>
      <c r="C1015" s="9"/>
      <c r="D1015" s="9"/>
      <c r="L1015" s="7">
        <v>41709</v>
      </c>
      <c r="M1015" s="18">
        <v>6.1402000000000001</v>
      </c>
      <c r="N1015">
        <f t="shared" si="107"/>
        <v>0.89926772114821318</v>
      </c>
      <c r="O1015" s="7">
        <v>41709</v>
      </c>
      <c r="P1015" s="18">
        <v>1.6615</v>
      </c>
      <c r="Q1015">
        <f t="shared" si="105"/>
        <v>0.60186578393018353</v>
      </c>
      <c r="R1015">
        <f t="shared" si="108"/>
        <v>0.96834185976527232</v>
      </c>
      <c r="S1015" s="7">
        <v>41709</v>
      </c>
      <c r="T1015" s="18">
        <v>1.3857999999999999</v>
      </c>
      <c r="U1015">
        <f t="shared" si="106"/>
        <v>0.72160484918458656</v>
      </c>
      <c r="V1015">
        <f t="shared" si="109"/>
        <v>1.0398325876749894</v>
      </c>
      <c r="W1015" s="7">
        <v>41709</v>
      </c>
      <c r="X1015" s="18">
        <v>102.96</v>
      </c>
      <c r="Y1015">
        <f t="shared" si="110"/>
        <v>1.1128404669260701</v>
      </c>
    </row>
    <row r="1016" spans="1:25" x14ac:dyDescent="0.15">
      <c r="A1016" s="8"/>
      <c r="B1016" s="9"/>
      <c r="C1016" s="9"/>
      <c r="D1016" s="9"/>
      <c r="L1016" s="7">
        <v>41710</v>
      </c>
      <c r="M1016" s="18">
        <v>6.1449999999999996</v>
      </c>
      <c r="N1016">
        <f t="shared" si="107"/>
        <v>0.89997070884592845</v>
      </c>
      <c r="O1016" s="7">
        <v>41710</v>
      </c>
      <c r="P1016" s="18">
        <v>1.6617999999999999</v>
      </c>
      <c r="Q1016">
        <f t="shared" si="105"/>
        <v>0.60175713082200022</v>
      </c>
      <c r="R1016">
        <f t="shared" si="108"/>
        <v>0.96816704777951612</v>
      </c>
      <c r="S1016" s="7">
        <v>41710</v>
      </c>
      <c r="T1016" s="18">
        <v>1.3900999999999999</v>
      </c>
      <c r="U1016">
        <f t="shared" si="106"/>
        <v>0.71937270699949651</v>
      </c>
      <c r="V1016">
        <f t="shared" si="109"/>
        <v>1.0366160707862746</v>
      </c>
      <c r="W1016" s="7">
        <v>41710</v>
      </c>
      <c r="X1016" s="18">
        <v>102.76</v>
      </c>
      <c r="Y1016">
        <f t="shared" si="110"/>
        <v>1.1106787721573714</v>
      </c>
    </row>
    <row r="1017" spans="1:25" x14ac:dyDescent="0.15">
      <c r="A1017" s="8"/>
      <c r="B1017" s="9"/>
      <c r="C1017" s="9"/>
      <c r="D1017" s="9"/>
      <c r="L1017" s="7">
        <v>41711</v>
      </c>
      <c r="M1017" s="18">
        <v>6.1361999999999997</v>
      </c>
      <c r="N1017">
        <f t="shared" si="107"/>
        <v>0.89868189806678378</v>
      </c>
      <c r="O1017" s="7">
        <v>41711</v>
      </c>
      <c r="P1017" s="18">
        <v>1.6624000000000001</v>
      </c>
      <c r="Q1017">
        <f t="shared" si="105"/>
        <v>0.60153994225216556</v>
      </c>
      <c r="R1017">
        <f t="shared" si="108"/>
        <v>0.9678176130895092</v>
      </c>
      <c r="S1017" s="7">
        <v>41711</v>
      </c>
      <c r="T1017" s="18">
        <v>1.3872</v>
      </c>
      <c r="U1017">
        <f t="shared" si="106"/>
        <v>0.72087658592848902</v>
      </c>
      <c r="V1017">
        <f t="shared" si="109"/>
        <v>1.0387831603229527</v>
      </c>
      <c r="W1017" s="7">
        <v>41711</v>
      </c>
      <c r="X1017" s="18">
        <v>101.82</v>
      </c>
      <c r="Y1017">
        <f t="shared" si="110"/>
        <v>1.1005188067444875</v>
      </c>
    </row>
    <row r="1018" spans="1:25" x14ac:dyDescent="0.15">
      <c r="A1018" s="8"/>
      <c r="B1018" s="9"/>
      <c r="C1018" s="9"/>
      <c r="D1018" s="9"/>
      <c r="L1018" s="7">
        <v>41712</v>
      </c>
      <c r="M1018" s="18">
        <v>6.1501999999999999</v>
      </c>
      <c r="N1018">
        <f t="shared" si="107"/>
        <v>0.90073227885178675</v>
      </c>
      <c r="O1018" s="7">
        <v>41712</v>
      </c>
      <c r="P1018" s="18">
        <v>1.6644000000000001</v>
      </c>
      <c r="Q1018">
        <f t="shared" si="105"/>
        <v>0.60081711127132897</v>
      </c>
      <c r="R1018">
        <f t="shared" si="108"/>
        <v>0.9666546503244412</v>
      </c>
      <c r="S1018" s="7">
        <v>41712</v>
      </c>
      <c r="T1018" s="18">
        <v>1.3908</v>
      </c>
      <c r="U1018">
        <f t="shared" si="106"/>
        <v>0.71901064135749204</v>
      </c>
      <c r="V1018">
        <f t="shared" si="109"/>
        <v>1.0360943341961462</v>
      </c>
      <c r="W1018" s="7">
        <v>41712</v>
      </c>
      <c r="X1018" s="18">
        <v>101.35</v>
      </c>
      <c r="Y1018">
        <f t="shared" si="110"/>
        <v>1.0954388240380457</v>
      </c>
    </row>
    <row r="1019" spans="1:25" x14ac:dyDescent="0.15">
      <c r="A1019" s="8"/>
      <c r="B1019" s="9"/>
      <c r="C1019" s="9"/>
      <c r="D1019" s="9"/>
      <c r="L1019" s="7">
        <v>41715</v>
      </c>
      <c r="M1019" s="18">
        <v>6.1782000000000004</v>
      </c>
      <c r="N1019">
        <f t="shared" si="107"/>
        <v>0.90483304042179258</v>
      </c>
      <c r="O1019" s="7">
        <v>41715</v>
      </c>
      <c r="P1019" s="18">
        <v>1.6632</v>
      </c>
      <c r="Q1019">
        <f t="shared" si="105"/>
        <v>0.60125060125060126</v>
      </c>
      <c r="R1019">
        <f t="shared" si="108"/>
        <v>0.96735209235209241</v>
      </c>
      <c r="S1019" s="7">
        <v>41715</v>
      </c>
      <c r="T1019" s="18">
        <v>1.3919999999999999</v>
      </c>
      <c r="U1019">
        <f t="shared" si="106"/>
        <v>0.71839080459770122</v>
      </c>
      <c r="V1019">
        <f t="shared" si="109"/>
        <v>1.0352011494252875</v>
      </c>
      <c r="W1019" s="7">
        <v>41715</v>
      </c>
      <c r="X1019" s="18">
        <v>101.81</v>
      </c>
      <c r="Y1019">
        <f t="shared" si="110"/>
        <v>1.1004107220060528</v>
      </c>
    </row>
    <row r="1020" spans="1:25" x14ac:dyDescent="0.15">
      <c r="A1020" s="8"/>
      <c r="B1020" s="9"/>
      <c r="C1020" s="9"/>
      <c r="D1020" s="9"/>
      <c r="L1020" s="7">
        <v>41716</v>
      </c>
      <c r="M1020" s="18">
        <v>6.1920999999999999</v>
      </c>
      <c r="N1020">
        <f t="shared" si="107"/>
        <v>0.90686877562975976</v>
      </c>
      <c r="O1020" s="7">
        <v>41716</v>
      </c>
      <c r="P1020" s="18">
        <v>1.6591</v>
      </c>
      <c r="Q1020">
        <f t="shared" si="105"/>
        <v>0.60273642336206379</v>
      </c>
      <c r="R1020">
        <f t="shared" si="108"/>
        <v>0.9697426315472244</v>
      </c>
      <c r="S1020" s="7">
        <v>41716</v>
      </c>
      <c r="T1020" s="18">
        <v>1.3933</v>
      </c>
      <c r="U1020">
        <f t="shared" si="106"/>
        <v>0.71772051962965622</v>
      </c>
      <c r="V1020">
        <f t="shared" si="109"/>
        <v>1.0342352687863348</v>
      </c>
      <c r="W1020" s="7">
        <v>41716</v>
      </c>
      <c r="X1020" s="18">
        <v>101.41</v>
      </c>
      <c r="Y1020">
        <f t="shared" si="110"/>
        <v>1.0960873324686555</v>
      </c>
    </row>
    <row r="1021" spans="1:25" x14ac:dyDescent="0.15">
      <c r="A1021" s="8"/>
      <c r="B1021" s="9"/>
      <c r="C1021" s="9"/>
      <c r="D1021" s="9"/>
      <c r="L1021" s="7">
        <v>41717</v>
      </c>
      <c r="M1021" s="18">
        <v>6.1954000000000002</v>
      </c>
      <c r="N1021">
        <f t="shared" si="107"/>
        <v>0.90735207967193909</v>
      </c>
      <c r="O1021" s="7">
        <v>41717</v>
      </c>
      <c r="P1021" s="18">
        <v>1.6532</v>
      </c>
      <c r="Q1021">
        <f t="shared" si="105"/>
        <v>0.60488749092668759</v>
      </c>
      <c r="R1021">
        <f t="shared" si="108"/>
        <v>0.97320348415194768</v>
      </c>
      <c r="S1021" s="7">
        <v>41717</v>
      </c>
      <c r="T1021" s="18">
        <v>1.3815</v>
      </c>
      <c r="U1021">
        <f t="shared" si="106"/>
        <v>0.72385088671733622</v>
      </c>
      <c r="V1021">
        <f t="shared" si="109"/>
        <v>1.0430691277596815</v>
      </c>
      <c r="W1021" s="7">
        <v>41717</v>
      </c>
      <c r="X1021" s="18">
        <v>102.38</v>
      </c>
      <c r="Y1021">
        <f t="shared" si="110"/>
        <v>1.106571552096844</v>
      </c>
    </row>
    <row r="1022" spans="1:25" x14ac:dyDescent="0.15">
      <c r="A1022" s="8"/>
      <c r="B1022" s="9"/>
      <c r="C1022" s="9"/>
      <c r="D1022" s="9"/>
      <c r="L1022" s="7">
        <v>41718</v>
      </c>
      <c r="M1022" s="18">
        <v>6.2275</v>
      </c>
      <c r="N1022">
        <f t="shared" si="107"/>
        <v>0.91205330990041</v>
      </c>
      <c r="O1022" s="7">
        <v>41718</v>
      </c>
      <c r="P1022" s="18">
        <v>1.6508</v>
      </c>
      <c r="Q1022">
        <f t="shared" si="105"/>
        <v>0.60576690089653495</v>
      </c>
      <c r="R1022">
        <f t="shared" si="108"/>
        <v>0.97461836685243508</v>
      </c>
      <c r="S1022" s="7">
        <v>41718</v>
      </c>
      <c r="T1022" s="18">
        <v>1.3778999999999999</v>
      </c>
      <c r="U1022">
        <f t="shared" si="106"/>
        <v>0.72574207126787149</v>
      </c>
      <c r="V1022">
        <f t="shared" si="109"/>
        <v>1.045794324697003</v>
      </c>
      <c r="W1022" s="7">
        <v>41718</v>
      </c>
      <c r="X1022" s="18">
        <v>102.42</v>
      </c>
      <c r="Y1022">
        <f t="shared" si="110"/>
        <v>1.1070038910505837</v>
      </c>
    </row>
    <row r="1023" spans="1:25" x14ac:dyDescent="0.15">
      <c r="A1023" s="8"/>
      <c r="B1023" s="9"/>
      <c r="C1023" s="9"/>
      <c r="D1023" s="9"/>
      <c r="L1023" s="7">
        <v>41719</v>
      </c>
      <c r="M1023" s="18">
        <v>6.2249999999999996</v>
      </c>
      <c r="N1023">
        <f t="shared" si="107"/>
        <v>0.91168717047451664</v>
      </c>
      <c r="O1023" s="7">
        <v>41719</v>
      </c>
      <c r="P1023" s="18">
        <v>1.6483000000000001</v>
      </c>
      <c r="Q1023">
        <f t="shared" si="105"/>
        <v>0.60668567615118607</v>
      </c>
      <c r="R1023">
        <f t="shared" si="108"/>
        <v>0.9760965843596433</v>
      </c>
      <c r="S1023" s="7">
        <v>41719</v>
      </c>
      <c r="T1023" s="18">
        <v>1.3794</v>
      </c>
      <c r="U1023">
        <f t="shared" si="106"/>
        <v>0.72495287806292596</v>
      </c>
      <c r="V1023">
        <f t="shared" si="109"/>
        <v>1.0446570972886764</v>
      </c>
      <c r="W1023" s="7">
        <v>41719</v>
      </c>
      <c r="X1023" s="18">
        <v>102.27</v>
      </c>
      <c r="Y1023">
        <f t="shared" si="110"/>
        <v>1.1053826199740597</v>
      </c>
    </row>
    <row r="1024" spans="1:25" x14ac:dyDescent="0.15">
      <c r="A1024" s="8"/>
      <c r="B1024" s="9"/>
      <c r="C1024" s="9"/>
      <c r="D1024" s="9"/>
      <c r="L1024" s="7">
        <v>41722</v>
      </c>
      <c r="M1024" s="18">
        <v>6.1959</v>
      </c>
      <c r="N1024">
        <f t="shared" si="107"/>
        <v>0.9074253075571177</v>
      </c>
      <c r="O1024" s="7">
        <v>41722</v>
      </c>
      <c r="P1024" s="18">
        <v>1.6496</v>
      </c>
      <c r="Q1024">
        <f t="shared" si="105"/>
        <v>0.6062075654704171</v>
      </c>
      <c r="R1024">
        <f t="shared" si="108"/>
        <v>0.97532735208535404</v>
      </c>
      <c r="S1024" s="7">
        <v>41722</v>
      </c>
      <c r="T1024" s="18">
        <v>1.3835999999999999</v>
      </c>
      <c r="U1024">
        <f t="shared" si="106"/>
        <v>0.72275224053194564</v>
      </c>
      <c r="V1024">
        <f t="shared" si="109"/>
        <v>1.0414859786065338</v>
      </c>
      <c r="W1024" s="7">
        <v>41722</v>
      </c>
      <c r="X1024" s="18">
        <v>102.23</v>
      </c>
      <c r="Y1024">
        <f t="shared" si="110"/>
        <v>1.10495028102032</v>
      </c>
    </row>
    <row r="1025" spans="1:25" x14ac:dyDescent="0.15">
      <c r="A1025" s="8"/>
      <c r="B1025" s="9"/>
      <c r="C1025" s="9"/>
      <c r="D1025" s="9"/>
      <c r="L1025" s="7">
        <v>41723</v>
      </c>
      <c r="M1025" s="18">
        <v>6.2016999999999998</v>
      </c>
      <c r="N1025">
        <f t="shared" si="107"/>
        <v>0.90827475102519029</v>
      </c>
      <c r="O1025" s="7">
        <v>41723</v>
      </c>
      <c r="P1025" s="18">
        <v>1.6496</v>
      </c>
      <c r="Q1025">
        <f t="shared" si="105"/>
        <v>0.6062075654704171</v>
      </c>
      <c r="R1025">
        <f t="shared" si="108"/>
        <v>0.97532735208535404</v>
      </c>
      <c r="S1025" s="7">
        <v>41723</v>
      </c>
      <c r="T1025" s="18">
        <v>1.3813</v>
      </c>
      <c r="U1025">
        <f t="shared" si="106"/>
        <v>0.72395569391153258</v>
      </c>
      <c r="V1025">
        <f t="shared" si="109"/>
        <v>1.0432201549265185</v>
      </c>
      <c r="W1025" s="7">
        <v>41723</v>
      </c>
      <c r="X1025" s="18">
        <v>102.22</v>
      </c>
      <c r="Y1025">
        <f t="shared" si="110"/>
        <v>1.1048421962818851</v>
      </c>
    </row>
    <row r="1026" spans="1:25" x14ac:dyDescent="0.15">
      <c r="A1026" s="8"/>
      <c r="B1026" s="9"/>
      <c r="C1026" s="9"/>
      <c r="D1026" s="9"/>
      <c r="L1026" s="7">
        <v>41724</v>
      </c>
      <c r="M1026" s="18">
        <v>6.2084000000000001</v>
      </c>
      <c r="N1026">
        <f t="shared" si="107"/>
        <v>0.90925600468658463</v>
      </c>
      <c r="O1026" s="7">
        <v>41724</v>
      </c>
      <c r="P1026" s="18">
        <v>1.6577999999999999</v>
      </c>
      <c r="Q1026">
        <f t="shared" si="105"/>
        <v>0.60320907226444687</v>
      </c>
      <c r="R1026">
        <f t="shared" si="108"/>
        <v>0.97050307636626854</v>
      </c>
      <c r="S1026" s="7">
        <v>41724</v>
      </c>
      <c r="T1026" s="18">
        <v>1.3785000000000001</v>
      </c>
      <c r="U1026">
        <f t="shared" si="106"/>
        <v>0.7254261878853826</v>
      </c>
      <c r="V1026">
        <f t="shared" si="109"/>
        <v>1.0453391367428364</v>
      </c>
      <c r="W1026" s="7">
        <v>41724</v>
      </c>
      <c r="X1026" s="18">
        <v>102.05</v>
      </c>
      <c r="Y1026">
        <f t="shared" si="110"/>
        <v>1.1030047557284912</v>
      </c>
    </row>
    <row r="1027" spans="1:25" x14ac:dyDescent="0.15">
      <c r="A1027" s="8"/>
      <c r="B1027" s="9"/>
      <c r="C1027" s="9"/>
      <c r="D1027" s="9"/>
      <c r="L1027" s="7">
        <v>41725</v>
      </c>
      <c r="M1027" s="18">
        <v>6.2127999999999997</v>
      </c>
      <c r="N1027">
        <f t="shared" si="107"/>
        <v>0.90990041007615696</v>
      </c>
      <c r="O1027" s="7">
        <v>41725</v>
      </c>
      <c r="P1027" s="18">
        <v>1.6607000000000001</v>
      </c>
      <c r="Q1027">
        <f t="shared" si="105"/>
        <v>0.60215571746853735</v>
      </c>
      <c r="R1027">
        <f t="shared" si="108"/>
        <v>0.96880833383512976</v>
      </c>
      <c r="S1027" s="7">
        <v>41725</v>
      </c>
      <c r="T1027" s="18">
        <v>1.3741000000000001</v>
      </c>
      <c r="U1027">
        <f t="shared" si="106"/>
        <v>0.727749072119933</v>
      </c>
      <c r="V1027">
        <f t="shared" si="109"/>
        <v>1.0486864129248237</v>
      </c>
      <c r="W1027" s="7">
        <v>41725</v>
      </c>
      <c r="X1027" s="18">
        <v>102.22</v>
      </c>
      <c r="Y1027">
        <f t="shared" si="110"/>
        <v>1.1048421962818851</v>
      </c>
    </row>
    <row r="1028" spans="1:25" x14ac:dyDescent="0.15">
      <c r="A1028" s="8"/>
      <c r="B1028" s="9"/>
      <c r="C1028" s="9"/>
      <c r="D1028" s="9"/>
      <c r="L1028" s="7">
        <v>41726</v>
      </c>
      <c r="M1028" s="18">
        <v>6.2122000000000002</v>
      </c>
      <c r="N1028">
        <f t="shared" si="107"/>
        <v>0.90981253661394257</v>
      </c>
      <c r="O1028" s="7">
        <v>41726</v>
      </c>
      <c r="P1028" s="18">
        <v>1.6637</v>
      </c>
      <c r="Q1028">
        <f t="shared" si="105"/>
        <v>0.60106990442988517</v>
      </c>
      <c r="R1028">
        <f t="shared" si="108"/>
        <v>0.96706136923724229</v>
      </c>
      <c r="S1028" s="7">
        <v>41726</v>
      </c>
      <c r="T1028" s="18">
        <v>1.3748</v>
      </c>
      <c r="U1028">
        <f t="shared" si="106"/>
        <v>0.72737852778585976</v>
      </c>
      <c r="V1028">
        <f t="shared" si="109"/>
        <v>1.048152458539424</v>
      </c>
      <c r="W1028" s="7">
        <v>41726</v>
      </c>
      <c r="X1028" s="18">
        <v>102.8</v>
      </c>
      <c r="Y1028">
        <f t="shared" si="110"/>
        <v>1.1111111111111112</v>
      </c>
    </row>
    <row r="1029" spans="1:25" x14ac:dyDescent="0.15">
      <c r="A1029" s="8"/>
      <c r="B1029" s="9"/>
      <c r="C1029" s="9"/>
      <c r="D1029" s="9"/>
      <c r="L1029" s="7">
        <v>41729</v>
      </c>
      <c r="M1029" s="18">
        <v>6.2172000000000001</v>
      </c>
      <c r="N1029">
        <f t="shared" si="107"/>
        <v>0.9105448154657293</v>
      </c>
      <c r="O1029" s="7">
        <v>41729</v>
      </c>
      <c r="P1029" s="18">
        <v>1.6665000000000001</v>
      </c>
      <c r="Q1029">
        <f t="shared" si="105"/>
        <v>0.60006000600060005</v>
      </c>
      <c r="R1029">
        <f t="shared" si="108"/>
        <v>0.96543654365436538</v>
      </c>
      <c r="S1029" s="7">
        <v>41729</v>
      </c>
      <c r="T1029" s="18">
        <v>1.3773</v>
      </c>
      <c r="U1029">
        <f t="shared" si="106"/>
        <v>0.72605822987003554</v>
      </c>
      <c r="V1029">
        <f t="shared" si="109"/>
        <v>1.0462499092427213</v>
      </c>
      <c r="W1029" s="7">
        <v>41729</v>
      </c>
      <c r="X1029" s="18">
        <v>103.21</v>
      </c>
      <c r="Y1029">
        <f t="shared" si="110"/>
        <v>1.1155425853869434</v>
      </c>
    </row>
    <row r="1030" spans="1:25" x14ac:dyDescent="0.15">
      <c r="A1030" s="8"/>
      <c r="B1030" s="9"/>
      <c r="C1030" s="9"/>
      <c r="D1030" s="9"/>
      <c r="L1030" s="7">
        <v>41730</v>
      </c>
      <c r="M1030" s="18">
        <v>6.2069000000000001</v>
      </c>
      <c r="N1030">
        <f t="shared" si="107"/>
        <v>0.90903632103104859</v>
      </c>
      <c r="O1030" s="7">
        <v>41730</v>
      </c>
      <c r="P1030" s="18">
        <v>1.663</v>
      </c>
      <c r="Q1030">
        <f t="shared" ref="Q1030:Q1093" si="111">1/P1030</f>
        <v>0.60132291040288632</v>
      </c>
      <c r="R1030">
        <f t="shared" si="108"/>
        <v>0.96746843054720377</v>
      </c>
      <c r="S1030" s="7">
        <v>41730</v>
      </c>
      <c r="T1030" s="18">
        <v>1.3793</v>
      </c>
      <c r="U1030">
        <f t="shared" ref="U1030:U1093" si="112">1/T1030</f>
        <v>0.72500543754078162</v>
      </c>
      <c r="V1030">
        <f t="shared" si="109"/>
        <v>1.0447328354962664</v>
      </c>
      <c r="W1030" s="7">
        <v>41730</v>
      </c>
      <c r="X1030" s="18">
        <v>103.69</v>
      </c>
      <c r="Y1030">
        <f t="shared" si="110"/>
        <v>1.1207306528318202</v>
      </c>
    </row>
    <row r="1031" spans="1:25" x14ac:dyDescent="0.15">
      <c r="A1031" s="8"/>
      <c r="B1031" s="9"/>
      <c r="C1031" s="9"/>
      <c r="D1031" s="9"/>
      <c r="L1031" s="7">
        <v>41731</v>
      </c>
      <c r="M1031" s="18">
        <v>6.2057000000000002</v>
      </c>
      <c r="N1031">
        <f t="shared" ref="N1031:N1094" si="113">M1031/M$5</f>
        <v>0.9088605741066198</v>
      </c>
      <c r="O1031" s="7">
        <v>41731</v>
      </c>
      <c r="P1031" s="18">
        <v>1.6624000000000001</v>
      </c>
      <c r="Q1031">
        <f t="shared" si="111"/>
        <v>0.60153994225216556</v>
      </c>
      <c r="R1031">
        <f t="shared" ref="R1031:R1094" si="114">Q1031/Q$5</f>
        <v>0.9678176130895092</v>
      </c>
      <c r="S1031" s="7">
        <v>41731</v>
      </c>
      <c r="T1031" s="18">
        <v>1.3766</v>
      </c>
      <c r="U1031">
        <f t="shared" si="112"/>
        <v>0.72642742989975295</v>
      </c>
      <c r="V1031">
        <f t="shared" ref="V1031:V1094" si="115">U1031/U$5</f>
        <v>1.046781926485544</v>
      </c>
      <c r="W1031" s="7">
        <v>41731</v>
      </c>
      <c r="X1031" s="18">
        <v>103.86</v>
      </c>
      <c r="Y1031">
        <f t="shared" ref="Y1031:Y1094" si="116">X1031/X$5</f>
        <v>1.122568093385214</v>
      </c>
    </row>
    <row r="1032" spans="1:25" x14ac:dyDescent="0.15">
      <c r="A1032" s="8"/>
      <c r="B1032" s="9"/>
      <c r="C1032" s="9"/>
      <c r="D1032" s="9"/>
      <c r="L1032" s="7">
        <v>41732</v>
      </c>
      <c r="M1032" s="18">
        <v>6.2107000000000001</v>
      </c>
      <c r="N1032">
        <f t="shared" si="113"/>
        <v>0.90959285295840653</v>
      </c>
      <c r="O1032" s="7">
        <v>41732</v>
      </c>
      <c r="P1032" s="18">
        <v>1.6593</v>
      </c>
      <c r="Q1032">
        <f t="shared" si="111"/>
        <v>0.60266377388055203</v>
      </c>
      <c r="R1032">
        <f t="shared" si="114"/>
        <v>0.96962574579642014</v>
      </c>
      <c r="S1032" s="7">
        <v>41732</v>
      </c>
      <c r="T1032" s="18">
        <v>1.3717999999999999</v>
      </c>
      <c r="U1032">
        <f t="shared" si="112"/>
        <v>0.72896923749817766</v>
      </c>
      <c r="V1032">
        <f t="shared" si="115"/>
        <v>1.0504446712348741</v>
      </c>
      <c r="W1032" s="7">
        <v>41732</v>
      </c>
      <c r="X1032" s="18">
        <v>103.92</v>
      </c>
      <c r="Y1032">
        <f t="shared" si="116"/>
        <v>1.1232166018158236</v>
      </c>
    </row>
    <row r="1033" spans="1:25" x14ac:dyDescent="0.15">
      <c r="A1033" s="8"/>
      <c r="B1033" s="9"/>
      <c r="C1033" s="9"/>
      <c r="D1033" s="9"/>
      <c r="L1033" s="7">
        <v>41733</v>
      </c>
      <c r="M1033" s="18">
        <v>6.2122999999999999</v>
      </c>
      <c r="N1033">
        <f t="shared" si="113"/>
        <v>0.90982718219097825</v>
      </c>
      <c r="O1033" s="7">
        <v>41733</v>
      </c>
      <c r="P1033" s="18">
        <v>1.6573</v>
      </c>
      <c r="Q1033">
        <f t="shared" si="111"/>
        <v>0.60339105774452417</v>
      </c>
      <c r="R1033">
        <f t="shared" si="114"/>
        <v>0.97079587280516499</v>
      </c>
      <c r="S1033" s="7">
        <v>41733</v>
      </c>
      <c r="T1033" s="18">
        <v>1.3706</v>
      </c>
      <c r="U1033">
        <f t="shared" si="112"/>
        <v>0.72960747118050484</v>
      </c>
      <c r="V1033">
        <f t="shared" si="115"/>
        <v>1.0513643659711076</v>
      </c>
      <c r="W1033" s="7">
        <v>41733</v>
      </c>
      <c r="X1033" s="18">
        <v>103.31</v>
      </c>
      <c r="Y1033">
        <f t="shared" si="116"/>
        <v>1.1166234327712927</v>
      </c>
    </row>
    <row r="1034" spans="1:25" x14ac:dyDescent="0.15">
      <c r="A1034" s="8"/>
      <c r="B1034" s="9"/>
      <c r="C1034" s="9"/>
      <c r="D1034" s="9"/>
      <c r="L1034" s="7">
        <v>41737</v>
      </c>
      <c r="M1034" s="18">
        <v>6.1967999999999996</v>
      </c>
      <c r="N1034">
        <f t="shared" si="113"/>
        <v>0.90755711775043924</v>
      </c>
      <c r="O1034" s="7">
        <v>41737</v>
      </c>
      <c r="P1034" s="18">
        <v>1.6746000000000001</v>
      </c>
      <c r="Q1034">
        <f t="shared" si="111"/>
        <v>0.59715753015645523</v>
      </c>
      <c r="R1034">
        <f t="shared" si="114"/>
        <v>0.96076675026872083</v>
      </c>
      <c r="S1034" s="7">
        <v>41737</v>
      </c>
      <c r="T1034" s="18">
        <v>1.3794</v>
      </c>
      <c r="U1034">
        <f t="shared" si="112"/>
        <v>0.72495287806292596</v>
      </c>
      <c r="V1034">
        <f t="shared" si="115"/>
        <v>1.0446570972886764</v>
      </c>
      <c r="W1034" s="7">
        <v>41737</v>
      </c>
      <c r="X1034" s="18">
        <v>101.86</v>
      </c>
      <c r="Y1034">
        <f t="shared" si="116"/>
        <v>1.1009511456982275</v>
      </c>
    </row>
    <row r="1035" spans="1:25" x14ac:dyDescent="0.15">
      <c r="A1035" s="8"/>
      <c r="B1035" s="9"/>
      <c r="C1035" s="9"/>
      <c r="D1035" s="9"/>
      <c r="L1035" s="7">
        <v>41738</v>
      </c>
      <c r="M1035" s="18">
        <v>6.2004999999999999</v>
      </c>
      <c r="N1035">
        <f t="shared" si="113"/>
        <v>0.9080990041007615</v>
      </c>
      <c r="O1035" s="7">
        <v>41738</v>
      </c>
      <c r="P1035" s="18">
        <v>1.679</v>
      </c>
      <c r="Q1035">
        <f t="shared" si="111"/>
        <v>0.59559261465157831</v>
      </c>
      <c r="R1035">
        <f t="shared" si="114"/>
        <v>0.9582489577129244</v>
      </c>
      <c r="S1035" s="7">
        <v>41738</v>
      </c>
      <c r="T1035" s="18">
        <v>1.3851</v>
      </c>
      <c r="U1035">
        <f t="shared" si="112"/>
        <v>0.7219695328857122</v>
      </c>
      <c r="V1035">
        <f t="shared" si="115"/>
        <v>1.0403580968883115</v>
      </c>
      <c r="W1035" s="7">
        <v>41738</v>
      </c>
      <c r="X1035" s="18">
        <v>101.97</v>
      </c>
      <c r="Y1035">
        <f t="shared" si="116"/>
        <v>1.1021400778210118</v>
      </c>
    </row>
    <row r="1036" spans="1:25" x14ac:dyDescent="0.15">
      <c r="A1036" s="8"/>
      <c r="B1036" s="9"/>
      <c r="C1036" s="9"/>
      <c r="D1036" s="9"/>
      <c r="L1036" s="7">
        <v>41739</v>
      </c>
      <c r="M1036" s="18">
        <v>6.2126000000000001</v>
      </c>
      <c r="N1036">
        <f t="shared" si="113"/>
        <v>0.9098711189220855</v>
      </c>
      <c r="O1036" s="7">
        <v>41739</v>
      </c>
      <c r="P1036" s="18">
        <v>1.6785000000000001</v>
      </c>
      <c r="Q1036">
        <f t="shared" si="111"/>
        <v>0.59577003276735174</v>
      </c>
      <c r="R1036">
        <f t="shared" si="114"/>
        <v>0.95853440571939219</v>
      </c>
      <c r="S1036" s="7">
        <v>41739</v>
      </c>
      <c r="T1036" s="18">
        <v>1.3888</v>
      </c>
      <c r="U1036">
        <f t="shared" si="112"/>
        <v>0.72004608294930872</v>
      </c>
      <c r="V1036">
        <f t="shared" si="115"/>
        <v>1.037586405529954</v>
      </c>
      <c r="W1036" s="7">
        <v>41739</v>
      </c>
      <c r="X1036" s="18">
        <v>101.43</v>
      </c>
      <c r="Y1036">
        <f t="shared" si="116"/>
        <v>1.0963035019455254</v>
      </c>
    </row>
    <row r="1037" spans="1:25" x14ac:dyDescent="0.15">
      <c r="A1037" s="8"/>
      <c r="B1037" s="9"/>
      <c r="C1037" s="9"/>
      <c r="D1037" s="9"/>
      <c r="L1037" s="7">
        <v>41740</v>
      </c>
      <c r="M1037" s="18">
        <v>6.2112999999999996</v>
      </c>
      <c r="N1037">
        <f t="shared" si="113"/>
        <v>0.90968072642062092</v>
      </c>
      <c r="O1037" s="7">
        <v>41740</v>
      </c>
      <c r="P1037" s="18">
        <v>1.6729000000000001</v>
      </c>
      <c r="Q1037">
        <f t="shared" si="111"/>
        <v>0.59776436128877997</v>
      </c>
      <c r="R1037">
        <f t="shared" si="114"/>
        <v>0.96174308087751814</v>
      </c>
      <c r="S1037" s="7">
        <v>41740</v>
      </c>
      <c r="T1037" s="18">
        <v>1.3883000000000001</v>
      </c>
      <c r="U1037">
        <f t="shared" si="112"/>
        <v>0.7203054094936252</v>
      </c>
      <c r="V1037">
        <f t="shared" si="115"/>
        <v>1.0379600950803141</v>
      </c>
      <c r="W1037" s="7">
        <v>41740</v>
      </c>
      <c r="X1037" s="18">
        <v>101.59</v>
      </c>
      <c r="Y1037">
        <f t="shared" si="116"/>
        <v>1.0980328577604843</v>
      </c>
    </row>
    <row r="1038" spans="1:25" x14ac:dyDescent="0.15">
      <c r="A1038" s="8"/>
      <c r="B1038" s="9"/>
      <c r="C1038" s="9"/>
      <c r="D1038" s="9"/>
      <c r="L1038" s="7">
        <v>41743</v>
      </c>
      <c r="M1038" s="18">
        <v>6.2191000000000001</v>
      </c>
      <c r="N1038">
        <f t="shared" si="113"/>
        <v>0.91082308142940827</v>
      </c>
      <c r="O1038" s="7">
        <v>41743</v>
      </c>
      <c r="P1038" s="18">
        <v>1.6721999999999999</v>
      </c>
      <c r="Q1038">
        <f t="shared" si="111"/>
        <v>0.59801459155603398</v>
      </c>
      <c r="R1038">
        <f t="shared" si="114"/>
        <v>0.9621456763545031</v>
      </c>
      <c r="S1038" s="7">
        <v>41743</v>
      </c>
      <c r="T1038" s="18">
        <v>1.3817999999999999</v>
      </c>
      <c r="U1038">
        <f t="shared" si="112"/>
        <v>0.72369373281227389</v>
      </c>
      <c r="V1038">
        <f t="shared" si="115"/>
        <v>1.0428426689824868</v>
      </c>
      <c r="W1038" s="7">
        <v>41743</v>
      </c>
      <c r="X1038" s="18">
        <v>101.85</v>
      </c>
      <c r="Y1038">
        <f t="shared" si="116"/>
        <v>1.1008430609597926</v>
      </c>
    </row>
    <row r="1039" spans="1:25" x14ac:dyDescent="0.15">
      <c r="A1039" s="8"/>
      <c r="B1039" s="9"/>
      <c r="C1039" s="9"/>
      <c r="D1039" s="9"/>
      <c r="L1039" s="7">
        <v>41744</v>
      </c>
      <c r="M1039" s="18">
        <v>6.2220000000000004</v>
      </c>
      <c r="N1039">
        <f t="shared" si="113"/>
        <v>0.91124780316344467</v>
      </c>
      <c r="O1039" s="7">
        <v>41744</v>
      </c>
      <c r="P1039" s="18">
        <v>1.6726000000000001</v>
      </c>
      <c r="Q1039">
        <f t="shared" si="111"/>
        <v>0.59787157718522055</v>
      </c>
      <c r="R1039">
        <f t="shared" si="114"/>
        <v>0.9619155805333014</v>
      </c>
      <c r="S1039" s="7">
        <v>41744</v>
      </c>
      <c r="T1039" s="18">
        <v>1.3813</v>
      </c>
      <c r="U1039">
        <f t="shared" si="112"/>
        <v>0.72395569391153258</v>
      </c>
      <c r="V1039">
        <f t="shared" si="115"/>
        <v>1.0432201549265185</v>
      </c>
      <c r="W1039" s="7">
        <v>41744</v>
      </c>
      <c r="X1039" s="18">
        <v>101.83</v>
      </c>
      <c r="Y1039">
        <f t="shared" si="116"/>
        <v>1.1006268914829227</v>
      </c>
    </row>
    <row r="1040" spans="1:25" x14ac:dyDescent="0.15">
      <c r="A1040" s="8"/>
      <c r="B1040" s="9"/>
      <c r="C1040" s="9"/>
      <c r="D1040" s="9"/>
      <c r="L1040" s="7">
        <v>41745</v>
      </c>
      <c r="M1040" s="18">
        <v>6.2214</v>
      </c>
      <c r="N1040">
        <f t="shared" si="113"/>
        <v>0.91115992970123016</v>
      </c>
      <c r="O1040" s="7">
        <v>41745</v>
      </c>
      <c r="P1040" s="18">
        <v>1.6797</v>
      </c>
      <c r="Q1040">
        <f t="shared" si="111"/>
        <v>0.59534440673929867</v>
      </c>
      <c r="R1040">
        <f t="shared" si="114"/>
        <v>0.95784961600285767</v>
      </c>
      <c r="S1040" s="7">
        <v>41745</v>
      </c>
      <c r="T1040" s="18">
        <v>1.3815999999999999</v>
      </c>
      <c r="U1040">
        <f t="shared" si="112"/>
        <v>0.72379849449913147</v>
      </c>
      <c r="V1040">
        <f t="shared" si="115"/>
        <v>1.0429936305732486</v>
      </c>
      <c r="W1040" s="7">
        <v>41745</v>
      </c>
      <c r="X1040" s="18">
        <v>102.22</v>
      </c>
      <c r="Y1040">
        <f t="shared" si="116"/>
        <v>1.1048421962818851</v>
      </c>
    </row>
    <row r="1041" spans="1:25" x14ac:dyDescent="0.15">
      <c r="A1041" s="8"/>
      <c r="B1041" s="9"/>
      <c r="C1041" s="9"/>
      <c r="D1041" s="9"/>
      <c r="L1041" s="7">
        <v>41746</v>
      </c>
      <c r="M1041" s="18">
        <v>6.2190000000000003</v>
      </c>
      <c r="N1041">
        <f t="shared" si="113"/>
        <v>0.91080843585237259</v>
      </c>
      <c r="O1041" s="7">
        <v>41746</v>
      </c>
      <c r="P1041" s="18">
        <v>1.6792</v>
      </c>
      <c r="Q1041">
        <f t="shared" si="111"/>
        <v>0.59552167698904235</v>
      </c>
      <c r="R1041">
        <f t="shared" si="114"/>
        <v>0.9581348261076702</v>
      </c>
      <c r="S1041" s="7">
        <v>41746</v>
      </c>
      <c r="T1041" s="18">
        <v>1.3813</v>
      </c>
      <c r="U1041">
        <f t="shared" si="112"/>
        <v>0.72395569391153258</v>
      </c>
      <c r="V1041">
        <f t="shared" si="115"/>
        <v>1.0432201549265185</v>
      </c>
      <c r="W1041" s="7">
        <v>41746</v>
      </c>
      <c r="X1041" s="18">
        <v>102.42</v>
      </c>
      <c r="Y1041">
        <f t="shared" si="116"/>
        <v>1.1070038910505837</v>
      </c>
    </row>
    <row r="1042" spans="1:25" x14ac:dyDescent="0.15">
      <c r="A1042" s="8"/>
      <c r="B1042" s="9"/>
      <c r="C1042" s="9"/>
      <c r="D1042" s="9"/>
      <c r="L1042" s="7">
        <v>41747</v>
      </c>
      <c r="M1042" s="18">
        <v>6.2241999999999997</v>
      </c>
      <c r="N1042">
        <f t="shared" si="113"/>
        <v>0.91157000585823078</v>
      </c>
      <c r="O1042" s="7">
        <v>41747</v>
      </c>
      <c r="P1042" s="18">
        <v>1.6788000000000001</v>
      </c>
      <c r="Q1042">
        <f t="shared" si="111"/>
        <v>0.59566356921610675</v>
      </c>
      <c r="R1042">
        <f t="shared" si="114"/>
        <v>0.95836311651179418</v>
      </c>
      <c r="S1042" s="7">
        <v>41747</v>
      </c>
      <c r="T1042" s="18">
        <v>1.3808</v>
      </c>
      <c r="U1042">
        <f t="shared" si="112"/>
        <v>0.72421784472769413</v>
      </c>
      <c r="V1042">
        <f t="shared" si="115"/>
        <v>1.0435979142526073</v>
      </c>
      <c r="W1042" s="7">
        <v>41747</v>
      </c>
      <c r="X1042" s="18">
        <v>102.42</v>
      </c>
      <c r="Y1042">
        <f t="shared" si="116"/>
        <v>1.1070038910505837</v>
      </c>
    </row>
    <row r="1043" spans="1:25" x14ac:dyDescent="0.15">
      <c r="A1043" s="8"/>
      <c r="B1043" s="9"/>
      <c r="C1043" s="9"/>
      <c r="D1043" s="9"/>
      <c r="L1043" s="7">
        <v>41750</v>
      </c>
      <c r="M1043" s="18">
        <v>6.2274000000000003</v>
      </c>
      <c r="N1043">
        <f t="shared" si="113"/>
        <v>0.91203866432337433</v>
      </c>
      <c r="O1043" s="7">
        <v>41750</v>
      </c>
      <c r="P1043" s="18">
        <v>1.6793</v>
      </c>
      <c r="Q1043">
        <f t="shared" si="111"/>
        <v>0.59548621449413441</v>
      </c>
      <c r="R1043">
        <f t="shared" si="114"/>
        <v>0.95807777049961285</v>
      </c>
      <c r="S1043" s="7">
        <v>41750</v>
      </c>
      <c r="T1043" s="18">
        <v>1.3794</v>
      </c>
      <c r="U1043">
        <f t="shared" si="112"/>
        <v>0.72495287806292596</v>
      </c>
      <c r="V1043">
        <f t="shared" si="115"/>
        <v>1.0446570972886764</v>
      </c>
      <c r="W1043" s="7">
        <v>41750</v>
      </c>
      <c r="X1043" s="18">
        <v>102.6</v>
      </c>
      <c r="Y1043">
        <f t="shared" si="116"/>
        <v>1.1089494163424125</v>
      </c>
    </row>
    <row r="1044" spans="1:25" x14ac:dyDescent="0.15">
      <c r="A1044" s="8"/>
      <c r="B1044" s="9"/>
      <c r="C1044" s="9"/>
      <c r="D1044" s="9"/>
      <c r="L1044" s="7">
        <v>41751</v>
      </c>
      <c r="M1044" s="18">
        <v>6.2375999999999996</v>
      </c>
      <c r="N1044">
        <f t="shared" si="113"/>
        <v>0.91353251318101925</v>
      </c>
      <c r="O1044" s="7">
        <v>41751</v>
      </c>
      <c r="P1044" s="18">
        <v>1.6822999999999999</v>
      </c>
      <c r="Q1044">
        <f t="shared" si="111"/>
        <v>0.59442430006538671</v>
      </c>
      <c r="R1044">
        <f t="shared" si="114"/>
        <v>0.95636925637520065</v>
      </c>
      <c r="S1044" s="7">
        <v>41751</v>
      </c>
      <c r="T1044" s="18">
        <v>1.3805000000000001</v>
      </c>
      <c r="U1044">
        <f t="shared" si="112"/>
        <v>0.72437522636725826</v>
      </c>
      <c r="V1044">
        <f t="shared" si="115"/>
        <v>1.0438247011952193</v>
      </c>
      <c r="W1044" s="7">
        <v>41751</v>
      </c>
      <c r="X1044" s="18">
        <v>102.61</v>
      </c>
      <c r="Y1044">
        <f t="shared" si="116"/>
        <v>1.1090575010808474</v>
      </c>
    </row>
    <row r="1045" spans="1:25" x14ac:dyDescent="0.15">
      <c r="A1045" s="8"/>
      <c r="B1045" s="9"/>
      <c r="C1045" s="9"/>
      <c r="D1045" s="9"/>
      <c r="L1045" s="7">
        <v>41752</v>
      </c>
      <c r="M1045" s="18">
        <v>6.2377000000000002</v>
      </c>
      <c r="N1045">
        <f t="shared" si="113"/>
        <v>0.91354715875805503</v>
      </c>
      <c r="O1045" s="7">
        <v>41752</v>
      </c>
      <c r="P1045" s="18">
        <v>1.6778999999999999</v>
      </c>
      <c r="Q1045">
        <f t="shared" si="111"/>
        <v>0.59598307408069617</v>
      </c>
      <c r="R1045">
        <f t="shared" si="114"/>
        <v>0.95887716788843202</v>
      </c>
      <c r="S1045" s="7">
        <v>41752</v>
      </c>
      <c r="T1045" s="18">
        <v>1.3815</v>
      </c>
      <c r="U1045">
        <f t="shared" si="112"/>
        <v>0.72385088671733622</v>
      </c>
      <c r="V1045">
        <f t="shared" si="115"/>
        <v>1.0430691277596815</v>
      </c>
      <c r="W1045" s="7">
        <v>41752</v>
      </c>
      <c r="X1045" s="18">
        <v>102.53</v>
      </c>
      <c r="Y1045">
        <f t="shared" si="116"/>
        <v>1.108192823173368</v>
      </c>
    </row>
    <row r="1046" spans="1:25" x14ac:dyDescent="0.15">
      <c r="A1046" s="8"/>
      <c r="B1046" s="9"/>
      <c r="C1046" s="9"/>
      <c r="D1046" s="9"/>
      <c r="L1046" s="7">
        <v>41753</v>
      </c>
      <c r="M1046" s="18">
        <v>6.2488999999999999</v>
      </c>
      <c r="N1046">
        <f t="shared" si="113"/>
        <v>0.91518746338605739</v>
      </c>
      <c r="O1046" s="7">
        <v>41753</v>
      </c>
      <c r="P1046" s="18">
        <v>1.6800999999999999</v>
      </c>
      <c r="Q1046">
        <f t="shared" si="111"/>
        <v>0.59520266650794595</v>
      </c>
      <c r="R1046">
        <f t="shared" si="114"/>
        <v>0.95762157014463423</v>
      </c>
      <c r="S1046" s="7">
        <v>41753</v>
      </c>
      <c r="T1046" s="18">
        <v>1.3831</v>
      </c>
      <c r="U1046">
        <f t="shared" si="112"/>
        <v>0.72301352035283062</v>
      </c>
      <c r="V1046">
        <f t="shared" si="115"/>
        <v>1.0418624828284291</v>
      </c>
      <c r="W1046" s="7">
        <v>41753</v>
      </c>
      <c r="X1046" s="18">
        <v>102.27</v>
      </c>
      <c r="Y1046">
        <f t="shared" si="116"/>
        <v>1.1053826199740597</v>
      </c>
    </row>
    <row r="1047" spans="1:25" x14ac:dyDescent="0.15">
      <c r="A1047" s="8"/>
      <c r="B1047" s="9"/>
      <c r="C1047" s="9"/>
      <c r="D1047" s="9"/>
      <c r="L1047" s="7">
        <v>41754</v>
      </c>
      <c r="M1047" s="18">
        <v>6.2531999999999996</v>
      </c>
      <c r="N1047">
        <f t="shared" si="113"/>
        <v>0.91581722319859393</v>
      </c>
      <c r="O1047" s="7">
        <v>41754</v>
      </c>
      <c r="P1047" s="18">
        <v>1.6795</v>
      </c>
      <c r="Q1047">
        <f t="shared" si="111"/>
        <v>0.59541530217326588</v>
      </c>
      <c r="R1047">
        <f t="shared" si="114"/>
        <v>0.95796367966656748</v>
      </c>
      <c r="S1047" s="7">
        <v>41754</v>
      </c>
      <c r="T1047" s="18">
        <v>1.3831</v>
      </c>
      <c r="U1047">
        <f t="shared" si="112"/>
        <v>0.72301352035283062</v>
      </c>
      <c r="V1047">
        <f t="shared" si="115"/>
        <v>1.0418624828284291</v>
      </c>
      <c r="W1047" s="7">
        <v>41754</v>
      </c>
      <c r="X1047" s="18">
        <v>102.18</v>
      </c>
      <c r="Y1047">
        <f t="shared" si="116"/>
        <v>1.1044098573281453</v>
      </c>
    </row>
    <row r="1048" spans="1:25" x14ac:dyDescent="0.15">
      <c r="A1048" s="8"/>
      <c r="B1048" s="9"/>
      <c r="C1048" s="9"/>
      <c r="D1048" s="9"/>
      <c r="L1048" s="7">
        <v>41757</v>
      </c>
      <c r="M1048" s="18">
        <v>6.2519999999999998</v>
      </c>
      <c r="N1048">
        <f t="shared" si="113"/>
        <v>0.91564147627416514</v>
      </c>
      <c r="O1048" s="7">
        <v>41757</v>
      </c>
      <c r="P1048" s="18">
        <v>1.6808000000000001</v>
      </c>
      <c r="Q1048">
        <f t="shared" si="111"/>
        <v>0.5949547834364588</v>
      </c>
      <c r="R1048">
        <f t="shared" si="114"/>
        <v>0.95722275107091859</v>
      </c>
      <c r="S1048" s="7">
        <v>41757</v>
      </c>
      <c r="T1048" s="18">
        <v>1.385</v>
      </c>
      <c r="U1048">
        <f t="shared" si="112"/>
        <v>0.72202166064981954</v>
      </c>
      <c r="V1048">
        <f t="shared" si="115"/>
        <v>1.04043321299639</v>
      </c>
      <c r="W1048" s="7">
        <v>41757</v>
      </c>
      <c r="X1048" s="18">
        <v>102.48</v>
      </c>
      <c r="Y1048">
        <f t="shared" si="116"/>
        <v>1.1076523994811933</v>
      </c>
    </row>
    <row r="1049" spans="1:25" x14ac:dyDescent="0.15">
      <c r="A1049" s="8"/>
      <c r="B1049" s="9"/>
      <c r="C1049" s="9"/>
      <c r="D1049" s="9"/>
      <c r="L1049" s="7">
        <v>41758</v>
      </c>
      <c r="M1049" s="18">
        <v>6.2579000000000002</v>
      </c>
      <c r="N1049">
        <f t="shared" si="113"/>
        <v>0.91650556531927363</v>
      </c>
      <c r="O1049" s="7">
        <v>41758</v>
      </c>
      <c r="P1049" s="18">
        <v>1.6823999999999999</v>
      </c>
      <c r="Q1049">
        <f t="shared" si="111"/>
        <v>0.59438896814075137</v>
      </c>
      <c r="R1049">
        <f t="shared" si="114"/>
        <v>0.95631241084165486</v>
      </c>
      <c r="S1049" s="7">
        <v>41758</v>
      </c>
      <c r="T1049" s="18">
        <v>1.3811</v>
      </c>
      <c r="U1049">
        <f t="shared" si="112"/>
        <v>0.72406053146043015</v>
      </c>
      <c r="V1049">
        <f t="shared" si="115"/>
        <v>1.0433712258344801</v>
      </c>
      <c r="W1049" s="7">
        <v>41758</v>
      </c>
      <c r="X1049" s="18">
        <v>102.64</v>
      </c>
      <c r="Y1049">
        <f t="shared" si="116"/>
        <v>1.1093817552961522</v>
      </c>
    </row>
    <row r="1050" spans="1:25" x14ac:dyDescent="0.15">
      <c r="A1050" s="8"/>
      <c r="B1050" s="9"/>
      <c r="C1050" s="9"/>
      <c r="D1050" s="9"/>
      <c r="L1050" s="7">
        <v>41759</v>
      </c>
      <c r="M1050" s="18">
        <v>6.2595999999999998</v>
      </c>
      <c r="N1050">
        <f t="shared" si="113"/>
        <v>0.91675454012888102</v>
      </c>
      <c r="O1050" s="7">
        <v>41759</v>
      </c>
      <c r="P1050" s="18">
        <v>1.6873</v>
      </c>
      <c r="Q1050">
        <f t="shared" si="111"/>
        <v>0.59266283411367271</v>
      </c>
      <c r="R1050">
        <f t="shared" si="114"/>
        <v>0.95353523380548799</v>
      </c>
      <c r="S1050" s="7">
        <v>41759</v>
      </c>
      <c r="T1050" s="18">
        <v>1.3864000000000001</v>
      </c>
      <c r="U1050">
        <f t="shared" si="112"/>
        <v>0.72129255626081934</v>
      </c>
      <c r="V1050">
        <f t="shared" si="115"/>
        <v>1.0393825735718407</v>
      </c>
      <c r="W1050" s="7">
        <v>41759</v>
      </c>
      <c r="X1050" s="18">
        <v>102.21</v>
      </c>
      <c r="Y1050">
        <f t="shared" si="116"/>
        <v>1.1047341115434501</v>
      </c>
    </row>
    <row r="1051" spans="1:25" x14ac:dyDescent="0.15">
      <c r="A1051" s="8"/>
      <c r="B1051" s="9"/>
      <c r="C1051" s="9"/>
      <c r="D1051" s="9"/>
      <c r="L1051" s="7">
        <v>41764</v>
      </c>
      <c r="M1051" s="18">
        <v>6.2451999999999996</v>
      </c>
      <c r="N1051">
        <f t="shared" si="113"/>
        <v>0.91464557703573512</v>
      </c>
      <c r="O1051" s="7">
        <v>41764</v>
      </c>
      <c r="P1051" s="18">
        <v>1.6868000000000001</v>
      </c>
      <c r="Q1051">
        <f t="shared" si="111"/>
        <v>0.59283851078966088</v>
      </c>
      <c r="R1051">
        <f t="shared" si="114"/>
        <v>0.95381788000948542</v>
      </c>
      <c r="S1051" s="7">
        <v>41764</v>
      </c>
      <c r="T1051" s="18">
        <v>1.3875</v>
      </c>
      <c r="U1051">
        <f t="shared" si="112"/>
        <v>0.7207207207207208</v>
      </c>
      <c r="V1051">
        <f t="shared" si="115"/>
        <v>1.0385585585585588</v>
      </c>
      <c r="W1051" s="7">
        <v>41764</v>
      </c>
      <c r="X1051" s="18">
        <v>102.14</v>
      </c>
      <c r="Y1051">
        <f t="shared" si="116"/>
        <v>1.1039775183744056</v>
      </c>
    </row>
    <row r="1052" spans="1:25" x14ac:dyDescent="0.15">
      <c r="A1052" s="8"/>
      <c r="B1052" s="9"/>
      <c r="C1052" s="9"/>
      <c r="D1052" s="9"/>
      <c r="L1052" s="7">
        <v>41765</v>
      </c>
      <c r="M1052" s="18">
        <v>6.2255000000000003</v>
      </c>
      <c r="N1052">
        <f t="shared" si="113"/>
        <v>0.91176039835969536</v>
      </c>
      <c r="O1052" s="7">
        <v>41765</v>
      </c>
      <c r="P1052" s="18">
        <v>1.6972</v>
      </c>
      <c r="Q1052">
        <f t="shared" si="111"/>
        <v>0.5892057506481263</v>
      </c>
      <c r="R1052">
        <f t="shared" si="114"/>
        <v>0.94797313221777046</v>
      </c>
      <c r="S1052" s="7">
        <v>41765</v>
      </c>
      <c r="T1052" s="18">
        <v>1.3927</v>
      </c>
      <c r="U1052">
        <f t="shared" si="112"/>
        <v>0.7180297264306742</v>
      </c>
      <c r="V1052">
        <f t="shared" si="115"/>
        <v>1.0346808357866015</v>
      </c>
      <c r="W1052" s="7">
        <v>41765</v>
      </c>
      <c r="X1052" s="18">
        <v>101.72</v>
      </c>
      <c r="Y1052">
        <f t="shared" si="116"/>
        <v>1.0994379593601384</v>
      </c>
    </row>
    <row r="1053" spans="1:25" x14ac:dyDescent="0.15">
      <c r="A1053" s="8"/>
      <c r="B1053" s="9"/>
      <c r="C1053" s="9"/>
      <c r="D1053" s="9"/>
      <c r="L1053" s="7">
        <v>41766</v>
      </c>
      <c r="M1053" s="18">
        <v>6.234</v>
      </c>
      <c r="N1053">
        <f t="shared" si="113"/>
        <v>0.91300527240773277</v>
      </c>
      <c r="O1053" s="7">
        <v>41766</v>
      </c>
      <c r="P1053" s="18">
        <v>1.6954</v>
      </c>
      <c r="Q1053">
        <f t="shared" si="111"/>
        <v>0.58983130824584173</v>
      </c>
      <c r="R1053">
        <f t="shared" si="114"/>
        <v>0.94897959183673475</v>
      </c>
      <c r="S1053" s="7">
        <v>41766</v>
      </c>
      <c r="T1053" s="18">
        <v>1.391</v>
      </c>
      <c r="U1053">
        <f t="shared" si="112"/>
        <v>0.71890726096333568</v>
      </c>
      <c r="V1053">
        <f t="shared" si="115"/>
        <v>1.0359453630481668</v>
      </c>
      <c r="W1053" s="7">
        <v>41766</v>
      </c>
      <c r="X1053" s="18">
        <v>101.85</v>
      </c>
      <c r="Y1053">
        <f t="shared" si="116"/>
        <v>1.1008430609597926</v>
      </c>
    </row>
    <row r="1054" spans="1:25" x14ac:dyDescent="0.15">
      <c r="A1054" s="8"/>
      <c r="B1054" s="9"/>
      <c r="C1054" s="9"/>
      <c r="D1054" s="9"/>
      <c r="L1054" s="7">
        <v>41767</v>
      </c>
      <c r="M1054" s="18">
        <v>6.2278000000000002</v>
      </c>
      <c r="N1054">
        <f t="shared" si="113"/>
        <v>0.91209724663151726</v>
      </c>
      <c r="O1054" s="7">
        <v>41767</v>
      </c>
      <c r="P1054" s="18">
        <v>1.6930000000000001</v>
      </c>
      <c r="Q1054">
        <f t="shared" si="111"/>
        <v>0.59066745422327227</v>
      </c>
      <c r="R1054">
        <f t="shared" si="114"/>
        <v>0.95032486709982278</v>
      </c>
      <c r="S1054" s="7">
        <v>41767</v>
      </c>
      <c r="T1054" s="18">
        <v>1.3837999999999999</v>
      </c>
      <c r="U1054">
        <f t="shared" si="112"/>
        <v>0.72264778147131092</v>
      </c>
      <c r="V1054">
        <f t="shared" si="115"/>
        <v>1.0413354531001591</v>
      </c>
      <c r="W1054" s="7">
        <v>41767</v>
      </c>
      <c r="X1054" s="18">
        <v>101.65</v>
      </c>
      <c r="Y1054">
        <f t="shared" si="116"/>
        <v>1.0986813661910939</v>
      </c>
    </row>
    <row r="1055" spans="1:25" x14ac:dyDescent="0.15">
      <c r="A1055" s="8"/>
      <c r="B1055" s="9"/>
      <c r="C1055" s="9"/>
      <c r="D1055" s="9"/>
      <c r="L1055" s="7">
        <v>41768</v>
      </c>
      <c r="M1055" s="18">
        <v>6.2271999999999998</v>
      </c>
      <c r="N1055">
        <f t="shared" si="113"/>
        <v>0.91200937316930286</v>
      </c>
      <c r="O1055" s="7">
        <v>41768</v>
      </c>
      <c r="P1055" s="18">
        <v>1.6845000000000001</v>
      </c>
      <c r="Q1055">
        <f t="shared" si="111"/>
        <v>0.59364796675571385</v>
      </c>
      <c r="R1055">
        <f t="shared" si="114"/>
        <v>0.95512021371326805</v>
      </c>
      <c r="S1055" s="7">
        <v>41768</v>
      </c>
      <c r="T1055" s="18">
        <v>1.3751</v>
      </c>
      <c r="U1055">
        <f t="shared" si="112"/>
        <v>0.72721983855719585</v>
      </c>
      <c r="V1055">
        <f t="shared" si="115"/>
        <v>1.0479237873609193</v>
      </c>
      <c r="W1055" s="7">
        <v>41768</v>
      </c>
      <c r="X1055" s="18">
        <v>101.86</v>
      </c>
      <c r="Y1055">
        <f t="shared" si="116"/>
        <v>1.1009511456982275</v>
      </c>
    </row>
    <row r="1056" spans="1:25" x14ac:dyDescent="0.15">
      <c r="A1056" s="8"/>
      <c r="B1056" s="9"/>
      <c r="C1056" s="9"/>
      <c r="D1056" s="9"/>
      <c r="L1056" s="7">
        <v>41771</v>
      </c>
      <c r="M1056" s="18">
        <v>6.2373000000000003</v>
      </c>
      <c r="N1056">
        <f t="shared" si="113"/>
        <v>0.9134885764499121</v>
      </c>
      <c r="O1056" s="7">
        <v>41771</v>
      </c>
      <c r="P1056" s="18">
        <v>1.6867000000000001</v>
      </c>
      <c r="Q1056">
        <f t="shared" si="111"/>
        <v>0.59287365862334729</v>
      </c>
      <c r="R1056">
        <f t="shared" si="114"/>
        <v>0.95387442935910349</v>
      </c>
      <c r="S1056" s="7">
        <v>41771</v>
      </c>
      <c r="T1056" s="18">
        <v>1.3758999999999999</v>
      </c>
      <c r="U1056">
        <f t="shared" si="112"/>
        <v>0.72679700559633698</v>
      </c>
      <c r="V1056">
        <f t="shared" si="115"/>
        <v>1.0473144850643217</v>
      </c>
      <c r="W1056" s="7">
        <v>41771</v>
      </c>
      <c r="X1056" s="18">
        <v>102.14</v>
      </c>
      <c r="Y1056">
        <f t="shared" si="116"/>
        <v>1.1039775183744056</v>
      </c>
    </row>
    <row r="1057" spans="1:25" x14ac:dyDescent="0.15">
      <c r="A1057" s="8"/>
      <c r="B1057" s="9"/>
      <c r="C1057" s="9"/>
      <c r="D1057" s="9"/>
      <c r="L1057" s="7">
        <v>41772</v>
      </c>
      <c r="M1057" s="18">
        <v>6.2285000000000004</v>
      </c>
      <c r="N1057">
        <f t="shared" si="113"/>
        <v>0.91219976567076744</v>
      </c>
      <c r="O1057" s="7">
        <v>41772</v>
      </c>
      <c r="P1057" s="18">
        <v>1.6827000000000001</v>
      </c>
      <c r="Q1057">
        <f t="shared" si="111"/>
        <v>0.59428299756343972</v>
      </c>
      <c r="R1057">
        <f t="shared" si="114"/>
        <v>0.95614191477981814</v>
      </c>
      <c r="S1057" s="7">
        <v>41772</v>
      </c>
      <c r="T1057" s="18">
        <v>1.3703000000000001</v>
      </c>
      <c r="U1057">
        <f t="shared" si="112"/>
        <v>0.72976720426184039</v>
      </c>
      <c r="V1057">
        <f t="shared" si="115"/>
        <v>1.0515945413413121</v>
      </c>
      <c r="W1057" s="7">
        <v>41772</v>
      </c>
      <c r="X1057" s="18">
        <v>102.26</v>
      </c>
      <c r="Y1057">
        <f t="shared" si="116"/>
        <v>1.1052745352356248</v>
      </c>
    </row>
    <row r="1058" spans="1:25" x14ac:dyDescent="0.15">
      <c r="A1058" s="8"/>
      <c r="B1058" s="9"/>
      <c r="C1058" s="9"/>
      <c r="D1058" s="9"/>
      <c r="L1058" s="7">
        <v>41773</v>
      </c>
      <c r="M1058" s="18">
        <v>6.2286999999999999</v>
      </c>
      <c r="N1058">
        <f t="shared" si="113"/>
        <v>0.91222905682483879</v>
      </c>
      <c r="O1058" s="7">
        <v>41773</v>
      </c>
      <c r="P1058" s="18">
        <v>1.6766000000000001</v>
      </c>
      <c r="Q1058">
        <f t="shared" si="111"/>
        <v>0.59644518668734336</v>
      </c>
      <c r="R1058">
        <f t="shared" si="114"/>
        <v>0.95962066086126674</v>
      </c>
      <c r="S1058" s="7">
        <v>41773</v>
      </c>
      <c r="T1058" s="18">
        <v>1.3714</v>
      </c>
      <c r="U1058">
        <f t="shared" si="112"/>
        <v>0.72918185795537405</v>
      </c>
      <c r="V1058">
        <f t="shared" si="115"/>
        <v>1.0507510573136942</v>
      </c>
      <c r="W1058" s="7">
        <v>41773</v>
      </c>
      <c r="X1058" s="18">
        <v>101.84</v>
      </c>
      <c r="Y1058">
        <f t="shared" si="116"/>
        <v>1.1007349762213576</v>
      </c>
    </row>
    <row r="1059" spans="1:25" x14ac:dyDescent="0.15">
      <c r="A1059" s="8"/>
      <c r="B1059" s="9"/>
      <c r="C1059" s="9"/>
      <c r="D1059" s="9"/>
      <c r="L1059" s="7">
        <v>41774</v>
      </c>
      <c r="M1059" s="18">
        <v>6.2304000000000004</v>
      </c>
      <c r="N1059">
        <f t="shared" si="113"/>
        <v>0.91247803163444641</v>
      </c>
      <c r="O1059" s="7">
        <v>41774</v>
      </c>
      <c r="P1059" s="18">
        <v>1.6789000000000001</v>
      </c>
      <c r="Q1059">
        <f t="shared" si="111"/>
        <v>0.59562808982071591</v>
      </c>
      <c r="R1059">
        <f t="shared" si="114"/>
        <v>0.95830603371254985</v>
      </c>
      <c r="S1059" s="7">
        <v>41774</v>
      </c>
      <c r="T1059" s="18">
        <v>1.3709</v>
      </c>
      <c r="U1059">
        <f t="shared" si="112"/>
        <v>0.72944780800933695</v>
      </c>
      <c r="V1059">
        <f t="shared" si="115"/>
        <v>1.0511342913414548</v>
      </c>
      <c r="W1059" s="7">
        <v>41774</v>
      </c>
      <c r="X1059" s="18">
        <v>101.57</v>
      </c>
      <c r="Y1059">
        <f t="shared" si="116"/>
        <v>1.0978166882836142</v>
      </c>
    </row>
    <row r="1060" spans="1:25" x14ac:dyDescent="0.15">
      <c r="A1060" s="8"/>
      <c r="B1060" s="9"/>
      <c r="C1060" s="9"/>
      <c r="D1060" s="9"/>
      <c r="L1060" s="7">
        <v>41775</v>
      </c>
      <c r="M1060" s="18">
        <v>6.2332000000000001</v>
      </c>
      <c r="N1060">
        <f t="shared" si="113"/>
        <v>0.91288810779144691</v>
      </c>
      <c r="O1060" s="7">
        <v>41775</v>
      </c>
      <c r="P1060" s="18">
        <v>1.6815</v>
      </c>
      <c r="Q1060">
        <f t="shared" si="111"/>
        <v>0.59470710674992566</v>
      </c>
      <c r="R1060">
        <f t="shared" si="114"/>
        <v>0.95682426404995535</v>
      </c>
      <c r="S1060" s="7">
        <v>41775</v>
      </c>
      <c r="T1060" s="18">
        <v>1.3692</v>
      </c>
      <c r="U1060">
        <f t="shared" si="112"/>
        <v>0.73035349108968739</v>
      </c>
      <c r="V1060">
        <f t="shared" si="115"/>
        <v>1.0524393806602397</v>
      </c>
      <c r="W1060" s="7">
        <v>41775</v>
      </c>
      <c r="X1060" s="18">
        <v>101.52</v>
      </c>
      <c r="Y1060">
        <f t="shared" si="116"/>
        <v>1.0972762645914398</v>
      </c>
    </row>
    <row r="1061" spans="1:25" x14ac:dyDescent="0.15">
      <c r="A1061" s="8"/>
      <c r="B1061" s="9"/>
      <c r="C1061" s="9"/>
      <c r="D1061" s="9"/>
      <c r="L1061" s="7">
        <v>41778</v>
      </c>
      <c r="M1061" s="18">
        <v>6.2371999999999996</v>
      </c>
      <c r="N1061">
        <f t="shared" si="113"/>
        <v>0.91347393087287632</v>
      </c>
      <c r="O1061" s="7">
        <v>41778</v>
      </c>
      <c r="P1061" s="18">
        <v>1.6813</v>
      </c>
      <c r="Q1061">
        <f t="shared" si="111"/>
        <v>0.59477785047284837</v>
      </c>
      <c r="R1061">
        <f t="shared" si="114"/>
        <v>0.95693808362576571</v>
      </c>
      <c r="S1061" s="7">
        <v>41778</v>
      </c>
      <c r="T1061" s="18">
        <v>1.3708</v>
      </c>
      <c r="U1061">
        <f t="shared" si="112"/>
        <v>0.7295010213014298</v>
      </c>
      <c r="V1061">
        <f t="shared" si="115"/>
        <v>1.0512109716953604</v>
      </c>
      <c r="W1061" s="7">
        <v>41778</v>
      </c>
      <c r="X1061" s="18">
        <v>101.46</v>
      </c>
      <c r="Y1061">
        <f t="shared" si="116"/>
        <v>1.09662775616083</v>
      </c>
    </row>
    <row r="1062" spans="1:25" x14ac:dyDescent="0.15">
      <c r="A1062" s="8"/>
      <c r="B1062" s="9"/>
      <c r="C1062" s="9"/>
      <c r="D1062" s="9"/>
      <c r="L1062" s="7">
        <v>41779</v>
      </c>
      <c r="M1062" s="18">
        <v>6.2374999999999998</v>
      </c>
      <c r="N1062">
        <f t="shared" si="113"/>
        <v>0.91351786760398357</v>
      </c>
      <c r="O1062" s="7">
        <v>41779</v>
      </c>
      <c r="P1062" s="18">
        <v>1.6837</v>
      </c>
      <c r="Q1062">
        <f t="shared" si="111"/>
        <v>0.59393003504187203</v>
      </c>
      <c r="R1062">
        <f t="shared" si="114"/>
        <v>0.95557403337886793</v>
      </c>
      <c r="S1062" s="7">
        <v>41779</v>
      </c>
      <c r="T1062" s="18">
        <v>1.3697999999999999</v>
      </c>
      <c r="U1062">
        <f t="shared" si="112"/>
        <v>0.73003358154475106</v>
      </c>
      <c r="V1062">
        <f t="shared" si="115"/>
        <v>1.0519783910059863</v>
      </c>
      <c r="W1062" s="7">
        <v>41779</v>
      </c>
      <c r="X1062" s="18">
        <v>101.29</v>
      </c>
      <c r="Y1062">
        <f t="shared" si="116"/>
        <v>1.0947903156074363</v>
      </c>
    </row>
    <row r="1063" spans="1:25" x14ac:dyDescent="0.15">
      <c r="A1063" s="8"/>
      <c r="B1063" s="9"/>
      <c r="C1063" s="9"/>
      <c r="D1063" s="9"/>
      <c r="L1063" s="7">
        <v>41780</v>
      </c>
      <c r="M1063" s="18">
        <v>6.2335000000000003</v>
      </c>
      <c r="N1063">
        <f t="shared" si="113"/>
        <v>0.91293204452255416</v>
      </c>
      <c r="O1063" s="7">
        <v>41780</v>
      </c>
      <c r="P1063" s="18">
        <v>1.6897</v>
      </c>
      <c r="Q1063">
        <f t="shared" si="111"/>
        <v>0.59182103331952418</v>
      </c>
      <c r="R1063">
        <f t="shared" si="114"/>
        <v>0.9521808605077825</v>
      </c>
      <c r="S1063" s="7">
        <v>41780</v>
      </c>
      <c r="T1063" s="18">
        <v>1.3685</v>
      </c>
      <c r="U1063">
        <f t="shared" si="112"/>
        <v>0.73072707343807086</v>
      </c>
      <c r="V1063">
        <f t="shared" si="115"/>
        <v>1.0529777128242603</v>
      </c>
      <c r="W1063" s="7">
        <v>41780</v>
      </c>
      <c r="X1063" s="18">
        <v>101.43</v>
      </c>
      <c r="Y1063">
        <f t="shared" si="116"/>
        <v>1.0963035019455254</v>
      </c>
    </row>
    <row r="1064" spans="1:25" x14ac:dyDescent="0.15">
      <c r="A1064" s="8"/>
      <c r="B1064" s="9"/>
      <c r="C1064" s="9"/>
      <c r="D1064" s="9"/>
      <c r="L1064" s="7">
        <v>41781</v>
      </c>
      <c r="M1064" s="18">
        <v>6.2347999999999999</v>
      </c>
      <c r="N1064">
        <f t="shared" si="113"/>
        <v>0.91312243702401874</v>
      </c>
      <c r="O1064" s="7">
        <v>41781</v>
      </c>
      <c r="P1064" s="18">
        <v>1.6866000000000001</v>
      </c>
      <c r="Q1064">
        <f t="shared" si="111"/>
        <v>0.59290881062492584</v>
      </c>
      <c r="R1064">
        <f t="shared" si="114"/>
        <v>0.95393098541444321</v>
      </c>
      <c r="S1064" s="7">
        <v>41781</v>
      </c>
      <c r="T1064" s="18">
        <v>1.3653999999999999</v>
      </c>
      <c r="U1064">
        <f t="shared" si="112"/>
        <v>0.73238611395927933</v>
      </c>
      <c r="V1064">
        <f t="shared" si="115"/>
        <v>1.0553683902153217</v>
      </c>
      <c r="W1064" s="7">
        <v>41781</v>
      </c>
      <c r="X1064" s="18">
        <v>101.75</v>
      </c>
      <c r="Y1064">
        <f t="shared" si="116"/>
        <v>1.0997622135754432</v>
      </c>
    </row>
    <row r="1065" spans="1:25" x14ac:dyDescent="0.15">
      <c r="A1065" s="8"/>
      <c r="B1065" s="9"/>
      <c r="C1065" s="9"/>
      <c r="D1065" s="9"/>
      <c r="L1065" s="7">
        <v>41782</v>
      </c>
      <c r="M1065" s="18">
        <v>6.2363</v>
      </c>
      <c r="N1065">
        <f t="shared" si="113"/>
        <v>0.91334212067955478</v>
      </c>
      <c r="O1065" s="7">
        <v>41782</v>
      </c>
      <c r="P1065" s="18">
        <v>1.6830000000000001</v>
      </c>
      <c r="Q1065">
        <f t="shared" si="111"/>
        <v>0.59417706476530008</v>
      </c>
      <c r="R1065">
        <f t="shared" si="114"/>
        <v>0.95597147950089134</v>
      </c>
      <c r="S1065" s="7">
        <v>41782</v>
      </c>
      <c r="T1065" s="18">
        <v>1.3627</v>
      </c>
      <c r="U1065">
        <f t="shared" si="112"/>
        <v>0.73383723490129893</v>
      </c>
      <c r="V1065">
        <f t="shared" si="115"/>
        <v>1.0574594554927719</v>
      </c>
      <c r="W1065" s="7">
        <v>41782</v>
      </c>
      <c r="X1065" s="18">
        <v>101.95</v>
      </c>
      <c r="Y1065">
        <f t="shared" si="116"/>
        <v>1.1019239083441419</v>
      </c>
    </row>
    <row r="1066" spans="1:25" x14ac:dyDescent="0.15">
      <c r="A1066" s="8"/>
      <c r="B1066" s="9"/>
      <c r="C1066" s="9"/>
      <c r="D1066" s="9"/>
      <c r="L1066" s="7">
        <v>41785</v>
      </c>
      <c r="M1066" s="18">
        <v>6.2392000000000003</v>
      </c>
      <c r="N1066">
        <f t="shared" si="113"/>
        <v>0.91376684241359107</v>
      </c>
      <c r="O1066" s="7">
        <v>41785</v>
      </c>
      <c r="P1066" s="18">
        <v>1.6839</v>
      </c>
      <c r="Q1066">
        <f t="shared" si="111"/>
        <v>0.59385949284399309</v>
      </c>
      <c r="R1066">
        <f t="shared" si="114"/>
        <v>0.9554605380367005</v>
      </c>
      <c r="S1066" s="7">
        <v>41785</v>
      </c>
      <c r="T1066" s="18">
        <v>1.3643000000000001</v>
      </c>
      <c r="U1066">
        <f t="shared" si="112"/>
        <v>0.73297661804588432</v>
      </c>
      <c r="V1066">
        <f t="shared" si="115"/>
        <v>1.0562193066041194</v>
      </c>
      <c r="W1066" s="7">
        <v>41785</v>
      </c>
      <c r="X1066" s="18">
        <v>101.93</v>
      </c>
      <c r="Y1066">
        <f t="shared" si="116"/>
        <v>1.101707738867272</v>
      </c>
    </row>
    <row r="1067" spans="1:25" x14ac:dyDescent="0.15">
      <c r="A1067" s="8"/>
      <c r="B1067" s="9"/>
      <c r="C1067" s="9"/>
      <c r="D1067" s="9"/>
      <c r="L1067" s="7">
        <v>41786</v>
      </c>
      <c r="M1067" s="18">
        <v>6.2469999999999999</v>
      </c>
      <c r="N1067">
        <f t="shared" si="113"/>
        <v>0.91490919742237842</v>
      </c>
      <c r="O1067" s="7">
        <v>41786</v>
      </c>
      <c r="P1067" s="18">
        <v>1.6808000000000001</v>
      </c>
      <c r="Q1067">
        <f t="shared" si="111"/>
        <v>0.5949547834364588</v>
      </c>
      <c r="R1067">
        <f t="shared" si="114"/>
        <v>0.95722275107091859</v>
      </c>
      <c r="S1067" s="7">
        <v>41786</v>
      </c>
      <c r="T1067" s="18">
        <v>1.3633</v>
      </c>
      <c r="U1067">
        <f t="shared" si="112"/>
        <v>0.73351426685249033</v>
      </c>
      <c r="V1067">
        <f t="shared" si="115"/>
        <v>1.0569940585344386</v>
      </c>
      <c r="W1067" s="7">
        <v>41786</v>
      </c>
      <c r="X1067" s="18">
        <v>102.02</v>
      </c>
      <c r="Y1067">
        <f t="shared" si="116"/>
        <v>1.1026805015131864</v>
      </c>
    </row>
    <row r="1068" spans="1:25" x14ac:dyDescent="0.15">
      <c r="A1068" s="8"/>
      <c r="B1068" s="9"/>
      <c r="C1068" s="9"/>
      <c r="D1068" s="9"/>
      <c r="L1068" s="7">
        <v>41787</v>
      </c>
      <c r="M1068" s="18">
        <v>6.2335000000000003</v>
      </c>
      <c r="N1068">
        <f t="shared" si="113"/>
        <v>0.91293204452255416</v>
      </c>
      <c r="O1068" s="7">
        <v>41787</v>
      </c>
      <c r="P1068" s="18">
        <v>1.6711</v>
      </c>
      <c r="Q1068">
        <f t="shared" si="111"/>
        <v>0.59840823409730115</v>
      </c>
      <c r="R1068">
        <f t="shared" si="114"/>
        <v>0.96277900783914783</v>
      </c>
      <c r="S1068" s="7">
        <v>41787</v>
      </c>
      <c r="T1068" s="18">
        <v>1.3592</v>
      </c>
      <c r="U1068">
        <f t="shared" si="112"/>
        <v>0.73572689817539727</v>
      </c>
      <c r="V1068">
        <f t="shared" si="115"/>
        <v>1.0601824602707475</v>
      </c>
      <c r="W1068" s="7">
        <v>41787</v>
      </c>
      <c r="X1068" s="18">
        <v>101.82</v>
      </c>
      <c r="Y1068">
        <f t="shared" si="116"/>
        <v>1.1005188067444875</v>
      </c>
    </row>
    <row r="1069" spans="1:25" x14ac:dyDescent="0.15">
      <c r="A1069" s="8"/>
      <c r="B1069" s="9"/>
      <c r="C1069" s="9"/>
      <c r="D1069" s="9"/>
      <c r="L1069" s="7">
        <v>41788</v>
      </c>
      <c r="M1069" s="18">
        <v>6.2374999999999998</v>
      </c>
      <c r="N1069">
        <f t="shared" si="113"/>
        <v>0.91351786760398357</v>
      </c>
      <c r="O1069" s="7">
        <v>41788</v>
      </c>
      <c r="P1069" s="18">
        <v>1.6716</v>
      </c>
      <c r="Q1069">
        <f t="shared" si="111"/>
        <v>0.59822924144532186</v>
      </c>
      <c r="R1069">
        <f t="shared" si="114"/>
        <v>0.9624910265613783</v>
      </c>
      <c r="S1069" s="7">
        <v>41788</v>
      </c>
      <c r="T1069" s="18">
        <v>1.36</v>
      </c>
      <c r="U1069">
        <f t="shared" si="112"/>
        <v>0.73529411764705876</v>
      </c>
      <c r="V1069">
        <f t="shared" si="115"/>
        <v>1.0595588235294118</v>
      </c>
      <c r="W1069" s="7">
        <v>41788</v>
      </c>
      <c r="X1069" s="18">
        <v>101.73</v>
      </c>
      <c r="Y1069">
        <f t="shared" si="116"/>
        <v>1.0995460440985734</v>
      </c>
    </row>
    <row r="1070" spans="1:25" x14ac:dyDescent="0.15">
      <c r="A1070" s="8"/>
      <c r="B1070" s="9"/>
      <c r="C1070" s="9"/>
      <c r="D1070" s="9"/>
      <c r="L1070" s="7">
        <v>41789</v>
      </c>
      <c r="M1070" s="18">
        <v>6.2469999999999999</v>
      </c>
      <c r="N1070">
        <f t="shared" si="113"/>
        <v>0.91490919742237842</v>
      </c>
      <c r="O1070" s="7">
        <v>41789</v>
      </c>
      <c r="P1070" s="18">
        <v>1.6744000000000001</v>
      </c>
      <c r="Q1070">
        <f t="shared" si="111"/>
        <v>0.5972288580984233</v>
      </c>
      <c r="R1070">
        <f t="shared" si="114"/>
        <v>0.96088150979455322</v>
      </c>
      <c r="S1070" s="7">
        <v>41789</v>
      </c>
      <c r="T1070" s="18">
        <v>1.3633999999999999</v>
      </c>
      <c r="U1070">
        <f t="shared" si="112"/>
        <v>0.73346046648085672</v>
      </c>
      <c r="V1070">
        <f t="shared" si="115"/>
        <v>1.0569165321989147</v>
      </c>
      <c r="W1070" s="7">
        <v>41789</v>
      </c>
      <c r="X1070" s="18">
        <v>101.77</v>
      </c>
      <c r="Y1070">
        <f t="shared" si="116"/>
        <v>1.0999783830523131</v>
      </c>
    </row>
    <row r="1071" spans="1:25" x14ac:dyDescent="0.15">
      <c r="A1071" s="8"/>
      <c r="B1071" s="9"/>
      <c r="C1071" s="9"/>
      <c r="D1071" s="9"/>
      <c r="L1071" s="7">
        <v>41793</v>
      </c>
      <c r="M1071" s="18">
        <v>6.2534999999999998</v>
      </c>
      <c r="N1071">
        <f t="shared" si="113"/>
        <v>0.91586115992970119</v>
      </c>
      <c r="O1071" s="7">
        <v>41793</v>
      </c>
      <c r="P1071" s="18">
        <v>1.6748000000000001</v>
      </c>
      <c r="Q1071">
        <f t="shared" si="111"/>
        <v>0.59708621925005967</v>
      </c>
      <c r="R1071">
        <f t="shared" si="114"/>
        <v>0.96065201815142098</v>
      </c>
      <c r="S1071" s="7">
        <v>41793</v>
      </c>
      <c r="T1071" s="18">
        <v>1.3626</v>
      </c>
      <c r="U1071">
        <f t="shared" si="112"/>
        <v>0.73389109056216051</v>
      </c>
      <c r="V1071">
        <f t="shared" si="115"/>
        <v>1.0575370615000734</v>
      </c>
      <c r="W1071" s="7">
        <v>41793</v>
      </c>
      <c r="X1071" s="18">
        <v>102.53</v>
      </c>
      <c r="Y1071">
        <f t="shared" si="116"/>
        <v>1.108192823173368</v>
      </c>
    </row>
    <row r="1072" spans="1:25" x14ac:dyDescent="0.15">
      <c r="A1072" s="8"/>
      <c r="B1072" s="9"/>
      <c r="C1072" s="9"/>
      <c r="D1072" s="9"/>
      <c r="L1072" s="7">
        <v>41794</v>
      </c>
      <c r="M1072" s="18">
        <v>6.2493999999999996</v>
      </c>
      <c r="N1072">
        <f t="shared" si="113"/>
        <v>0.91526069127123599</v>
      </c>
      <c r="O1072" s="7">
        <v>41794</v>
      </c>
      <c r="P1072" s="18">
        <v>1.6735</v>
      </c>
      <c r="Q1072">
        <f t="shared" si="111"/>
        <v>0.5975500448162534</v>
      </c>
      <c r="R1072">
        <f t="shared" si="114"/>
        <v>0.96139826710487009</v>
      </c>
      <c r="S1072" s="7">
        <v>41794</v>
      </c>
      <c r="T1072" s="18">
        <v>1.3599000000000001</v>
      </c>
      <c r="U1072">
        <f t="shared" si="112"/>
        <v>0.73534818736671803</v>
      </c>
      <c r="V1072">
        <f t="shared" si="115"/>
        <v>1.0596367379954408</v>
      </c>
      <c r="W1072" s="7">
        <v>41794</v>
      </c>
      <c r="X1072" s="18">
        <v>102.73</v>
      </c>
      <c r="Y1072">
        <f t="shared" si="116"/>
        <v>1.1103545179420666</v>
      </c>
    </row>
    <row r="1073" spans="1:25" x14ac:dyDescent="0.15">
      <c r="A1073" s="8"/>
      <c r="B1073" s="9"/>
      <c r="C1073" s="9"/>
      <c r="D1073" s="9"/>
      <c r="L1073" s="7">
        <v>41795</v>
      </c>
      <c r="M1073" s="18">
        <v>6.2545000000000002</v>
      </c>
      <c r="N1073">
        <f t="shared" si="113"/>
        <v>0.91600761570005862</v>
      </c>
      <c r="O1073" s="7">
        <v>41795</v>
      </c>
      <c r="P1073" s="18">
        <v>1.6813</v>
      </c>
      <c r="Q1073">
        <f t="shared" si="111"/>
        <v>0.59477785047284837</v>
      </c>
      <c r="R1073">
        <f t="shared" si="114"/>
        <v>0.95693808362576571</v>
      </c>
      <c r="S1073" s="7">
        <v>41795</v>
      </c>
      <c r="T1073" s="18">
        <v>1.3662000000000001</v>
      </c>
      <c r="U1073">
        <f t="shared" si="112"/>
        <v>0.73195725369638409</v>
      </c>
      <c r="V1073">
        <f t="shared" si="115"/>
        <v>1.0547504025764896</v>
      </c>
      <c r="W1073" s="7">
        <v>41795</v>
      </c>
      <c r="X1073" s="18">
        <v>102.41</v>
      </c>
      <c r="Y1073">
        <f t="shared" si="116"/>
        <v>1.1068958063121488</v>
      </c>
    </row>
    <row r="1074" spans="1:25" x14ac:dyDescent="0.15">
      <c r="A1074" s="8"/>
      <c r="B1074" s="9"/>
      <c r="C1074" s="9"/>
      <c r="D1074" s="9"/>
      <c r="L1074" s="7">
        <v>41796</v>
      </c>
      <c r="M1074" s="18">
        <v>6.2497999999999996</v>
      </c>
      <c r="N1074">
        <f t="shared" si="113"/>
        <v>0.91531927357937892</v>
      </c>
      <c r="O1074" s="7">
        <v>41796</v>
      </c>
      <c r="P1074" s="18">
        <v>1.6795</v>
      </c>
      <c r="Q1074">
        <f t="shared" si="111"/>
        <v>0.59541530217326588</v>
      </c>
      <c r="R1074">
        <f t="shared" si="114"/>
        <v>0.95796367966656748</v>
      </c>
      <c r="S1074" s="7">
        <v>41796</v>
      </c>
      <c r="T1074" s="18">
        <v>1.3641000000000001</v>
      </c>
      <c r="U1074">
        <f t="shared" si="112"/>
        <v>0.73308408474452014</v>
      </c>
      <c r="V1074">
        <f t="shared" si="115"/>
        <v>1.0563741661168535</v>
      </c>
      <c r="W1074" s="7">
        <v>41796</v>
      </c>
      <c r="X1074" s="18">
        <v>102.5</v>
      </c>
      <c r="Y1074">
        <f t="shared" si="116"/>
        <v>1.1078685689580632</v>
      </c>
    </row>
    <row r="1075" spans="1:25" x14ac:dyDescent="0.15">
      <c r="A1075" s="8"/>
      <c r="B1075" s="9"/>
      <c r="C1075" s="9"/>
      <c r="D1075" s="9"/>
      <c r="L1075" s="7">
        <v>41799</v>
      </c>
      <c r="M1075" s="18">
        <v>6.2397</v>
      </c>
      <c r="N1075">
        <f t="shared" si="113"/>
        <v>0.91384007029876979</v>
      </c>
      <c r="O1075" s="7">
        <v>41799</v>
      </c>
      <c r="P1075" s="18">
        <v>1.6801999999999999</v>
      </c>
      <c r="Q1075">
        <f t="shared" si="111"/>
        <v>0.5951672419950006</v>
      </c>
      <c r="R1075">
        <f t="shared" si="114"/>
        <v>0.95756457564575648</v>
      </c>
      <c r="S1075" s="7">
        <v>41799</v>
      </c>
      <c r="T1075" s="18">
        <v>1.3592</v>
      </c>
      <c r="U1075">
        <f t="shared" si="112"/>
        <v>0.73572689817539727</v>
      </c>
      <c r="V1075">
        <f t="shared" si="115"/>
        <v>1.0601824602707475</v>
      </c>
      <c r="W1075" s="7">
        <v>41799</v>
      </c>
      <c r="X1075" s="18">
        <v>102.54</v>
      </c>
      <c r="Y1075">
        <f t="shared" si="116"/>
        <v>1.1083009079118029</v>
      </c>
    </row>
    <row r="1076" spans="1:25" x14ac:dyDescent="0.15">
      <c r="A1076" s="8"/>
      <c r="B1076" s="9"/>
      <c r="C1076" s="9"/>
      <c r="D1076" s="9"/>
      <c r="L1076" s="7">
        <v>41800</v>
      </c>
      <c r="M1076" s="18">
        <v>6.2397</v>
      </c>
      <c r="N1076">
        <f t="shared" si="113"/>
        <v>0.91384007029876979</v>
      </c>
      <c r="O1076" s="7">
        <v>41800</v>
      </c>
      <c r="P1076" s="18">
        <v>1.6754</v>
      </c>
      <c r="Q1076">
        <f t="shared" si="111"/>
        <v>0.5968723886832995</v>
      </c>
      <c r="R1076">
        <f t="shared" si="114"/>
        <v>0.96030798615256052</v>
      </c>
      <c r="S1076" s="7">
        <v>41800</v>
      </c>
      <c r="T1076" s="18">
        <v>1.3545</v>
      </c>
      <c r="U1076">
        <f t="shared" si="112"/>
        <v>0.73827980804724991</v>
      </c>
      <c r="V1076">
        <f t="shared" si="115"/>
        <v>1.0638612033960873</v>
      </c>
      <c r="W1076" s="7">
        <v>41800</v>
      </c>
      <c r="X1076" s="18">
        <v>102.33</v>
      </c>
      <c r="Y1076">
        <f t="shared" si="116"/>
        <v>1.1060311284046693</v>
      </c>
    </row>
    <row r="1077" spans="1:25" x14ac:dyDescent="0.15">
      <c r="A1077" s="8"/>
      <c r="B1077" s="9"/>
      <c r="C1077" s="9"/>
      <c r="D1077" s="9"/>
      <c r="L1077" s="7">
        <v>41801</v>
      </c>
      <c r="M1077" s="18">
        <v>6.2276999999999996</v>
      </c>
      <c r="N1077">
        <f t="shared" si="113"/>
        <v>0.91208260105448147</v>
      </c>
      <c r="O1077" s="7">
        <v>41801</v>
      </c>
      <c r="P1077" s="18">
        <v>1.679</v>
      </c>
      <c r="Q1077">
        <f t="shared" si="111"/>
        <v>0.59559261465157831</v>
      </c>
      <c r="R1077">
        <f t="shared" si="114"/>
        <v>0.9582489577129244</v>
      </c>
      <c r="S1077" s="7">
        <v>41801</v>
      </c>
      <c r="T1077" s="18">
        <v>1.3532999999999999</v>
      </c>
      <c r="U1077">
        <f t="shared" si="112"/>
        <v>0.73893445651370726</v>
      </c>
      <c r="V1077">
        <f t="shared" si="115"/>
        <v>1.0648045518362523</v>
      </c>
      <c r="W1077" s="7">
        <v>41801</v>
      </c>
      <c r="X1077" s="18">
        <v>101.99</v>
      </c>
      <c r="Y1077">
        <f t="shared" si="116"/>
        <v>1.1023562472978816</v>
      </c>
    </row>
    <row r="1078" spans="1:25" x14ac:dyDescent="0.15">
      <c r="A1078" s="8"/>
      <c r="B1078" s="9"/>
      <c r="C1078" s="9"/>
      <c r="D1078" s="9"/>
      <c r="L1078" s="7">
        <v>41802</v>
      </c>
      <c r="M1078" s="18">
        <v>6.2175000000000002</v>
      </c>
      <c r="N1078">
        <f t="shared" si="113"/>
        <v>0.91058875219683655</v>
      </c>
      <c r="O1078" s="7">
        <v>41802</v>
      </c>
      <c r="P1078" s="18">
        <v>1.6927000000000001</v>
      </c>
      <c r="Q1078">
        <f t="shared" si="111"/>
        <v>0.59077213918591598</v>
      </c>
      <c r="R1078">
        <f t="shared" si="114"/>
        <v>0.95049329473622024</v>
      </c>
      <c r="S1078" s="7">
        <v>41802</v>
      </c>
      <c r="T1078" s="18">
        <v>1.3549</v>
      </c>
      <c r="U1078">
        <f t="shared" si="112"/>
        <v>0.73806184958299503</v>
      </c>
      <c r="V1078">
        <f t="shared" si="115"/>
        <v>1.063547125249096</v>
      </c>
      <c r="W1078" s="7">
        <v>41802</v>
      </c>
      <c r="X1078" s="18">
        <v>101.75</v>
      </c>
      <c r="Y1078">
        <f t="shared" si="116"/>
        <v>1.0997622135754432</v>
      </c>
    </row>
    <row r="1079" spans="1:25" x14ac:dyDescent="0.15">
      <c r="A1079" s="8"/>
      <c r="B1079" s="9"/>
      <c r="C1079" s="9"/>
      <c r="D1079" s="9"/>
      <c r="L1079" s="7">
        <v>41803</v>
      </c>
      <c r="M1079" s="18">
        <v>6.2089999999999996</v>
      </c>
      <c r="N1079">
        <f t="shared" si="113"/>
        <v>0.90934387814879902</v>
      </c>
      <c r="O1079" s="7">
        <v>41803</v>
      </c>
      <c r="P1079" s="18">
        <v>1.6960999999999999</v>
      </c>
      <c r="Q1079">
        <f t="shared" si="111"/>
        <v>0.58958787807322688</v>
      </c>
      <c r="R1079">
        <f t="shared" si="114"/>
        <v>0.94858793703201472</v>
      </c>
      <c r="S1079" s="7">
        <v>41803</v>
      </c>
      <c r="T1079" s="18">
        <v>1.3539000000000001</v>
      </c>
      <c r="U1079">
        <f t="shared" si="112"/>
        <v>0.73860698722209905</v>
      </c>
      <c r="V1079">
        <f t="shared" si="115"/>
        <v>1.0643326685870449</v>
      </c>
      <c r="W1079" s="7">
        <v>41803</v>
      </c>
      <c r="X1079" s="18">
        <v>102.04</v>
      </c>
      <c r="Y1079">
        <f t="shared" si="116"/>
        <v>1.1028966709900563</v>
      </c>
    </row>
    <row r="1080" spans="1:25" x14ac:dyDescent="0.15">
      <c r="A1080" s="8"/>
      <c r="B1080" s="9"/>
      <c r="C1080" s="9"/>
      <c r="D1080" s="9"/>
      <c r="L1080" s="7">
        <v>41806</v>
      </c>
      <c r="M1080" s="18">
        <v>6.2249999999999996</v>
      </c>
      <c r="N1080">
        <f t="shared" si="113"/>
        <v>0.91168717047451664</v>
      </c>
      <c r="O1080" s="7">
        <v>41806</v>
      </c>
      <c r="P1080" s="18">
        <v>1.6979</v>
      </c>
      <c r="Q1080">
        <f t="shared" si="111"/>
        <v>0.58896283644502034</v>
      </c>
      <c r="R1080">
        <f t="shared" si="114"/>
        <v>0.94758230755639328</v>
      </c>
      <c r="S1080" s="7">
        <v>41806</v>
      </c>
      <c r="T1080" s="18">
        <v>1.3571</v>
      </c>
      <c r="U1080">
        <f t="shared" si="112"/>
        <v>0.73686537469604307</v>
      </c>
      <c r="V1080">
        <f t="shared" si="115"/>
        <v>1.0618230049369981</v>
      </c>
      <c r="W1080" s="7">
        <v>41806</v>
      </c>
      <c r="X1080" s="18">
        <v>101.82</v>
      </c>
      <c r="Y1080">
        <f t="shared" si="116"/>
        <v>1.1005188067444875</v>
      </c>
    </row>
    <row r="1081" spans="1:25" x14ac:dyDescent="0.15">
      <c r="A1081" s="8"/>
      <c r="B1081" s="9"/>
      <c r="C1081" s="9"/>
      <c r="D1081" s="9"/>
      <c r="L1081" s="7">
        <v>41807</v>
      </c>
      <c r="M1081" s="18">
        <v>6.2247000000000003</v>
      </c>
      <c r="N1081">
        <f t="shared" si="113"/>
        <v>0.9116432337434095</v>
      </c>
      <c r="O1081" s="7">
        <v>41807</v>
      </c>
      <c r="P1081" s="18">
        <v>1.696</v>
      </c>
      <c r="Q1081">
        <f t="shared" si="111"/>
        <v>0.589622641509434</v>
      </c>
      <c r="R1081">
        <f t="shared" si="114"/>
        <v>0.94864386792452837</v>
      </c>
      <c r="S1081" s="7">
        <v>41807</v>
      </c>
      <c r="T1081" s="18">
        <v>1.3546</v>
      </c>
      <c r="U1081">
        <f t="shared" si="112"/>
        <v>0.73822530636350214</v>
      </c>
      <c r="V1081">
        <f t="shared" si="115"/>
        <v>1.0637826664698067</v>
      </c>
      <c r="W1081" s="7">
        <v>41807</v>
      </c>
      <c r="X1081" s="18">
        <v>102.15</v>
      </c>
      <c r="Y1081">
        <f t="shared" si="116"/>
        <v>1.1040856031128405</v>
      </c>
    </row>
    <row r="1082" spans="1:25" x14ac:dyDescent="0.15">
      <c r="A1082" s="8"/>
      <c r="B1082" s="9"/>
      <c r="C1082" s="9"/>
      <c r="D1082" s="9"/>
      <c r="L1082" s="7">
        <v>41808</v>
      </c>
      <c r="M1082" s="18">
        <v>6.2305000000000001</v>
      </c>
      <c r="N1082">
        <f t="shared" si="113"/>
        <v>0.91249267721148208</v>
      </c>
      <c r="O1082" s="7">
        <v>41808</v>
      </c>
      <c r="P1082" s="18">
        <v>1.6990000000000001</v>
      </c>
      <c r="Q1082">
        <f t="shared" si="111"/>
        <v>0.58858151854031782</v>
      </c>
      <c r="R1082">
        <f t="shared" si="114"/>
        <v>0.94696880517951731</v>
      </c>
      <c r="S1082" s="7">
        <v>41808</v>
      </c>
      <c r="T1082" s="18">
        <v>1.3587</v>
      </c>
      <c r="U1082">
        <f t="shared" si="112"/>
        <v>0.7359976448075366</v>
      </c>
      <c r="V1082">
        <f t="shared" si="115"/>
        <v>1.0605726061676604</v>
      </c>
      <c r="W1082" s="7">
        <v>41808</v>
      </c>
      <c r="X1082" s="18">
        <v>101.93</v>
      </c>
      <c r="Y1082">
        <f t="shared" si="116"/>
        <v>1.101707738867272</v>
      </c>
    </row>
    <row r="1083" spans="1:25" x14ac:dyDescent="0.15">
      <c r="A1083" s="8"/>
      <c r="B1083" s="9"/>
      <c r="C1083" s="9"/>
      <c r="D1083" s="9"/>
      <c r="L1083" s="7">
        <v>41809</v>
      </c>
      <c r="M1083" s="18">
        <v>6.2286999999999999</v>
      </c>
      <c r="N1083">
        <f t="shared" si="113"/>
        <v>0.91222905682483879</v>
      </c>
      <c r="O1083" s="7">
        <v>41809</v>
      </c>
      <c r="P1083" s="18">
        <v>1.7039</v>
      </c>
      <c r="Q1083">
        <f t="shared" si="111"/>
        <v>0.58688890193086451</v>
      </c>
      <c r="R1083">
        <f t="shared" si="114"/>
        <v>0.94424555431656787</v>
      </c>
      <c r="S1083" s="7">
        <v>41809</v>
      </c>
      <c r="T1083" s="18">
        <v>1.3605</v>
      </c>
      <c r="U1083">
        <f t="shared" si="112"/>
        <v>0.735023888276369</v>
      </c>
      <c r="V1083">
        <f t="shared" si="115"/>
        <v>1.0591694230062478</v>
      </c>
      <c r="W1083" s="7">
        <v>41809</v>
      </c>
      <c r="X1083" s="18">
        <v>101.94</v>
      </c>
      <c r="Y1083">
        <f t="shared" si="116"/>
        <v>1.101815823605707</v>
      </c>
    </row>
    <row r="1084" spans="1:25" x14ac:dyDescent="0.15">
      <c r="A1084" s="8"/>
      <c r="B1084" s="9"/>
      <c r="C1084" s="9"/>
      <c r="D1084" s="9"/>
      <c r="L1084" s="7">
        <v>41810</v>
      </c>
      <c r="M1084" s="18">
        <v>6.2290000000000001</v>
      </c>
      <c r="N1084">
        <f t="shared" si="113"/>
        <v>0.91227299355594604</v>
      </c>
      <c r="O1084" s="7">
        <v>41810</v>
      </c>
      <c r="P1084" s="18">
        <v>1.7010000000000001</v>
      </c>
      <c r="Q1084">
        <f t="shared" si="111"/>
        <v>0.58788947677836567</v>
      </c>
      <c r="R1084">
        <f t="shared" si="114"/>
        <v>0.94585537918871254</v>
      </c>
      <c r="S1084" s="7">
        <v>41810</v>
      </c>
      <c r="T1084" s="18">
        <v>1.36</v>
      </c>
      <c r="U1084">
        <f t="shared" si="112"/>
        <v>0.73529411764705876</v>
      </c>
      <c r="V1084">
        <f t="shared" si="115"/>
        <v>1.0595588235294118</v>
      </c>
      <c r="W1084" s="7">
        <v>41810</v>
      </c>
      <c r="X1084" s="18">
        <v>102.06</v>
      </c>
      <c r="Y1084">
        <f t="shared" si="116"/>
        <v>1.1031128404669261</v>
      </c>
    </row>
    <row r="1085" spans="1:25" x14ac:dyDescent="0.15">
      <c r="A1085" s="8"/>
      <c r="B1085" s="9"/>
      <c r="C1085" s="9"/>
      <c r="D1085" s="9"/>
      <c r="L1085" s="7">
        <v>41813</v>
      </c>
      <c r="M1085" s="18">
        <v>6.2249999999999996</v>
      </c>
      <c r="N1085">
        <f t="shared" si="113"/>
        <v>0.91168717047451664</v>
      </c>
      <c r="O1085" s="7">
        <v>41813</v>
      </c>
      <c r="P1085" s="18">
        <v>1.7027000000000001</v>
      </c>
      <c r="Q1085">
        <f t="shared" si="111"/>
        <v>0.58730251952780876</v>
      </c>
      <c r="R1085">
        <f t="shared" si="114"/>
        <v>0.94491102366829149</v>
      </c>
      <c r="S1085" s="7">
        <v>41813</v>
      </c>
      <c r="T1085" s="18">
        <v>1.3604000000000001</v>
      </c>
      <c r="U1085">
        <f t="shared" si="112"/>
        <v>0.73507791825933544</v>
      </c>
      <c r="V1085">
        <f t="shared" si="115"/>
        <v>1.0592472802117026</v>
      </c>
      <c r="W1085" s="7">
        <v>41813</v>
      </c>
      <c r="X1085" s="18">
        <v>101.91</v>
      </c>
      <c r="Y1085">
        <f t="shared" si="116"/>
        <v>1.1014915693904022</v>
      </c>
    </row>
    <row r="1086" spans="1:25" x14ac:dyDescent="0.15">
      <c r="A1086" s="8"/>
      <c r="B1086" s="9"/>
      <c r="C1086" s="9"/>
      <c r="D1086" s="9"/>
      <c r="L1086" s="7">
        <v>41814</v>
      </c>
      <c r="M1086" s="18">
        <v>6.2275</v>
      </c>
      <c r="N1086">
        <f t="shared" si="113"/>
        <v>0.91205330990041</v>
      </c>
      <c r="O1086" s="7">
        <v>41814</v>
      </c>
      <c r="P1086" s="18">
        <v>1.6984999999999999</v>
      </c>
      <c r="Q1086">
        <f t="shared" si="111"/>
        <v>0.58875478363261702</v>
      </c>
      <c r="R1086">
        <f t="shared" si="114"/>
        <v>0.9472475713865175</v>
      </c>
      <c r="S1086" s="7">
        <v>41814</v>
      </c>
      <c r="T1086" s="18">
        <v>1.3603000000000001</v>
      </c>
      <c r="U1086">
        <f t="shared" si="112"/>
        <v>0.73513195618613536</v>
      </c>
      <c r="V1086">
        <f t="shared" si="115"/>
        <v>1.0593251488642212</v>
      </c>
      <c r="W1086" s="7">
        <v>41814</v>
      </c>
      <c r="X1086" s="18">
        <v>101.96</v>
      </c>
      <c r="Y1086">
        <f t="shared" si="116"/>
        <v>1.1020319930825768</v>
      </c>
    </row>
    <row r="1087" spans="1:25" x14ac:dyDescent="0.15">
      <c r="A1087" s="8"/>
      <c r="B1087" s="9"/>
      <c r="C1087" s="9"/>
      <c r="D1087" s="9"/>
      <c r="L1087" s="7">
        <v>41815</v>
      </c>
      <c r="M1087" s="18">
        <v>6.2350000000000003</v>
      </c>
      <c r="N1087">
        <f t="shared" si="113"/>
        <v>0.91315172817809021</v>
      </c>
      <c r="O1087" s="7">
        <v>41815</v>
      </c>
      <c r="P1087" s="18">
        <v>1.6980999999999999</v>
      </c>
      <c r="Q1087">
        <f t="shared" si="111"/>
        <v>0.58889346917142693</v>
      </c>
      <c r="R1087">
        <f t="shared" si="114"/>
        <v>0.94747070254990884</v>
      </c>
      <c r="S1087" s="7">
        <v>41815</v>
      </c>
      <c r="T1087" s="18">
        <v>1.363</v>
      </c>
      <c r="U1087">
        <f t="shared" si="112"/>
        <v>0.73367571533382248</v>
      </c>
      <c r="V1087">
        <f t="shared" si="115"/>
        <v>1.0572267057960383</v>
      </c>
      <c r="W1087" s="7">
        <v>41815</v>
      </c>
      <c r="X1087" s="18">
        <v>101.83</v>
      </c>
      <c r="Y1087">
        <f t="shared" si="116"/>
        <v>1.1006268914829227</v>
      </c>
    </row>
    <row r="1088" spans="1:25" x14ac:dyDescent="0.15">
      <c r="A1088" s="8"/>
      <c r="B1088" s="9"/>
      <c r="C1088" s="9"/>
      <c r="D1088" s="9"/>
      <c r="L1088" s="7">
        <v>41816</v>
      </c>
      <c r="M1088" s="18">
        <v>6.2309999999999999</v>
      </c>
      <c r="N1088">
        <f t="shared" si="113"/>
        <v>0.9125659050966608</v>
      </c>
      <c r="O1088" s="7">
        <v>41816</v>
      </c>
      <c r="P1088" s="18">
        <v>1.7023999999999999</v>
      </c>
      <c r="Q1088">
        <f t="shared" si="111"/>
        <v>0.58740601503759404</v>
      </c>
      <c r="R1088">
        <f t="shared" si="114"/>
        <v>0.94507753759398505</v>
      </c>
      <c r="S1088" s="7">
        <v>41816</v>
      </c>
      <c r="T1088" s="18">
        <v>1.3611</v>
      </c>
      <c r="U1088">
        <f t="shared" si="112"/>
        <v>0.73469987510102119</v>
      </c>
      <c r="V1088">
        <f t="shared" si="115"/>
        <v>1.0587025200205717</v>
      </c>
      <c r="W1088" s="7">
        <v>41816</v>
      </c>
      <c r="X1088" s="18">
        <v>101.68</v>
      </c>
      <c r="Y1088">
        <f t="shared" si="116"/>
        <v>1.0990056204063987</v>
      </c>
    </row>
    <row r="1089" spans="1:25" x14ac:dyDescent="0.15">
      <c r="A1089" s="8"/>
      <c r="B1089" s="9"/>
      <c r="C1089" s="9"/>
      <c r="D1089" s="9"/>
      <c r="L1089" s="7">
        <v>41817</v>
      </c>
      <c r="M1089" s="18">
        <v>6.218</v>
      </c>
      <c r="N1089">
        <f t="shared" si="113"/>
        <v>0.91066198008201515</v>
      </c>
      <c r="O1089" s="7">
        <v>41817</v>
      </c>
      <c r="P1089" s="18">
        <v>1.7033</v>
      </c>
      <c r="Q1089">
        <f t="shared" si="111"/>
        <v>0.58709563787941055</v>
      </c>
      <c r="R1089">
        <f t="shared" si="114"/>
        <v>0.94457817178418368</v>
      </c>
      <c r="S1089" s="7">
        <v>41817</v>
      </c>
      <c r="T1089" s="18">
        <v>1.3645</v>
      </c>
      <c r="U1089">
        <f t="shared" si="112"/>
        <v>0.73286918285086111</v>
      </c>
      <c r="V1089">
        <f t="shared" si="115"/>
        <v>1.0560644924880909</v>
      </c>
      <c r="W1089" s="7">
        <v>41817</v>
      </c>
      <c r="X1089" s="18">
        <v>101.39</v>
      </c>
      <c r="Y1089">
        <f t="shared" si="116"/>
        <v>1.0958711629917857</v>
      </c>
    </row>
    <row r="1090" spans="1:25" x14ac:dyDescent="0.15">
      <c r="A1090" s="8"/>
      <c r="B1090" s="9"/>
      <c r="C1090" s="9"/>
      <c r="D1090" s="9"/>
      <c r="L1090" s="7">
        <v>41820</v>
      </c>
      <c r="M1090" s="18">
        <v>6.2035</v>
      </c>
      <c r="N1090">
        <f t="shared" si="113"/>
        <v>0.90853837141183358</v>
      </c>
      <c r="O1090" s="7">
        <v>41820</v>
      </c>
      <c r="P1090" s="18">
        <v>1.7110000000000001</v>
      </c>
      <c r="Q1090">
        <f t="shared" si="111"/>
        <v>0.58445353594389249</v>
      </c>
      <c r="R1090">
        <f t="shared" si="114"/>
        <v>0.9403272939801286</v>
      </c>
      <c r="S1090" s="7">
        <v>41820</v>
      </c>
      <c r="T1090" s="18">
        <v>1.3694</v>
      </c>
      <c r="U1090">
        <f t="shared" si="112"/>
        <v>0.73024682342631808</v>
      </c>
      <c r="V1090">
        <f t="shared" si="115"/>
        <v>1.0522856725573244</v>
      </c>
      <c r="W1090" s="7">
        <v>41820</v>
      </c>
      <c r="X1090" s="18">
        <v>101.3</v>
      </c>
      <c r="Y1090">
        <f t="shared" si="116"/>
        <v>1.0948984003458713</v>
      </c>
    </row>
    <row r="1091" spans="1:25" x14ac:dyDescent="0.15">
      <c r="A1091" s="8"/>
      <c r="B1091" s="9"/>
      <c r="C1091" s="9"/>
      <c r="D1091" s="9"/>
      <c r="L1091" s="7">
        <v>41821</v>
      </c>
      <c r="M1091" s="18">
        <v>6.1994999999999996</v>
      </c>
      <c r="N1091">
        <f t="shared" si="113"/>
        <v>0.90795254833040406</v>
      </c>
      <c r="O1091" s="7">
        <v>41821</v>
      </c>
      <c r="P1091" s="18">
        <v>1.7148000000000001</v>
      </c>
      <c r="Q1091">
        <f t="shared" si="111"/>
        <v>0.58315838581758805</v>
      </c>
      <c r="R1091">
        <f t="shared" si="114"/>
        <v>0.93824352694191737</v>
      </c>
      <c r="S1091" s="7">
        <v>41821</v>
      </c>
      <c r="T1091" s="18">
        <v>1.3678999999999999</v>
      </c>
      <c r="U1091">
        <f t="shared" si="112"/>
        <v>0.73104759119818707</v>
      </c>
      <c r="V1091">
        <f t="shared" si="115"/>
        <v>1.0534395789165878</v>
      </c>
      <c r="W1091" s="7">
        <v>41821</v>
      </c>
      <c r="X1091" s="18">
        <v>101.55</v>
      </c>
      <c r="Y1091">
        <f t="shared" si="116"/>
        <v>1.0976005188067446</v>
      </c>
    </row>
    <row r="1092" spans="1:25" x14ac:dyDescent="0.15">
      <c r="A1092" s="8"/>
      <c r="B1092" s="9"/>
      <c r="C1092" s="9"/>
      <c r="D1092" s="9"/>
      <c r="L1092" s="7">
        <v>41822</v>
      </c>
      <c r="M1092" s="18">
        <v>6.2106000000000003</v>
      </c>
      <c r="N1092">
        <f t="shared" si="113"/>
        <v>0.90957820738137085</v>
      </c>
      <c r="O1092" s="7">
        <v>41822</v>
      </c>
      <c r="P1092" s="18">
        <v>1.7164999999999999</v>
      </c>
      <c r="Q1092">
        <f t="shared" si="111"/>
        <v>0.58258083309059139</v>
      </c>
      <c r="R1092">
        <f t="shared" si="114"/>
        <v>0.93731430235945246</v>
      </c>
      <c r="S1092" s="7">
        <v>41822</v>
      </c>
      <c r="T1092" s="18">
        <v>1.3655999999999999</v>
      </c>
      <c r="U1092">
        <f t="shared" si="112"/>
        <v>0.73227885178676044</v>
      </c>
      <c r="V1092">
        <f t="shared" si="115"/>
        <v>1.0552138254247219</v>
      </c>
      <c r="W1092" s="7">
        <v>41822</v>
      </c>
      <c r="X1092" s="18">
        <v>101.77</v>
      </c>
      <c r="Y1092">
        <f t="shared" si="116"/>
        <v>1.0999783830523131</v>
      </c>
    </row>
    <row r="1093" spans="1:25" x14ac:dyDescent="0.15">
      <c r="A1093" s="8"/>
      <c r="B1093" s="9"/>
      <c r="C1093" s="9"/>
      <c r="D1093" s="9"/>
      <c r="L1093" s="7">
        <v>41823</v>
      </c>
      <c r="M1093" s="18">
        <v>6.2115</v>
      </c>
      <c r="N1093">
        <f t="shared" si="113"/>
        <v>0.90971001757469239</v>
      </c>
      <c r="O1093" s="7">
        <v>41823</v>
      </c>
      <c r="P1093" s="18">
        <v>1.7150000000000001</v>
      </c>
      <c r="Q1093">
        <f t="shared" si="111"/>
        <v>0.58309037900874627</v>
      </c>
      <c r="R1093">
        <f t="shared" si="114"/>
        <v>0.9381341107871719</v>
      </c>
      <c r="S1093" s="7">
        <v>41823</v>
      </c>
      <c r="T1093" s="18">
        <v>1.3608</v>
      </c>
      <c r="U1093">
        <f t="shared" si="112"/>
        <v>0.73486184597295712</v>
      </c>
      <c r="V1093">
        <f t="shared" si="115"/>
        <v>1.0589359200470314</v>
      </c>
      <c r="W1093" s="7">
        <v>41823</v>
      </c>
      <c r="X1093" s="18">
        <v>102.19</v>
      </c>
      <c r="Y1093">
        <f t="shared" si="116"/>
        <v>1.1045179420665803</v>
      </c>
    </row>
    <row r="1094" spans="1:25" x14ac:dyDescent="0.15">
      <c r="A1094" s="8"/>
      <c r="B1094" s="9"/>
      <c r="C1094" s="9"/>
      <c r="D1094" s="9"/>
      <c r="L1094" s="7">
        <v>41824</v>
      </c>
      <c r="M1094" s="18">
        <v>6.2115</v>
      </c>
      <c r="N1094">
        <f t="shared" si="113"/>
        <v>0.90971001757469239</v>
      </c>
      <c r="O1094" s="7">
        <v>41824</v>
      </c>
      <c r="P1094" s="18">
        <v>1.7158</v>
      </c>
      <c r="Q1094">
        <f t="shared" ref="Q1094:Q1157" si="117">1/P1094</f>
        <v>0.58281851031588761</v>
      </c>
      <c r="R1094">
        <f t="shared" si="114"/>
        <v>0.93769670124723159</v>
      </c>
      <c r="S1094" s="7">
        <v>41824</v>
      </c>
      <c r="T1094" s="18">
        <v>1.3595999999999999</v>
      </c>
      <c r="U1094">
        <f t="shared" ref="U1094:U1157" si="118">1/T1094</f>
        <v>0.73551044424830836</v>
      </c>
      <c r="V1094">
        <f t="shared" si="115"/>
        <v>1.0598705501618124</v>
      </c>
      <c r="W1094" s="7">
        <v>41824</v>
      </c>
      <c r="X1094" s="18">
        <v>102.07</v>
      </c>
      <c r="Y1094">
        <f t="shared" si="116"/>
        <v>1.1032209252053611</v>
      </c>
    </row>
    <row r="1095" spans="1:25" x14ac:dyDescent="0.15">
      <c r="A1095" s="8"/>
      <c r="B1095" s="9"/>
      <c r="C1095" s="9"/>
      <c r="D1095" s="9"/>
      <c r="L1095" s="7">
        <v>41827</v>
      </c>
      <c r="M1095" s="18">
        <v>6.2035</v>
      </c>
      <c r="N1095">
        <f t="shared" ref="N1095:N1158" si="119">M1095/M$5</f>
        <v>0.90853837141183358</v>
      </c>
      <c r="O1095" s="7">
        <v>41827</v>
      </c>
      <c r="P1095" s="18">
        <v>1.7128000000000001</v>
      </c>
      <c r="Q1095">
        <f t="shared" si="117"/>
        <v>0.58383932741709477</v>
      </c>
      <c r="R1095">
        <f t="shared" ref="R1095:R1158" si="120">Q1095/Q$5</f>
        <v>0.93933909388136372</v>
      </c>
      <c r="S1095" s="7">
        <v>41827</v>
      </c>
      <c r="T1095" s="18">
        <v>1.3607</v>
      </c>
      <c r="U1095">
        <f t="shared" si="118"/>
        <v>0.73491585213493049</v>
      </c>
      <c r="V1095">
        <f t="shared" ref="V1095:V1158" si="121">U1095/U$5</f>
        <v>1.059013742926435</v>
      </c>
      <c r="W1095" s="7">
        <v>41827</v>
      </c>
      <c r="X1095" s="18">
        <v>101.85</v>
      </c>
      <c r="Y1095">
        <f t="shared" ref="Y1095:Y1158" si="122">X1095/X$5</f>
        <v>1.1008430609597926</v>
      </c>
    </row>
    <row r="1096" spans="1:25" x14ac:dyDescent="0.15">
      <c r="A1096" s="8"/>
      <c r="B1096" s="9"/>
      <c r="C1096" s="9"/>
      <c r="D1096" s="9"/>
      <c r="L1096" s="7">
        <v>41828</v>
      </c>
      <c r="M1096" s="18">
        <v>6.2009999999999996</v>
      </c>
      <c r="N1096">
        <f t="shared" si="119"/>
        <v>0.9081722319859401</v>
      </c>
      <c r="O1096" s="7">
        <v>41828</v>
      </c>
      <c r="P1096" s="18">
        <v>1.7130000000000001</v>
      </c>
      <c r="Q1096">
        <f t="shared" si="117"/>
        <v>0.58377116170461174</v>
      </c>
      <c r="R1096">
        <f t="shared" si="120"/>
        <v>0.9392294220665498</v>
      </c>
      <c r="S1096" s="7">
        <v>41828</v>
      </c>
      <c r="T1096" s="18">
        <v>1.361</v>
      </c>
      <c r="U1096">
        <f t="shared" si="118"/>
        <v>0.73475385745775168</v>
      </c>
      <c r="V1096">
        <f t="shared" si="121"/>
        <v>1.0587803085966203</v>
      </c>
      <c r="W1096" s="7">
        <v>41828</v>
      </c>
      <c r="X1096" s="18">
        <v>101.54</v>
      </c>
      <c r="Y1096">
        <f t="shared" si="122"/>
        <v>1.0974924340683097</v>
      </c>
    </row>
    <row r="1097" spans="1:25" x14ac:dyDescent="0.15">
      <c r="A1097" s="8"/>
      <c r="B1097" s="9"/>
      <c r="C1097" s="9"/>
      <c r="D1097" s="9"/>
      <c r="L1097" s="7">
        <v>41829</v>
      </c>
      <c r="M1097" s="18">
        <v>6.1993999999999998</v>
      </c>
      <c r="N1097">
        <f t="shared" si="119"/>
        <v>0.90793790275336839</v>
      </c>
      <c r="O1097" s="7">
        <v>41829</v>
      </c>
      <c r="P1097" s="18">
        <v>1.7128000000000001</v>
      </c>
      <c r="Q1097">
        <f t="shared" si="117"/>
        <v>0.58383932741709477</v>
      </c>
      <c r="R1097">
        <f t="shared" si="120"/>
        <v>0.93933909388136372</v>
      </c>
      <c r="S1097" s="7">
        <v>41829</v>
      </c>
      <c r="T1097" s="18">
        <v>1.363</v>
      </c>
      <c r="U1097">
        <f t="shared" si="118"/>
        <v>0.73367571533382248</v>
      </c>
      <c r="V1097">
        <f t="shared" si="121"/>
        <v>1.0572267057960383</v>
      </c>
      <c r="W1097" s="7">
        <v>41829</v>
      </c>
      <c r="X1097" s="18">
        <v>101.72</v>
      </c>
      <c r="Y1097">
        <f t="shared" si="122"/>
        <v>1.0994379593601384</v>
      </c>
    </row>
    <row r="1098" spans="1:25" x14ac:dyDescent="0.15">
      <c r="A1098" s="8"/>
      <c r="B1098" s="9"/>
      <c r="C1098" s="9"/>
      <c r="D1098" s="9"/>
      <c r="L1098" s="7">
        <v>41830</v>
      </c>
      <c r="M1098" s="18">
        <v>6.2031000000000001</v>
      </c>
      <c r="N1098">
        <f t="shared" si="119"/>
        <v>0.90847978910369065</v>
      </c>
      <c r="O1098" s="7">
        <v>41830</v>
      </c>
      <c r="P1098" s="18">
        <v>1.7131000000000001</v>
      </c>
      <c r="Q1098">
        <f t="shared" si="117"/>
        <v>0.58373708481699838</v>
      </c>
      <c r="R1098">
        <f t="shared" si="120"/>
        <v>0.93917459576206863</v>
      </c>
      <c r="S1098" s="7">
        <v>41830</v>
      </c>
      <c r="T1098" s="18">
        <v>1.3606</v>
      </c>
      <c r="U1098">
        <f t="shared" si="118"/>
        <v>0.73496986623548433</v>
      </c>
      <c r="V1098">
        <f t="shared" si="121"/>
        <v>1.0590915772453331</v>
      </c>
      <c r="W1098" s="7">
        <v>41830</v>
      </c>
      <c r="X1098" s="18">
        <v>101.34</v>
      </c>
      <c r="Y1098">
        <f t="shared" si="122"/>
        <v>1.095330739299611</v>
      </c>
    </row>
    <row r="1099" spans="1:25" x14ac:dyDescent="0.15">
      <c r="A1099" s="8"/>
      <c r="B1099" s="9"/>
      <c r="C1099" s="9"/>
      <c r="D1099" s="9"/>
      <c r="L1099" s="7">
        <v>41831</v>
      </c>
      <c r="M1099" s="18">
        <v>6.2032999999999996</v>
      </c>
      <c r="N1099">
        <f t="shared" si="119"/>
        <v>0.908509080257762</v>
      </c>
      <c r="O1099" s="7">
        <v>41831</v>
      </c>
      <c r="P1099" s="18">
        <v>1.7114</v>
      </c>
      <c r="Q1099">
        <f t="shared" si="117"/>
        <v>0.5843169335047329</v>
      </c>
      <c r="R1099">
        <f t="shared" si="120"/>
        <v>0.94010751431576478</v>
      </c>
      <c r="S1099" s="7">
        <v>41831</v>
      </c>
      <c r="T1099" s="18">
        <v>1.3605</v>
      </c>
      <c r="U1099">
        <f t="shared" si="118"/>
        <v>0.735023888276369</v>
      </c>
      <c r="V1099">
        <f t="shared" si="121"/>
        <v>1.0591694230062478</v>
      </c>
      <c r="W1099" s="7">
        <v>41831</v>
      </c>
      <c r="X1099" s="18">
        <v>101.24</v>
      </c>
      <c r="Y1099">
        <f t="shared" si="122"/>
        <v>1.0942498919152615</v>
      </c>
    </row>
    <row r="1100" spans="1:25" x14ac:dyDescent="0.15">
      <c r="A1100" s="8"/>
      <c r="B1100" s="9"/>
      <c r="C1100" s="9"/>
      <c r="D1100" s="9"/>
      <c r="L1100" s="7">
        <v>41834</v>
      </c>
      <c r="M1100" s="18">
        <v>6.2058</v>
      </c>
      <c r="N1100">
        <f t="shared" si="119"/>
        <v>0.90887521968365548</v>
      </c>
      <c r="O1100" s="7">
        <v>41834</v>
      </c>
      <c r="P1100" s="18">
        <v>1.7083999999999999</v>
      </c>
      <c r="Q1100">
        <f t="shared" si="117"/>
        <v>0.58534301100444863</v>
      </c>
      <c r="R1100">
        <f t="shared" si="120"/>
        <v>0.94175837040505739</v>
      </c>
      <c r="S1100" s="7">
        <v>41834</v>
      </c>
      <c r="T1100" s="18">
        <v>1.3620000000000001</v>
      </c>
      <c r="U1100">
        <f t="shared" si="118"/>
        <v>0.73421439060205573</v>
      </c>
      <c r="V1100">
        <f t="shared" si="121"/>
        <v>1.0580029368575625</v>
      </c>
      <c r="W1100" s="7">
        <v>41834</v>
      </c>
      <c r="X1100" s="18">
        <v>101.52</v>
      </c>
      <c r="Y1100">
        <f t="shared" si="122"/>
        <v>1.0972762645914398</v>
      </c>
    </row>
    <row r="1101" spans="1:25" x14ac:dyDescent="0.15">
      <c r="A1101" s="8"/>
      <c r="B1101" s="9"/>
      <c r="C1101" s="9"/>
      <c r="D1101" s="9"/>
      <c r="L1101" s="7">
        <v>41835</v>
      </c>
      <c r="M1101" s="18">
        <v>6.2074999999999996</v>
      </c>
      <c r="N1101">
        <f t="shared" si="119"/>
        <v>0.90912419449326298</v>
      </c>
      <c r="O1101" s="7">
        <v>41835</v>
      </c>
      <c r="P1101" s="18">
        <v>1.7141999999999999</v>
      </c>
      <c r="Q1101">
        <f t="shared" si="117"/>
        <v>0.58336250145840629</v>
      </c>
      <c r="R1101">
        <f t="shared" si="120"/>
        <v>0.93857192859642991</v>
      </c>
      <c r="S1101" s="7">
        <v>41835</v>
      </c>
      <c r="T1101" s="18">
        <v>1.3567</v>
      </c>
      <c r="U1101">
        <f t="shared" si="118"/>
        <v>0.7370826269624825</v>
      </c>
      <c r="V1101">
        <f t="shared" si="121"/>
        <v>1.0621360654529375</v>
      </c>
      <c r="W1101" s="7">
        <v>41835</v>
      </c>
      <c r="X1101" s="18">
        <v>101.67</v>
      </c>
      <c r="Y1101">
        <f t="shared" si="122"/>
        <v>1.0988975356679638</v>
      </c>
    </row>
    <row r="1102" spans="1:25" x14ac:dyDescent="0.15">
      <c r="A1102" s="8"/>
      <c r="B1102" s="9"/>
      <c r="C1102" s="9"/>
      <c r="D1102" s="9"/>
      <c r="L1102" s="7">
        <v>41836</v>
      </c>
      <c r="M1102" s="18">
        <v>6.2035</v>
      </c>
      <c r="N1102">
        <f t="shared" si="119"/>
        <v>0.90853837141183358</v>
      </c>
      <c r="O1102" s="7">
        <v>41836</v>
      </c>
      <c r="P1102" s="18">
        <v>1.7138</v>
      </c>
      <c r="Q1102">
        <f t="shared" si="117"/>
        <v>0.58349865795308675</v>
      </c>
      <c r="R1102">
        <f t="shared" si="120"/>
        <v>0.93879099078072126</v>
      </c>
      <c r="S1102" s="7">
        <v>41836</v>
      </c>
      <c r="T1102" s="18">
        <v>1.3524</v>
      </c>
      <c r="U1102">
        <f t="shared" si="118"/>
        <v>0.73942620526471459</v>
      </c>
      <c r="V1102">
        <f t="shared" si="121"/>
        <v>1.0655131617864539</v>
      </c>
      <c r="W1102" s="7">
        <v>41836</v>
      </c>
      <c r="X1102" s="18">
        <v>101.65</v>
      </c>
      <c r="Y1102">
        <f t="shared" si="122"/>
        <v>1.0986813661910939</v>
      </c>
    </row>
    <row r="1103" spans="1:25" x14ac:dyDescent="0.15">
      <c r="A1103" s="8"/>
      <c r="B1103" s="9"/>
      <c r="C1103" s="9"/>
      <c r="D1103" s="9"/>
      <c r="L1103" s="7">
        <v>41837</v>
      </c>
      <c r="M1103" s="18">
        <v>6.2032999999999996</v>
      </c>
      <c r="N1103">
        <f t="shared" si="119"/>
        <v>0.908509080257762</v>
      </c>
      <c r="O1103" s="7">
        <v>41837</v>
      </c>
      <c r="P1103" s="18">
        <v>1.7099</v>
      </c>
      <c r="Q1103">
        <f t="shared" si="117"/>
        <v>0.58482952219428042</v>
      </c>
      <c r="R1103">
        <f t="shared" si="120"/>
        <v>0.94093221825837781</v>
      </c>
      <c r="S1103" s="7">
        <v>41837</v>
      </c>
      <c r="T1103" s="18">
        <v>1.3526</v>
      </c>
      <c r="U1103">
        <f t="shared" si="118"/>
        <v>0.73931687121100098</v>
      </c>
      <c r="V1103">
        <f t="shared" si="121"/>
        <v>1.0653556114150526</v>
      </c>
      <c r="W1103" s="7">
        <v>41837</v>
      </c>
      <c r="X1103" s="18">
        <v>101.16</v>
      </c>
      <c r="Y1103">
        <f t="shared" si="122"/>
        <v>1.0933852140077822</v>
      </c>
    </row>
    <row r="1104" spans="1:25" x14ac:dyDescent="0.15">
      <c r="A1104" s="8"/>
      <c r="B1104" s="9"/>
      <c r="C1104" s="9"/>
      <c r="D1104" s="9"/>
      <c r="L1104" s="7">
        <v>41838</v>
      </c>
      <c r="M1104" s="18">
        <v>6.2074999999999996</v>
      </c>
      <c r="N1104">
        <f t="shared" si="119"/>
        <v>0.90912419449326298</v>
      </c>
      <c r="O1104" s="7">
        <v>41838</v>
      </c>
      <c r="P1104" s="18">
        <v>1.7082999999999999</v>
      </c>
      <c r="Q1104">
        <f t="shared" si="117"/>
        <v>0.58537727565415909</v>
      </c>
      <c r="R1104">
        <f t="shared" si="120"/>
        <v>0.94181349879997656</v>
      </c>
      <c r="S1104" s="7">
        <v>41838</v>
      </c>
      <c r="T1104" s="18">
        <v>1.3523000000000001</v>
      </c>
      <c r="U1104">
        <f t="shared" si="118"/>
        <v>0.73948088441913773</v>
      </c>
      <c r="V1104">
        <f t="shared" si="121"/>
        <v>1.0655919544479775</v>
      </c>
      <c r="W1104" s="7">
        <v>41838</v>
      </c>
      <c r="X1104" s="18">
        <v>101.32</v>
      </c>
      <c r="Y1104">
        <f t="shared" si="122"/>
        <v>1.0951145698227409</v>
      </c>
    </row>
    <row r="1105" spans="1:25" x14ac:dyDescent="0.15">
      <c r="A1105" s="8"/>
      <c r="B1105" s="9"/>
      <c r="C1105" s="9"/>
      <c r="D1105" s="9"/>
      <c r="L1105" s="7">
        <v>41841</v>
      </c>
      <c r="M1105" s="18">
        <v>6.2088000000000001</v>
      </c>
      <c r="N1105">
        <f t="shared" si="119"/>
        <v>0.90931458699472756</v>
      </c>
      <c r="O1105" s="7">
        <v>41841</v>
      </c>
      <c r="P1105" s="18">
        <v>1.7073</v>
      </c>
      <c r="Q1105">
        <f t="shared" si="117"/>
        <v>0.58572014291571484</v>
      </c>
      <c r="R1105">
        <f t="shared" si="120"/>
        <v>0.94236513793709364</v>
      </c>
      <c r="S1105" s="7">
        <v>41841</v>
      </c>
      <c r="T1105" s="18">
        <v>1.3522000000000001</v>
      </c>
      <c r="U1105">
        <f t="shared" si="118"/>
        <v>0.73953557166099682</v>
      </c>
      <c r="V1105">
        <f t="shared" si="121"/>
        <v>1.0656707587634966</v>
      </c>
      <c r="W1105" s="7">
        <v>41841</v>
      </c>
      <c r="X1105" s="18">
        <v>101.41</v>
      </c>
      <c r="Y1105">
        <f t="shared" si="122"/>
        <v>1.0960873324686555</v>
      </c>
    </row>
    <row r="1106" spans="1:25" x14ac:dyDescent="0.15">
      <c r="A1106" s="8"/>
      <c r="B1106" s="9"/>
      <c r="C1106" s="9"/>
      <c r="D1106" s="9"/>
      <c r="L1106" s="7">
        <v>41842</v>
      </c>
      <c r="M1106" s="18">
        <v>6.2024999999999997</v>
      </c>
      <c r="N1106">
        <f t="shared" si="119"/>
        <v>0.90839191564147614</v>
      </c>
      <c r="O1106" s="7">
        <v>41842</v>
      </c>
      <c r="P1106" s="18">
        <v>1.7063999999999999</v>
      </c>
      <c r="Q1106">
        <f t="shared" si="117"/>
        <v>0.5860290670417253</v>
      </c>
      <c r="R1106">
        <f t="shared" si="120"/>
        <v>0.94286216596343186</v>
      </c>
      <c r="S1106" s="7">
        <v>41842</v>
      </c>
      <c r="T1106" s="18">
        <v>1.3466</v>
      </c>
      <c r="U1106">
        <f t="shared" si="118"/>
        <v>0.74261102034754189</v>
      </c>
      <c r="V1106">
        <f t="shared" si="121"/>
        <v>1.0701024803208079</v>
      </c>
      <c r="W1106" s="7">
        <v>41842</v>
      </c>
      <c r="X1106" s="18">
        <v>101.47</v>
      </c>
      <c r="Y1106">
        <f t="shared" si="122"/>
        <v>1.0967358408992651</v>
      </c>
    </row>
    <row r="1107" spans="1:25" x14ac:dyDescent="0.15">
      <c r="A1107" s="8"/>
      <c r="B1107" s="9"/>
      <c r="C1107" s="9"/>
      <c r="D1107" s="9"/>
      <c r="L1107" s="7">
        <v>41843</v>
      </c>
      <c r="M1107" s="18">
        <v>6.1981999999999999</v>
      </c>
      <c r="N1107">
        <f t="shared" si="119"/>
        <v>0.9077621558289396</v>
      </c>
      <c r="O1107" s="7">
        <v>41843</v>
      </c>
      <c r="P1107" s="18">
        <v>1.704</v>
      </c>
      <c r="Q1107">
        <f t="shared" si="117"/>
        <v>0.58685446009389675</v>
      </c>
      <c r="R1107">
        <f t="shared" si="120"/>
        <v>0.94419014084507047</v>
      </c>
      <c r="S1107" s="7">
        <v>41843</v>
      </c>
      <c r="T1107" s="18">
        <v>1.3463000000000001</v>
      </c>
      <c r="U1107">
        <f t="shared" si="118"/>
        <v>0.74277649855158578</v>
      </c>
      <c r="V1107">
        <f t="shared" si="121"/>
        <v>1.0703409344128352</v>
      </c>
      <c r="W1107" s="7">
        <v>41843</v>
      </c>
      <c r="X1107" s="18">
        <v>101.54</v>
      </c>
      <c r="Y1107">
        <f t="shared" si="122"/>
        <v>1.0974924340683097</v>
      </c>
    </row>
    <row r="1108" spans="1:25" x14ac:dyDescent="0.15">
      <c r="A1108" s="8"/>
      <c r="B1108" s="9"/>
      <c r="C1108" s="9"/>
      <c r="D1108" s="9"/>
      <c r="L1108" s="7">
        <v>41844</v>
      </c>
      <c r="M1108" s="18">
        <v>6.1943999999999999</v>
      </c>
      <c r="N1108">
        <f t="shared" si="119"/>
        <v>0.90720562390158166</v>
      </c>
      <c r="O1108" s="7">
        <v>41844</v>
      </c>
      <c r="P1108" s="18">
        <v>1.6987000000000001</v>
      </c>
      <c r="Q1108">
        <f t="shared" si="117"/>
        <v>0.5886854653558603</v>
      </c>
      <c r="R1108">
        <f t="shared" si="120"/>
        <v>0.94713604521104366</v>
      </c>
      <c r="S1108" s="7">
        <v>41844</v>
      </c>
      <c r="T1108" s="18">
        <v>1.3462000000000001</v>
      </c>
      <c r="U1108">
        <f t="shared" si="118"/>
        <v>0.7428316743425939</v>
      </c>
      <c r="V1108">
        <f t="shared" si="121"/>
        <v>1.070420442727678</v>
      </c>
      <c r="W1108" s="7">
        <v>41844</v>
      </c>
      <c r="X1108" s="18">
        <v>101.81</v>
      </c>
      <c r="Y1108">
        <f t="shared" si="122"/>
        <v>1.1004107220060528</v>
      </c>
    </row>
    <row r="1109" spans="1:25" x14ac:dyDescent="0.15">
      <c r="A1109" s="8"/>
      <c r="B1109" s="9"/>
      <c r="C1109" s="9"/>
      <c r="D1109" s="9"/>
      <c r="L1109" s="7">
        <v>41845</v>
      </c>
      <c r="M1109" s="18">
        <v>6.1913</v>
      </c>
      <c r="N1109">
        <f t="shared" si="119"/>
        <v>0.9067516110134739</v>
      </c>
      <c r="O1109" s="7">
        <v>41845</v>
      </c>
      <c r="P1109" s="18">
        <v>1.6973</v>
      </c>
      <c r="Q1109">
        <f t="shared" si="117"/>
        <v>0.58917103635185297</v>
      </c>
      <c r="R1109">
        <f t="shared" si="120"/>
        <v>0.94791728038649625</v>
      </c>
      <c r="S1109" s="7">
        <v>41845</v>
      </c>
      <c r="T1109" s="18">
        <v>1.3433999999999999</v>
      </c>
      <c r="U1109">
        <f t="shared" si="118"/>
        <v>0.74437993151704629</v>
      </c>
      <c r="V1109">
        <f t="shared" si="121"/>
        <v>1.0726514813160639</v>
      </c>
      <c r="W1109" s="7">
        <v>41845</v>
      </c>
      <c r="X1109" s="18">
        <v>101.82</v>
      </c>
      <c r="Y1109">
        <f t="shared" si="122"/>
        <v>1.1005188067444875</v>
      </c>
    </row>
    <row r="1110" spans="1:25" x14ac:dyDescent="0.15">
      <c r="A1110" s="8"/>
      <c r="B1110" s="9"/>
      <c r="C1110" s="9"/>
      <c r="D1110" s="9"/>
      <c r="L1110" s="7">
        <v>41848</v>
      </c>
      <c r="M1110" s="18">
        <v>6.1870000000000003</v>
      </c>
      <c r="N1110">
        <f t="shared" si="119"/>
        <v>0.90612185120093736</v>
      </c>
      <c r="O1110" s="7">
        <v>41848</v>
      </c>
      <c r="P1110" s="18">
        <v>1.6981999999999999</v>
      </c>
      <c r="Q1110">
        <f t="shared" si="117"/>
        <v>0.58885879166175958</v>
      </c>
      <c r="R1110">
        <f t="shared" si="120"/>
        <v>0.94741490990460497</v>
      </c>
      <c r="S1110" s="7">
        <v>41848</v>
      </c>
      <c r="T1110" s="18">
        <v>1.3440000000000001</v>
      </c>
      <c r="U1110">
        <f t="shared" si="118"/>
        <v>0.74404761904761896</v>
      </c>
      <c r="V1110">
        <f t="shared" si="121"/>
        <v>1.0721726190476191</v>
      </c>
      <c r="W1110" s="7">
        <v>41848</v>
      </c>
      <c r="X1110" s="18">
        <v>101.84</v>
      </c>
      <c r="Y1110">
        <f t="shared" si="122"/>
        <v>1.1007349762213576</v>
      </c>
    </row>
    <row r="1111" spans="1:25" x14ac:dyDescent="0.15">
      <c r="A1111" s="8"/>
      <c r="B1111" s="9"/>
      <c r="C1111" s="9"/>
      <c r="D1111" s="9"/>
      <c r="L1111" s="7">
        <v>41849</v>
      </c>
      <c r="M1111" s="18">
        <v>6.18</v>
      </c>
      <c r="N1111">
        <f t="shared" si="119"/>
        <v>0.90509666080843576</v>
      </c>
      <c r="O1111" s="7">
        <v>41849</v>
      </c>
      <c r="P1111" s="18">
        <v>1.6943999999999999</v>
      </c>
      <c r="Q1111">
        <f t="shared" si="117"/>
        <v>0.59017941454202083</v>
      </c>
      <c r="R1111">
        <f t="shared" si="120"/>
        <v>0.94953966005665735</v>
      </c>
      <c r="S1111" s="7">
        <v>41849</v>
      </c>
      <c r="T1111" s="18">
        <v>1.3409</v>
      </c>
      <c r="U1111">
        <f t="shared" si="118"/>
        <v>0.74576776791707067</v>
      </c>
      <c r="V1111">
        <f t="shared" si="121"/>
        <v>1.0746513535684989</v>
      </c>
      <c r="W1111" s="7">
        <v>41849</v>
      </c>
      <c r="X1111" s="18">
        <v>102.11</v>
      </c>
      <c r="Y1111">
        <f t="shared" si="122"/>
        <v>1.1036532641591008</v>
      </c>
    </row>
    <row r="1112" spans="1:25" x14ac:dyDescent="0.15">
      <c r="A1112" s="8"/>
      <c r="B1112" s="9"/>
      <c r="C1112" s="9"/>
      <c r="D1112" s="9"/>
      <c r="L1112" s="7">
        <v>41850</v>
      </c>
      <c r="M1112" s="18">
        <v>6.1711999999999998</v>
      </c>
      <c r="N1112">
        <f t="shared" si="119"/>
        <v>0.90380785002929109</v>
      </c>
      <c r="O1112" s="7">
        <v>41850</v>
      </c>
      <c r="P1112" s="18">
        <v>1.6912</v>
      </c>
      <c r="Q1112">
        <f t="shared" si="117"/>
        <v>0.59129612109744556</v>
      </c>
      <c r="R1112">
        <f t="shared" si="120"/>
        <v>0.95133632923368017</v>
      </c>
      <c r="S1112" s="7">
        <v>41850</v>
      </c>
      <c r="T1112" s="18">
        <v>1.3395999999999999</v>
      </c>
      <c r="U1112">
        <f t="shared" si="118"/>
        <v>0.74649148999701409</v>
      </c>
      <c r="V1112">
        <f t="shared" si="121"/>
        <v>1.0756942370856974</v>
      </c>
      <c r="W1112" s="7">
        <v>41850</v>
      </c>
      <c r="X1112" s="18">
        <v>102.81</v>
      </c>
      <c r="Y1112">
        <f t="shared" si="122"/>
        <v>1.1112191958495461</v>
      </c>
    </row>
    <row r="1113" spans="1:25" x14ac:dyDescent="0.15">
      <c r="A1113" s="8"/>
      <c r="B1113" s="9"/>
      <c r="C1113" s="9"/>
      <c r="D1113" s="9"/>
      <c r="L1113" s="7">
        <v>41851</v>
      </c>
      <c r="M1113" s="18">
        <v>6.1737000000000002</v>
      </c>
      <c r="N1113">
        <f t="shared" si="119"/>
        <v>0.90417398945518457</v>
      </c>
      <c r="O1113" s="7">
        <v>41851</v>
      </c>
      <c r="P1113" s="18">
        <v>1.6883999999999999</v>
      </c>
      <c r="Q1113">
        <f t="shared" si="117"/>
        <v>0.59227671167969675</v>
      </c>
      <c r="R1113">
        <f t="shared" si="120"/>
        <v>0.9529140014214641</v>
      </c>
      <c r="S1113" s="7">
        <v>41851</v>
      </c>
      <c r="T1113" s="18">
        <v>1.3388</v>
      </c>
      <c r="U1113">
        <f t="shared" si="118"/>
        <v>0.74693755602031675</v>
      </c>
      <c r="V1113">
        <f t="shared" si="121"/>
        <v>1.0763370182252765</v>
      </c>
      <c r="W1113" s="7">
        <v>41851</v>
      </c>
      <c r="X1113" s="18">
        <v>102.79</v>
      </c>
      <c r="Y1113">
        <f t="shared" si="122"/>
        <v>1.1110030263726762</v>
      </c>
    </row>
    <row r="1114" spans="1:25" x14ac:dyDescent="0.15">
      <c r="A1114" s="8"/>
      <c r="B1114" s="9"/>
      <c r="C1114" s="9"/>
      <c r="D1114" s="9"/>
      <c r="L1114" s="7">
        <v>41852</v>
      </c>
      <c r="M1114" s="18">
        <v>6.1792999999999996</v>
      </c>
      <c r="N1114">
        <f t="shared" si="119"/>
        <v>0.90499414176918558</v>
      </c>
      <c r="O1114" s="7">
        <v>41852</v>
      </c>
      <c r="P1114" s="18">
        <v>1.6818</v>
      </c>
      <c r="Q1114">
        <f t="shared" si="117"/>
        <v>0.59460102271375903</v>
      </c>
      <c r="R1114">
        <f t="shared" si="120"/>
        <v>0.9566535854441669</v>
      </c>
      <c r="S1114" s="7">
        <v>41852</v>
      </c>
      <c r="T1114" s="18">
        <v>1.343</v>
      </c>
      <c r="U1114">
        <f t="shared" si="118"/>
        <v>0.74460163812360391</v>
      </c>
      <c r="V1114">
        <f t="shared" si="121"/>
        <v>1.0729709605361133</v>
      </c>
      <c r="W1114" s="7">
        <v>41852</v>
      </c>
      <c r="X1114" s="18">
        <v>102.57</v>
      </c>
      <c r="Y1114">
        <f t="shared" si="122"/>
        <v>1.1086251621271077</v>
      </c>
    </row>
    <row r="1115" spans="1:25" x14ac:dyDescent="0.15">
      <c r="A1115" s="8"/>
      <c r="B1115" s="9"/>
      <c r="C1115" s="9"/>
      <c r="D1115" s="9"/>
      <c r="L1115" s="7">
        <v>41855</v>
      </c>
      <c r="M1115" s="18">
        <v>6.1779999999999999</v>
      </c>
      <c r="N1115">
        <f t="shared" si="119"/>
        <v>0.90480374926772111</v>
      </c>
      <c r="O1115" s="7">
        <v>41855</v>
      </c>
      <c r="P1115" s="18">
        <v>1.6859</v>
      </c>
      <c r="Q1115">
        <f t="shared" si="117"/>
        <v>0.59315499139925265</v>
      </c>
      <c r="R1115">
        <f t="shared" si="120"/>
        <v>0.95432706566225756</v>
      </c>
      <c r="S1115" s="7">
        <v>41855</v>
      </c>
      <c r="T1115" s="18">
        <v>1.3422000000000001</v>
      </c>
      <c r="U1115">
        <f t="shared" si="118"/>
        <v>0.74504544777231407</v>
      </c>
      <c r="V1115">
        <f t="shared" si="121"/>
        <v>1.0736104902399046</v>
      </c>
      <c r="W1115" s="7">
        <v>41855</v>
      </c>
      <c r="X1115" s="18">
        <v>102.55</v>
      </c>
      <c r="Y1115">
        <f t="shared" si="122"/>
        <v>1.1084089926502378</v>
      </c>
    </row>
    <row r="1116" spans="1:25" x14ac:dyDescent="0.15">
      <c r="A1116" s="8"/>
      <c r="B1116" s="9"/>
      <c r="C1116" s="9"/>
      <c r="D1116" s="9"/>
      <c r="L1116" s="7">
        <v>41856</v>
      </c>
      <c r="M1116" s="18">
        <v>6.1704999999999997</v>
      </c>
      <c r="N1116">
        <f t="shared" si="119"/>
        <v>0.90370533099004091</v>
      </c>
      <c r="O1116" s="7">
        <v>41856</v>
      </c>
      <c r="P1116" s="18">
        <v>1.6881999999999999</v>
      </c>
      <c r="Q1116">
        <f t="shared" si="117"/>
        <v>0.59234687833195121</v>
      </c>
      <c r="R1116">
        <f t="shared" si="120"/>
        <v>0.95302689254827633</v>
      </c>
      <c r="S1116" s="7">
        <v>41856</v>
      </c>
      <c r="T1116" s="18">
        <v>1.3371999999999999</v>
      </c>
      <c r="U1116">
        <f t="shared" si="118"/>
        <v>0.74783128926114273</v>
      </c>
      <c r="V1116">
        <f t="shared" si="121"/>
        <v>1.0776248878253067</v>
      </c>
      <c r="W1116" s="7">
        <v>41856</v>
      </c>
      <c r="X1116" s="18">
        <v>102.62</v>
      </c>
      <c r="Y1116">
        <f t="shared" si="122"/>
        <v>1.1091655858192824</v>
      </c>
    </row>
    <row r="1117" spans="1:25" x14ac:dyDescent="0.15">
      <c r="A1117" s="8"/>
      <c r="B1117" s="9"/>
      <c r="C1117" s="9"/>
      <c r="D1117" s="9"/>
      <c r="L1117" s="7">
        <v>41857</v>
      </c>
      <c r="M1117" s="18">
        <v>6.1624999999999996</v>
      </c>
      <c r="N1117">
        <f t="shared" si="119"/>
        <v>0.9025336848271821</v>
      </c>
      <c r="O1117" s="7">
        <v>41857</v>
      </c>
      <c r="P1117" s="18">
        <v>1.6852</v>
      </c>
      <c r="Q1117">
        <f t="shared" si="117"/>
        <v>0.59340137669119386</v>
      </c>
      <c r="R1117">
        <f t="shared" si="120"/>
        <v>0.95472347495846177</v>
      </c>
      <c r="S1117" s="7">
        <v>41857</v>
      </c>
      <c r="T1117" s="18">
        <v>1.3384</v>
      </c>
      <c r="U1117">
        <f t="shared" si="118"/>
        <v>0.74716078900179317</v>
      </c>
      <c r="V1117">
        <f t="shared" si="121"/>
        <v>1.0766586969515841</v>
      </c>
      <c r="W1117" s="7">
        <v>41857</v>
      </c>
      <c r="X1117" s="18">
        <v>102.13</v>
      </c>
      <c r="Y1117">
        <f t="shared" si="122"/>
        <v>1.1038694336359707</v>
      </c>
    </row>
    <row r="1118" spans="1:25" x14ac:dyDescent="0.15">
      <c r="A1118" s="8"/>
      <c r="B1118" s="9"/>
      <c r="C1118" s="9"/>
      <c r="D1118" s="9"/>
      <c r="L1118" s="7">
        <v>41858</v>
      </c>
      <c r="M1118" s="18">
        <v>6.1618000000000004</v>
      </c>
      <c r="N1118">
        <f t="shared" si="119"/>
        <v>0.90243116578793203</v>
      </c>
      <c r="O1118" s="7">
        <v>41858</v>
      </c>
      <c r="P1118" s="18">
        <v>1.6832</v>
      </c>
      <c r="Q1118">
        <f t="shared" si="117"/>
        <v>0.594106463878327</v>
      </c>
      <c r="R1118">
        <f t="shared" si="120"/>
        <v>0.95585788973384034</v>
      </c>
      <c r="S1118" s="7">
        <v>41858</v>
      </c>
      <c r="T1118" s="18">
        <v>1.3361000000000001</v>
      </c>
      <c r="U1118">
        <f t="shared" si="118"/>
        <v>0.7484469725319961</v>
      </c>
      <c r="V1118">
        <f t="shared" si="121"/>
        <v>1.0785120874186065</v>
      </c>
      <c r="W1118" s="7">
        <v>41858</v>
      </c>
      <c r="X1118" s="18">
        <v>102.09</v>
      </c>
      <c r="Y1118">
        <f t="shared" si="122"/>
        <v>1.1034370946822309</v>
      </c>
    </row>
    <row r="1119" spans="1:25" x14ac:dyDescent="0.15">
      <c r="A1119" s="8"/>
      <c r="B1119" s="9"/>
      <c r="C1119" s="9"/>
      <c r="D1119" s="9"/>
      <c r="L1119" s="7">
        <v>41859</v>
      </c>
      <c r="M1119" s="18">
        <v>6.1555</v>
      </c>
      <c r="N1119">
        <f t="shared" si="119"/>
        <v>0.90150849443468073</v>
      </c>
      <c r="O1119" s="7">
        <v>41859</v>
      </c>
      <c r="P1119" s="18">
        <v>1.6771</v>
      </c>
      <c r="Q1119">
        <f t="shared" si="117"/>
        <v>0.59626736628704313</v>
      </c>
      <c r="R1119">
        <f t="shared" si="120"/>
        <v>0.9593345656192237</v>
      </c>
      <c r="S1119" s="7">
        <v>41859</v>
      </c>
      <c r="T1119" s="18">
        <v>1.3408</v>
      </c>
      <c r="U1119">
        <f t="shared" si="118"/>
        <v>0.74582338902147971</v>
      </c>
      <c r="V1119">
        <f t="shared" si="121"/>
        <v>1.0747315035799523</v>
      </c>
      <c r="W1119" s="7">
        <v>41859</v>
      </c>
      <c r="X1119" s="18">
        <v>102</v>
      </c>
      <c r="Y1119">
        <f t="shared" si="122"/>
        <v>1.1024643320363166</v>
      </c>
    </row>
    <row r="1120" spans="1:25" x14ac:dyDescent="0.15">
      <c r="A1120" s="8"/>
      <c r="B1120" s="9"/>
      <c r="C1120" s="9"/>
      <c r="D1120" s="9"/>
      <c r="L1120" s="7">
        <v>41862</v>
      </c>
      <c r="M1120" s="18">
        <v>6.1532999999999998</v>
      </c>
      <c r="N1120">
        <f t="shared" si="119"/>
        <v>0.90118629173989451</v>
      </c>
      <c r="O1120" s="7">
        <v>41862</v>
      </c>
      <c r="P1120" s="18">
        <v>1.6787000000000001</v>
      </c>
      <c r="Q1120">
        <f t="shared" si="117"/>
        <v>0.59569905283850599</v>
      </c>
      <c r="R1120">
        <f t="shared" si="120"/>
        <v>0.95842020611187229</v>
      </c>
      <c r="S1120" s="7">
        <v>41862</v>
      </c>
      <c r="T1120" s="18">
        <v>1.3384</v>
      </c>
      <c r="U1120">
        <f t="shared" si="118"/>
        <v>0.74716078900179317</v>
      </c>
      <c r="V1120">
        <f t="shared" si="121"/>
        <v>1.0766586969515841</v>
      </c>
      <c r="W1120" s="7">
        <v>41862</v>
      </c>
      <c r="X1120" s="18">
        <v>102.19</v>
      </c>
      <c r="Y1120">
        <f t="shared" si="122"/>
        <v>1.1045179420665803</v>
      </c>
    </row>
    <row r="1121" spans="1:25" x14ac:dyDescent="0.15">
      <c r="A1121" s="8"/>
      <c r="B1121" s="9"/>
      <c r="C1121" s="9"/>
      <c r="D1121" s="9"/>
      <c r="L1121" s="7">
        <v>41863</v>
      </c>
      <c r="M1121" s="18">
        <v>6.1574999999999998</v>
      </c>
      <c r="N1121">
        <f t="shared" si="119"/>
        <v>0.90180140597539538</v>
      </c>
      <c r="O1121" s="7">
        <v>41863</v>
      </c>
      <c r="P1121" s="18">
        <v>1.681</v>
      </c>
      <c r="Q1121">
        <f t="shared" si="117"/>
        <v>0.59488399762046396</v>
      </c>
      <c r="R1121">
        <f t="shared" si="120"/>
        <v>0.95710886377156446</v>
      </c>
      <c r="S1121" s="7">
        <v>41863</v>
      </c>
      <c r="T1121" s="18">
        <v>1.3368</v>
      </c>
      <c r="U1121">
        <f t="shared" si="118"/>
        <v>0.74805505685218432</v>
      </c>
      <c r="V1121">
        <f t="shared" si="121"/>
        <v>1.0779473369239978</v>
      </c>
      <c r="W1121" s="7">
        <v>41863</v>
      </c>
      <c r="X1121" s="18">
        <v>102.25</v>
      </c>
      <c r="Y1121">
        <f t="shared" si="122"/>
        <v>1.1051664504971899</v>
      </c>
    </row>
    <row r="1122" spans="1:25" x14ac:dyDescent="0.15">
      <c r="A1122" s="8"/>
      <c r="B1122" s="9"/>
      <c r="C1122" s="9"/>
      <c r="D1122" s="9"/>
      <c r="L1122" s="7">
        <v>41864</v>
      </c>
      <c r="M1122" s="18">
        <v>6.1543999999999999</v>
      </c>
      <c r="N1122">
        <f t="shared" si="119"/>
        <v>0.90134739308728762</v>
      </c>
      <c r="O1122" s="7">
        <v>41864</v>
      </c>
      <c r="P1122" s="18">
        <v>1.6689000000000001</v>
      </c>
      <c r="Q1122">
        <f t="shared" si="117"/>
        <v>0.59919707591826954</v>
      </c>
      <c r="R1122">
        <f t="shared" si="120"/>
        <v>0.96404817544490384</v>
      </c>
      <c r="S1122" s="7">
        <v>41864</v>
      </c>
      <c r="T1122" s="18">
        <v>1.3362000000000001</v>
      </c>
      <c r="U1122">
        <f t="shared" si="118"/>
        <v>0.74839095943721001</v>
      </c>
      <c r="V1122">
        <f t="shared" si="121"/>
        <v>1.0784313725490198</v>
      </c>
      <c r="W1122" s="7">
        <v>41864</v>
      </c>
      <c r="X1122" s="18">
        <v>102.41</v>
      </c>
      <c r="Y1122">
        <f t="shared" si="122"/>
        <v>1.1068958063121488</v>
      </c>
    </row>
    <row r="1123" spans="1:25" x14ac:dyDescent="0.15">
      <c r="A1123" s="8"/>
      <c r="B1123" s="9"/>
      <c r="C1123" s="9"/>
      <c r="D1123" s="9"/>
      <c r="L1123" s="7">
        <v>41865</v>
      </c>
      <c r="M1123" s="18">
        <v>6.1517999999999997</v>
      </c>
      <c r="N1123">
        <f t="shared" si="119"/>
        <v>0.90096660808435847</v>
      </c>
      <c r="O1123" s="7">
        <v>41865</v>
      </c>
      <c r="P1123" s="18">
        <v>1.6685000000000001</v>
      </c>
      <c r="Q1123">
        <f t="shared" si="117"/>
        <v>0.59934072520227744</v>
      </c>
      <c r="R1123">
        <f t="shared" si="120"/>
        <v>0.96427929277794422</v>
      </c>
      <c r="S1123" s="7">
        <v>41865</v>
      </c>
      <c r="T1123" s="18">
        <v>1.3363</v>
      </c>
      <c r="U1123">
        <f t="shared" si="118"/>
        <v>0.74833495472573519</v>
      </c>
      <c r="V1123">
        <f t="shared" si="121"/>
        <v>1.0783506697597844</v>
      </c>
      <c r="W1123" s="7">
        <v>41865</v>
      </c>
      <c r="X1123" s="18">
        <v>102.47</v>
      </c>
      <c r="Y1123">
        <f t="shared" si="122"/>
        <v>1.1075443147427584</v>
      </c>
    </row>
    <row r="1124" spans="1:25" x14ac:dyDescent="0.15">
      <c r="A1124" s="8"/>
      <c r="B1124" s="9"/>
      <c r="C1124" s="9"/>
      <c r="D1124" s="9"/>
      <c r="L1124" s="7">
        <v>41866</v>
      </c>
      <c r="M1124" s="18">
        <v>6.1470000000000002</v>
      </c>
      <c r="N1124">
        <f t="shared" si="119"/>
        <v>0.9002636203866432</v>
      </c>
      <c r="O1124" s="7">
        <v>41866</v>
      </c>
      <c r="P1124" s="18">
        <v>1.6688000000000001</v>
      </c>
      <c r="Q1124">
        <f t="shared" si="117"/>
        <v>0.5992329817833173</v>
      </c>
      <c r="R1124">
        <f t="shared" si="120"/>
        <v>0.96410594439117925</v>
      </c>
      <c r="S1124" s="7">
        <v>41866</v>
      </c>
      <c r="T1124" s="18">
        <v>1.3398000000000001</v>
      </c>
      <c r="U1124">
        <f t="shared" si="118"/>
        <v>0.74638005672488428</v>
      </c>
      <c r="V1124">
        <f t="shared" si="121"/>
        <v>1.0755336617405584</v>
      </c>
      <c r="W1124" s="7">
        <v>41866</v>
      </c>
      <c r="X1124" s="18">
        <v>102.36</v>
      </c>
      <c r="Y1124">
        <f t="shared" si="122"/>
        <v>1.1063553826199741</v>
      </c>
    </row>
    <row r="1125" spans="1:25" x14ac:dyDescent="0.15">
      <c r="A1125" s="8"/>
      <c r="B1125" s="9"/>
      <c r="C1125" s="9"/>
      <c r="D1125" s="9"/>
      <c r="L1125" s="7">
        <v>41869</v>
      </c>
      <c r="M1125" s="18">
        <v>6.1436999999999999</v>
      </c>
      <c r="N1125">
        <f t="shared" si="119"/>
        <v>0.89978031634446387</v>
      </c>
      <c r="O1125" s="7">
        <v>41869</v>
      </c>
      <c r="P1125" s="18">
        <v>1.6727000000000001</v>
      </c>
      <c r="Q1125">
        <f t="shared" si="117"/>
        <v>0.59783583427990672</v>
      </c>
      <c r="R1125">
        <f t="shared" si="120"/>
        <v>0.96185807377294197</v>
      </c>
      <c r="S1125" s="7">
        <v>41869</v>
      </c>
      <c r="T1125" s="18">
        <v>1.3361000000000001</v>
      </c>
      <c r="U1125">
        <f t="shared" si="118"/>
        <v>0.7484469725319961</v>
      </c>
      <c r="V1125">
        <f t="shared" si="121"/>
        <v>1.0785120874186065</v>
      </c>
      <c r="W1125" s="7">
        <v>41869</v>
      </c>
      <c r="X1125" s="18">
        <v>102.56</v>
      </c>
      <c r="Y1125">
        <f t="shared" si="122"/>
        <v>1.1085170773886728</v>
      </c>
    </row>
    <row r="1126" spans="1:25" x14ac:dyDescent="0.15">
      <c r="A1126" s="8"/>
      <c r="B1126" s="9"/>
      <c r="C1126" s="9"/>
      <c r="D1126" s="9"/>
      <c r="L1126" s="7">
        <v>41870</v>
      </c>
      <c r="M1126" s="18">
        <v>6.1414999999999997</v>
      </c>
      <c r="N1126">
        <f t="shared" si="119"/>
        <v>0.89945811364967776</v>
      </c>
      <c r="O1126" s="7">
        <v>41870</v>
      </c>
      <c r="P1126" s="18">
        <v>1.6615</v>
      </c>
      <c r="Q1126">
        <f t="shared" si="117"/>
        <v>0.60186578393018353</v>
      </c>
      <c r="R1126">
        <f t="shared" si="120"/>
        <v>0.96834185976527232</v>
      </c>
      <c r="S1126" s="7">
        <v>41870</v>
      </c>
      <c r="T1126" s="18">
        <v>1.3318000000000001</v>
      </c>
      <c r="U1126">
        <f t="shared" si="118"/>
        <v>0.75086349301696942</v>
      </c>
      <c r="V1126">
        <f t="shared" si="121"/>
        <v>1.0819942934374531</v>
      </c>
      <c r="W1126" s="7">
        <v>41870</v>
      </c>
      <c r="X1126" s="18">
        <v>102.92</v>
      </c>
      <c r="Y1126">
        <f t="shared" si="122"/>
        <v>1.1124081279723304</v>
      </c>
    </row>
    <row r="1127" spans="1:25" x14ac:dyDescent="0.15">
      <c r="A1127" s="8"/>
      <c r="B1127" s="9"/>
      <c r="C1127" s="9"/>
      <c r="D1127" s="9"/>
      <c r="L1127" s="7">
        <v>41871</v>
      </c>
      <c r="M1127" s="18">
        <v>6.1413000000000002</v>
      </c>
      <c r="N1127">
        <f t="shared" si="119"/>
        <v>0.89942882249560629</v>
      </c>
      <c r="O1127" s="7">
        <v>41871</v>
      </c>
      <c r="P1127" s="18">
        <v>1.6594</v>
      </c>
      <c r="Q1127">
        <f t="shared" si="117"/>
        <v>0.60262745570688203</v>
      </c>
      <c r="R1127">
        <f t="shared" si="120"/>
        <v>0.96956731348680247</v>
      </c>
      <c r="S1127" s="7">
        <v>41871</v>
      </c>
      <c r="T1127" s="18">
        <v>1.3257000000000001</v>
      </c>
      <c r="U1127">
        <f t="shared" si="118"/>
        <v>0.75431847325941004</v>
      </c>
      <c r="V1127">
        <f t="shared" si="121"/>
        <v>1.0869729199668099</v>
      </c>
      <c r="W1127" s="7">
        <v>41871</v>
      </c>
      <c r="X1127" s="18">
        <v>103.7</v>
      </c>
      <c r="Y1127">
        <f t="shared" si="122"/>
        <v>1.1208387375702551</v>
      </c>
    </row>
    <row r="1128" spans="1:25" x14ac:dyDescent="0.15">
      <c r="A1128" s="8"/>
      <c r="B1128" s="9"/>
      <c r="C1128" s="9"/>
      <c r="D1128" s="9"/>
      <c r="L1128" s="7">
        <v>41872</v>
      </c>
      <c r="M1128" s="18">
        <v>6.1509999999999998</v>
      </c>
      <c r="N1128">
        <f t="shared" si="119"/>
        <v>0.90084944346807261</v>
      </c>
      <c r="O1128" s="7">
        <v>41872</v>
      </c>
      <c r="P1128" s="18">
        <v>1.6578999999999999</v>
      </c>
      <c r="Q1128">
        <f t="shared" si="117"/>
        <v>0.60317268834067195</v>
      </c>
      <c r="R1128">
        <f t="shared" si="120"/>
        <v>0.97044453827130706</v>
      </c>
      <c r="S1128" s="7">
        <v>41872</v>
      </c>
      <c r="T1128" s="18">
        <v>1.3282</v>
      </c>
      <c r="U1128">
        <f t="shared" si="118"/>
        <v>0.75289865984038551</v>
      </c>
      <c r="V1128">
        <f t="shared" si="121"/>
        <v>1.0849269688299956</v>
      </c>
      <c r="W1128" s="7">
        <v>41872</v>
      </c>
      <c r="X1128" s="18">
        <v>103.83</v>
      </c>
      <c r="Y1128">
        <f t="shared" si="122"/>
        <v>1.1222438391699092</v>
      </c>
    </row>
    <row r="1129" spans="1:25" x14ac:dyDescent="0.15">
      <c r="A1129" s="8"/>
      <c r="B1129" s="9"/>
      <c r="C1129" s="9"/>
      <c r="D1129" s="9"/>
      <c r="L1129" s="7">
        <v>41873</v>
      </c>
      <c r="M1129" s="18">
        <v>6.1509999999999998</v>
      </c>
      <c r="N1129">
        <f t="shared" si="119"/>
        <v>0.90084944346807261</v>
      </c>
      <c r="O1129" s="7">
        <v>41873</v>
      </c>
      <c r="P1129" s="18">
        <v>1.6565000000000001</v>
      </c>
      <c r="Q1129">
        <f t="shared" si="117"/>
        <v>0.60368246302444906</v>
      </c>
      <c r="R1129">
        <f t="shared" si="120"/>
        <v>0.97126471476003606</v>
      </c>
      <c r="S1129" s="7">
        <v>41873</v>
      </c>
      <c r="T1129" s="18">
        <v>1.3245</v>
      </c>
      <c r="U1129">
        <f t="shared" si="118"/>
        <v>0.75500188750471875</v>
      </c>
      <c r="V1129">
        <f t="shared" si="121"/>
        <v>1.0879577198942998</v>
      </c>
      <c r="W1129" s="7">
        <v>41873</v>
      </c>
      <c r="X1129" s="18">
        <v>103.92</v>
      </c>
      <c r="Y1129">
        <f t="shared" si="122"/>
        <v>1.1232166018158236</v>
      </c>
    </row>
    <row r="1130" spans="1:25" x14ac:dyDescent="0.15">
      <c r="A1130" s="8"/>
      <c r="B1130" s="9"/>
      <c r="C1130" s="9"/>
      <c r="D1130" s="9"/>
      <c r="L1130" s="7">
        <v>41876</v>
      </c>
      <c r="M1130" s="18">
        <v>6.1539999999999999</v>
      </c>
      <c r="N1130">
        <f t="shared" si="119"/>
        <v>0.90128881077914469</v>
      </c>
      <c r="O1130" s="7">
        <v>41876</v>
      </c>
      <c r="P1130" s="18">
        <v>1.6569</v>
      </c>
      <c r="Q1130">
        <f t="shared" si="117"/>
        <v>0.60353672520972901</v>
      </c>
      <c r="R1130">
        <f t="shared" si="120"/>
        <v>0.97103023718993298</v>
      </c>
      <c r="S1130" s="7">
        <v>41876</v>
      </c>
      <c r="T1130" s="18">
        <v>1.319</v>
      </c>
      <c r="U1130">
        <f t="shared" si="118"/>
        <v>0.75815011372251706</v>
      </c>
      <c r="V1130">
        <f t="shared" si="121"/>
        <v>1.0924943138741472</v>
      </c>
      <c r="W1130" s="7">
        <v>41876</v>
      </c>
      <c r="X1130" s="18">
        <v>104.04</v>
      </c>
      <c r="Y1130">
        <f t="shared" si="122"/>
        <v>1.124513618677043</v>
      </c>
    </row>
    <row r="1131" spans="1:25" x14ac:dyDescent="0.15">
      <c r="A1131" s="8"/>
      <c r="B1131" s="9"/>
      <c r="C1131" s="9"/>
      <c r="D1131" s="9"/>
      <c r="L1131" s="7">
        <v>41877</v>
      </c>
      <c r="M1131" s="18">
        <v>6.1520000000000001</v>
      </c>
      <c r="N1131">
        <f t="shared" si="119"/>
        <v>0.90099589923842993</v>
      </c>
      <c r="O1131" s="7">
        <v>41877</v>
      </c>
      <c r="P1131" s="18">
        <v>1.6539999999999999</v>
      </c>
      <c r="Q1131">
        <f t="shared" si="117"/>
        <v>0.60459492140266025</v>
      </c>
      <c r="R1131">
        <f t="shared" si="120"/>
        <v>0.97273276904474004</v>
      </c>
      <c r="S1131" s="7">
        <v>41877</v>
      </c>
      <c r="T1131" s="18">
        <v>1.3167</v>
      </c>
      <c r="U1131">
        <f t="shared" si="118"/>
        <v>0.75947444368496997</v>
      </c>
      <c r="V1131">
        <f t="shared" si="121"/>
        <v>1.0944026733500418</v>
      </c>
      <c r="W1131" s="7">
        <v>41877</v>
      </c>
      <c r="X1131" s="18">
        <v>104.1</v>
      </c>
      <c r="Y1131">
        <f t="shared" si="122"/>
        <v>1.1251621271076524</v>
      </c>
    </row>
    <row r="1132" spans="1:25" x14ac:dyDescent="0.15">
      <c r="A1132" s="8"/>
      <c r="B1132" s="9"/>
      <c r="C1132" s="9"/>
      <c r="D1132" s="9"/>
      <c r="L1132" s="7">
        <v>41878</v>
      </c>
      <c r="M1132" s="18">
        <v>6.1429999999999998</v>
      </c>
      <c r="N1132">
        <f t="shared" si="119"/>
        <v>0.8996777973052138</v>
      </c>
      <c r="O1132" s="7">
        <v>41878</v>
      </c>
      <c r="P1132" s="18">
        <v>1.6573</v>
      </c>
      <c r="Q1132">
        <f t="shared" si="117"/>
        <v>0.60339105774452417</v>
      </c>
      <c r="R1132">
        <f t="shared" si="120"/>
        <v>0.97079587280516499</v>
      </c>
      <c r="S1132" s="7">
        <v>41878</v>
      </c>
      <c r="T1132" s="18">
        <v>1.3193999999999999</v>
      </c>
      <c r="U1132">
        <f t="shared" si="118"/>
        <v>0.757920266787934</v>
      </c>
      <c r="V1132">
        <f t="shared" si="121"/>
        <v>1.0921631044414131</v>
      </c>
      <c r="W1132" s="7">
        <v>41878</v>
      </c>
      <c r="X1132" s="18">
        <v>103.87</v>
      </c>
      <c r="Y1132">
        <f t="shared" si="122"/>
        <v>1.1226761781236489</v>
      </c>
    </row>
    <row r="1133" spans="1:25" x14ac:dyDescent="0.15">
      <c r="A1133" s="8"/>
      <c r="B1133" s="9"/>
      <c r="C1133" s="9"/>
      <c r="D1133" s="9"/>
      <c r="L1133" s="7">
        <v>41879</v>
      </c>
      <c r="M1133" s="18">
        <v>6.1422999999999996</v>
      </c>
      <c r="N1133">
        <f t="shared" si="119"/>
        <v>0.89957527826596362</v>
      </c>
      <c r="O1133" s="7">
        <v>41879</v>
      </c>
      <c r="P1133" s="18">
        <v>1.6587000000000001</v>
      </c>
      <c r="Q1133">
        <f t="shared" si="117"/>
        <v>0.60288177488394523</v>
      </c>
      <c r="R1133">
        <f t="shared" si="120"/>
        <v>0.96997648761077948</v>
      </c>
      <c r="S1133" s="7">
        <v>41879</v>
      </c>
      <c r="T1133" s="18">
        <v>1.3183</v>
      </c>
      <c r="U1133">
        <f t="shared" si="118"/>
        <v>0.75855268148372901</v>
      </c>
      <c r="V1133">
        <f t="shared" si="121"/>
        <v>1.0930744140180537</v>
      </c>
      <c r="W1133" s="7">
        <v>41879</v>
      </c>
      <c r="X1133" s="18">
        <v>103.71</v>
      </c>
      <c r="Y1133">
        <f t="shared" si="122"/>
        <v>1.12094682230869</v>
      </c>
    </row>
    <row r="1134" spans="1:25" x14ac:dyDescent="0.15">
      <c r="A1134" s="8"/>
      <c r="B1134" s="9"/>
      <c r="C1134" s="9"/>
      <c r="D1134" s="9"/>
      <c r="L1134" s="7">
        <v>41880</v>
      </c>
      <c r="M1134" s="18">
        <v>6.1429999999999998</v>
      </c>
      <c r="N1134">
        <f t="shared" si="119"/>
        <v>0.8996777973052138</v>
      </c>
      <c r="O1134" s="7">
        <v>41880</v>
      </c>
      <c r="P1134" s="18">
        <v>1.6596</v>
      </c>
      <c r="Q1134">
        <f t="shared" si="117"/>
        <v>0.60255483248975661</v>
      </c>
      <c r="R1134">
        <f t="shared" si="120"/>
        <v>0.9694504699927694</v>
      </c>
      <c r="S1134" s="7">
        <v>41880</v>
      </c>
      <c r="T1134" s="18">
        <v>1.3132999999999999</v>
      </c>
      <c r="U1134">
        <f t="shared" si="118"/>
        <v>0.76144064570166758</v>
      </c>
      <c r="V1134">
        <f t="shared" si="121"/>
        <v>1.0972359704561032</v>
      </c>
      <c r="W1134" s="7">
        <v>41880</v>
      </c>
      <c r="X1134" s="18">
        <v>104.07</v>
      </c>
      <c r="Y1134">
        <f t="shared" si="122"/>
        <v>1.1248378728923476</v>
      </c>
    </row>
    <row r="1135" spans="1:25" x14ac:dyDescent="0.15">
      <c r="A1135" s="8"/>
      <c r="B1135" s="9"/>
      <c r="C1135" s="9"/>
      <c r="D1135" s="9"/>
      <c r="L1135" s="7">
        <v>41883</v>
      </c>
      <c r="M1135" s="18">
        <v>6.1414999999999997</v>
      </c>
      <c r="N1135">
        <f t="shared" si="119"/>
        <v>0.89945811364967776</v>
      </c>
      <c r="O1135" s="7">
        <v>41883</v>
      </c>
      <c r="P1135" s="18">
        <v>1.6608000000000001</v>
      </c>
      <c r="Q1135">
        <f t="shared" si="117"/>
        <v>0.60211946050096332</v>
      </c>
      <c r="R1135">
        <f t="shared" si="120"/>
        <v>0.96874999999999989</v>
      </c>
      <c r="S1135" s="7">
        <v>41883</v>
      </c>
      <c r="T1135" s="18">
        <v>1.3127</v>
      </c>
      <c r="U1135">
        <f t="shared" si="118"/>
        <v>0.76178867982021792</v>
      </c>
      <c r="V1135">
        <f t="shared" si="121"/>
        <v>1.097737487620934</v>
      </c>
      <c r="W1135" s="7">
        <v>41883</v>
      </c>
      <c r="X1135" s="18">
        <v>104.31</v>
      </c>
      <c r="Y1135">
        <f t="shared" si="122"/>
        <v>1.127431906614786</v>
      </c>
    </row>
    <row r="1136" spans="1:25" x14ac:dyDescent="0.15">
      <c r="A1136" s="8"/>
      <c r="B1136" s="9"/>
      <c r="C1136" s="9"/>
      <c r="D1136" s="9"/>
      <c r="L1136" s="7">
        <v>41884</v>
      </c>
      <c r="M1136" s="18">
        <v>6.1479999999999997</v>
      </c>
      <c r="N1136">
        <f t="shared" si="119"/>
        <v>0.90041007615700053</v>
      </c>
      <c r="O1136" s="7">
        <v>41884</v>
      </c>
      <c r="P1136" s="18">
        <v>1.647</v>
      </c>
      <c r="Q1136">
        <f t="shared" si="117"/>
        <v>0.60716454159077105</v>
      </c>
      <c r="R1136">
        <f t="shared" si="120"/>
        <v>0.97686703096539151</v>
      </c>
      <c r="S1136" s="7">
        <v>41884</v>
      </c>
      <c r="T1136" s="18">
        <v>1.3130999999999999</v>
      </c>
      <c r="U1136">
        <f t="shared" si="118"/>
        <v>0.76155662173482608</v>
      </c>
      <c r="V1136">
        <f t="shared" si="121"/>
        <v>1.0974030919198845</v>
      </c>
      <c r="W1136" s="7">
        <v>41884</v>
      </c>
      <c r="X1136" s="18">
        <v>105.09</v>
      </c>
      <c r="Y1136">
        <f t="shared" si="122"/>
        <v>1.1358625162127109</v>
      </c>
    </row>
    <row r="1137" spans="1:25" x14ac:dyDescent="0.15">
      <c r="A1137" s="8"/>
      <c r="B1137" s="9"/>
      <c r="C1137" s="9"/>
      <c r="D1137" s="9"/>
      <c r="L1137" s="7">
        <v>41885</v>
      </c>
      <c r="M1137" s="18">
        <v>6.1407999999999996</v>
      </c>
      <c r="N1137">
        <f t="shared" si="119"/>
        <v>0.89935559461042758</v>
      </c>
      <c r="O1137" s="7">
        <v>41885</v>
      </c>
      <c r="P1137" s="18">
        <v>1.6459999999999999</v>
      </c>
      <c r="Q1137">
        <f t="shared" si="117"/>
        <v>0.60753341433778862</v>
      </c>
      <c r="R1137">
        <f t="shared" si="120"/>
        <v>0.97746051032806813</v>
      </c>
      <c r="S1137" s="7">
        <v>41885</v>
      </c>
      <c r="T1137" s="18">
        <v>1.3148</v>
      </c>
      <c r="U1137">
        <f t="shared" si="118"/>
        <v>0.76057195010648004</v>
      </c>
      <c r="V1137">
        <f t="shared" si="121"/>
        <v>1.0959841801034378</v>
      </c>
      <c r="W1137" s="7">
        <v>41885</v>
      </c>
      <c r="X1137" s="18">
        <v>104.83</v>
      </c>
      <c r="Y1137">
        <f t="shared" si="122"/>
        <v>1.1330523130134025</v>
      </c>
    </row>
    <row r="1138" spans="1:25" x14ac:dyDescent="0.15">
      <c r="A1138" s="8"/>
      <c r="B1138" s="9"/>
      <c r="C1138" s="9"/>
      <c r="D1138" s="9"/>
      <c r="L1138" s="7">
        <v>41886</v>
      </c>
      <c r="M1138" s="18">
        <v>6.1383000000000001</v>
      </c>
      <c r="N1138">
        <f t="shared" si="119"/>
        <v>0.89898945518453421</v>
      </c>
      <c r="O1138" s="7">
        <v>41886</v>
      </c>
      <c r="P1138" s="18">
        <v>1.6315999999999999</v>
      </c>
      <c r="Q1138">
        <f t="shared" si="117"/>
        <v>0.61289531747977444</v>
      </c>
      <c r="R1138">
        <f t="shared" si="120"/>
        <v>0.98608727629320914</v>
      </c>
      <c r="S1138" s="7">
        <v>41886</v>
      </c>
      <c r="T1138" s="18">
        <v>1.2936000000000001</v>
      </c>
      <c r="U1138">
        <f t="shared" si="118"/>
        <v>0.77303648732220154</v>
      </c>
      <c r="V1138">
        <f t="shared" si="121"/>
        <v>1.1139455782312926</v>
      </c>
      <c r="W1138" s="7">
        <v>41886</v>
      </c>
      <c r="X1138" s="18">
        <v>105.28</v>
      </c>
      <c r="Y1138">
        <f t="shared" si="122"/>
        <v>1.1379161262429744</v>
      </c>
    </row>
    <row r="1139" spans="1:25" x14ac:dyDescent="0.15">
      <c r="A1139" s="8"/>
      <c r="B1139" s="9"/>
      <c r="C1139" s="9"/>
      <c r="D1139" s="9"/>
      <c r="L1139" s="7">
        <v>41887</v>
      </c>
      <c r="M1139" s="18">
        <v>6.14</v>
      </c>
      <c r="N1139">
        <f t="shared" si="119"/>
        <v>0.89923842999414172</v>
      </c>
      <c r="O1139" s="7">
        <v>41887</v>
      </c>
      <c r="P1139" s="18">
        <v>1.6323000000000001</v>
      </c>
      <c r="Q1139">
        <f t="shared" si="117"/>
        <v>0.61263248177418361</v>
      </c>
      <c r="R1139">
        <f t="shared" si="120"/>
        <v>0.98566439992648403</v>
      </c>
      <c r="S1139" s="7">
        <v>41887</v>
      </c>
      <c r="T1139" s="18">
        <v>1.2950999999999999</v>
      </c>
      <c r="U1139">
        <f t="shared" si="118"/>
        <v>0.77214114740174511</v>
      </c>
      <c r="V1139">
        <f t="shared" si="121"/>
        <v>1.1126553934059149</v>
      </c>
      <c r="W1139" s="7">
        <v>41887</v>
      </c>
      <c r="X1139" s="18">
        <v>105.06</v>
      </c>
      <c r="Y1139">
        <f t="shared" si="122"/>
        <v>1.1355382619974059</v>
      </c>
    </row>
    <row r="1140" spans="1:25" x14ac:dyDescent="0.15">
      <c r="A1140" s="8"/>
      <c r="B1140" s="9"/>
      <c r="C1140" s="9"/>
      <c r="D1140" s="9"/>
      <c r="L1140" s="7">
        <v>41891</v>
      </c>
      <c r="M1140" s="18">
        <v>6.1361999999999997</v>
      </c>
      <c r="N1140">
        <f t="shared" si="119"/>
        <v>0.89868189806678378</v>
      </c>
      <c r="O1140" s="7">
        <v>41891</v>
      </c>
      <c r="P1140" s="18">
        <v>1.6105</v>
      </c>
      <c r="Q1140">
        <f t="shared" si="117"/>
        <v>0.62092517851598883</v>
      </c>
      <c r="R1140">
        <f t="shared" si="120"/>
        <v>0.99900651971437437</v>
      </c>
      <c r="S1140" s="7">
        <v>41891</v>
      </c>
      <c r="T1140" s="18">
        <v>1.294</v>
      </c>
      <c r="U1140">
        <f t="shared" si="118"/>
        <v>0.77279752704791338</v>
      </c>
      <c r="V1140">
        <f t="shared" si="121"/>
        <v>1.1136012364760433</v>
      </c>
      <c r="W1140" s="7">
        <v>41891</v>
      </c>
      <c r="X1140" s="18">
        <v>106.17</v>
      </c>
      <c r="Y1140">
        <f t="shared" si="122"/>
        <v>1.1475356679636837</v>
      </c>
    </row>
    <row r="1141" spans="1:25" x14ac:dyDescent="0.15">
      <c r="A1141" s="8"/>
      <c r="B1141" s="9"/>
      <c r="C1141" s="9"/>
      <c r="D1141" s="9"/>
      <c r="L1141" s="7">
        <v>41892</v>
      </c>
      <c r="M1141" s="18">
        <v>6.1284000000000001</v>
      </c>
      <c r="N1141">
        <f t="shared" si="119"/>
        <v>0.89753954305799644</v>
      </c>
      <c r="O1141" s="7">
        <v>41892</v>
      </c>
      <c r="P1141" s="18">
        <v>1.6201000000000001</v>
      </c>
      <c r="Q1141">
        <f t="shared" si="117"/>
        <v>0.61724584902166524</v>
      </c>
      <c r="R1141">
        <f t="shared" si="120"/>
        <v>0.99308684649095724</v>
      </c>
      <c r="S1141" s="7">
        <v>41892</v>
      </c>
      <c r="T1141" s="18">
        <v>1.2916000000000001</v>
      </c>
      <c r="U1141">
        <f t="shared" si="118"/>
        <v>0.77423350882626196</v>
      </c>
      <c r="V1141">
        <f t="shared" si="121"/>
        <v>1.1156704862186435</v>
      </c>
      <c r="W1141" s="7">
        <v>41892</v>
      </c>
      <c r="X1141" s="18">
        <v>106.84</v>
      </c>
      <c r="Y1141">
        <f t="shared" si="122"/>
        <v>1.1547773454388242</v>
      </c>
    </row>
    <row r="1142" spans="1:25" x14ac:dyDescent="0.15">
      <c r="A1142" s="8"/>
      <c r="B1142" s="9"/>
      <c r="C1142" s="9"/>
      <c r="D1142" s="9"/>
      <c r="L1142" s="7">
        <v>41893</v>
      </c>
      <c r="M1142" s="18">
        <v>6.1295000000000002</v>
      </c>
      <c r="N1142">
        <f t="shared" si="119"/>
        <v>0.89770064440538955</v>
      </c>
      <c r="O1142" s="7">
        <v>41893</v>
      </c>
      <c r="P1142" s="18">
        <v>1.6274999999999999</v>
      </c>
      <c r="Q1142">
        <f t="shared" si="117"/>
        <v>0.61443932411674351</v>
      </c>
      <c r="R1142">
        <f t="shared" si="120"/>
        <v>0.98857142857142866</v>
      </c>
      <c r="S1142" s="7">
        <v>41893</v>
      </c>
      <c r="T1142" s="18">
        <v>1.2927</v>
      </c>
      <c r="U1142">
        <f t="shared" si="118"/>
        <v>0.77357468863618783</v>
      </c>
      <c r="V1142">
        <f t="shared" si="121"/>
        <v>1.1147211263247467</v>
      </c>
      <c r="W1142" s="7">
        <v>41893</v>
      </c>
      <c r="X1142" s="18">
        <v>107</v>
      </c>
      <c r="Y1142">
        <f t="shared" si="122"/>
        <v>1.1565067012537831</v>
      </c>
    </row>
    <row r="1143" spans="1:25" x14ac:dyDescent="0.15">
      <c r="A1143" s="8"/>
      <c r="B1143" s="9"/>
      <c r="C1143" s="9"/>
      <c r="D1143" s="9"/>
      <c r="L1143" s="7">
        <v>41894</v>
      </c>
      <c r="M1143" s="18">
        <v>6.1344000000000003</v>
      </c>
      <c r="N1143">
        <f t="shared" si="119"/>
        <v>0.8984182776801406</v>
      </c>
      <c r="O1143" s="7">
        <v>41894</v>
      </c>
      <c r="P1143" s="18">
        <v>1.6264000000000001</v>
      </c>
      <c r="Q1143">
        <f t="shared" si="117"/>
        <v>0.61485489424495821</v>
      </c>
      <c r="R1143">
        <f t="shared" si="120"/>
        <v>0.98924003935071325</v>
      </c>
      <c r="S1143" s="7">
        <v>41894</v>
      </c>
      <c r="T1143" s="18">
        <v>1.2961</v>
      </c>
      <c r="U1143">
        <f t="shared" si="118"/>
        <v>0.77154540544711059</v>
      </c>
      <c r="V1143">
        <f t="shared" si="121"/>
        <v>1.1117969292492864</v>
      </c>
      <c r="W1143" s="7">
        <v>41894</v>
      </c>
      <c r="X1143" s="18">
        <v>107.32</v>
      </c>
      <c r="Y1143">
        <f t="shared" si="122"/>
        <v>1.1599654128837007</v>
      </c>
    </row>
    <row r="1144" spans="1:25" x14ac:dyDescent="0.15">
      <c r="A1144" s="8"/>
      <c r="B1144" s="9"/>
      <c r="C1144" s="9"/>
      <c r="D1144" s="9"/>
      <c r="L1144" s="7">
        <v>41897</v>
      </c>
      <c r="M1144" s="18">
        <v>6.1414999999999997</v>
      </c>
      <c r="N1144">
        <f t="shared" si="119"/>
        <v>0.89945811364967776</v>
      </c>
      <c r="O1144" s="7">
        <v>41897</v>
      </c>
      <c r="P1144" s="18">
        <v>1.6228</v>
      </c>
      <c r="Q1144">
        <f t="shared" si="117"/>
        <v>0.61621888094651223</v>
      </c>
      <c r="R1144">
        <f t="shared" si="120"/>
        <v>0.99143455755484355</v>
      </c>
      <c r="S1144" s="7">
        <v>41897</v>
      </c>
      <c r="T1144" s="18">
        <v>1.2939000000000001</v>
      </c>
      <c r="U1144">
        <f t="shared" si="118"/>
        <v>0.77285725326532184</v>
      </c>
      <c r="V1144">
        <f t="shared" si="121"/>
        <v>1.1136873019553288</v>
      </c>
      <c r="W1144" s="7">
        <v>41897</v>
      </c>
      <c r="X1144" s="18">
        <v>107.19</v>
      </c>
      <c r="Y1144">
        <f t="shared" si="122"/>
        <v>1.1585603112840468</v>
      </c>
    </row>
    <row r="1145" spans="1:25" x14ac:dyDescent="0.15">
      <c r="A1145" s="8"/>
      <c r="B1145" s="9"/>
      <c r="C1145" s="9"/>
      <c r="D1145" s="9"/>
      <c r="L1145" s="7">
        <v>41898</v>
      </c>
      <c r="M1145" s="18">
        <v>6.1458000000000004</v>
      </c>
      <c r="N1145">
        <f t="shared" si="119"/>
        <v>0.90008787346221442</v>
      </c>
      <c r="O1145" s="7">
        <v>41898</v>
      </c>
      <c r="P1145" s="18">
        <v>1.6269</v>
      </c>
      <c r="Q1145">
        <f t="shared" si="117"/>
        <v>0.6146659290675518</v>
      </c>
      <c r="R1145">
        <f t="shared" si="120"/>
        <v>0.98893601327678404</v>
      </c>
      <c r="S1145" s="7">
        <v>41898</v>
      </c>
      <c r="T1145" s="18">
        <v>1.2958000000000001</v>
      </c>
      <c r="U1145">
        <f t="shared" si="118"/>
        <v>0.7717240314863405</v>
      </c>
      <c r="V1145">
        <f t="shared" si="121"/>
        <v>1.1120543293718168</v>
      </c>
      <c r="W1145" s="7">
        <v>41898</v>
      </c>
      <c r="X1145" s="18">
        <v>107.13</v>
      </c>
      <c r="Y1145">
        <f t="shared" si="122"/>
        <v>1.1579118028534372</v>
      </c>
    </row>
    <row r="1146" spans="1:25" x14ac:dyDescent="0.15">
      <c r="A1146" s="8"/>
      <c r="B1146" s="9"/>
      <c r="C1146" s="9"/>
      <c r="D1146" s="9"/>
      <c r="L1146" s="7">
        <v>41899</v>
      </c>
      <c r="M1146" s="18">
        <v>6.1384999999999996</v>
      </c>
      <c r="N1146">
        <f t="shared" si="119"/>
        <v>0.89901874633860568</v>
      </c>
      <c r="O1146" s="7">
        <v>41899</v>
      </c>
      <c r="P1146" s="18">
        <v>1.6254999999999999</v>
      </c>
      <c r="Q1146">
        <f t="shared" si="117"/>
        <v>0.61519532451553371</v>
      </c>
      <c r="R1146">
        <f t="shared" si="120"/>
        <v>0.98978775761304216</v>
      </c>
      <c r="S1146" s="7">
        <v>41899</v>
      </c>
      <c r="T1146" s="18">
        <v>1.2844</v>
      </c>
      <c r="U1146">
        <f t="shared" si="118"/>
        <v>0.7785736530675802</v>
      </c>
      <c r="V1146">
        <f t="shared" si="121"/>
        <v>1.1219246340703832</v>
      </c>
      <c r="W1146" s="7">
        <v>41899</v>
      </c>
      <c r="X1146" s="18">
        <v>108.46</v>
      </c>
      <c r="Y1146">
        <f t="shared" si="122"/>
        <v>1.1722870730652832</v>
      </c>
    </row>
    <row r="1147" spans="1:25" x14ac:dyDescent="0.15">
      <c r="A1147" s="8"/>
      <c r="B1147" s="9"/>
      <c r="C1147" s="9"/>
      <c r="D1147" s="9"/>
      <c r="L1147" s="7">
        <v>41900</v>
      </c>
      <c r="M1147" s="18">
        <v>6.14</v>
      </c>
      <c r="N1147">
        <f t="shared" si="119"/>
        <v>0.89923842999414172</v>
      </c>
      <c r="O1147" s="7">
        <v>41900</v>
      </c>
      <c r="P1147" s="18">
        <v>1.6442000000000001</v>
      </c>
      <c r="Q1147">
        <f t="shared" si="117"/>
        <v>0.60819851599562091</v>
      </c>
      <c r="R1147">
        <f t="shared" si="120"/>
        <v>0.97853059238535445</v>
      </c>
      <c r="S1147" s="7">
        <v>41900</v>
      </c>
      <c r="T1147" s="18">
        <v>1.2916000000000001</v>
      </c>
      <c r="U1147">
        <f t="shared" si="118"/>
        <v>0.77423350882626196</v>
      </c>
      <c r="V1147">
        <f t="shared" si="121"/>
        <v>1.1156704862186435</v>
      </c>
      <c r="W1147" s="7">
        <v>41900</v>
      </c>
      <c r="X1147" s="18">
        <v>108.76</v>
      </c>
      <c r="Y1147">
        <f t="shared" si="122"/>
        <v>1.1755296152183312</v>
      </c>
    </row>
    <row r="1148" spans="1:25" x14ac:dyDescent="0.15">
      <c r="A1148" s="8"/>
      <c r="B1148" s="9"/>
      <c r="C1148" s="9"/>
      <c r="D1148" s="9"/>
      <c r="L1148" s="7">
        <v>41901</v>
      </c>
      <c r="M1148" s="18">
        <v>6.1402000000000001</v>
      </c>
      <c r="N1148">
        <f t="shared" si="119"/>
        <v>0.89926772114821318</v>
      </c>
      <c r="O1148" s="7">
        <v>41901</v>
      </c>
      <c r="P1148" s="18">
        <v>1.6285000000000001</v>
      </c>
      <c r="Q1148">
        <f t="shared" si="117"/>
        <v>0.61406202026404666</v>
      </c>
      <c r="R1148">
        <f t="shared" si="120"/>
        <v>0.98796438440282464</v>
      </c>
      <c r="S1148" s="7">
        <v>41901</v>
      </c>
      <c r="T1148" s="18">
        <v>1.2828999999999999</v>
      </c>
      <c r="U1148">
        <f t="shared" si="118"/>
        <v>0.77948398160417809</v>
      </c>
      <c r="V1148">
        <f t="shared" si="121"/>
        <v>1.1232364174916207</v>
      </c>
      <c r="W1148" s="7">
        <v>41901</v>
      </c>
      <c r="X1148" s="18">
        <v>109.01</v>
      </c>
      <c r="Y1148">
        <f t="shared" si="122"/>
        <v>1.1782317336792045</v>
      </c>
    </row>
    <row r="1149" spans="1:25" x14ac:dyDescent="0.15">
      <c r="A1149" s="8"/>
      <c r="B1149" s="9"/>
      <c r="C1149" s="9"/>
      <c r="D1149" s="9"/>
      <c r="L1149" s="7">
        <v>41904</v>
      </c>
      <c r="M1149" s="18">
        <v>6.14</v>
      </c>
      <c r="N1149">
        <f t="shared" si="119"/>
        <v>0.89923842999414172</v>
      </c>
      <c r="O1149" s="7">
        <v>41904</v>
      </c>
      <c r="P1149" s="18">
        <v>1.6359999999999999</v>
      </c>
      <c r="Q1149">
        <f t="shared" si="117"/>
        <v>0.61124694376528121</v>
      </c>
      <c r="R1149">
        <f t="shared" si="120"/>
        <v>0.98343520782396099</v>
      </c>
      <c r="S1149" s="7">
        <v>41904</v>
      </c>
      <c r="T1149" s="18">
        <v>1.2846</v>
      </c>
      <c r="U1149">
        <f t="shared" si="118"/>
        <v>0.77845243655612639</v>
      </c>
      <c r="V1149">
        <f t="shared" si="121"/>
        <v>1.1217499610773782</v>
      </c>
      <c r="W1149" s="7">
        <v>41904</v>
      </c>
      <c r="X1149" s="18">
        <v>108.82</v>
      </c>
      <c r="Y1149">
        <f t="shared" si="122"/>
        <v>1.1761781236489408</v>
      </c>
    </row>
    <row r="1150" spans="1:25" x14ac:dyDescent="0.15">
      <c r="A1150" s="8"/>
      <c r="B1150" s="9"/>
      <c r="C1150" s="9"/>
      <c r="D1150" s="9"/>
      <c r="L1150" s="7">
        <v>41905</v>
      </c>
      <c r="M1150" s="18">
        <v>6.1368</v>
      </c>
      <c r="N1150">
        <f t="shared" si="119"/>
        <v>0.89876977152899817</v>
      </c>
      <c r="O1150" s="7">
        <v>41905</v>
      </c>
      <c r="P1150" s="18">
        <v>1.639</v>
      </c>
      <c r="Q1150">
        <f t="shared" si="117"/>
        <v>0.61012812690665041</v>
      </c>
      <c r="R1150">
        <f t="shared" si="120"/>
        <v>0.98163514338010982</v>
      </c>
      <c r="S1150" s="7">
        <v>41905</v>
      </c>
      <c r="T1150" s="18">
        <v>1.2848999999999999</v>
      </c>
      <c r="U1150">
        <f t="shared" si="118"/>
        <v>0.7782706825433886</v>
      </c>
      <c r="V1150">
        <f t="shared" si="121"/>
        <v>1.1214880535450231</v>
      </c>
      <c r="W1150" s="7">
        <v>41905</v>
      </c>
      <c r="X1150" s="18">
        <v>108.85</v>
      </c>
      <c r="Y1150">
        <f t="shared" si="122"/>
        <v>1.1765023778642456</v>
      </c>
    </row>
    <row r="1151" spans="1:25" x14ac:dyDescent="0.15">
      <c r="A1151" s="8"/>
      <c r="B1151" s="9"/>
      <c r="C1151" s="9"/>
      <c r="D1151" s="9"/>
      <c r="L1151" s="7">
        <v>41906</v>
      </c>
      <c r="M1151" s="18">
        <v>6.1345000000000001</v>
      </c>
      <c r="N1151">
        <f t="shared" si="119"/>
        <v>0.89843292325717627</v>
      </c>
      <c r="O1151" s="7">
        <v>41906</v>
      </c>
      <c r="P1151" s="18">
        <v>1.6335</v>
      </c>
      <c r="Q1151">
        <f t="shared" si="117"/>
        <v>0.61218243036424858</v>
      </c>
      <c r="R1151">
        <f t="shared" si="120"/>
        <v>0.98494031221303957</v>
      </c>
      <c r="S1151" s="7">
        <v>41906</v>
      </c>
      <c r="T1151" s="18">
        <v>1.2778</v>
      </c>
      <c r="U1151">
        <f t="shared" si="118"/>
        <v>0.78259508530286426</v>
      </c>
      <c r="V1151">
        <f t="shared" si="121"/>
        <v>1.1277195179214274</v>
      </c>
      <c r="W1151" s="7">
        <v>41906</v>
      </c>
      <c r="X1151" s="18">
        <v>109.1</v>
      </c>
      <c r="Y1151">
        <f t="shared" si="122"/>
        <v>1.1792044963251189</v>
      </c>
    </row>
    <row r="1152" spans="1:25" x14ac:dyDescent="0.15">
      <c r="A1152" s="8"/>
      <c r="B1152" s="9"/>
      <c r="C1152" s="9"/>
      <c r="D1152" s="9"/>
      <c r="L1152" s="7">
        <v>41907</v>
      </c>
      <c r="M1152" s="18">
        <v>6.1355000000000004</v>
      </c>
      <c r="N1152">
        <f t="shared" si="119"/>
        <v>0.89857937902753371</v>
      </c>
      <c r="O1152" s="7">
        <v>41907</v>
      </c>
      <c r="P1152" s="18">
        <v>1.6316999999999999</v>
      </c>
      <c r="Q1152">
        <f t="shared" si="117"/>
        <v>0.61285775571489864</v>
      </c>
      <c r="R1152">
        <f t="shared" si="120"/>
        <v>0.98602684316970046</v>
      </c>
      <c r="S1152" s="7">
        <v>41907</v>
      </c>
      <c r="T1152" s="18">
        <v>1.2750999999999999</v>
      </c>
      <c r="U1152">
        <f t="shared" si="118"/>
        <v>0.7842522155125089</v>
      </c>
      <c r="V1152">
        <f t="shared" si="121"/>
        <v>1.1301074425535254</v>
      </c>
      <c r="W1152" s="7">
        <v>41907</v>
      </c>
      <c r="X1152" s="18">
        <v>108.74</v>
      </c>
      <c r="Y1152">
        <f t="shared" si="122"/>
        <v>1.1753134457414613</v>
      </c>
    </row>
    <row r="1153" spans="1:25" x14ac:dyDescent="0.15">
      <c r="A1153" s="8"/>
      <c r="B1153" s="9"/>
      <c r="C1153" s="9"/>
      <c r="D1153" s="9"/>
      <c r="L1153" s="7">
        <v>41908</v>
      </c>
      <c r="M1153" s="18">
        <v>6.1265000000000001</v>
      </c>
      <c r="N1153">
        <f t="shared" si="119"/>
        <v>0.89726127709431747</v>
      </c>
      <c r="O1153" s="7">
        <v>41908</v>
      </c>
      <c r="P1153" s="18">
        <v>1.6243000000000001</v>
      </c>
      <c r="Q1153">
        <f t="shared" si="117"/>
        <v>0.61564981838330357</v>
      </c>
      <c r="R1153">
        <f t="shared" si="120"/>
        <v>0.99051899279689715</v>
      </c>
      <c r="S1153" s="7">
        <v>41908</v>
      </c>
      <c r="T1153" s="18">
        <v>1.2683</v>
      </c>
      <c r="U1153">
        <f t="shared" si="118"/>
        <v>0.78845698967121347</v>
      </c>
      <c r="V1153">
        <f t="shared" si="121"/>
        <v>1.1361665221162187</v>
      </c>
      <c r="W1153" s="7">
        <v>41908</v>
      </c>
      <c r="X1153" s="18">
        <v>109.27</v>
      </c>
      <c r="Y1153">
        <f t="shared" si="122"/>
        <v>1.1810419368785128</v>
      </c>
    </row>
    <row r="1154" spans="1:25" x14ac:dyDescent="0.15">
      <c r="A1154" s="8"/>
      <c r="B1154" s="9"/>
      <c r="C1154" s="9"/>
      <c r="D1154" s="9"/>
      <c r="L1154" s="7">
        <v>41911</v>
      </c>
      <c r="M1154" s="18">
        <v>6.1494999999999997</v>
      </c>
      <c r="N1154">
        <f t="shared" si="119"/>
        <v>0.90062975981253657</v>
      </c>
      <c r="O1154" s="7">
        <v>41911</v>
      </c>
      <c r="P1154" s="18">
        <v>1.6241000000000001</v>
      </c>
      <c r="Q1154">
        <f t="shared" si="117"/>
        <v>0.61572563265808755</v>
      </c>
      <c r="R1154">
        <f t="shared" si="120"/>
        <v>0.99064097038359711</v>
      </c>
      <c r="S1154" s="7">
        <v>41911</v>
      </c>
      <c r="T1154" s="18">
        <v>1.2687999999999999</v>
      </c>
      <c r="U1154">
        <f t="shared" si="118"/>
        <v>0.78814627994955866</v>
      </c>
      <c r="V1154">
        <f t="shared" si="121"/>
        <v>1.1357187894073142</v>
      </c>
      <c r="W1154" s="7">
        <v>41911</v>
      </c>
      <c r="X1154" s="18">
        <v>109.44</v>
      </c>
      <c r="Y1154">
        <f t="shared" si="122"/>
        <v>1.1828793774319066</v>
      </c>
    </row>
    <row r="1155" spans="1:25" x14ac:dyDescent="0.15">
      <c r="A1155" s="8"/>
      <c r="B1155" s="9"/>
      <c r="C1155" s="9"/>
      <c r="D1155" s="9"/>
      <c r="L1155" s="7">
        <v>41912</v>
      </c>
      <c r="M1155" s="18">
        <v>6.1379999999999999</v>
      </c>
      <c r="N1155">
        <f t="shared" si="119"/>
        <v>0.89894551845342696</v>
      </c>
      <c r="O1155" s="7">
        <v>41912</v>
      </c>
      <c r="P1155" s="18">
        <v>1.6215999999999999</v>
      </c>
      <c r="Q1155">
        <f t="shared" si="117"/>
        <v>0.61667488899851997</v>
      </c>
      <c r="R1155">
        <f t="shared" si="120"/>
        <v>0.99216822890971879</v>
      </c>
      <c r="S1155" s="7">
        <v>41912</v>
      </c>
      <c r="T1155" s="18">
        <v>1.2629999999999999</v>
      </c>
      <c r="U1155">
        <f t="shared" si="118"/>
        <v>0.79176563737133809</v>
      </c>
      <c r="V1155">
        <f t="shared" si="121"/>
        <v>1.1409342834520984</v>
      </c>
      <c r="W1155" s="7">
        <v>41912</v>
      </c>
      <c r="X1155" s="18">
        <v>109.59</v>
      </c>
      <c r="Y1155">
        <f t="shared" si="122"/>
        <v>1.1845006485084306</v>
      </c>
    </row>
    <row r="1156" spans="1:25" x14ac:dyDescent="0.15">
      <c r="A1156" s="8"/>
      <c r="B1156" s="9"/>
      <c r="C1156" s="9"/>
      <c r="D1156" s="9"/>
      <c r="L1156" s="7">
        <v>41920</v>
      </c>
      <c r="M1156" s="18">
        <v>6.1384999999999996</v>
      </c>
      <c r="N1156">
        <f t="shared" si="119"/>
        <v>0.89901874633860568</v>
      </c>
      <c r="O1156" s="7">
        <v>41920</v>
      </c>
      <c r="P1156" s="18">
        <v>1.6157999999999999</v>
      </c>
      <c r="Q1156">
        <f t="shared" si="117"/>
        <v>0.6188884762965714</v>
      </c>
      <c r="R1156">
        <f t="shared" si="120"/>
        <v>0.99572966951355368</v>
      </c>
      <c r="S1156" s="7">
        <v>41920</v>
      </c>
      <c r="T1156" s="18">
        <v>1.2730999999999999</v>
      </c>
      <c r="U1156">
        <f t="shared" si="118"/>
        <v>0.78548425104076669</v>
      </c>
      <c r="V1156">
        <f t="shared" si="121"/>
        <v>1.131882805749745</v>
      </c>
      <c r="W1156" s="7">
        <v>41920</v>
      </c>
      <c r="X1156" s="18">
        <v>108.12</v>
      </c>
      <c r="Y1156">
        <f t="shared" si="122"/>
        <v>1.1686121919584955</v>
      </c>
    </row>
    <row r="1157" spans="1:25" x14ac:dyDescent="0.15">
      <c r="A1157" s="8"/>
      <c r="B1157" s="9"/>
      <c r="C1157" s="9"/>
      <c r="D1157" s="9"/>
      <c r="L1157" s="7">
        <v>41921</v>
      </c>
      <c r="M1157" s="18">
        <v>6.1298000000000004</v>
      </c>
      <c r="N1157">
        <f t="shared" si="119"/>
        <v>0.8977445811364968</v>
      </c>
      <c r="O1157" s="7">
        <v>41921</v>
      </c>
      <c r="P1157" s="18">
        <v>1.6117999999999999</v>
      </c>
      <c r="Q1157">
        <f t="shared" si="117"/>
        <v>0.62042437026926422</v>
      </c>
      <c r="R1157">
        <f t="shared" si="120"/>
        <v>0.99820076932621926</v>
      </c>
      <c r="S1157" s="7">
        <v>41921</v>
      </c>
      <c r="T1157" s="18">
        <v>1.2688999999999999</v>
      </c>
      <c r="U1157">
        <f t="shared" si="118"/>
        <v>0.78808416738907716</v>
      </c>
      <c r="V1157">
        <f t="shared" si="121"/>
        <v>1.1356292852076604</v>
      </c>
      <c r="W1157" s="7">
        <v>41921</v>
      </c>
      <c r="X1157" s="18">
        <v>107.8</v>
      </c>
      <c r="Y1157">
        <f t="shared" si="122"/>
        <v>1.1651534803285777</v>
      </c>
    </row>
    <row r="1158" spans="1:25" x14ac:dyDescent="0.15">
      <c r="A1158" s="8"/>
      <c r="B1158" s="9"/>
      <c r="C1158" s="9"/>
      <c r="D1158" s="9"/>
      <c r="L1158" s="7">
        <v>41922</v>
      </c>
      <c r="M1158" s="18">
        <v>6.1307999999999998</v>
      </c>
      <c r="N1158">
        <f t="shared" si="119"/>
        <v>0.89789103690685401</v>
      </c>
      <c r="O1158" s="7">
        <v>41922</v>
      </c>
      <c r="P1158" s="18">
        <v>1.607</v>
      </c>
      <c r="Q1158">
        <f t="shared" ref="Q1158:Q1221" si="123">1/P1158</f>
        <v>0.62227753578095835</v>
      </c>
      <c r="R1158">
        <f t="shared" si="120"/>
        <v>1.0011823273179838</v>
      </c>
      <c r="S1158" s="7">
        <v>41922</v>
      </c>
      <c r="T1158" s="18">
        <v>1.2626999999999999</v>
      </c>
      <c r="U1158">
        <f t="shared" ref="U1158:U1221" si="124">1/T1158</f>
        <v>0.79195374990100587</v>
      </c>
      <c r="V1158">
        <f t="shared" si="121"/>
        <v>1.1412053536073496</v>
      </c>
      <c r="W1158" s="7">
        <v>41922</v>
      </c>
      <c r="X1158" s="18">
        <v>107.63</v>
      </c>
      <c r="Y1158">
        <f t="shared" si="122"/>
        <v>1.1633160397751838</v>
      </c>
    </row>
    <row r="1159" spans="1:25" x14ac:dyDescent="0.15">
      <c r="A1159" s="8"/>
      <c r="B1159" s="9"/>
      <c r="C1159" s="9"/>
      <c r="D1159" s="9"/>
      <c r="L1159" s="7">
        <v>41925</v>
      </c>
      <c r="M1159" s="18">
        <v>6.125</v>
      </c>
      <c r="N1159">
        <f t="shared" ref="N1159:N1222" si="125">M1159/M$5</f>
        <v>0.89704159343878143</v>
      </c>
      <c r="O1159" s="7">
        <v>41925</v>
      </c>
      <c r="P1159" s="18">
        <v>1.6073</v>
      </c>
      <c r="Q1159">
        <f t="shared" si="123"/>
        <v>0.62216138866421955</v>
      </c>
      <c r="R1159">
        <f t="shared" ref="R1159:R1222" si="126">Q1159/Q$5</f>
        <v>1.0009954582218628</v>
      </c>
      <c r="S1159" s="7">
        <v>41925</v>
      </c>
      <c r="T1159" s="18">
        <v>1.2742</v>
      </c>
      <c r="U1159">
        <f t="shared" si="124"/>
        <v>0.78480615288023858</v>
      </c>
      <c r="V1159">
        <f t="shared" ref="V1159:V1222" si="127">U1159/U$5</f>
        <v>1.130905666300424</v>
      </c>
      <c r="W1159" s="7">
        <v>41925</v>
      </c>
      <c r="X1159" s="18">
        <v>106.96</v>
      </c>
      <c r="Y1159">
        <f t="shared" ref="Y1159:Y1222" si="128">X1159/X$5</f>
        <v>1.1560743623000431</v>
      </c>
    </row>
    <row r="1160" spans="1:25" x14ac:dyDescent="0.15">
      <c r="A1160" s="8"/>
      <c r="B1160" s="9"/>
      <c r="C1160" s="9"/>
      <c r="D1160" s="9"/>
      <c r="L1160" s="7">
        <v>41926</v>
      </c>
      <c r="M1160" s="18">
        <v>6.125</v>
      </c>
      <c r="N1160">
        <f t="shared" si="125"/>
        <v>0.89704159343878143</v>
      </c>
      <c r="O1160" s="7">
        <v>41926</v>
      </c>
      <c r="P1160" s="18">
        <v>1.5904</v>
      </c>
      <c r="Q1160">
        <f t="shared" si="123"/>
        <v>0.62877263581488929</v>
      </c>
      <c r="R1160">
        <f t="shared" si="126"/>
        <v>1.0116322937625755</v>
      </c>
      <c r="S1160" s="7">
        <v>41926</v>
      </c>
      <c r="T1160" s="18">
        <v>1.2657</v>
      </c>
      <c r="U1160">
        <f t="shared" si="124"/>
        <v>0.79007663743383105</v>
      </c>
      <c r="V1160">
        <f t="shared" si="127"/>
        <v>1.1385004345421508</v>
      </c>
      <c r="W1160" s="7">
        <v>41926</v>
      </c>
      <c r="X1160" s="18">
        <v>107.12</v>
      </c>
      <c r="Y1160">
        <f t="shared" si="128"/>
        <v>1.1578037181150023</v>
      </c>
    </row>
    <row r="1161" spans="1:25" x14ac:dyDescent="0.15">
      <c r="A1161" s="8"/>
      <c r="B1161" s="9"/>
      <c r="C1161" s="9"/>
      <c r="D1161" s="9"/>
      <c r="L1161" s="7">
        <v>41927</v>
      </c>
      <c r="M1161" s="18">
        <v>6.1247999999999996</v>
      </c>
      <c r="N1161">
        <f t="shared" si="125"/>
        <v>0.89701230228470996</v>
      </c>
      <c r="O1161" s="7">
        <v>41927</v>
      </c>
      <c r="P1161" s="18">
        <v>1.6002000000000001</v>
      </c>
      <c r="Q1161">
        <f t="shared" si="123"/>
        <v>0.62492188476440447</v>
      </c>
      <c r="R1161">
        <f t="shared" si="126"/>
        <v>1.0054368203974504</v>
      </c>
      <c r="S1161" s="7">
        <v>41927</v>
      </c>
      <c r="T1161" s="18">
        <v>1.2816000000000001</v>
      </c>
      <c r="U1161">
        <f t="shared" si="124"/>
        <v>0.78027465667915097</v>
      </c>
      <c r="V1161">
        <f t="shared" si="127"/>
        <v>1.1243757802746566</v>
      </c>
      <c r="W1161" s="7">
        <v>41927</v>
      </c>
      <c r="X1161" s="18">
        <v>106.07</v>
      </c>
      <c r="Y1161">
        <f t="shared" si="128"/>
        <v>1.1464548205793341</v>
      </c>
    </row>
    <row r="1162" spans="1:25" x14ac:dyDescent="0.15">
      <c r="A1162" s="8"/>
      <c r="B1162" s="9"/>
      <c r="C1162" s="9"/>
      <c r="D1162" s="9"/>
      <c r="L1162" s="7">
        <v>41928</v>
      </c>
      <c r="M1162" s="18">
        <v>6.1230000000000002</v>
      </c>
      <c r="N1162">
        <f t="shared" si="125"/>
        <v>0.89674868189806678</v>
      </c>
      <c r="O1162" s="7">
        <v>41928</v>
      </c>
      <c r="P1162" s="18">
        <v>1.6071</v>
      </c>
      <c r="Q1162">
        <f t="shared" si="123"/>
        <v>0.62223881525729574</v>
      </c>
      <c r="R1162">
        <f t="shared" si="126"/>
        <v>1.0011200298674632</v>
      </c>
      <c r="S1162" s="7">
        <v>41928</v>
      </c>
      <c r="T1162" s="18">
        <v>1.2802</v>
      </c>
      <c r="U1162">
        <f t="shared" si="124"/>
        <v>0.78112794875800651</v>
      </c>
      <c r="V1162">
        <f t="shared" si="127"/>
        <v>1.1256053741602876</v>
      </c>
      <c r="W1162" s="7">
        <v>41928</v>
      </c>
      <c r="X1162" s="18">
        <v>106.27</v>
      </c>
      <c r="Y1162">
        <f t="shared" si="128"/>
        <v>1.1486165153480328</v>
      </c>
    </row>
    <row r="1163" spans="1:25" x14ac:dyDescent="0.15">
      <c r="A1163" s="8"/>
      <c r="B1163" s="9"/>
      <c r="C1163" s="9"/>
      <c r="D1163" s="9"/>
      <c r="L1163" s="7">
        <v>41929</v>
      </c>
      <c r="M1163" s="18">
        <v>6.1238000000000001</v>
      </c>
      <c r="N1163">
        <f t="shared" si="125"/>
        <v>0.89686584651435264</v>
      </c>
      <c r="O1163" s="7">
        <v>41929</v>
      </c>
      <c r="P1163" s="18">
        <v>1.6091</v>
      </c>
      <c r="Q1163">
        <f t="shared" si="123"/>
        <v>0.62146541544963019</v>
      </c>
      <c r="R1163">
        <f t="shared" si="126"/>
        <v>0.99987570691690997</v>
      </c>
      <c r="S1163" s="7">
        <v>41929</v>
      </c>
      <c r="T1163" s="18">
        <v>1.2758</v>
      </c>
      <c r="U1163">
        <f t="shared" si="124"/>
        <v>0.78382191566076187</v>
      </c>
      <c r="V1163">
        <f t="shared" si="127"/>
        <v>1.1294873804671579</v>
      </c>
      <c r="W1163" s="7">
        <v>41929</v>
      </c>
      <c r="X1163" s="18">
        <v>106.87</v>
      </c>
      <c r="Y1163">
        <f t="shared" si="128"/>
        <v>1.155101599654129</v>
      </c>
    </row>
    <row r="1164" spans="1:25" x14ac:dyDescent="0.15">
      <c r="A1164" s="8"/>
      <c r="B1164" s="9"/>
      <c r="C1164" s="9"/>
      <c r="D1164" s="9"/>
      <c r="L1164" s="7">
        <v>41932</v>
      </c>
      <c r="M1164" s="18">
        <v>6.1233000000000004</v>
      </c>
      <c r="N1164">
        <f t="shared" si="125"/>
        <v>0.89679261862917403</v>
      </c>
      <c r="O1164" s="7">
        <v>41932</v>
      </c>
      <c r="P1164" s="18">
        <v>1.6155999999999999</v>
      </c>
      <c r="Q1164">
        <f t="shared" si="123"/>
        <v>0.61896509036890324</v>
      </c>
      <c r="R1164">
        <f t="shared" si="126"/>
        <v>0.99585293389452845</v>
      </c>
      <c r="S1164" s="7">
        <v>41932</v>
      </c>
      <c r="T1164" s="18">
        <v>1.2793000000000001</v>
      </c>
      <c r="U1164">
        <f t="shared" si="124"/>
        <v>0.7816774798718048</v>
      </c>
      <c r="V1164">
        <f t="shared" si="127"/>
        <v>1.1263972484952709</v>
      </c>
      <c r="W1164" s="7">
        <v>41932</v>
      </c>
      <c r="X1164" s="18">
        <v>106.96</v>
      </c>
      <c r="Y1164">
        <f t="shared" si="128"/>
        <v>1.1560743623000431</v>
      </c>
    </row>
    <row r="1165" spans="1:25" x14ac:dyDescent="0.15">
      <c r="A1165" s="8"/>
      <c r="B1165" s="9"/>
      <c r="C1165" s="9"/>
      <c r="D1165" s="9"/>
      <c r="L1165" s="7">
        <v>41933</v>
      </c>
      <c r="M1165" s="18">
        <v>6.1204999999999998</v>
      </c>
      <c r="N1165">
        <f t="shared" si="125"/>
        <v>0.8963825424721733</v>
      </c>
      <c r="O1165" s="7">
        <v>41933</v>
      </c>
      <c r="P1165" s="18">
        <v>1.6115999999999999</v>
      </c>
      <c r="Q1165">
        <f t="shared" si="123"/>
        <v>0.62050136510300324</v>
      </c>
      <c r="R1165">
        <f t="shared" si="126"/>
        <v>0.99832464631422191</v>
      </c>
      <c r="S1165" s="7">
        <v>41933</v>
      </c>
      <c r="T1165" s="18">
        <v>1.2710999999999999</v>
      </c>
      <c r="U1165">
        <f t="shared" si="124"/>
        <v>0.78672016363779407</v>
      </c>
      <c r="V1165">
        <f t="shared" si="127"/>
        <v>1.1336637558020615</v>
      </c>
      <c r="W1165" s="7">
        <v>41933</v>
      </c>
      <c r="X1165" s="18">
        <v>107.08</v>
      </c>
      <c r="Y1165">
        <f t="shared" si="128"/>
        <v>1.1573713791612625</v>
      </c>
    </row>
    <row r="1166" spans="1:25" x14ac:dyDescent="0.15">
      <c r="A1166" s="8"/>
      <c r="B1166" s="9"/>
      <c r="C1166" s="9"/>
      <c r="D1166" s="9"/>
      <c r="L1166" s="7">
        <v>41934</v>
      </c>
      <c r="M1166" s="18">
        <v>6.1180000000000003</v>
      </c>
      <c r="N1166">
        <f t="shared" si="125"/>
        <v>0.89601640304628005</v>
      </c>
      <c r="O1166" s="7">
        <v>41934</v>
      </c>
      <c r="P1166" s="18">
        <v>1.6039000000000001</v>
      </c>
      <c r="Q1166">
        <f t="shared" si="123"/>
        <v>0.62348026684955415</v>
      </c>
      <c r="R1166">
        <f t="shared" si="126"/>
        <v>1.0031174013342476</v>
      </c>
      <c r="S1166" s="7">
        <v>41934</v>
      </c>
      <c r="T1166" s="18">
        <v>1.2643</v>
      </c>
      <c r="U1166">
        <f t="shared" si="124"/>
        <v>0.79095151467215064</v>
      </c>
      <c r="V1166">
        <f t="shared" si="127"/>
        <v>1.1397611326425692</v>
      </c>
      <c r="W1166" s="7">
        <v>41934</v>
      </c>
      <c r="X1166" s="18">
        <v>107.2</v>
      </c>
      <c r="Y1166">
        <f t="shared" si="128"/>
        <v>1.1586683960224817</v>
      </c>
    </row>
    <row r="1167" spans="1:25" x14ac:dyDescent="0.15">
      <c r="A1167" s="8"/>
      <c r="B1167" s="9"/>
      <c r="C1167" s="9"/>
      <c r="D1167" s="9"/>
      <c r="L1167" s="7">
        <v>41935</v>
      </c>
      <c r="M1167" s="18">
        <v>6.1195000000000004</v>
      </c>
      <c r="N1167">
        <f t="shared" si="125"/>
        <v>0.89623608670181609</v>
      </c>
      <c r="O1167" s="7">
        <v>41935</v>
      </c>
      <c r="P1167" s="18">
        <v>1.6031</v>
      </c>
      <c r="Q1167">
        <f t="shared" si="123"/>
        <v>0.62379140415445078</v>
      </c>
      <c r="R1167">
        <f t="shared" si="126"/>
        <v>1.0036179901440958</v>
      </c>
      <c r="S1167" s="7">
        <v>41935</v>
      </c>
      <c r="T1167" s="18">
        <v>1.2644</v>
      </c>
      <c r="U1167">
        <f t="shared" si="124"/>
        <v>0.79088895919012969</v>
      </c>
      <c r="V1167">
        <f t="shared" si="127"/>
        <v>1.1396709901929769</v>
      </c>
      <c r="W1167" s="7">
        <v>41935</v>
      </c>
      <c r="X1167" s="18">
        <v>108.29</v>
      </c>
      <c r="Y1167">
        <f t="shared" si="128"/>
        <v>1.1704496325118894</v>
      </c>
    </row>
    <row r="1168" spans="1:25" x14ac:dyDescent="0.15">
      <c r="A1168" s="8"/>
      <c r="B1168" s="9"/>
      <c r="C1168" s="9"/>
      <c r="D1168" s="9"/>
      <c r="L1168" s="7">
        <v>41936</v>
      </c>
      <c r="M1168" s="18">
        <v>6.1167999999999996</v>
      </c>
      <c r="N1168">
        <f t="shared" si="125"/>
        <v>0.89584065612185115</v>
      </c>
      <c r="O1168" s="7">
        <v>41936</v>
      </c>
      <c r="P1168" s="18">
        <v>1.6085</v>
      </c>
      <c r="Q1168">
        <f t="shared" si="123"/>
        <v>0.62169723344731109</v>
      </c>
      <c r="R1168">
        <f t="shared" si="126"/>
        <v>1.0002486788933789</v>
      </c>
      <c r="S1168" s="7">
        <v>41936</v>
      </c>
      <c r="T1168" s="18">
        <v>1.2668999999999999</v>
      </c>
      <c r="U1168">
        <f t="shared" si="124"/>
        <v>0.78932828163233093</v>
      </c>
      <c r="V1168">
        <f t="shared" si="127"/>
        <v>1.1374220538321891</v>
      </c>
      <c r="W1168" s="7">
        <v>41936</v>
      </c>
      <c r="X1168" s="18">
        <v>108.1</v>
      </c>
      <c r="Y1168">
        <f t="shared" si="128"/>
        <v>1.1683960224816257</v>
      </c>
    </row>
    <row r="1169" spans="1:25" x14ac:dyDescent="0.15">
      <c r="A1169" s="8"/>
      <c r="B1169" s="9"/>
      <c r="C1169" s="9"/>
      <c r="D1169" s="9"/>
      <c r="L1169" s="7">
        <v>41939</v>
      </c>
      <c r="M1169" s="18">
        <v>6.1159999999999997</v>
      </c>
      <c r="N1169">
        <f t="shared" si="125"/>
        <v>0.89572349150556518</v>
      </c>
      <c r="O1169" s="7">
        <v>41939</v>
      </c>
      <c r="P1169" s="18">
        <v>1.6115999999999999</v>
      </c>
      <c r="Q1169">
        <f t="shared" si="123"/>
        <v>0.62050136510300324</v>
      </c>
      <c r="R1169">
        <f t="shared" si="126"/>
        <v>0.99832464631422191</v>
      </c>
      <c r="S1169" s="7">
        <v>41939</v>
      </c>
      <c r="T1169" s="18">
        <v>1.2696000000000001</v>
      </c>
      <c r="U1169">
        <f t="shared" si="124"/>
        <v>0.7876496534341525</v>
      </c>
      <c r="V1169">
        <f t="shared" si="127"/>
        <v>1.1350031505986138</v>
      </c>
      <c r="W1169" s="7">
        <v>41939</v>
      </c>
      <c r="X1169" s="18">
        <v>107.85</v>
      </c>
      <c r="Y1169">
        <f t="shared" si="128"/>
        <v>1.1656939040207523</v>
      </c>
    </row>
    <row r="1170" spans="1:25" x14ac:dyDescent="0.15">
      <c r="A1170" s="8"/>
      <c r="B1170" s="9"/>
      <c r="C1170" s="9"/>
      <c r="D1170" s="9"/>
      <c r="L1170" s="7">
        <v>41940</v>
      </c>
      <c r="M1170" s="18">
        <v>6.1132999999999997</v>
      </c>
      <c r="N1170">
        <f t="shared" si="125"/>
        <v>0.89532806092560036</v>
      </c>
      <c r="O1170" s="7">
        <v>41940</v>
      </c>
      <c r="P1170" s="18">
        <v>1.613</v>
      </c>
      <c r="Q1170">
        <f t="shared" si="123"/>
        <v>0.61996280223186606</v>
      </c>
      <c r="R1170">
        <f t="shared" si="126"/>
        <v>0.99745815251084935</v>
      </c>
      <c r="S1170" s="7">
        <v>41940</v>
      </c>
      <c r="T1170" s="18">
        <v>1.2732000000000001</v>
      </c>
      <c r="U1170">
        <f t="shared" si="124"/>
        <v>0.78542255733584665</v>
      </c>
      <c r="V1170">
        <f t="shared" si="127"/>
        <v>1.1317939051209551</v>
      </c>
      <c r="W1170" s="7">
        <v>41940</v>
      </c>
      <c r="X1170" s="18">
        <v>108.14</v>
      </c>
      <c r="Y1170">
        <f t="shared" si="128"/>
        <v>1.1688283614353654</v>
      </c>
    </row>
    <row r="1171" spans="1:25" x14ac:dyDescent="0.15">
      <c r="A1171" s="8"/>
      <c r="B1171" s="9"/>
      <c r="C1171" s="9"/>
      <c r="D1171" s="9"/>
      <c r="L1171" s="7">
        <v>41941</v>
      </c>
      <c r="M1171" s="18">
        <v>6.1112000000000002</v>
      </c>
      <c r="N1171">
        <f t="shared" si="125"/>
        <v>0.89502050380785003</v>
      </c>
      <c r="O1171" s="7">
        <v>41941</v>
      </c>
      <c r="P1171" s="18">
        <v>1.6011</v>
      </c>
      <c r="Q1171">
        <f t="shared" si="123"/>
        <v>0.6245706077072013</v>
      </c>
      <c r="R1171">
        <f t="shared" si="126"/>
        <v>1.0048716507401161</v>
      </c>
      <c r="S1171" s="7">
        <v>41941</v>
      </c>
      <c r="T1171" s="18">
        <v>1.2635000000000001</v>
      </c>
      <c r="U1171">
        <f t="shared" si="124"/>
        <v>0.79145231499802138</v>
      </c>
      <c r="V1171">
        <f t="shared" si="127"/>
        <v>1.1404827859121489</v>
      </c>
      <c r="W1171" s="7">
        <v>41941</v>
      </c>
      <c r="X1171" s="18">
        <v>108.85</v>
      </c>
      <c r="Y1171">
        <f t="shared" si="128"/>
        <v>1.1765023778642456</v>
      </c>
    </row>
    <row r="1172" spans="1:25" x14ac:dyDescent="0.15">
      <c r="A1172" s="8"/>
      <c r="B1172" s="9"/>
      <c r="C1172" s="9"/>
      <c r="D1172" s="9"/>
      <c r="L1172" s="7">
        <v>41942</v>
      </c>
      <c r="M1172" s="18">
        <v>6.1139999999999999</v>
      </c>
      <c r="N1172">
        <f t="shared" si="125"/>
        <v>0.89543057996485054</v>
      </c>
      <c r="O1172" s="7">
        <v>41942</v>
      </c>
      <c r="P1172" s="18">
        <v>1.6001000000000001</v>
      </c>
      <c r="Q1172">
        <f t="shared" si="123"/>
        <v>0.62496093994125368</v>
      </c>
      <c r="R1172">
        <f t="shared" si="126"/>
        <v>1.0054996562714831</v>
      </c>
      <c r="S1172" s="7">
        <v>41942</v>
      </c>
      <c r="T1172" s="18">
        <v>1.2615000000000001</v>
      </c>
      <c r="U1172">
        <f t="shared" si="124"/>
        <v>0.79270709472849776</v>
      </c>
      <c r="V1172">
        <f t="shared" si="127"/>
        <v>1.1422909235037655</v>
      </c>
      <c r="W1172" s="7">
        <v>41942</v>
      </c>
      <c r="X1172" s="18">
        <v>109.26</v>
      </c>
      <c r="Y1172">
        <f t="shared" si="128"/>
        <v>1.1809338521400778</v>
      </c>
    </row>
    <row r="1173" spans="1:25" x14ac:dyDescent="0.15">
      <c r="A1173" s="8"/>
      <c r="B1173" s="9"/>
      <c r="C1173" s="9"/>
      <c r="D1173" s="9"/>
      <c r="L1173" s="7">
        <v>41943</v>
      </c>
      <c r="M1173" s="18">
        <v>6.1127000000000002</v>
      </c>
      <c r="N1173">
        <f t="shared" si="125"/>
        <v>0.89524018746338607</v>
      </c>
      <c r="O1173" s="7">
        <v>41943</v>
      </c>
      <c r="P1173" s="18">
        <v>1.599</v>
      </c>
      <c r="Q1173">
        <f t="shared" si="123"/>
        <v>0.62539086929330834</v>
      </c>
      <c r="R1173">
        <f t="shared" si="126"/>
        <v>1.0061913696060039</v>
      </c>
      <c r="S1173" s="7">
        <v>41943</v>
      </c>
      <c r="T1173" s="18">
        <v>1.2521</v>
      </c>
      <c r="U1173">
        <f t="shared" si="124"/>
        <v>0.79865825413305647</v>
      </c>
      <c r="V1173">
        <f t="shared" si="127"/>
        <v>1.1508665442057344</v>
      </c>
      <c r="W1173" s="7">
        <v>41943</v>
      </c>
      <c r="X1173" s="18">
        <v>112.31</v>
      </c>
      <c r="Y1173">
        <f t="shared" si="128"/>
        <v>1.2138996973627325</v>
      </c>
    </row>
    <row r="1174" spans="1:25" x14ac:dyDescent="0.15">
      <c r="A1174" s="8"/>
      <c r="B1174" s="9"/>
      <c r="C1174" s="9"/>
      <c r="D1174" s="9"/>
      <c r="L1174" s="7">
        <v>41946</v>
      </c>
      <c r="M1174" s="18">
        <v>6.1182999999999996</v>
      </c>
      <c r="N1174">
        <f t="shared" si="125"/>
        <v>0.89606033977738708</v>
      </c>
      <c r="O1174" s="7">
        <v>41946</v>
      </c>
      <c r="P1174" s="18">
        <v>1.5967</v>
      </c>
      <c r="Q1174">
        <f t="shared" si="123"/>
        <v>0.62629172668629052</v>
      </c>
      <c r="R1174">
        <f t="shared" si="126"/>
        <v>1.0076407590655727</v>
      </c>
      <c r="S1174" s="7">
        <v>41946</v>
      </c>
      <c r="T1174" s="18">
        <v>1.248</v>
      </c>
      <c r="U1174">
        <f t="shared" si="124"/>
        <v>0.80128205128205132</v>
      </c>
      <c r="V1174">
        <f t="shared" si="127"/>
        <v>1.1546474358974361</v>
      </c>
      <c r="W1174" s="7">
        <v>41946</v>
      </c>
      <c r="X1174" s="18">
        <v>114.05</v>
      </c>
      <c r="Y1174">
        <f t="shared" si="128"/>
        <v>1.2327064418504108</v>
      </c>
    </row>
    <row r="1175" spans="1:25" x14ac:dyDescent="0.15">
      <c r="A1175" s="8"/>
      <c r="B1175" s="9"/>
      <c r="C1175" s="9"/>
      <c r="D1175" s="9"/>
      <c r="L1175" s="7">
        <v>41947</v>
      </c>
      <c r="M1175" s="18">
        <v>6.1151999999999997</v>
      </c>
      <c r="N1175">
        <f t="shared" si="125"/>
        <v>0.89560632688927932</v>
      </c>
      <c r="O1175" s="7">
        <v>41947</v>
      </c>
      <c r="P1175" s="18">
        <v>1.6003000000000001</v>
      </c>
      <c r="Q1175">
        <f t="shared" si="123"/>
        <v>0.6248828344685371</v>
      </c>
      <c r="R1175">
        <f t="shared" si="126"/>
        <v>1.0053739923764293</v>
      </c>
      <c r="S1175" s="7">
        <v>41947</v>
      </c>
      <c r="T1175" s="18">
        <v>1.2545999999999999</v>
      </c>
      <c r="U1175">
        <f t="shared" si="124"/>
        <v>0.79706679419735382</v>
      </c>
      <c r="V1175">
        <f t="shared" si="127"/>
        <v>1.148573250438387</v>
      </c>
      <c r="W1175" s="7">
        <v>41947</v>
      </c>
      <c r="X1175" s="18">
        <v>113.6</v>
      </c>
      <c r="Y1175">
        <f t="shared" si="128"/>
        <v>1.2278426286208388</v>
      </c>
    </row>
    <row r="1176" spans="1:25" x14ac:dyDescent="0.15">
      <c r="A1176" s="8"/>
      <c r="B1176" s="9"/>
      <c r="C1176" s="9"/>
      <c r="D1176" s="9"/>
      <c r="L1176" s="7">
        <v>41948</v>
      </c>
      <c r="M1176" s="18">
        <v>6.1139999999999999</v>
      </c>
      <c r="N1176">
        <f t="shared" si="125"/>
        <v>0.89543057996485054</v>
      </c>
      <c r="O1176" s="7">
        <v>41948</v>
      </c>
      <c r="P1176" s="18">
        <v>1.5975999999999999</v>
      </c>
      <c r="Q1176">
        <f t="shared" si="123"/>
        <v>0.62593890836254384</v>
      </c>
      <c r="R1176">
        <f t="shared" si="126"/>
        <v>1.0070731096644967</v>
      </c>
      <c r="S1176" s="7">
        <v>41948</v>
      </c>
      <c r="T1176" s="18">
        <v>1.2484999999999999</v>
      </c>
      <c r="U1176">
        <f t="shared" si="124"/>
        <v>0.80096115338406093</v>
      </c>
      <c r="V1176">
        <f t="shared" si="127"/>
        <v>1.154185022026432</v>
      </c>
      <c r="W1176" s="7">
        <v>41948</v>
      </c>
      <c r="X1176" s="18">
        <v>114.65</v>
      </c>
      <c r="Y1176">
        <f t="shared" si="128"/>
        <v>1.2391915261565067</v>
      </c>
    </row>
    <row r="1177" spans="1:25" x14ac:dyDescent="0.15">
      <c r="A1177" s="8"/>
      <c r="B1177" s="9"/>
      <c r="C1177" s="9"/>
      <c r="D1177" s="9"/>
      <c r="L1177" s="7">
        <v>41949</v>
      </c>
      <c r="M1177" s="18">
        <v>6.1120000000000001</v>
      </c>
      <c r="N1177">
        <f t="shared" si="125"/>
        <v>0.89513766842413589</v>
      </c>
      <c r="O1177" s="7">
        <v>41949</v>
      </c>
      <c r="P1177" s="18">
        <v>1.5834999999999999</v>
      </c>
      <c r="Q1177">
        <f t="shared" si="123"/>
        <v>0.63151247237132935</v>
      </c>
      <c r="R1177">
        <f t="shared" si="126"/>
        <v>1.0160404167982318</v>
      </c>
      <c r="S1177" s="7">
        <v>41949</v>
      </c>
      <c r="T1177" s="18">
        <v>1.2373000000000001</v>
      </c>
      <c r="U1177">
        <f t="shared" si="124"/>
        <v>0.80821142810959345</v>
      </c>
      <c r="V1177">
        <f t="shared" si="127"/>
        <v>1.1646326679059242</v>
      </c>
      <c r="W1177" s="7">
        <v>41949</v>
      </c>
      <c r="X1177" s="18">
        <v>115.18</v>
      </c>
      <c r="Y1177">
        <f t="shared" si="128"/>
        <v>1.2449200172935582</v>
      </c>
    </row>
    <row r="1178" spans="1:25" x14ac:dyDescent="0.15">
      <c r="A1178" s="8"/>
      <c r="B1178" s="9"/>
      <c r="C1178" s="9"/>
      <c r="D1178" s="9"/>
      <c r="L1178" s="7">
        <v>41950</v>
      </c>
      <c r="M1178" s="18">
        <v>6.1227</v>
      </c>
      <c r="N1178">
        <f t="shared" si="125"/>
        <v>0.89670474516695953</v>
      </c>
      <c r="O1178" s="7">
        <v>41950</v>
      </c>
      <c r="P1178" s="18">
        <v>1.5867</v>
      </c>
      <c r="Q1178">
        <f t="shared" si="123"/>
        <v>0.63023886052814015</v>
      </c>
      <c r="R1178">
        <f t="shared" si="126"/>
        <v>1.0139913027037246</v>
      </c>
      <c r="S1178" s="7">
        <v>41950</v>
      </c>
      <c r="T1178" s="18">
        <v>1.2453000000000001</v>
      </c>
      <c r="U1178">
        <f t="shared" si="124"/>
        <v>0.80301935276640157</v>
      </c>
      <c r="V1178">
        <f t="shared" si="127"/>
        <v>1.1571508873363847</v>
      </c>
      <c r="W1178" s="7">
        <v>41950</v>
      </c>
      <c r="X1178" s="18">
        <v>114.61</v>
      </c>
      <c r="Y1178">
        <f t="shared" si="128"/>
        <v>1.238759187202767</v>
      </c>
    </row>
    <row r="1179" spans="1:25" x14ac:dyDescent="0.15">
      <c r="A1179" s="8"/>
      <c r="B1179" s="9"/>
      <c r="C1179" s="9"/>
      <c r="D1179" s="9"/>
      <c r="L1179" s="7">
        <v>41953</v>
      </c>
      <c r="M1179" s="18">
        <v>6.1189999999999998</v>
      </c>
      <c r="N1179">
        <f t="shared" si="125"/>
        <v>0.89616285881663726</v>
      </c>
      <c r="O1179" s="7">
        <v>41953</v>
      </c>
      <c r="P1179" s="18">
        <v>1.5841000000000001</v>
      </c>
      <c r="Q1179">
        <f t="shared" si="123"/>
        <v>0.63127327820213364</v>
      </c>
      <c r="R1179">
        <f t="shared" si="126"/>
        <v>1.0156555772994129</v>
      </c>
      <c r="S1179" s="7">
        <v>41953</v>
      </c>
      <c r="T1179" s="18">
        <v>1.242</v>
      </c>
      <c r="U1179">
        <f t="shared" si="124"/>
        <v>0.80515297906602257</v>
      </c>
      <c r="V1179">
        <f t="shared" si="127"/>
        <v>1.1602254428341388</v>
      </c>
      <c r="W1179" s="7">
        <v>41953</v>
      </c>
      <c r="X1179" s="18">
        <v>114.84</v>
      </c>
      <c r="Y1179">
        <f t="shared" si="128"/>
        <v>1.2412451361867705</v>
      </c>
    </row>
    <row r="1180" spans="1:25" x14ac:dyDescent="0.15">
      <c r="A1180" s="8"/>
      <c r="B1180" s="9"/>
      <c r="C1180" s="9"/>
      <c r="D1180" s="9"/>
      <c r="L1180" s="7">
        <v>41954</v>
      </c>
      <c r="M1180" s="18">
        <v>6.1239999999999997</v>
      </c>
      <c r="N1180">
        <f t="shared" si="125"/>
        <v>0.8968951376684241</v>
      </c>
      <c r="O1180" s="7">
        <v>41954</v>
      </c>
      <c r="P1180" s="18">
        <v>1.5918000000000001</v>
      </c>
      <c r="Q1180">
        <f t="shared" si="123"/>
        <v>0.62821962558110311</v>
      </c>
      <c r="R1180">
        <f t="shared" si="126"/>
        <v>1.0107425555974368</v>
      </c>
      <c r="S1180" s="7">
        <v>41954</v>
      </c>
      <c r="T1180" s="18">
        <v>1.2472000000000001</v>
      </c>
      <c r="U1180">
        <f t="shared" si="124"/>
        <v>0.80179602309172537</v>
      </c>
      <c r="V1180">
        <f t="shared" si="127"/>
        <v>1.1553880692751763</v>
      </c>
      <c r="W1180" s="7">
        <v>41954</v>
      </c>
      <c r="X1180" s="18">
        <v>115.8</v>
      </c>
      <c r="Y1180">
        <f t="shared" si="128"/>
        <v>1.251621271076524</v>
      </c>
    </row>
    <row r="1181" spans="1:25" x14ac:dyDescent="0.15">
      <c r="A1181" s="8"/>
      <c r="B1181" s="9"/>
      <c r="C1181" s="9"/>
      <c r="D1181" s="9"/>
      <c r="L1181" s="7">
        <v>41955</v>
      </c>
      <c r="M1181" s="18">
        <v>6.1257000000000001</v>
      </c>
      <c r="N1181">
        <f t="shared" si="125"/>
        <v>0.89714411247803161</v>
      </c>
      <c r="O1181" s="7">
        <v>41955</v>
      </c>
      <c r="P1181" s="18">
        <v>1.5777000000000001</v>
      </c>
      <c r="Q1181">
        <f t="shared" si="123"/>
        <v>0.63383406224250483</v>
      </c>
      <c r="R1181">
        <f t="shared" si="126"/>
        <v>1.0197756227419661</v>
      </c>
      <c r="S1181" s="7">
        <v>41955</v>
      </c>
      <c r="T1181" s="18">
        <v>1.2437</v>
      </c>
      <c r="U1181">
        <f t="shared" si="124"/>
        <v>0.804052424218059</v>
      </c>
      <c r="V1181">
        <f t="shared" si="127"/>
        <v>1.1586395432982231</v>
      </c>
      <c r="W1181" s="7">
        <v>41955</v>
      </c>
      <c r="X1181" s="18">
        <v>115.47</v>
      </c>
      <c r="Y1181">
        <f t="shared" si="128"/>
        <v>1.2480544747081712</v>
      </c>
    </row>
    <row r="1182" spans="1:25" x14ac:dyDescent="0.15">
      <c r="A1182" s="8"/>
      <c r="B1182" s="9"/>
      <c r="C1182" s="9"/>
      <c r="D1182" s="9"/>
      <c r="L1182" s="7">
        <v>41956</v>
      </c>
      <c r="M1182" s="18">
        <v>6.1242999999999999</v>
      </c>
      <c r="N1182">
        <f t="shared" si="125"/>
        <v>0.89693907439953124</v>
      </c>
      <c r="O1182" s="7">
        <v>41956</v>
      </c>
      <c r="P1182" s="18">
        <v>1.5708</v>
      </c>
      <c r="Q1182">
        <f t="shared" si="123"/>
        <v>0.63661828367710727</v>
      </c>
      <c r="R1182">
        <f t="shared" si="126"/>
        <v>1.024255156608098</v>
      </c>
      <c r="S1182" s="7">
        <v>41956</v>
      </c>
      <c r="T1182" s="18">
        <v>1.2474000000000001</v>
      </c>
      <c r="U1182">
        <f t="shared" si="124"/>
        <v>0.80166746833413494</v>
      </c>
      <c r="V1182">
        <f t="shared" si="127"/>
        <v>1.1552028218694885</v>
      </c>
      <c r="W1182" s="7">
        <v>41956</v>
      </c>
      <c r="X1182" s="18">
        <v>115.75</v>
      </c>
      <c r="Y1182">
        <f t="shared" si="128"/>
        <v>1.2510808473843493</v>
      </c>
    </row>
    <row r="1183" spans="1:25" x14ac:dyDescent="0.15">
      <c r="A1183" s="8"/>
      <c r="B1183" s="9"/>
      <c r="C1183" s="9"/>
      <c r="D1183" s="9"/>
      <c r="L1183" s="7">
        <v>41957</v>
      </c>
      <c r="M1183" s="18">
        <v>6.1289999999999996</v>
      </c>
      <c r="N1183">
        <f t="shared" si="125"/>
        <v>0.89762741652021083</v>
      </c>
      <c r="O1183" s="7">
        <v>41957</v>
      </c>
      <c r="P1183" s="18">
        <v>1.5667</v>
      </c>
      <c r="Q1183">
        <f t="shared" si="123"/>
        <v>0.63828429182357826</v>
      </c>
      <c r="R1183">
        <f t="shared" si="126"/>
        <v>1.026935597114955</v>
      </c>
      <c r="S1183" s="7">
        <v>41957</v>
      </c>
      <c r="T1183" s="18">
        <v>1.2522</v>
      </c>
      <c r="U1183">
        <f t="shared" si="124"/>
        <v>0.79859447372624182</v>
      </c>
      <c r="V1183">
        <f t="shared" si="127"/>
        <v>1.1507746366395146</v>
      </c>
      <c r="W1183" s="7">
        <v>41957</v>
      </c>
      <c r="X1183" s="18">
        <v>116.29</v>
      </c>
      <c r="Y1183">
        <f t="shared" si="128"/>
        <v>1.2569174232598359</v>
      </c>
    </row>
    <row r="1184" spans="1:25" x14ac:dyDescent="0.15">
      <c r="A1184" s="8"/>
      <c r="B1184" s="9"/>
      <c r="C1184" s="9"/>
      <c r="D1184" s="9"/>
      <c r="L1184" s="7">
        <v>41960</v>
      </c>
      <c r="M1184" s="18">
        <v>6.1242999999999999</v>
      </c>
      <c r="N1184">
        <f t="shared" si="125"/>
        <v>0.89693907439953124</v>
      </c>
      <c r="O1184" s="7">
        <v>41960</v>
      </c>
      <c r="P1184" s="18">
        <v>1.5639000000000001</v>
      </c>
      <c r="Q1184">
        <f t="shared" si="123"/>
        <v>0.63942707334228532</v>
      </c>
      <c r="R1184">
        <f t="shared" si="126"/>
        <v>1.0287742183004029</v>
      </c>
      <c r="S1184" s="7">
        <v>41960</v>
      </c>
      <c r="T1184" s="18">
        <v>1.2447999999999999</v>
      </c>
      <c r="U1184">
        <f t="shared" si="124"/>
        <v>0.80334190231362479</v>
      </c>
      <c r="V1184">
        <f t="shared" si="127"/>
        <v>1.1576156812339335</v>
      </c>
      <c r="W1184" s="7">
        <v>41960</v>
      </c>
      <c r="X1184" s="18">
        <v>116.58</v>
      </c>
      <c r="Y1184">
        <f t="shared" si="128"/>
        <v>1.2600518806744487</v>
      </c>
    </row>
    <row r="1185" spans="1:25" x14ac:dyDescent="0.15">
      <c r="A1185" s="8"/>
      <c r="B1185" s="9"/>
      <c r="C1185" s="9"/>
      <c r="D1185" s="9"/>
      <c r="L1185" s="7">
        <v>41961</v>
      </c>
      <c r="M1185" s="18">
        <v>6.1212999999999997</v>
      </c>
      <c r="N1185">
        <f t="shared" si="125"/>
        <v>0.89649970708845916</v>
      </c>
      <c r="O1185" s="7">
        <v>41961</v>
      </c>
      <c r="P1185" s="18">
        <v>1.5632999999999999</v>
      </c>
      <c r="Q1185">
        <f t="shared" si="123"/>
        <v>0.63967248768630469</v>
      </c>
      <c r="R1185">
        <f t="shared" si="126"/>
        <v>1.0291690654384955</v>
      </c>
      <c r="S1185" s="7">
        <v>41961</v>
      </c>
      <c r="T1185" s="18">
        <v>1.2535000000000001</v>
      </c>
      <c r="U1185">
        <f t="shared" si="124"/>
        <v>0.7977662544874351</v>
      </c>
      <c r="V1185">
        <f t="shared" si="127"/>
        <v>1.149581172716394</v>
      </c>
      <c r="W1185" s="7">
        <v>41961</v>
      </c>
      <c r="X1185" s="18">
        <v>116.84</v>
      </c>
      <c r="Y1185">
        <f t="shared" si="128"/>
        <v>1.2628620838737572</v>
      </c>
    </row>
    <row r="1186" spans="1:25" x14ac:dyDescent="0.15">
      <c r="A1186" s="8"/>
      <c r="B1186" s="9"/>
      <c r="C1186" s="9"/>
      <c r="D1186" s="9"/>
      <c r="L1186" s="7">
        <v>41962</v>
      </c>
      <c r="M1186" s="18">
        <v>6.1195000000000004</v>
      </c>
      <c r="N1186">
        <f t="shared" si="125"/>
        <v>0.89623608670181609</v>
      </c>
      <c r="O1186" s="7">
        <v>41962</v>
      </c>
      <c r="P1186" s="18">
        <v>1.5681</v>
      </c>
      <c r="Q1186">
        <f t="shared" si="123"/>
        <v>0.63771443147758433</v>
      </c>
      <c r="R1186">
        <f t="shared" si="126"/>
        <v>1.0260187488042853</v>
      </c>
      <c r="S1186" s="7">
        <v>41962</v>
      </c>
      <c r="T1186" s="18">
        <v>1.2553000000000001</v>
      </c>
      <c r="U1186">
        <f t="shared" si="124"/>
        <v>0.79662232135744437</v>
      </c>
      <c r="V1186">
        <f t="shared" si="127"/>
        <v>1.1479327650760776</v>
      </c>
      <c r="W1186" s="7">
        <v>41962</v>
      </c>
      <c r="X1186" s="18">
        <v>117.97</v>
      </c>
      <c r="Y1186">
        <f t="shared" si="128"/>
        <v>1.2750756593169046</v>
      </c>
    </row>
    <row r="1187" spans="1:25" x14ac:dyDescent="0.15">
      <c r="L1187" s="7">
        <v>41963</v>
      </c>
      <c r="M1187" s="18">
        <v>6.1234999999999999</v>
      </c>
      <c r="N1187">
        <f t="shared" si="125"/>
        <v>0.89682190978324539</v>
      </c>
      <c r="O1187" s="7">
        <v>41963</v>
      </c>
      <c r="P1187" s="18">
        <v>1.5691999999999999</v>
      </c>
      <c r="Q1187">
        <f t="shared" si="123"/>
        <v>0.63726739739994909</v>
      </c>
      <c r="R1187">
        <f t="shared" si="126"/>
        <v>1.0252995156767781</v>
      </c>
      <c r="S1187" s="7">
        <v>41963</v>
      </c>
      <c r="T1187" s="18">
        <v>1.2539</v>
      </c>
      <c r="U1187">
        <f t="shared" si="124"/>
        <v>0.79751176329850859</v>
      </c>
      <c r="V1187">
        <f t="shared" si="127"/>
        <v>1.149214450913151</v>
      </c>
      <c r="W1187" s="7">
        <v>41963</v>
      </c>
      <c r="X1187" s="18">
        <v>118.23</v>
      </c>
      <c r="Y1187">
        <f t="shared" si="128"/>
        <v>1.2778858625162128</v>
      </c>
    </row>
    <row r="1188" spans="1:25" x14ac:dyDescent="0.15">
      <c r="L1188" s="7">
        <v>41964</v>
      </c>
      <c r="M1188" s="18">
        <v>6.1249000000000002</v>
      </c>
      <c r="N1188">
        <f t="shared" si="125"/>
        <v>0.89702694786174575</v>
      </c>
      <c r="O1188" s="7">
        <v>41964</v>
      </c>
      <c r="P1188" s="18">
        <v>1.5649999999999999</v>
      </c>
      <c r="Q1188">
        <f t="shared" si="123"/>
        <v>0.63897763578274758</v>
      </c>
      <c r="R1188">
        <f t="shared" si="126"/>
        <v>1.0280511182108625</v>
      </c>
      <c r="S1188" s="7">
        <v>41964</v>
      </c>
      <c r="T1188" s="18">
        <v>1.2388999999999999</v>
      </c>
      <c r="U1188">
        <f t="shared" si="124"/>
        <v>0.8071676487206394</v>
      </c>
      <c r="V1188">
        <f t="shared" si="127"/>
        <v>1.1631285818064414</v>
      </c>
      <c r="W1188" s="7">
        <v>41964</v>
      </c>
      <c r="X1188" s="18">
        <v>117.81</v>
      </c>
      <c r="Y1188">
        <f t="shared" si="128"/>
        <v>1.2733463035019457</v>
      </c>
    </row>
    <row r="1189" spans="1:25" x14ac:dyDescent="0.15">
      <c r="L1189" s="7">
        <v>41967</v>
      </c>
      <c r="M1189" s="18">
        <v>6.1417000000000002</v>
      </c>
      <c r="N1189">
        <f t="shared" si="125"/>
        <v>0.89948740480374922</v>
      </c>
      <c r="O1189" s="7">
        <v>41967</v>
      </c>
      <c r="P1189" s="18">
        <v>1.5707</v>
      </c>
      <c r="Q1189">
        <f t="shared" si="123"/>
        <v>0.63665881454128737</v>
      </c>
      <c r="R1189">
        <f t="shared" si="126"/>
        <v>1.0243203667154772</v>
      </c>
      <c r="S1189" s="7">
        <v>41967</v>
      </c>
      <c r="T1189" s="18">
        <v>1.244</v>
      </c>
      <c r="U1189">
        <f t="shared" si="124"/>
        <v>0.8038585209003215</v>
      </c>
      <c r="V1189">
        <f t="shared" si="127"/>
        <v>1.1583601286173635</v>
      </c>
      <c r="W1189" s="7">
        <v>41967</v>
      </c>
      <c r="X1189" s="18">
        <v>118.26</v>
      </c>
      <c r="Y1189">
        <f t="shared" si="128"/>
        <v>1.2782101167315176</v>
      </c>
    </row>
    <row r="1190" spans="1:25" x14ac:dyDescent="0.15">
      <c r="L1190" s="7">
        <v>41968</v>
      </c>
      <c r="M1190" s="18">
        <v>6.1364999999999998</v>
      </c>
      <c r="N1190">
        <f t="shared" si="125"/>
        <v>0.89872583479789092</v>
      </c>
      <c r="O1190" s="7">
        <v>41968</v>
      </c>
      <c r="P1190" s="18">
        <v>1.5703</v>
      </c>
      <c r="Q1190">
        <f t="shared" si="123"/>
        <v>0.63682098961981781</v>
      </c>
      <c r="R1190">
        <f t="shared" si="126"/>
        <v>1.024581290199325</v>
      </c>
      <c r="S1190" s="7">
        <v>41968</v>
      </c>
      <c r="T1190" s="18">
        <v>1.2473000000000001</v>
      </c>
      <c r="U1190">
        <f t="shared" si="124"/>
        <v>0.80173174055960872</v>
      </c>
      <c r="V1190">
        <f t="shared" si="127"/>
        <v>1.1552954381463962</v>
      </c>
      <c r="W1190" s="7">
        <v>41968</v>
      </c>
      <c r="X1190" s="18">
        <v>117.96</v>
      </c>
      <c r="Y1190">
        <f t="shared" si="128"/>
        <v>1.2749675745784694</v>
      </c>
    </row>
    <row r="1191" spans="1:25" x14ac:dyDescent="0.15">
      <c r="L1191" s="7">
        <v>41969</v>
      </c>
      <c r="M1191" s="18">
        <v>6.1391</v>
      </c>
      <c r="N1191">
        <f t="shared" si="125"/>
        <v>0.89910661980082007</v>
      </c>
      <c r="O1191" s="7">
        <v>41969</v>
      </c>
      <c r="P1191" s="18">
        <v>1.5790999999999999</v>
      </c>
      <c r="Q1191">
        <f t="shared" si="123"/>
        <v>0.63327211702868724</v>
      </c>
      <c r="R1191">
        <f t="shared" si="126"/>
        <v>1.0188715090874549</v>
      </c>
      <c r="S1191" s="7">
        <v>41969</v>
      </c>
      <c r="T1191" s="18">
        <v>1.2504999999999999</v>
      </c>
      <c r="U1191">
        <f t="shared" si="124"/>
        <v>0.79968012794882048</v>
      </c>
      <c r="V1191">
        <f t="shared" si="127"/>
        <v>1.1523390643742504</v>
      </c>
      <c r="W1191" s="7">
        <v>41969</v>
      </c>
      <c r="X1191" s="18">
        <v>117.73</v>
      </c>
      <c r="Y1191">
        <f t="shared" si="128"/>
        <v>1.2724816255944662</v>
      </c>
    </row>
    <row r="1192" spans="1:25" x14ac:dyDescent="0.15">
      <c r="L1192" s="7">
        <v>41970</v>
      </c>
      <c r="M1192" s="18">
        <v>6.1384999999999996</v>
      </c>
      <c r="N1192">
        <f t="shared" si="125"/>
        <v>0.89901874633860568</v>
      </c>
      <c r="O1192" s="7">
        <v>41970</v>
      </c>
      <c r="P1192" s="18">
        <v>1.5736000000000001</v>
      </c>
      <c r="Q1192">
        <f t="shared" si="123"/>
        <v>0.63548551093035077</v>
      </c>
      <c r="R1192">
        <f t="shared" si="126"/>
        <v>1.0224326385358413</v>
      </c>
      <c r="S1192" s="7">
        <v>41970</v>
      </c>
      <c r="T1192" s="18">
        <v>1.2464999999999999</v>
      </c>
      <c r="U1192">
        <f t="shared" si="124"/>
        <v>0.8022462896109106</v>
      </c>
      <c r="V1192">
        <f t="shared" si="127"/>
        <v>1.1560369033293223</v>
      </c>
      <c r="W1192" s="7">
        <v>41970</v>
      </c>
      <c r="X1192" s="18">
        <v>117.71</v>
      </c>
      <c r="Y1192">
        <f t="shared" si="128"/>
        <v>1.2722654561175961</v>
      </c>
    </row>
    <row r="1193" spans="1:25" x14ac:dyDescent="0.15">
      <c r="L1193" s="7">
        <v>41971</v>
      </c>
      <c r="M1193" s="18">
        <v>6.1429</v>
      </c>
      <c r="N1193">
        <f t="shared" si="125"/>
        <v>0.89966315172817801</v>
      </c>
      <c r="O1193" s="7">
        <v>41971</v>
      </c>
      <c r="P1193" s="18">
        <v>1.5647</v>
      </c>
      <c r="Q1193">
        <f t="shared" si="123"/>
        <v>0.63910014699303386</v>
      </c>
      <c r="R1193">
        <f t="shared" si="126"/>
        <v>1.0282482264970922</v>
      </c>
      <c r="S1193" s="7">
        <v>41971</v>
      </c>
      <c r="T1193" s="18">
        <v>1.2448999999999999</v>
      </c>
      <c r="U1193">
        <f t="shared" si="124"/>
        <v>0.80327737167643998</v>
      </c>
      <c r="V1193">
        <f t="shared" si="127"/>
        <v>1.15752269258575</v>
      </c>
      <c r="W1193" s="7">
        <v>41971</v>
      </c>
      <c r="X1193" s="18">
        <v>118.62</v>
      </c>
      <c r="Y1193">
        <f t="shared" si="128"/>
        <v>1.2821011673151752</v>
      </c>
    </row>
    <row r="1194" spans="1:25" x14ac:dyDescent="0.15">
      <c r="L1194" s="7">
        <v>41974</v>
      </c>
      <c r="M1194" s="18">
        <v>6.1515000000000004</v>
      </c>
      <c r="N1194">
        <f t="shared" si="125"/>
        <v>0.90092267135325133</v>
      </c>
      <c r="O1194" s="7">
        <v>41974</v>
      </c>
      <c r="P1194" s="18">
        <v>1.5729</v>
      </c>
      <c r="Q1194">
        <f t="shared" si="123"/>
        <v>0.63576832602199762</v>
      </c>
      <c r="R1194">
        <f t="shared" si="126"/>
        <v>1.022887659736792</v>
      </c>
      <c r="S1194" s="7">
        <v>41974</v>
      </c>
      <c r="T1194" s="18">
        <v>1.2468999999999999</v>
      </c>
      <c r="U1194">
        <f t="shared" si="124"/>
        <v>0.80198893255273085</v>
      </c>
      <c r="V1194">
        <f t="shared" si="127"/>
        <v>1.1556660518084854</v>
      </c>
      <c r="W1194" s="7">
        <v>41974</v>
      </c>
      <c r="X1194" s="18">
        <v>118.39</v>
      </c>
      <c r="Y1194">
        <f t="shared" si="128"/>
        <v>1.2796152183311718</v>
      </c>
    </row>
    <row r="1195" spans="1:25" x14ac:dyDescent="0.15">
      <c r="L1195" s="7">
        <v>41975</v>
      </c>
      <c r="M1195" s="18">
        <v>6.149</v>
      </c>
      <c r="N1195">
        <f t="shared" si="125"/>
        <v>0.90055653192735785</v>
      </c>
      <c r="O1195" s="7">
        <v>41975</v>
      </c>
      <c r="P1195" s="18">
        <v>1.5640000000000001</v>
      </c>
      <c r="Q1195">
        <f t="shared" si="123"/>
        <v>0.63938618925831203</v>
      </c>
      <c r="R1195">
        <f t="shared" si="126"/>
        <v>1.0287084398976982</v>
      </c>
      <c r="S1195" s="7">
        <v>41975</v>
      </c>
      <c r="T1195" s="18">
        <v>1.2381</v>
      </c>
      <c r="U1195">
        <f t="shared" si="124"/>
        <v>0.80768920119538001</v>
      </c>
      <c r="V1195">
        <f t="shared" si="127"/>
        <v>1.1638801389225428</v>
      </c>
      <c r="W1195" s="7">
        <v>41975</v>
      </c>
      <c r="X1195" s="18">
        <v>119.22</v>
      </c>
      <c r="Y1195">
        <f t="shared" si="128"/>
        <v>1.2885862516212712</v>
      </c>
    </row>
    <row r="1196" spans="1:25" x14ac:dyDescent="0.15">
      <c r="L1196" s="7">
        <v>41976</v>
      </c>
      <c r="M1196" s="18">
        <v>6.1497999999999999</v>
      </c>
      <c r="N1196">
        <f t="shared" si="125"/>
        <v>0.90067369654364382</v>
      </c>
      <c r="O1196" s="7">
        <v>41976</v>
      </c>
      <c r="P1196" s="18">
        <v>1.5683</v>
      </c>
      <c r="Q1196">
        <f t="shared" si="123"/>
        <v>0.63763310591085887</v>
      </c>
      <c r="R1196">
        <f t="shared" si="126"/>
        <v>1.0258879040999809</v>
      </c>
      <c r="S1196" s="7">
        <v>41976</v>
      </c>
      <c r="T1196" s="18">
        <v>1.2309000000000001</v>
      </c>
      <c r="U1196">
        <f t="shared" si="124"/>
        <v>0.81241368104638878</v>
      </c>
      <c r="V1196">
        <f t="shared" si="127"/>
        <v>1.1706881143878463</v>
      </c>
      <c r="W1196" s="7">
        <v>41976</v>
      </c>
      <c r="X1196" s="18">
        <v>119.79</v>
      </c>
      <c r="Y1196">
        <f t="shared" si="128"/>
        <v>1.2947470817120623</v>
      </c>
    </row>
    <row r="1197" spans="1:25" x14ac:dyDescent="0.15">
      <c r="L1197" s="7">
        <v>41977</v>
      </c>
      <c r="M1197" s="18">
        <v>6.1494999999999997</v>
      </c>
      <c r="N1197">
        <f t="shared" si="125"/>
        <v>0.90062975981253657</v>
      </c>
      <c r="O1197" s="7">
        <v>41977</v>
      </c>
      <c r="P1197" s="18">
        <v>1.5673999999999999</v>
      </c>
      <c r="Q1197">
        <f t="shared" si="123"/>
        <v>0.63799923440091877</v>
      </c>
      <c r="R1197">
        <f t="shared" si="126"/>
        <v>1.0264769682276382</v>
      </c>
      <c r="S1197" s="7">
        <v>41977</v>
      </c>
      <c r="T1197" s="18">
        <v>1.238</v>
      </c>
      <c r="U1197">
        <f t="shared" si="124"/>
        <v>0.80775444264943463</v>
      </c>
      <c r="V1197">
        <f t="shared" si="127"/>
        <v>1.1639741518578355</v>
      </c>
      <c r="W1197" s="7">
        <v>41977</v>
      </c>
      <c r="X1197" s="18">
        <v>119.78</v>
      </c>
      <c r="Y1197">
        <f t="shared" si="128"/>
        <v>1.2946389969736274</v>
      </c>
    </row>
    <row r="1198" spans="1:25" x14ac:dyDescent="0.15">
      <c r="L1198" s="7">
        <v>41978</v>
      </c>
      <c r="M1198" s="18">
        <v>6.1494999999999997</v>
      </c>
      <c r="N1198">
        <f t="shared" si="125"/>
        <v>0.90062975981253657</v>
      </c>
      <c r="O1198" s="7">
        <v>41978</v>
      </c>
      <c r="P1198" s="18">
        <v>1.5585</v>
      </c>
      <c r="Q1198">
        <f t="shared" si="123"/>
        <v>0.64164260506897663</v>
      </c>
      <c r="R1198">
        <f t="shared" si="126"/>
        <v>1.0323387872954766</v>
      </c>
      <c r="S1198" s="7">
        <v>41978</v>
      </c>
      <c r="T1198" s="18">
        <v>1.2285999999999999</v>
      </c>
      <c r="U1198">
        <f t="shared" si="124"/>
        <v>0.81393455966140327</v>
      </c>
      <c r="V1198">
        <f t="shared" si="127"/>
        <v>1.1728797004720823</v>
      </c>
      <c r="W1198" s="7">
        <v>41978</v>
      </c>
      <c r="X1198" s="18">
        <v>121.44</v>
      </c>
      <c r="Y1198">
        <f t="shared" si="128"/>
        <v>1.3125810635538262</v>
      </c>
    </row>
    <row r="1199" spans="1:25" x14ac:dyDescent="0.15">
      <c r="L1199" s="7">
        <v>41981</v>
      </c>
      <c r="M1199" s="18">
        <v>6.173</v>
      </c>
      <c r="N1199">
        <f t="shared" si="125"/>
        <v>0.90407147041593439</v>
      </c>
      <c r="O1199" s="7">
        <v>41981</v>
      </c>
      <c r="P1199" s="18">
        <v>1.5651999999999999</v>
      </c>
      <c r="Q1199">
        <f t="shared" si="123"/>
        <v>0.63889598773319711</v>
      </c>
      <c r="R1199">
        <f t="shared" si="126"/>
        <v>1.0279197546639409</v>
      </c>
      <c r="S1199" s="7">
        <v>41981</v>
      </c>
      <c r="T1199" s="18">
        <v>1.2316</v>
      </c>
      <c r="U1199">
        <f t="shared" si="124"/>
        <v>0.81195193244559916</v>
      </c>
      <c r="V1199">
        <f t="shared" si="127"/>
        <v>1.1700227346541086</v>
      </c>
      <c r="W1199" s="7">
        <v>41981</v>
      </c>
      <c r="X1199" s="18">
        <v>120.68</v>
      </c>
      <c r="Y1199">
        <f t="shared" si="128"/>
        <v>1.3043666234327713</v>
      </c>
    </row>
    <row r="1200" spans="1:25" x14ac:dyDescent="0.15">
      <c r="L1200" s="7">
        <v>41982</v>
      </c>
      <c r="M1200" s="18">
        <v>6.1878000000000002</v>
      </c>
      <c r="N1200">
        <f t="shared" si="125"/>
        <v>0.90623901581722321</v>
      </c>
      <c r="O1200" s="7">
        <v>41982</v>
      </c>
      <c r="P1200" s="18">
        <v>1.5666</v>
      </c>
      <c r="Q1200">
        <f t="shared" si="123"/>
        <v>0.63832503510787697</v>
      </c>
      <c r="R1200">
        <f t="shared" si="126"/>
        <v>1.0270011489850632</v>
      </c>
      <c r="S1200" s="7">
        <v>41982</v>
      </c>
      <c r="T1200" s="18">
        <v>1.2373000000000001</v>
      </c>
      <c r="U1200">
        <f t="shared" si="124"/>
        <v>0.80821142810959345</v>
      </c>
      <c r="V1200">
        <f t="shared" si="127"/>
        <v>1.1646326679059242</v>
      </c>
      <c r="W1200" s="7">
        <v>41982</v>
      </c>
      <c r="X1200" s="18">
        <v>119.69</v>
      </c>
      <c r="Y1200">
        <f t="shared" si="128"/>
        <v>1.293666234327713</v>
      </c>
    </row>
    <row r="1201" spans="12:25" x14ac:dyDescent="0.15">
      <c r="L1201" s="7">
        <v>41983</v>
      </c>
      <c r="M1201" s="18">
        <v>6.1765999999999996</v>
      </c>
      <c r="N1201">
        <f t="shared" si="125"/>
        <v>0.90459871118922075</v>
      </c>
      <c r="O1201" s="7">
        <v>41983</v>
      </c>
      <c r="P1201" s="18">
        <v>1.5713999999999999</v>
      </c>
      <c r="Q1201">
        <f t="shared" si="123"/>
        <v>0.63637520682194226</v>
      </c>
      <c r="R1201">
        <f t="shared" si="126"/>
        <v>1.0238640702558228</v>
      </c>
      <c r="S1201" s="7">
        <v>41983</v>
      </c>
      <c r="T1201" s="18">
        <v>1.2446999999999999</v>
      </c>
      <c r="U1201">
        <f t="shared" si="124"/>
        <v>0.80340644331967548</v>
      </c>
      <c r="V1201">
        <f t="shared" si="127"/>
        <v>1.1577086848236524</v>
      </c>
      <c r="W1201" s="7">
        <v>41983</v>
      </c>
      <c r="X1201" s="18">
        <v>117.82</v>
      </c>
      <c r="Y1201">
        <f t="shared" si="128"/>
        <v>1.2734543882403804</v>
      </c>
    </row>
    <row r="1202" spans="12:25" x14ac:dyDescent="0.15">
      <c r="L1202" s="7">
        <v>41984</v>
      </c>
      <c r="M1202" s="18">
        <v>6.1886000000000001</v>
      </c>
      <c r="N1202">
        <f t="shared" si="125"/>
        <v>0.90635618043350907</v>
      </c>
      <c r="O1202" s="7">
        <v>41984</v>
      </c>
      <c r="P1202" s="18">
        <v>1.5729</v>
      </c>
      <c r="Q1202">
        <f t="shared" si="123"/>
        <v>0.63576832602199762</v>
      </c>
      <c r="R1202">
        <f t="shared" si="126"/>
        <v>1.022887659736792</v>
      </c>
      <c r="S1202" s="7">
        <v>41984</v>
      </c>
      <c r="T1202" s="18">
        <v>1.2411000000000001</v>
      </c>
      <c r="U1202">
        <f t="shared" si="124"/>
        <v>0.8057368463459833</v>
      </c>
      <c r="V1202">
        <f t="shared" si="127"/>
        <v>1.1610667955845622</v>
      </c>
      <c r="W1202" s="7">
        <v>41984</v>
      </c>
      <c r="X1202" s="18">
        <v>118.63</v>
      </c>
      <c r="Y1202">
        <f t="shared" si="128"/>
        <v>1.2822092520536101</v>
      </c>
    </row>
    <row r="1203" spans="12:25" x14ac:dyDescent="0.15">
      <c r="L1203" s="7">
        <v>41985</v>
      </c>
      <c r="M1203" s="18">
        <v>6.1863999999999999</v>
      </c>
      <c r="N1203">
        <f t="shared" si="125"/>
        <v>0.90603397773872285</v>
      </c>
      <c r="O1203" s="7">
        <v>41985</v>
      </c>
      <c r="P1203" s="18">
        <v>1.5721000000000001</v>
      </c>
      <c r="Q1203">
        <f t="shared" si="123"/>
        <v>0.63609185166338023</v>
      </c>
      <c r="R1203">
        <f t="shared" si="126"/>
        <v>1.0234081801412125</v>
      </c>
      <c r="S1203" s="7">
        <v>41985</v>
      </c>
      <c r="T1203" s="18">
        <v>1.2457</v>
      </c>
      <c r="U1203">
        <f t="shared" si="124"/>
        <v>0.8027614995584812</v>
      </c>
      <c r="V1203">
        <f t="shared" si="127"/>
        <v>1.1567793208637716</v>
      </c>
      <c r="W1203" s="7">
        <v>41985</v>
      </c>
      <c r="X1203" s="18">
        <v>118.8</v>
      </c>
      <c r="Y1203">
        <f t="shared" si="128"/>
        <v>1.284046692607004</v>
      </c>
    </row>
    <row r="1204" spans="12:25" x14ac:dyDescent="0.15">
      <c r="L1204" s="7">
        <v>41988</v>
      </c>
      <c r="M1204" s="18">
        <v>6.1912000000000003</v>
      </c>
      <c r="N1204">
        <f t="shared" si="125"/>
        <v>0.90673696543643822</v>
      </c>
      <c r="O1204" s="7">
        <v>41988</v>
      </c>
      <c r="P1204" s="18">
        <v>1.5638000000000001</v>
      </c>
      <c r="Q1204">
        <f t="shared" si="123"/>
        <v>0.639467962655071</v>
      </c>
      <c r="R1204">
        <f t="shared" si="126"/>
        <v>1.0288400051157438</v>
      </c>
      <c r="S1204" s="7">
        <v>41988</v>
      </c>
      <c r="T1204" s="18">
        <v>1.2438</v>
      </c>
      <c r="U1204">
        <f t="shared" si="124"/>
        <v>0.80398777938575328</v>
      </c>
      <c r="V1204">
        <f t="shared" si="127"/>
        <v>1.1585463900948707</v>
      </c>
      <c r="W1204" s="7">
        <v>41988</v>
      </c>
      <c r="X1204" s="18">
        <v>117.83</v>
      </c>
      <c r="Y1204">
        <f t="shared" si="128"/>
        <v>1.2735624729788155</v>
      </c>
    </row>
    <row r="1205" spans="12:25" x14ac:dyDescent="0.15">
      <c r="L1205" s="7">
        <v>41989</v>
      </c>
      <c r="M1205" s="18">
        <v>6.1894999999999998</v>
      </c>
      <c r="N1205">
        <f t="shared" si="125"/>
        <v>0.90648799062683061</v>
      </c>
      <c r="O1205" s="7">
        <v>41989</v>
      </c>
      <c r="P1205" s="18">
        <v>1.5749</v>
      </c>
      <c r="Q1205">
        <f t="shared" si="123"/>
        <v>0.63496094990158103</v>
      </c>
      <c r="R1205">
        <f t="shared" si="126"/>
        <v>1.0215886722966536</v>
      </c>
      <c r="S1205" s="7">
        <v>41989</v>
      </c>
      <c r="T1205" s="18">
        <v>1.2508999999999999</v>
      </c>
      <c r="U1205">
        <f t="shared" si="124"/>
        <v>0.79942441442161649</v>
      </c>
      <c r="V1205">
        <f t="shared" si="127"/>
        <v>1.1519705811815495</v>
      </c>
      <c r="W1205" s="7">
        <v>41989</v>
      </c>
      <c r="X1205" s="18">
        <v>116.39</v>
      </c>
      <c r="Y1205">
        <f t="shared" si="128"/>
        <v>1.257998270644185</v>
      </c>
    </row>
    <row r="1206" spans="12:25" x14ac:dyDescent="0.15">
      <c r="L1206" s="7">
        <v>41990</v>
      </c>
      <c r="M1206" s="18">
        <v>6.1970000000000001</v>
      </c>
      <c r="N1206">
        <f t="shared" si="125"/>
        <v>0.90758640890451081</v>
      </c>
      <c r="O1206" s="7">
        <v>41990</v>
      </c>
      <c r="P1206" s="18">
        <v>1.5704</v>
      </c>
      <c r="Q1206">
        <f t="shared" si="123"/>
        <v>0.63678043810494145</v>
      </c>
      <c r="R1206">
        <f t="shared" si="126"/>
        <v>1.0245160468670402</v>
      </c>
      <c r="S1206" s="7">
        <v>41990</v>
      </c>
      <c r="T1206" s="18">
        <v>1.246</v>
      </c>
      <c r="U1206">
        <f t="shared" si="124"/>
        <v>0.8025682182985554</v>
      </c>
      <c r="V1206">
        <f t="shared" si="127"/>
        <v>1.1565008025682184</v>
      </c>
      <c r="W1206" s="7">
        <v>41990</v>
      </c>
      <c r="X1206" s="18">
        <v>117.03</v>
      </c>
      <c r="Y1206">
        <f t="shared" si="128"/>
        <v>1.2649156939040209</v>
      </c>
    </row>
    <row r="1207" spans="12:25" x14ac:dyDescent="0.15">
      <c r="L1207" s="7">
        <v>41991</v>
      </c>
      <c r="M1207" s="18">
        <v>6.2145000000000001</v>
      </c>
      <c r="N1207">
        <f t="shared" si="125"/>
        <v>0.91014938488576447</v>
      </c>
      <c r="O1207" s="7">
        <v>41991</v>
      </c>
      <c r="P1207" s="18">
        <v>1.5669999999999999</v>
      </c>
      <c r="Q1207">
        <f t="shared" si="123"/>
        <v>0.63816209317166561</v>
      </c>
      <c r="R1207">
        <f t="shared" si="126"/>
        <v>1.0267389917038927</v>
      </c>
      <c r="S1207" s="7">
        <v>41991</v>
      </c>
      <c r="T1207" s="18">
        <v>1.2284999999999999</v>
      </c>
      <c r="U1207">
        <f t="shared" si="124"/>
        <v>0.81400081400081403</v>
      </c>
      <c r="V1207">
        <f t="shared" si="127"/>
        <v>1.1729751729751732</v>
      </c>
      <c r="W1207" s="7">
        <v>41991</v>
      </c>
      <c r="X1207" s="18">
        <v>118.83</v>
      </c>
      <c r="Y1207">
        <f t="shared" si="128"/>
        <v>1.2843709468223088</v>
      </c>
    </row>
    <row r="1208" spans="12:25" x14ac:dyDescent="0.15">
      <c r="L1208" s="7">
        <v>41992</v>
      </c>
      <c r="M1208" s="18">
        <v>6.2199</v>
      </c>
      <c r="N1208">
        <f t="shared" si="125"/>
        <v>0.91094024604569412</v>
      </c>
      <c r="O1208" s="7">
        <v>41992</v>
      </c>
      <c r="P1208" s="18">
        <v>1.5619000000000001</v>
      </c>
      <c r="Q1208">
        <f t="shared" si="123"/>
        <v>0.64024585440809267</v>
      </c>
      <c r="R1208">
        <f t="shared" si="126"/>
        <v>1.0300915551571803</v>
      </c>
      <c r="S1208" s="7">
        <v>41992</v>
      </c>
      <c r="T1208" s="18">
        <v>1.2228000000000001</v>
      </c>
      <c r="U1208">
        <f t="shared" si="124"/>
        <v>0.81779522407589134</v>
      </c>
      <c r="V1208">
        <f t="shared" si="127"/>
        <v>1.1784429178933595</v>
      </c>
      <c r="W1208" s="7">
        <v>41992</v>
      </c>
      <c r="X1208" s="18">
        <v>119.45</v>
      </c>
      <c r="Y1208">
        <f t="shared" si="128"/>
        <v>1.2910722006052746</v>
      </c>
    </row>
    <row r="1209" spans="12:25" x14ac:dyDescent="0.15">
      <c r="L1209" s="7">
        <v>41995</v>
      </c>
      <c r="M1209" s="18">
        <v>6.2215999999999996</v>
      </c>
      <c r="N1209">
        <f t="shared" si="125"/>
        <v>0.91118922085530163</v>
      </c>
      <c r="O1209" s="7">
        <v>41995</v>
      </c>
      <c r="P1209" s="18">
        <v>1.5588</v>
      </c>
      <c r="Q1209">
        <f t="shared" si="123"/>
        <v>0.64151911726969468</v>
      </c>
      <c r="R1209">
        <f t="shared" si="126"/>
        <v>1.0321401077752117</v>
      </c>
      <c r="S1209" s="7">
        <v>41995</v>
      </c>
      <c r="T1209" s="18">
        <v>1.2229000000000001</v>
      </c>
      <c r="U1209">
        <f t="shared" si="124"/>
        <v>0.81772835064191673</v>
      </c>
      <c r="V1209">
        <f t="shared" si="127"/>
        <v>1.1783465532750022</v>
      </c>
      <c r="W1209" s="7">
        <v>41995</v>
      </c>
      <c r="X1209" s="18">
        <v>120.03</v>
      </c>
      <c r="Y1209">
        <f t="shared" si="128"/>
        <v>1.2973411154345007</v>
      </c>
    </row>
    <row r="1210" spans="12:25" x14ac:dyDescent="0.15">
      <c r="L1210" s="7">
        <v>41996</v>
      </c>
      <c r="M1210" s="18">
        <v>6.2257999999999996</v>
      </c>
      <c r="N1210">
        <f t="shared" si="125"/>
        <v>0.9118043350908025</v>
      </c>
      <c r="O1210" s="7">
        <v>41996</v>
      </c>
      <c r="P1210" s="18">
        <v>1.552</v>
      </c>
      <c r="Q1210">
        <f t="shared" si="123"/>
        <v>0.64432989690721643</v>
      </c>
      <c r="R1210">
        <f t="shared" si="126"/>
        <v>1.0366623711340206</v>
      </c>
      <c r="S1210" s="7">
        <v>41996</v>
      </c>
      <c r="T1210" s="18">
        <v>1.2171000000000001</v>
      </c>
      <c r="U1210">
        <f t="shared" si="124"/>
        <v>0.82162517459534956</v>
      </c>
      <c r="V1210">
        <f t="shared" si="127"/>
        <v>1.1839618765918989</v>
      </c>
      <c r="W1210" s="7">
        <v>41996</v>
      </c>
      <c r="X1210" s="18">
        <v>120.68</v>
      </c>
      <c r="Y1210">
        <f t="shared" si="128"/>
        <v>1.3043666234327713</v>
      </c>
    </row>
    <row r="1211" spans="12:25" x14ac:dyDescent="0.15">
      <c r="L1211" s="7">
        <v>41997</v>
      </c>
      <c r="M1211" s="18">
        <v>6.2153</v>
      </c>
      <c r="N1211">
        <f t="shared" si="125"/>
        <v>0.91026654950205033</v>
      </c>
      <c r="O1211" s="7">
        <v>41997</v>
      </c>
      <c r="P1211" s="18">
        <v>1.5552999999999999</v>
      </c>
      <c r="Q1211">
        <f t="shared" si="123"/>
        <v>0.64296277245547484</v>
      </c>
      <c r="R1211">
        <f t="shared" si="126"/>
        <v>1.0344628046036135</v>
      </c>
      <c r="S1211" s="7">
        <v>41997</v>
      </c>
      <c r="T1211" s="18">
        <v>1.2196</v>
      </c>
      <c r="U1211">
        <f t="shared" si="124"/>
        <v>0.81994096425057394</v>
      </c>
      <c r="V1211">
        <f t="shared" si="127"/>
        <v>1.1815349294850772</v>
      </c>
      <c r="W1211" s="7">
        <v>41997</v>
      </c>
      <c r="X1211" s="18">
        <v>120.44</v>
      </c>
      <c r="Y1211">
        <f t="shared" si="128"/>
        <v>1.3017725897103329</v>
      </c>
    </row>
    <row r="1212" spans="12:25" x14ac:dyDescent="0.15">
      <c r="L1212" s="7">
        <v>41998</v>
      </c>
      <c r="M1212" s="18">
        <v>6.2148000000000003</v>
      </c>
      <c r="N1212">
        <f t="shared" si="125"/>
        <v>0.91019332161687172</v>
      </c>
      <c r="O1212" s="7">
        <v>41998</v>
      </c>
      <c r="P1212" s="18">
        <v>1.5552999999999999</v>
      </c>
      <c r="Q1212">
        <f t="shared" si="123"/>
        <v>0.64296277245547484</v>
      </c>
      <c r="R1212">
        <f t="shared" si="126"/>
        <v>1.0344628046036135</v>
      </c>
      <c r="S1212" s="7">
        <v>41998</v>
      </c>
      <c r="T1212" s="18">
        <v>1.2221</v>
      </c>
      <c r="U1212">
        <f t="shared" si="124"/>
        <v>0.81826364454627287</v>
      </c>
      <c r="V1212">
        <f t="shared" si="127"/>
        <v>1.1791179117911794</v>
      </c>
      <c r="W1212" s="7">
        <v>41998</v>
      </c>
      <c r="X1212" s="18">
        <v>120.09</v>
      </c>
      <c r="Y1212">
        <f t="shared" si="128"/>
        <v>1.2979896238651103</v>
      </c>
    </row>
    <row r="1213" spans="12:25" x14ac:dyDescent="0.15">
      <c r="L1213" s="7">
        <v>41999</v>
      </c>
      <c r="M1213" s="18">
        <v>6.2148000000000003</v>
      </c>
      <c r="N1213">
        <f t="shared" si="125"/>
        <v>0.91019332161687172</v>
      </c>
      <c r="O1213" s="7">
        <v>41999</v>
      </c>
      <c r="P1213" s="18">
        <v>1.5558000000000001</v>
      </c>
      <c r="Q1213">
        <f t="shared" si="123"/>
        <v>0.64275613832112088</v>
      </c>
      <c r="R1213">
        <f t="shared" si="126"/>
        <v>1.0341303509448514</v>
      </c>
      <c r="S1213" s="7">
        <v>41999</v>
      </c>
      <c r="T1213" s="18">
        <v>1.2178</v>
      </c>
      <c r="U1213">
        <f t="shared" si="124"/>
        <v>0.82115289866973229</v>
      </c>
      <c r="V1213">
        <f t="shared" si="127"/>
        <v>1.1832813269830844</v>
      </c>
      <c r="W1213" s="7">
        <v>41999</v>
      </c>
      <c r="X1213" s="18">
        <v>120.36</v>
      </c>
      <c r="Y1213">
        <f t="shared" si="128"/>
        <v>1.3009079118028535</v>
      </c>
    </row>
    <row r="1214" spans="12:25" x14ac:dyDescent="0.15">
      <c r="L1214" s="7">
        <v>42002</v>
      </c>
      <c r="M1214" s="18">
        <v>6.2217000000000002</v>
      </c>
      <c r="N1214">
        <f t="shared" si="125"/>
        <v>0.91120386643233742</v>
      </c>
      <c r="O1214" s="7">
        <v>42002</v>
      </c>
      <c r="P1214" s="18">
        <v>1.5516000000000001</v>
      </c>
      <c r="Q1214">
        <f t="shared" si="123"/>
        <v>0.64449600412477437</v>
      </c>
      <c r="R1214">
        <f t="shared" si="126"/>
        <v>1.0369296210363494</v>
      </c>
      <c r="S1214" s="7">
        <v>42002</v>
      </c>
      <c r="T1214" s="18">
        <v>1.2154</v>
      </c>
      <c r="U1214">
        <f t="shared" si="124"/>
        <v>0.82277439526081941</v>
      </c>
      <c r="V1214">
        <f t="shared" si="127"/>
        <v>1.185617903570841</v>
      </c>
      <c r="W1214" s="7">
        <v>42002</v>
      </c>
      <c r="X1214" s="18">
        <v>120.61</v>
      </c>
      <c r="Y1214">
        <f t="shared" si="128"/>
        <v>1.3036100302637268</v>
      </c>
    </row>
    <row r="1215" spans="12:25" x14ac:dyDescent="0.15">
      <c r="L1215" s="7">
        <v>42003</v>
      </c>
      <c r="M1215" s="18">
        <v>6.2015000000000002</v>
      </c>
      <c r="N1215">
        <f t="shared" si="125"/>
        <v>0.90824545987111893</v>
      </c>
      <c r="O1215" s="7">
        <v>42003</v>
      </c>
      <c r="P1215" s="18">
        <v>1.5563</v>
      </c>
      <c r="Q1215">
        <f t="shared" si="123"/>
        <v>0.64254963695945511</v>
      </c>
      <c r="R1215">
        <f t="shared" si="126"/>
        <v>1.0337981109040673</v>
      </c>
      <c r="S1215" s="7">
        <v>42003</v>
      </c>
      <c r="T1215" s="18">
        <v>1.2154</v>
      </c>
      <c r="U1215">
        <f t="shared" si="124"/>
        <v>0.82277439526081941</v>
      </c>
      <c r="V1215">
        <f t="shared" si="127"/>
        <v>1.185617903570841</v>
      </c>
      <c r="W1215" s="7">
        <v>42003</v>
      </c>
      <c r="X1215" s="18">
        <v>119.46</v>
      </c>
      <c r="Y1215">
        <f t="shared" si="128"/>
        <v>1.2911802853437095</v>
      </c>
    </row>
    <row r="1216" spans="12:25" x14ac:dyDescent="0.15">
      <c r="L1216" s="7">
        <v>42004</v>
      </c>
      <c r="M1216" s="18">
        <v>6.2015000000000002</v>
      </c>
      <c r="N1216">
        <f t="shared" si="125"/>
        <v>0.90824545987111893</v>
      </c>
      <c r="O1216" s="7">
        <v>42004</v>
      </c>
      <c r="P1216" s="18">
        <v>1.5576000000000001</v>
      </c>
      <c r="Q1216">
        <f t="shared" si="123"/>
        <v>0.6420133538777606</v>
      </c>
      <c r="R1216">
        <f t="shared" si="126"/>
        <v>1.0329352850539291</v>
      </c>
      <c r="S1216" s="7">
        <v>42004</v>
      </c>
      <c r="T1216" s="18">
        <v>1.2097</v>
      </c>
      <c r="U1216">
        <f t="shared" si="124"/>
        <v>0.82665123584359756</v>
      </c>
      <c r="V1216">
        <f t="shared" si="127"/>
        <v>1.1912044308506242</v>
      </c>
      <c r="W1216" s="7">
        <v>42004</v>
      </c>
      <c r="X1216" s="18">
        <v>119.68</v>
      </c>
      <c r="Y1216">
        <f t="shared" si="128"/>
        <v>1.2935581495892781</v>
      </c>
    </row>
    <row r="1217" spans="12:25" x14ac:dyDescent="0.15">
      <c r="L1217" s="7">
        <v>42009</v>
      </c>
      <c r="M1217" s="18">
        <v>6.22</v>
      </c>
      <c r="N1217">
        <f t="shared" si="125"/>
        <v>0.91095489162272991</v>
      </c>
      <c r="O1217" s="7">
        <v>42009</v>
      </c>
      <c r="P1217" s="18">
        <v>1.5249999999999999</v>
      </c>
      <c r="Q1217">
        <f t="shared" si="123"/>
        <v>0.65573770491803285</v>
      </c>
      <c r="R1217">
        <f t="shared" si="126"/>
        <v>1.0550163934426231</v>
      </c>
      <c r="S1217" s="7">
        <v>42009</v>
      </c>
      <c r="T1217" s="18">
        <v>1.1932</v>
      </c>
      <c r="U1217">
        <f t="shared" si="124"/>
        <v>0.83808246731478375</v>
      </c>
      <c r="V1217">
        <f t="shared" si="127"/>
        <v>1.2076768354006036</v>
      </c>
      <c r="W1217" s="7">
        <v>42009</v>
      </c>
      <c r="X1217" s="18">
        <v>119.62</v>
      </c>
      <c r="Y1217">
        <f t="shared" si="128"/>
        <v>1.2929096411586685</v>
      </c>
    </row>
    <row r="1218" spans="12:25" x14ac:dyDescent="0.15">
      <c r="L1218" s="7">
        <v>42010</v>
      </c>
      <c r="M1218" s="18">
        <v>6.2125000000000004</v>
      </c>
      <c r="N1218">
        <f t="shared" si="125"/>
        <v>0.90985647334504982</v>
      </c>
      <c r="O1218" s="7">
        <v>42010</v>
      </c>
      <c r="P1218" s="18">
        <v>1.5149999999999999</v>
      </c>
      <c r="Q1218">
        <f t="shared" si="123"/>
        <v>0.66006600660066006</v>
      </c>
      <c r="R1218">
        <f t="shared" si="126"/>
        <v>1.061980198019802</v>
      </c>
      <c r="S1218" s="7">
        <v>42010</v>
      </c>
      <c r="T1218" s="18">
        <v>1.1891</v>
      </c>
      <c r="U1218">
        <f t="shared" si="124"/>
        <v>0.84097216382137752</v>
      </c>
      <c r="V1218">
        <f t="shared" si="127"/>
        <v>1.2118408880666052</v>
      </c>
      <c r="W1218" s="7">
        <v>42010</v>
      </c>
      <c r="X1218" s="18">
        <v>118.37</v>
      </c>
      <c r="Y1218">
        <f t="shared" si="128"/>
        <v>1.2793990488543019</v>
      </c>
    </row>
    <row r="1219" spans="12:25" x14ac:dyDescent="0.15">
      <c r="L1219" s="7">
        <v>42011</v>
      </c>
      <c r="M1219" s="18">
        <v>6.2125000000000004</v>
      </c>
      <c r="N1219">
        <f t="shared" si="125"/>
        <v>0.90985647334504982</v>
      </c>
      <c r="O1219" s="7">
        <v>42011</v>
      </c>
      <c r="P1219" s="18">
        <v>1.5112000000000001</v>
      </c>
      <c r="Q1219">
        <f t="shared" si="123"/>
        <v>0.66172578083642131</v>
      </c>
      <c r="R1219">
        <f t="shared" si="126"/>
        <v>1.0646506087877183</v>
      </c>
      <c r="S1219" s="7">
        <v>42011</v>
      </c>
      <c r="T1219" s="18">
        <v>1.1839</v>
      </c>
      <c r="U1219">
        <f t="shared" si="124"/>
        <v>0.84466593462285666</v>
      </c>
      <c r="V1219">
        <f t="shared" si="127"/>
        <v>1.2171636117915365</v>
      </c>
      <c r="W1219" s="7">
        <v>42011</v>
      </c>
      <c r="X1219" s="18">
        <v>119.23</v>
      </c>
      <c r="Y1219">
        <f t="shared" si="128"/>
        <v>1.2886943363597061</v>
      </c>
    </row>
    <row r="1220" spans="12:25" x14ac:dyDescent="0.15">
      <c r="L1220" s="7">
        <v>42012</v>
      </c>
      <c r="M1220" s="18">
        <v>6.2142999999999997</v>
      </c>
      <c r="N1220">
        <f t="shared" si="125"/>
        <v>0.910120093731693</v>
      </c>
      <c r="O1220" s="7">
        <v>42012</v>
      </c>
      <c r="P1220" s="18">
        <v>1.5088999999999999</v>
      </c>
      <c r="Q1220">
        <f t="shared" si="123"/>
        <v>0.66273444230896683</v>
      </c>
      <c r="R1220">
        <f t="shared" si="126"/>
        <v>1.0662734442308968</v>
      </c>
      <c r="S1220" s="7">
        <v>42012</v>
      </c>
      <c r="T1220" s="18">
        <v>1.1795</v>
      </c>
      <c r="U1220">
        <f t="shared" si="124"/>
        <v>0.84781687155574392</v>
      </c>
      <c r="V1220">
        <f t="shared" si="127"/>
        <v>1.221704111911827</v>
      </c>
      <c r="W1220" s="7">
        <v>42012</v>
      </c>
      <c r="X1220" s="18">
        <v>119.65</v>
      </c>
      <c r="Y1220">
        <f t="shared" si="128"/>
        <v>1.2932338953739733</v>
      </c>
    </row>
    <row r="1221" spans="12:25" x14ac:dyDescent="0.15">
      <c r="L1221" s="7">
        <v>42013</v>
      </c>
      <c r="M1221" s="18">
        <v>6.2084999999999999</v>
      </c>
      <c r="N1221">
        <f t="shared" si="125"/>
        <v>0.90927065026362031</v>
      </c>
      <c r="O1221" s="7">
        <v>42013</v>
      </c>
      <c r="P1221" s="18">
        <v>1.516</v>
      </c>
      <c r="Q1221">
        <f t="shared" si="123"/>
        <v>0.65963060686015829</v>
      </c>
      <c r="R1221">
        <f t="shared" si="126"/>
        <v>1.0612796833773086</v>
      </c>
      <c r="S1221" s="7">
        <v>42013</v>
      </c>
      <c r="T1221" s="18">
        <v>1.1839</v>
      </c>
      <c r="U1221">
        <f t="shared" si="124"/>
        <v>0.84466593462285666</v>
      </c>
      <c r="V1221">
        <f t="shared" si="127"/>
        <v>1.2171636117915365</v>
      </c>
      <c r="W1221" s="7">
        <v>42013</v>
      </c>
      <c r="X1221" s="18">
        <v>118.49</v>
      </c>
      <c r="Y1221">
        <f t="shared" si="128"/>
        <v>1.2806960657155209</v>
      </c>
    </row>
    <row r="1222" spans="12:25" x14ac:dyDescent="0.15">
      <c r="L1222" s="7">
        <v>42016</v>
      </c>
      <c r="M1222" s="18">
        <v>6.2027000000000001</v>
      </c>
      <c r="N1222">
        <f t="shared" si="125"/>
        <v>0.90842120679554772</v>
      </c>
      <c r="O1222" s="7">
        <v>42016</v>
      </c>
      <c r="P1222" s="18">
        <v>1.5170999999999999</v>
      </c>
      <c r="Q1222">
        <f t="shared" ref="Q1222:Q1285" si="129">1/P1222</f>
        <v>0.65915233010348695</v>
      </c>
      <c r="R1222">
        <f t="shared" si="126"/>
        <v>1.0605101839035</v>
      </c>
      <c r="S1222" s="7">
        <v>42016</v>
      </c>
      <c r="T1222" s="18">
        <v>1.1833</v>
      </c>
      <c r="U1222">
        <f t="shared" ref="U1222:U1285" si="130">1/T1222</f>
        <v>0.84509422800642275</v>
      </c>
      <c r="V1222">
        <f t="shared" si="127"/>
        <v>1.2177807825572553</v>
      </c>
      <c r="W1222" s="7">
        <v>42016</v>
      </c>
      <c r="X1222" s="18">
        <v>118.35</v>
      </c>
      <c r="Y1222">
        <f t="shared" si="128"/>
        <v>1.2791828793774318</v>
      </c>
    </row>
    <row r="1223" spans="12:25" x14ac:dyDescent="0.15">
      <c r="L1223" s="7">
        <v>42017</v>
      </c>
      <c r="M1223" s="18">
        <v>6.1970000000000001</v>
      </c>
      <c r="N1223">
        <f t="shared" ref="N1223:N1286" si="131">M1223/M$5</f>
        <v>0.90758640890451081</v>
      </c>
      <c r="O1223" s="7">
        <v>42017</v>
      </c>
      <c r="P1223" s="18">
        <v>1.5156000000000001</v>
      </c>
      <c r="Q1223">
        <f t="shared" si="129"/>
        <v>0.65980469780944839</v>
      </c>
      <c r="R1223">
        <f t="shared" ref="R1223:R1286" si="132">Q1223/Q$5</f>
        <v>1.0615597783056214</v>
      </c>
      <c r="S1223" s="7">
        <v>42017</v>
      </c>
      <c r="T1223" s="18">
        <v>1.1771</v>
      </c>
      <c r="U1223">
        <f t="shared" si="130"/>
        <v>0.84954549316115879</v>
      </c>
      <c r="V1223">
        <f t="shared" ref="V1223:V1286" si="133">U1223/U$5</f>
        <v>1.2241950556452299</v>
      </c>
      <c r="W1223" s="7">
        <v>42017</v>
      </c>
      <c r="X1223" s="18">
        <v>117.92</v>
      </c>
      <c r="Y1223">
        <f t="shared" ref="Y1223:Y1286" si="134">X1223/X$5</f>
        <v>1.2745352356247299</v>
      </c>
    </row>
    <row r="1224" spans="12:25" x14ac:dyDescent="0.15">
      <c r="L1224" s="7">
        <v>42018</v>
      </c>
      <c r="M1224" s="18">
        <v>6.1955</v>
      </c>
      <c r="N1224">
        <f t="shared" si="131"/>
        <v>0.90736672524897477</v>
      </c>
      <c r="O1224" s="7">
        <v>42018</v>
      </c>
      <c r="P1224" s="18">
        <v>1.5233000000000001</v>
      </c>
      <c r="Q1224">
        <f t="shared" si="129"/>
        <v>0.65646950699140016</v>
      </c>
      <c r="R1224">
        <f t="shared" si="132"/>
        <v>1.0561937897984637</v>
      </c>
      <c r="S1224" s="7">
        <v>42018</v>
      </c>
      <c r="T1224" s="18">
        <v>1.1786000000000001</v>
      </c>
      <c r="U1224">
        <f t="shared" si="130"/>
        <v>0.84846427965382654</v>
      </c>
      <c r="V1224">
        <f t="shared" si="133"/>
        <v>1.2226370269811642</v>
      </c>
      <c r="W1224" s="7">
        <v>42018</v>
      </c>
      <c r="X1224" s="18">
        <v>117.34</v>
      </c>
      <c r="Y1224">
        <f t="shared" si="134"/>
        <v>1.2682663207955038</v>
      </c>
    </row>
    <row r="1225" spans="12:25" x14ac:dyDescent="0.15">
      <c r="L1225" s="7">
        <v>42019</v>
      </c>
      <c r="M1225" s="18">
        <v>6.1870000000000003</v>
      </c>
      <c r="N1225">
        <f t="shared" si="131"/>
        <v>0.90612185120093736</v>
      </c>
      <c r="O1225" s="7">
        <v>42019</v>
      </c>
      <c r="P1225" s="18">
        <v>1.5182</v>
      </c>
      <c r="Q1225">
        <f t="shared" si="129"/>
        <v>0.65867474641022261</v>
      </c>
      <c r="R1225">
        <f t="shared" si="132"/>
        <v>1.0597417994994072</v>
      </c>
      <c r="S1225" s="7">
        <v>42019</v>
      </c>
      <c r="T1225" s="18">
        <v>1.1629</v>
      </c>
      <c r="U1225">
        <f t="shared" si="130"/>
        <v>0.85991916759824572</v>
      </c>
      <c r="V1225">
        <f t="shared" si="133"/>
        <v>1.2391435205090722</v>
      </c>
      <c r="W1225" s="7">
        <v>42019</v>
      </c>
      <c r="X1225" s="18">
        <v>116.2</v>
      </c>
      <c r="Y1225">
        <f t="shared" si="134"/>
        <v>1.2559446606139213</v>
      </c>
    </row>
    <row r="1226" spans="12:25" x14ac:dyDescent="0.15">
      <c r="L1226" s="7">
        <v>42020</v>
      </c>
      <c r="M1226" s="18">
        <v>6.2065000000000001</v>
      </c>
      <c r="N1226">
        <f t="shared" si="131"/>
        <v>0.90897773872290566</v>
      </c>
      <c r="O1226" s="7">
        <v>42020</v>
      </c>
      <c r="P1226" s="18">
        <v>1.5137</v>
      </c>
      <c r="Q1226">
        <f t="shared" si="129"/>
        <v>0.66063288630508021</v>
      </c>
      <c r="R1226">
        <f t="shared" si="132"/>
        <v>1.0628922507762435</v>
      </c>
      <c r="S1226" s="7">
        <v>42020</v>
      </c>
      <c r="T1226" s="18">
        <v>1.1558999999999999</v>
      </c>
      <c r="U1226">
        <f t="shared" si="130"/>
        <v>0.86512674106756648</v>
      </c>
      <c r="V1226">
        <f t="shared" si="133"/>
        <v>1.2466476338783634</v>
      </c>
      <c r="W1226" s="7">
        <v>42020</v>
      </c>
      <c r="X1226" s="18">
        <v>117.58</v>
      </c>
      <c r="Y1226">
        <f t="shared" si="134"/>
        <v>1.270860354517942</v>
      </c>
    </row>
    <row r="1227" spans="12:25" x14ac:dyDescent="0.15">
      <c r="L1227" s="7">
        <v>42023</v>
      </c>
      <c r="M1227" s="18">
        <v>6.2190000000000003</v>
      </c>
      <c r="N1227">
        <f t="shared" si="131"/>
        <v>0.91080843585237259</v>
      </c>
      <c r="O1227" s="7">
        <v>42023</v>
      </c>
      <c r="P1227" s="18">
        <v>1.5109999999999999</v>
      </c>
      <c r="Q1227">
        <f t="shared" si="129"/>
        <v>0.66181336863004636</v>
      </c>
      <c r="R1227">
        <f t="shared" si="132"/>
        <v>1.0647915287888816</v>
      </c>
      <c r="S1227" s="7">
        <v>42023</v>
      </c>
      <c r="T1227" s="18">
        <v>1.1605000000000001</v>
      </c>
      <c r="U1227">
        <f t="shared" si="130"/>
        <v>0.86169754416199906</v>
      </c>
      <c r="V1227">
        <f t="shared" si="133"/>
        <v>1.2417061611374407</v>
      </c>
      <c r="W1227" s="7">
        <v>42023</v>
      </c>
      <c r="X1227" s="18">
        <v>117.54</v>
      </c>
      <c r="Y1227">
        <f t="shared" si="134"/>
        <v>1.2704280155642025</v>
      </c>
    </row>
    <row r="1228" spans="12:25" x14ac:dyDescent="0.15">
      <c r="L1228" s="7">
        <v>42024</v>
      </c>
      <c r="M1228" s="18">
        <v>6.2134999999999998</v>
      </c>
      <c r="N1228">
        <f t="shared" si="131"/>
        <v>0.91000292911540703</v>
      </c>
      <c r="O1228" s="7">
        <v>42024</v>
      </c>
      <c r="P1228" s="18">
        <v>1.5146999999999999</v>
      </c>
      <c r="Q1228">
        <f t="shared" si="129"/>
        <v>0.66019673862811123</v>
      </c>
      <c r="R1228">
        <f t="shared" si="132"/>
        <v>1.0621905327787682</v>
      </c>
      <c r="S1228" s="7">
        <v>42024</v>
      </c>
      <c r="T1228" s="18">
        <v>1.1551</v>
      </c>
      <c r="U1228">
        <f t="shared" si="130"/>
        <v>0.86572591117652153</v>
      </c>
      <c r="V1228">
        <f t="shared" si="133"/>
        <v>1.2475110380053676</v>
      </c>
      <c r="W1228" s="7">
        <v>42024</v>
      </c>
      <c r="X1228" s="18">
        <v>118.77</v>
      </c>
      <c r="Y1228">
        <f t="shared" si="134"/>
        <v>1.2837224383916992</v>
      </c>
    </row>
    <row r="1229" spans="12:25" x14ac:dyDescent="0.15">
      <c r="L1229" s="7">
        <v>42025</v>
      </c>
      <c r="M1229" s="18">
        <v>6.2111999999999998</v>
      </c>
      <c r="N1229">
        <f t="shared" si="131"/>
        <v>0.90966608084358513</v>
      </c>
      <c r="O1229" s="7">
        <v>42025</v>
      </c>
      <c r="P1229" s="18">
        <v>1.5142</v>
      </c>
      <c r="Q1229">
        <f t="shared" si="129"/>
        <v>0.66041474045700699</v>
      </c>
      <c r="R1229">
        <f t="shared" si="132"/>
        <v>1.0625412759212784</v>
      </c>
      <c r="S1229" s="7">
        <v>42025</v>
      </c>
      <c r="T1229" s="18">
        <v>1.161</v>
      </c>
      <c r="U1229">
        <f t="shared" si="130"/>
        <v>0.86132644272179149</v>
      </c>
      <c r="V1229">
        <f t="shared" si="133"/>
        <v>1.2411714039621016</v>
      </c>
      <c r="W1229" s="7">
        <v>42025</v>
      </c>
      <c r="X1229" s="18">
        <v>117.96</v>
      </c>
      <c r="Y1229">
        <f t="shared" si="134"/>
        <v>1.2749675745784694</v>
      </c>
    </row>
    <row r="1230" spans="12:25" x14ac:dyDescent="0.15">
      <c r="L1230" s="7">
        <v>42026</v>
      </c>
      <c r="M1230" s="18">
        <v>6.2084999999999999</v>
      </c>
      <c r="N1230">
        <f t="shared" si="131"/>
        <v>0.90927065026362031</v>
      </c>
      <c r="O1230" s="7">
        <v>42026</v>
      </c>
      <c r="P1230" s="18">
        <v>1.5006999999999999</v>
      </c>
      <c r="Q1230">
        <f t="shared" si="129"/>
        <v>0.6663557006730193</v>
      </c>
      <c r="R1230">
        <f t="shared" si="132"/>
        <v>1.0720996868128208</v>
      </c>
      <c r="S1230" s="7">
        <v>42026</v>
      </c>
      <c r="T1230" s="18">
        <v>1.1364000000000001</v>
      </c>
      <c r="U1230">
        <f t="shared" si="130"/>
        <v>0.87997184090109115</v>
      </c>
      <c r="V1230">
        <f t="shared" si="133"/>
        <v>1.2680394227384726</v>
      </c>
      <c r="W1230" s="7">
        <v>42026</v>
      </c>
      <c r="X1230" s="18">
        <v>118.47</v>
      </c>
      <c r="Y1230">
        <f t="shared" si="134"/>
        <v>1.2804798962386512</v>
      </c>
    </row>
    <row r="1231" spans="12:25" x14ac:dyDescent="0.15">
      <c r="L1231" s="7">
        <v>42027</v>
      </c>
      <c r="M1231" s="18">
        <v>6.2278000000000002</v>
      </c>
      <c r="N1231">
        <f t="shared" si="131"/>
        <v>0.91209724663151726</v>
      </c>
      <c r="O1231" s="7">
        <v>42027</v>
      </c>
      <c r="P1231" s="18">
        <v>1.4986999999999999</v>
      </c>
      <c r="Q1231">
        <f t="shared" si="129"/>
        <v>0.66724494561953696</v>
      </c>
      <c r="R1231">
        <f t="shared" si="132"/>
        <v>1.073530393007273</v>
      </c>
      <c r="S1231" s="7">
        <v>42027</v>
      </c>
      <c r="T1231" s="18">
        <v>1.1206</v>
      </c>
      <c r="U1231">
        <f t="shared" si="130"/>
        <v>0.89237908263430299</v>
      </c>
      <c r="V1231">
        <f t="shared" si="133"/>
        <v>1.2859182580760307</v>
      </c>
      <c r="W1231" s="7">
        <v>42027</v>
      </c>
      <c r="X1231" s="18">
        <v>117.76</v>
      </c>
      <c r="Y1231">
        <f t="shared" si="134"/>
        <v>1.272805879809771</v>
      </c>
    </row>
    <row r="1232" spans="12:25" x14ac:dyDescent="0.15">
      <c r="L1232" s="7">
        <v>42030</v>
      </c>
      <c r="M1232" s="18">
        <v>6.2534999999999998</v>
      </c>
      <c r="N1232">
        <f t="shared" si="131"/>
        <v>0.91586115992970119</v>
      </c>
      <c r="O1232" s="7">
        <v>42030</v>
      </c>
      <c r="P1232" s="18">
        <v>1.5081</v>
      </c>
      <c r="Q1232">
        <f t="shared" si="129"/>
        <v>0.66308600225449243</v>
      </c>
      <c r="R1232">
        <f t="shared" si="132"/>
        <v>1.0668390690272529</v>
      </c>
      <c r="S1232" s="7">
        <v>42030</v>
      </c>
      <c r="T1232" s="18">
        <v>1.1240000000000001</v>
      </c>
      <c r="U1232">
        <f t="shared" si="130"/>
        <v>0.88967971530249101</v>
      </c>
      <c r="V1232">
        <f t="shared" si="133"/>
        <v>1.2820284697508897</v>
      </c>
      <c r="W1232" s="7">
        <v>42030</v>
      </c>
      <c r="X1232" s="18">
        <v>118.45</v>
      </c>
      <c r="Y1232">
        <f t="shared" si="134"/>
        <v>1.2802637267617814</v>
      </c>
    </row>
    <row r="1233" spans="12:25" x14ac:dyDescent="0.15">
      <c r="L1233" s="7">
        <v>42031</v>
      </c>
      <c r="M1233" s="18">
        <v>6.2430000000000003</v>
      </c>
      <c r="N1233">
        <f t="shared" si="131"/>
        <v>0.91432337434094901</v>
      </c>
      <c r="O1233" s="7">
        <v>42031</v>
      </c>
      <c r="P1233" s="18">
        <v>1.5195000000000001</v>
      </c>
      <c r="Q1233">
        <f t="shared" si="129"/>
        <v>0.65811122079631457</v>
      </c>
      <c r="R1233">
        <f t="shared" si="132"/>
        <v>1.0588351431391905</v>
      </c>
      <c r="S1233" s="7">
        <v>42031</v>
      </c>
      <c r="T1233" s="18">
        <v>1.1378999999999999</v>
      </c>
      <c r="U1233">
        <f t="shared" si="130"/>
        <v>0.87881184638368937</v>
      </c>
      <c r="V1233">
        <f t="shared" si="133"/>
        <v>1.2663678706388966</v>
      </c>
      <c r="W1233" s="7">
        <v>42031</v>
      </c>
      <c r="X1233" s="18">
        <v>117.86</v>
      </c>
      <c r="Y1233">
        <f t="shared" si="134"/>
        <v>1.2738867271941203</v>
      </c>
    </row>
    <row r="1234" spans="12:25" x14ac:dyDescent="0.15">
      <c r="L1234" s="7">
        <v>42032</v>
      </c>
      <c r="M1234" s="18">
        <v>6.2474999999999996</v>
      </c>
      <c r="N1234">
        <f t="shared" si="131"/>
        <v>0.91498242530755702</v>
      </c>
      <c r="O1234" s="7">
        <v>42032</v>
      </c>
      <c r="P1234" s="18">
        <v>1.5138</v>
      </c>
      <c r="Q1234">
        <f t="shared" si="129"/>
        <v>0.66058924560708154</v>
      </c>
      <c r="R1234">
        <f t="shared" si="132"/>
        <v>1.0628220372572335</v>
      </c>
      <c r="S1234" s="7">
        <v>42032</v>
      </c>
      <c r="T1234" s="18">
        <v>1.1287</v>
      </c>
      <c r="U1234">
        <f t="shared" si="130"/>
        <v>0.8859750155045627</v>
      </c>
      <c r="V1234">
        <f t="shared" si="133"/>
        <v>1.2766899973420749</v>
      </c>
      <c r="W1234" s="7">
        <v>42032</v>
      </c>
      <c r="X1234" s="18">
        <v>117.54</v>
      </c>
      <c r="Y1234">
        <f t="shared" si="134"/>
        <v>1.2704280155642025</v>
      </c>
    </row>
    <row r="1235" spans="12:25" x14ac:dyDescent="0.15">
      <c r="L1235" s="7">
        <v>42033</v>
      </c>
      <c r="M1235" s="18">
        <v>6.2462999999999997</v>
      </c>
      <c r="N1235">
        <f t="shared" si="131"/>
        <v>0.91480667838312824</v>
      </c>
      <c r="O1235" s="7">
        <v>42033</v>
      </c>
      <c r="P1235" s="18">
        <v>1.5064</v>
      </c>
      <c r="Q1235">
        <f t="shared" si="129"/>
        <v>0.66383430695698353</v>
      </c>
      <c r="R1235">
        <f t="shared" si="132"/>
        <v>1.0680430164630907</v>
      </c>
      <c r="S1235" s="7">
        <v>42033</v>
      </c>
      <c r="T1235" s="18">
        <v>1.1317999999999999</v>
      </c>
      <c r="U1235">
        <f t="shared" si="130"/>
        <v>0.88354833009365619</v>
      </c>
      <c r="V1235">
        <f t="shared" si="133"/>
        <v>1.2731931436649586</v>
      </c>
      <c r="W1235" s="7">
        <v>42033</v>
      </c>
      <c r="X1235" s="18">
        <v>118.28</v>
      </c>
      <c r="Y1235">
        <f t="shared" si="134"/>
        <v>1.2784262862083875</v>
      </c>
    </row>
    <row r="1236" spans="12:25" x14ac:dyDescent="0.15">
      <c r="L1236" s="7">
        <v>42034</v>
      </c>
      <c r="M1236" s="18">
        <v>6.2495000000000003</v>
      </c>
      <c r="N1236">
        <f t="shared" si="131"/>
        <v>0.91527533684827178</v>
      </c>
      <c r="O1236" s="7">
        <v>42034</v>
      </c>
      <c r="P1236" s="18">
        <v>1.5045999999999999</v>
      </c>
      <c r="Q1236">
        <f t="shared" si="129"/>
        <v>0.66462847268376979</v>
      </c>
      <c r="R1236">
        <f t="shared" si="132"/>
        <v>1.0693207497009172</v>
      </c>
      <c r="S1236" s="7">
        <v>42034</v>
      </c>
      <c r="T1236" s="18">
        <v>1.1285000000000001</v>
      </c>
      <c r="U1236">
        <f t="shared" si="130"/>
        <v>0.88613203367301718</v>
      </c>
      <c r="V1236">
        <f t="shared" si="133"/>
        <v>1.2769162605228179</v>
      </c>
      <c r="W1236" s="7">
        <v>42034</v>
      </c>
      <c r="X1236" s="18">
        <v>117.51</v>
      </c>
      <c r="Y1236">
        <f t="shared" si="134"/>
        <v>1.2701037613488977</v>
      </c>
    </row>
    <row r="1237" spans="12:25" x14ac:dyDescent="0.15">
      <c r="L1237" s="7">
        <v>42037</v>
      </c>
      <c r="M1237" s="18">
        <v>6.2594000000000003</v>
      </c>
      <c r="N1237">
        <f t="shared" si="131"/>
        <v>0.91672524897480956</v>
      </c>
      <c r="O1237" s="7">
        <v>42037</v>
      </c>
      <c r="P1237" s="18">
        <v>1.5036</v>
      </c>
      <c r="Q1237">
        <f t="shared" si="129"/>
        <v>0.66507049747273206</v>
      </c>
      <c r="R1237">
        <f t="shared" si="132"/>
        <v>1.0700319233838786</v>
      </c>
      <c r="S1237" s="7">
        <v>42037</v>
      </c>
      <c r="T1237" s="18">
        <v>1.1337999999999999</v>
      </c>
      <c r="U1237">
        <f t="shared" si="130"/>
        <v>0.88198976891868064</v>
      </c>
      <c r="V1237">
        <f t="shared" si="133"/>
        <v>1.270947257011819</v>
      </c>
      <c r="W1237" s="7">
        <v>42037</v>
      </c>
      <c r="X1237" s="18">
        <v>117.62</v>
      </c>
      <c r="Y1237">
        <f t="shared" si="134"/>
        <v>1.2712926934716819</v>
      </c>
    </row>
    <row r="1238" spans="12:25" x14ac:dyDescent="0.15">
      <c r="L1238" s="7">
        <v>42038</v>
      </c>
      <c r="M1238" s="18">
        <v>6.2572000000000001</v>
      </c>
      <c r="N1238">
        <f t="shared" si="131"/>
        <v>0.91640304628002345</v>
      </c>
      <c r="O1238" s="7">
        <v>42038</v>
      </c>
      <c r="P1238" s="18">
        <v>1.5166999999999999</v>
      </c>
      <c r="Q1238">
        <f t="shared" si="129"/>
        <v>0.65932616865563398</v>
      </c>
      <c r="R1238">
        <f t="shared" si="132"/>
        <v>1.0607898727500495</v>
      </c>
      <c r="S1238" s="7">
        <v>42038</v>
      </c>
      <c r="T1238" s="18">
        <v>1.1479999999999999</v>
      </c>
      <c r="U1238">
        <f t="shared" si="130"/>
        <v>0.87108013937282236</v>
      </c>
      <c r="V1238">
        <f t="shared" si="133"/>
        <v>1.2552264808362372</v>
      </c>
      <c r="W1238" s="7">
        <v>42038</v>
      </c>
      <c r="X1238" s="18">
        <v>117.55</v>
      </c>
      <c r="Y1238">
        <f t="shared" si="134"/>
        <v>1.2705361003026372</v>
      </c>
    </row>
    <row r="1239" spans="12:25" x14ac:dyDescent="0.15">
      <c r="L1239" s="7">
        <v>42039</v>
      </c>
      <c r="M1239" s="18">
        <v>6.2472000000000003</v>
      </c>
      <c r="N1239">
        <f t="shared" si="131"/>
        <v>0.91493848857644988</v>
      </c>
      <c r="O1239" s="7">
        <v>42039</v>
      </c>
      <c r="P1239" s="18">
        <v>1.5182</v>
      </c>
      <c r="Q1239">
        <f t="shared" si="129"/>
        <v>0.65867474641022261</v>
      </c>
      <c r="R1239">
        <f t="shared" si="132"/>
        <v>1.0597417994994072</v>
      </c>
      <c r="S1239" s="7">
        <v>42039</v>
      </c>
      <c r="T1239" s="18">
        <v>1.1336999999999999</v>
      </c>
      <c r="U1239">
        <f t="shared" si="130"/>
        <v>0.88206756637558448</v>
      </c>
      <c r="V1239">
        <f t="shared" si="133"/>
        <v>1.2710593631472173</v>
      </c>
      <c r="W1239" s="7">
        <v>42039</v>
      </c>
      <c r="X1239" s="18">
        <v>117.26</v>
      </c>
      <c r="Y1239">
        <f t="shared" si="134"/>
        <v>1.2674016428880244</v>
      </c>
    </row>
    <row r="1240" spans="12:25" x14ac:dyDescent="0.15">
      <c r="L1240" s="7">
        <v>42040</v>
      </c>
      <c r="M1240" s="18">
        <v>6.2515000000000001</v>
      </c>
      <c r="N1240">
        <f t="shared" si="131"/>
        <v>0.91556824838898654</v>
      </c>
      <c r="O1240" s="7">
        <v>42040</v>
      </c>
      <c r="P1240" s="18">
        <v>1.5327999999999999</v>
      </c>
      <c r="Q1240">
        <f t="shared" si="129"/>
        <v>0.6524008350730689</v>
      </c>
      <c r="R1240">
        <f t="shared" si="132"/>
        <v>1.0496477035490606</v>
      </c>
      <c r="S1240" s="7">
        <v>42040</v>
      </c>
      <c r="T1240" s="18">
        <v>1.1476999999999999</v>
      </c>
      <c r="U1240">
        <f t="shared" si="130"/>
        <v>0.87130783305741921</v>
      </c>
      <c r="V1240">
        <f t="shared" si="133"/>
        <v>1.2555545874357412</v>
      </c>
      <c r="W1240" s="7">
        <v>42040</v>
      </c>
      <c r="X1240" s="18">
        <v>117.52</v>
      </c>
      <c r="Y1240">
        <f t="shared" si="134"/>
        <v>1.2702118460873324</v>
      </c>
    </row>
    <row r="1241" spans="12:25" x14ac:dyDescent="0.15">
      <c r="L1241" s="7">
        <v>42041</v>
      </c>
      <c r="M1241" s="18">
        <v>6.2435</v>
      </c>
      <c r="N1241">
        <f t="shared" si="131"/>
        <v>0.91439660222612773</v>
      </c>
      <c r="O1241" s="7">
        <v>42041</v>
      </c>
      <c r="P1241" s="18">
        <v>1.5246</v>
      </c>
      <c r="Q1241">
        <f t="shared" si="129"/>
        <v>0.65590974681883774</v>
      </c>
      <c r="R1241">
        <f t="shared" si="132"/>
        <v>1.055293191656828</v>
      </c>
      <c r="S1241" s="7">
        <v>42041</v>
      </c>
      <c r="T1241" s="18">
        <v>1.1314</v>
      </c>
      <c r="U1241">
        <f t="shared" si="130"/>
        <v>0.88386070355312008</v>
      </c>
      <c r="V1241">
        <f t="shared" si="133"/>
        <v>1.2736432738200463</v>
      </c>
      <c r="W1241" s="7">
        <v>42041</v>
      </c>
      <c r="X1241" s="18">
        <v>119.03</v>
      </c>
      <c r="Y1241">
        <f t="shared" si="134"/>
        <v>1.2865326415910074</v>
      </c>
    </row>
    <row r="1242" spans="12:25" x14ac:dyDescent="0.15">
      <c r="L1242" s="7">
        <v>42044</v>
      </c>
      <c r="M1242" s="18">
        <v>6.2466999999999997</v>
      </c>
      <c r="N1242">
        <f t="shared" si="131"/>
        <v>0.91486526069127116</v>
      </c>
      <c r="O1242" s="7">
        <v>42044</v>
      </c>
      <c r="P1242" s="18">
        <v>1.5213000000000001</v>
      </c>
      <c r="Q1242">
        <f t="shared" si="129"/>
        <v>0.65733254453427981</v>
      </c>
      <c r="R1242">
        <f t="shared" si="132"/>
        <v>1.0575823309012027</v>
      </c>
      <c r="S1242" s="7">
        <v>42044</v>
      </c>
      <c r="T1242" s="18">
        <v>1.1322000000000001</v>
      </c>
      <c r="U1242">
        <f t="shared" si="130"/>
        <v>0.88323617735382431</v>
      </c>
      <c r="V1242">
        <f t="shared" si="133"/>
        <v>1.272743331566861</v>
      </c>
      <c r="W1242" s="7">
        <v>42044</v>
      </c>
      <c r="X1242" s="18">
        <v>118.62</v>
      </c>
      <c r="Y1242">
        <f t="shared" si="134"/>
        <v>1.2821011673151752</v>
      </c>
    </row>
    <row r="1243" spans="12:25" x14ac:dyDescent="0.15">
      <c r="L1243" s="7">
        <v>42045</v>
      </c>
      <c r="M1243" s="18">
        <v>6.2404999999999999</v>
      </c>
      <c r="N1243">
        <f t="shared" si="131"/>
        <v>0.91395723491505565</v>
      </c>
      <c r="O1243" s="7">
        <v>42045</v>
      </c>
      <c r="P1243" s="18">
        <v>1.5251999999999999</v>
      </c>
      <c r="Q1243">
        <f t="shared" si="129"/>
        <v>0.65565171780750076</v>
      </c>
      <c r="R1243">
        <f t="shared" si="132"/>
        <v>1.0548780487804881</v>
      </c>
      <c r="S1243" s="7">
        <v>42045</v>
      </c>
      <c r="T1243" s="18">
        <v>1.1317999999999999</v>
      </c>
      <c r="U1243">
        <f t="shared" si="130"/>
        <v>0.88354833009365619</v>
      </c>
      <c r="V1243">
        <f t="shared" si="133"/>
        <v>1.2731931436649586</v>
      </c>
      <c r="W1243" s="7">
        <v>42045</v>
      </c>
      <c r="X1243" s="18">
        <v>119.43</v>
      </c>
      <c r="Y1243">
        <f t="shared" si="134"/>
        <v>1.2908560311284047</v>
      </c>
    </row>
    <row r="1244" spans="12:25" x14ac:dyDescent="0.15">
      <c r="L1244" s="7">
        <v>42046</v>
      </c>
      <c r="M1244" s="18">
        <v>6.2422000000000004</v>
      </c>
      <c r="N1244">
        <f t="shared" si="131"/>
        <v>0.91420620972466315</v>
      </c>
      <c r="O1244" s="7">
        <v>42046</v>
      </c>
      <c r="P1244" s="18">
        <v>1.5237000000000001</v>
      </c>
      <c r="Q1244">
        <f t="shared" si="129"/>
        <v>0.65629717135919141</v>
      </c>
      <c r="R1244">
        <f t="shared" si="132"/>
        <v>1.055916518999803</v>
      </c>
      <c r="S1244" s="7">
        <v>42046</v>
      </c>
      <c r="T1244" s="18">
        <v>1.1332</v>
      </c>
      <c r="U1244">
        <f t="shared" si="130"/>
        <v>0.88245675961877867</v>
      </c>
      <c r="V1244">
        <f t="shared" si="133"/>
        <v>1.2716201906106601</v>
      </c>
      <c r="W1244" s="7">
        <v>42046</v>
      </c>
      <c r="X1244" s="18">
        <v>120.44</v>
      </c>
      <c r="Y1244">
        <f t="shared" si="134"/>
        <v>1.3017725897103329</v>
      </c>
    </row>
    <row r="1245" spans="12:25" x14ac:dyDescent="0.15">
      <c r="L1245" s="7">
        <v>42047</v>
      </c>
      <c r="M1245" s="18">
        <v>6.2439999999999998</v>
      </c>
      <c r="N1245">
        <f t="shared" si="131"/>
        <v>0.91446983011130634</v>
      </c>
      <c r="O1245" s="7">
        <v>42047</v>
      </c>
      <c r="P1245" s="18">
        <v>1.5384</v>
      </c>
      <c r="Q1245">
        <f t="shared" si="129"/>
        <v>0.6500260010400416</v>
      </c>
      <c r="R1245">
        <f t="shared" si="132"/>
        <v>1.0458268330733229</v>
      </c>
      <c r="S1245" s="7">
        <v>42047</v>
      </c>
      <c r="T1245" s="18">
        <v>1.1403000000000001</v>
      </c>
      <c r="U1245">
        <f t="shared" si="130"/>
        <v>0.87696220292905369</v>
      </c>
      <c r="V1245">
        <f t="shared" si="133"/>
        <v>1.2637025344207664</v>
      </c>
      <c r="W1245" s="7">
        <v>42047</v>
      </c>
      <c r="X1245" s="18">
        <v>119.05</v>
      </c>
      <c r="Y1245">
        <f t="shared" si="134"/>
        <v>1.2867488110678773</v>
      </c>
    </row>
    <row r="1246" spans="12:25" x14ac:dyDescent="0.15">
      <c r="L1246" s="7">
        <v>42048</v>
      </c>
      <c r="M1246" s="18">
        <v>6.2398999999999996</v>
      </c>
      <c r="N1246">
        <f t="shared" si="131"/>
        <v>0.91386936145284114</v>
      </c>
      <c r="O1246" s="7">
        <v>42048</v>
      </c>
      <c r="P1246" s="18">
        <v>1.5399</v>
      </c>
      <c r="Q1246">
        <f t="shared" si="129"/>
        <v>0.649392817715436</v>
      </c>
      <c r="R1246">
        <f t="shared" si="132"/>
        <v>1.0448081044223649</v>
      </c>
      <c r="S1246" s="7">
        <v>42048</v>
      </c>
      <c r="T1246" s="18">
        <v>1.1387</v>
      </c>
      <c r="U1246">
        <f t="shared" si="130"/>
        <v>0.87819443224729954</v>
      </c>
      <c r="V1246">
        <f t="shared" si="133"/>
        <v>1.2654781768683587</v>
      </c>
      <c r="W1246" s="7">
        <v>42048</v>
      </c>
      <c r="X1246" s="18">
        <v>118.75</v>
      </c>
      <c r="Y1246">
        <f t="shared" si="134"/>
        <v>1.2835062689148293</v>
      </c>
    </row>
    <row r="1247" spans="12:25" x14ac:dyDescent="0.15">
      <c r="L1247" s="7">
        <v>42051</v>
      </c>
      <c r="M1247" s="18">
        <v>6.2481999999999998</v>
      </c>
      <c r="N1247">
        <f t="shared" si="131"/>
        <v>0.91508494434680721</v>
      </c>
      <c r="O1247" s="7">
        <v>42051</v>
      </c>
      <c r="P1247" s="18">
        <v>1.5363</v>
      </c>
      <c r="Q1247">
        <f t="shared" si="129"/>
        <v>0.65091453492156481</v>
      </c>
      <c r="R1247">
        <f t="shared" si="132"/>
        <v>1.0472563952353056</v>
      </c>
      <c r="S1247" s="7">
        <v>42051</v>
      </c>
      <c r="T1247" s="18">
        <v>1.1352</v>
      </c>
      <c r="U1247">
        <f t="shared" si="130"/>
        <v>0.88090204369274139</v>
      </c>
      <c r="V1247">
        <f t="shared" si="133"/>
        <v>1.2693798449612406</v>
      </c>
      <c r="W1247" s="7">
        <v>42051</v>
      </c>
      <c r="X1247" s="18">
        <v>118.46</v>
      </c>
      <c r="Y1247">
        <f t="shared" si="134"/>
        <v>1.2803718115002161</v>
      </c>
    </row>
    <row r="1248" spans="12:25" x14ac:dyDescent="0.15">
      <c r="L1248" s="7">
        <v>42052</v>
      </c>
      <c r="M1248" s="18">
        <v>6.2545000000000002</v>
      </c>
      <c r="N1248">
        <f t="shared" si="131"/>
        <v>0.91600761570005862</v>
      </c>
      <c r="O1248" s="7">
        <v>42052</v>
      </c>
      <c r="P1248" s="18">
        <v>1.5347999999999999</v>
      </c>
      <c r="Q1248">
        <f t="shared" si="129"/>
        <v>0.65155069064373206</v>
      </c>
      <c r="R1248">
        <f t="shared" si="132"/>
        <v>1.0482799061767005</v>
      </c>
      <c r="S1248" s="7">
        <v>42052</v>
      </c>
      <c r="T1248" s="18">
        <v>1.141</v>
      </c>
      <c r="U1248">
        <f t="shared" si="130"/>
        <v>0.87642418930762489</v>
      </c>
      <c r="V1248">
        <f t="shared" si="133"/>
        <v>1.2629272567922876</v>
      </c>
      <c r="W1248" s="7">
        <v>42052</v>
      </c>
      <c r="X1248" s="18">
        <v>119.24</v>
      </c>
      <c r="Y1248">
        <f t="shared" si="134"/>
        <v>1.288802421098141</v>
      </c>
    </row>
    <row r="1249" spans="12:25" x14ac:dyDescent="0.15">
      <c r="L1249" s="7">
        <v>42060</v>
      </c>
      <c r="M1249" s="18">
        <v>6.2598000000000003</v>
      </c>
      <c r="N1249">
        <f t="shared" si="131"/>
        <v>0.9167838312829526</v>
      </c>
      <c r="O1249" s="7">
        <v>42060</v>
      </c>
      <c r="P1249" s="18">
        <v>1.5470999999999999</v>
      </c>
      <c r="Q1249">
        <f t="shared" si="129"/>
        <v>0.64637062891862196</v>
      </c>
      <c r="R1249">
        <f t="shared" si="132"/>
        <v>1.039945704867171</v>
      </c>
      <c r="S1249" s="7">
        <v>42060</v>
      </c>
      <c r="T1249" s="18">
        <v>1.1343000000000001</v>
      </c>
      <c r="U1249">
        <f t="shared" si="130"/>
        <v>0.88160098739310577</v>
      </c>
      <c r="V1249">
        <f t="shared" si="133"/>
        <v>1.2703870228334655</v>
      </c>
      <c r="W1249" s="7">
        <v>42060</v>
      </c>
      <c r="X1249" s="18">
        <v>118.73</v>
      </c>
      <c r="Y1249">
        <f t="shared" si="134"/>
        <v>1.2832900994379595</v>
      </c>
    </row>
    <row r="1250" spans="12:25" x14ac:dyDescent="0.15">
      <c r="L1250" s="7">
        <v>42061</v>
      </c>
      <c r="M1250" s="18">
        <v>6.2598000000000003</v>
      </c>
      <c r="N1250">
        <f t="shared" si="131"/>
        <v>0.9167838312829526</v>
      </c>
      <c r="O1250" s="7">
        <v>42061</v>
      </c>
      <c r="P1250" s="18">
        <v>1.5409999999999999</v>
      </c>
      <c r="Q1250">
        <f t="shared" si="129"/>
        <v>0.64892926670992868</v>
      </c>
      <c r="R1250">
        <f t="shared" si="132"/>
        <v>1.0440622972096043</v>
      </c>
      <c r="S1250" s="7">
        <v>42061</v>
      </c>
      <c r="T1250" s="18">
        <v>1.1196999999999999</v>
      </c>
      <c r="U1250">
        <f t="shared" si="130"/>
        <v>0.89309636509779411</v>
      </c>
      <c r="V1250">
        <f t="shared" si="133"/>
        <v>1.2869518621059215</v>
      </c>
      <c r="W1250" s="7">
        <v>42061</v>
      </c>
      <c r="X1250" s="18">
        <v>119.41</v>
      </c>
      <c r="Y1250">
        <f t="shared" si="134"/>
        <v>1.2906398616515349</v>
      </c>
    </row>
    <row r="1251" spans="12:25" x14ac:dyDescent="0.15">
      <c r="L1251" s="7">
        <v>42062</v>
      </c>
      <c r="M1251" s="18">
        <v>6.2584</v>
      </c>
      <c r="N1251">
        <f t="shared" si="131"/>
        <v>0.91657879320445224</v>
      </c>
      <c r="O1251" s="7">
        <v>42062</v>
      </c>
      <c r="P1251" s="18">
        <v>1.5434000000000001</v>
      </c>
      <c r="Q1251">
        <f t="shared" si="129"/>
        <v>0.64792017623428788</v>
      </c>
      <c r="R1251">
        <f t="shared" si="132"/>
        <v>1.0424387715433459</v>
      </c>
      <c r="S1251" s="7">
        <v>42062</v>
      </c>
      <c r="T1251" s="18">
        <v>1.1194999999999999</v>
      </c>
      <c r="U1251">
        <f t="shared" si="130"/>
        <v>0.89325591782045566</v>
      </c>
      <c r="V1251">
        <f t="shared" si="133"/>
        <v>1.2871817775792767</v>
      </c>
      <c r="W1251" s="7">
        <v>42062</v>
      </c>
      <c r="X1251" s="18">
        <v>119.59</v>
      </c>
      <c r="Y1251">
        <f t="shared" si="134"/>
        <v>1.2925853869433637</v>
      </c>
    </row>
    <row r="1252" spans="12:25" x14ac:dyDescent="0.15">
      <c r="L1252" s="7">
        <v>42065</v>
      </c>
      <c r="M1252" s="18">
        <v>6.2725</v>
      </c>
      <c r="N1252">
        <f t="shared" si="131"/>
        <v>0.91864381956649088</v>
      </c>
      <c r="O1252" s="7">
        <v>42065</v>
      </c>
      <c r="P1252" s="18">
        <v>1.5361</v>
      </c>
      <c r="Q1252">
        <f t="shared" si="129"/>
        <v>0.65099928390078765</v>
      </c>
      <c r="R1252">
        <f t="shared" si="132"/>
        <v>1.0473927478679772</v>
      </c>
      <c r="S1252" s="7">
        <v>42065</v>
      </c>
      <c r="T1252" s="18">
        <v>1.1182000000000001</v>
      </c>
      <c r="U1252">
        <f t="shared" si="130"/>
        <v>0.89429440171704522</v>
      </c>
      <c r="V1252">
        <f t="shared" si="133"/>
        <v>1.2886782328742623</v>
      </c>
      <c r="W1252" s="7">
        <v>42065</v>
      </c>
      <c r="X1252" s="18">
        <v>120.13</v>
      </c>
      <c r="Y1252">
        <f t="shared" si="134"/>
        <v>1.29842196281885</v>
      </c>
    </row>
    <row r="1253" spans="12:25" x14ac:dyDescent="0.15">
      <c r="L1253" s="7">
        <v>42066</v>
      </c>
      <c r="M1253" s="18">
        <v>6.2744</v>
      </c>
      <c r="N1253">
        <f t="shared" si="131"/>
        <v>0.91892208553016985</v>
      </c>
      <c r="O1253" s="7">
        <v>42066</v>
      </c>
      <c r="P1253" s="18">
        <v>1.5361</v>
      </c>
      <c r="Q1253">
        <f t="shared" si="129"/>
        <v>0.65099928390078765</v>
      </c>
      <c r="R1253">
        <f t="shared" si="132"/>
        <v>1.0473927478679772</v>
      </c>
      <c r="S1253" s="7">
        <v>42066</v>
      </c>
      <c r="T1253" s="18">
        <v>1.1174999999999999</v>
      </c>
      <c r="U1253">
        <f t="shared" si="130"/>
        <v>0.89485458612975399</v>
      </c>
      <c r="V1253">
        <f t="shared" si="133"/>
        <v>1.2894854586129756</v>
      </c>
      <c r="W1253" s="7">
        <v>42066</v>
      </c>
      <c r="X1253" s="18">
        <v>119.71</v>
      </c>
      <c r="Y1253">
        <f t="shared" si="134"/>
        <v>1.2938824038045829</v>
      </c>
    </row>
    <row r="1254" spans="12:25" x14ac:dyDescent="0.15">
      <c r="L1254" s="7">
        <v>42067</v>
      </c>
      <c r="M1254" s="18">
        <v>6.2706</v>
      </c>
      <c r="N1254">
        <f t="shared" si="131"/>
        <v>0.91836555360281191</v>
      </c>
      <c r="O1254" s="7">
        <v>42067</v>
      </c>
      <c r="P1254" s="18">
        <v>1.5264</v>
      </c>
      <c r="Q1254">
        <f t="shared" si="129"/>
        <v>0.65513626834381555</v>
      </c>
      <c r="R1254">
        <f t="shared" si="132"/>
        <v>1.0540487421383649</v>
      </c>
      <c r="S1254" s="7">
        <v>42067</v>
      </c>
      <c r="T1254" s="18">
        <v>1.1077999999999999</v>
      </c>
      <c r="U1254">
        <f t="shared" si="130"/>
        <v>0.90269001624842038</v>
      </c>
      <c r="V1254">
        <f t="shared" si="133"/>
        <v>1.3007763134139738</v>
      </c>
      <c r="W1254" s="7">
        <v>42067</v>
      </c>
      <c r="X1254" s="18">
        <v>119.69</v>
      </c>
      <c r="Y1254">
        <f t="shared" si="134"/>
        <v>1.293666234327713</v>
      </c>
    </row>
    <row r="1255" spans="12:25" x14ac:dyDescent="0.15">
      <c r="L1255" s="7">
        <v>42068</v>
      </c>
      <c r="M1255" s="18">
        <v>6.2686999999999999</v>
      </c>
      <c r="N1255">
        <f t="shared" si="131"/>
        <v>0.91808728763913294</v>
      </c>
      <c r="O1255" s="7">
        <v>42068</v>
      </c>
      <c r="P1255" s="18">
        <v>1.5237000000000001</v>
      </c>
      <c r="Q1255">
        <f t="shared" si="129"/>
        <v>0.65629717135919141</v>
      </c>
      <c r="R1255">
        <f t="shared" si="132"/>
        <v>1.055916518999803</v>
      </c>
      <c r="S1255" s="7">
        <v>42068</v>
      </c>
      <c r="T1255" s="18">
        <v>1.1027</v>
      </c>
      <c r="U1255">
        <f t="shared" si="130"/>
        <v>0.90686496780629366</v>
      </c>
      <c r="V1255">
        <f t="shared" si="133"/>
        <v>1.3067924186088693</v>
      </c>
      <c r="W1255" s="7">
        <v>42068</v>
      </c>
      <c r="X1255" s="18">
        <v>120.12</v>
      </c>
      <c r="Y1255">
        <f t="shared" si="134"/>
        <v>1.2983138780804151</v>
      </c>
    </row>
    <row r="1256" spans="12:25" x14ac:dyDescent="0.15">
      <c r="L1256" s="7">
        <v>42069</v>
      </c>
      <c r="M1256" s="18">
        <v>6.2625000000000002</v>
      </c>
      <c r="N1256">
        <f t="shared" si="131"/>
        <v>0.91717926186291743</v>
      </c>
      <c r="O1256" s="7">
        <v>42069</v>
      </c>
      <c r="P1256" s="18">
        <v>1.5043</v>
      </c>
      <c r="Q1256">
        <f t="shared" si="129"/>
        <v>0.66476101841388024</v>
      </c>
      <c r="R1256">
        <f t="shared" si="132"/>
        <v>1.069534002526092</v>
      </c>
      <c r="S1256" s="7">
        <v>42069</v>
      </c>
      <c r="T1256" s="18">
        <v>1.0844</v>
      </c>
      <c r="U1256">
        <f t="shared" si="130"/>
        <v>0.92216894135005534</v>
      </c>
      <c r="V1256">
        <f t="shared" si="133"/>
        <v>1.3288454444854298</v>
      </c>
      <c r="W1256" s="7">
        <v>42069</v>
      </c>
      <c r="X1256" s="18">
        <v>120.79</v>
      </c>
      <c r="Y1256">
        <f t="shared" si="134"/>
        <v>1.3055555555555556</v>
      </c>
    </row>
    <row r="1257" spans="12:25" x14ac:dyDescent="0.15">
      <c r="L1257" s="7">
        <v>42072</v>
      </c>
      <c r="M1257" s="18">
        <v>6.2640000000000002</v>
      </c>
      <c r="N1257">
        <f t="shared" si="131"/>
        <v>0.91739894551845347</v>
      </c>
      <c r="O1257" s="7">
        <v>42072</v>
      </c>
      <c r="P1257" s="18">
        <v>1.5126999999999999</v>
      </c>
      <c r="Q1257">
        <f t="shared" si="129"/>
        <v>0.66106961062999936</v>
      </c>
      <c r="R1257">
        <f t="shared" si="132"/>
        <v>1.0635948965426059</v>
      </c>
      <c r="S1257" s="7">
        <v>42072</v>
      </c>
      <c r="T1257" s="18">
        <v>1.085</v>
      </c>
      <c r="U1257">
        <f t="shared" si="130"/>
        <v>0.92165898617511521</v>
      </c>
      <c r="V1257">
        <f t="shared" si="133"/>
        <v>1.3281105990783411</v>
      </c>
      <c r="W1257" s="7">
        <v>42072</v>
      </c>
      <c r="X1257" s="18">
        <v>121.2</v>
      </c>
      <c r="Y1257">
        <f t="shared" si="134"/>
        <v>1.3099870298313878</v>
      </c>
    </row>
    <row r="1258" spans="12:25" x14ac:dyDescent="0.15">
      <c r="L1258" s="7">
        <v>42073</v>
      </c>
      <c r="M1258" s="18">
        <v>6.2619999999999996</v>
      </c>
      <c r="N1258">
        <f t="shared" si="131"/>
        <v>0.9171060339777386</v>
      </c>
      <c r="O1258" s="7">
        <v>42073</v>
      </c>
      <c r="P1258" s="18">
        <v>1.5054000000000001</v>
      </c>
      <c r="Q1258">
        <f t="shared" si="129"/>
        <v>0.66427527567423938</v>
      </c>
      <c r="R1258">
        <f t="shared" si="132"/>
        <v>1.0687524910322836</v>
      </c>
      <c r="S1258" s="7">
        <v>42073</v>
      </c>
      <c r="T1258" s="18">
        <v>1.0679000000000001</v>
      </c>
      <c r="U1258">
        <f t="shared" si="130"/>
        <v>0.93641726753441323</v>
      </c>
      <c r="V1258">
        <f t="shared" si="133"/>
        <v>1.3493772825170895</v>
      </c>
      <c r="W1258" s="7">
        <v>42073</v>
      </c>
      <c r="X1258" s="18">
        <v>121.16</v>
      </c>
      <c r="Y1258">
        <f t="shared" si="134"/>
        <v>1.3095546908776481</v>
      </c>
    </row>
    <row r="1259" spans="12:25" x14ac:dyDescent="0.15">
      <c r="L1259" s="7">
        <v>42074</v>
      </c>
      <c r="M1259" s="18">
        <v>6.2622999999999998</v>
      </c>
      <c r="N1259">
        <f t="shared" si="131"/>
        <v>0.91714997070884585</v>
      </c>
      <c r="O1259" s="7">
        <v>42074</v>
      </c>
      <c r="P1259" s="18">
        <v>1.4928999999999999</v>
      </c>
      <c r="Q1259">
        <f t="shared" si="129"/>
        <v>0.66983722955321856</v>
      </c>
      <c r="R1259">
        <f t="shared" si="132"/>
        <v>1.0777011186281733</v>
      </c>
      <c r="S1259" s="7">
        <v>42074</v>
      </c>
      <c r="T1259" s="18">
        <v>1.0544</v>
      </c>
      <c r="U1259">
        <f t="shared" si="130"/>
        <v>0.9484066767830045</v>
      </c>
      <c r="V1259">
        <f t="shared" si="133"/>
        <v>1.3666540212443097</v>
      </c>
      <c r="W1259" s="7">
        <v>42074</v>
      </c>
      <c r="X1259" s="18">
        <v>121.5</v>
      </c>
      <c r="Y1259">
        <f t="shared" si="134"/>
        <v>1.3132295719844358</v>
      </c>
    </row>
    <row r="1260" spans="12:25" x14ac:dyDescent="0.15">
      <c r="L1260" s="7">
        <v>42075</v>
      </c>
      <c r="M1260" s="18">
        <v>6.2624000000000004</v>
      </c>
      <c r="N1260">
        <f t="shared" si="131"/>
        <v>0.91716461628588164</v>
      </c>
      <c r="O1260" s="7">
        <v>42075</v>
      </c>
      <c r="P1260" s="18">
        <v>1.4882</v>
      </c>
      <c r="Q1260">
        <f t="shared" si="129"/>
        <v>0.67195269453030504</v>
      </c>
      <c r="R1260">
        <f t="shared" si="132"/>
        <v>1.0811046902298078</v>
      </c>
      <c r="S1260" s="7">
        <v>42075</v>
      </c>
      <c r="T1260" s="18">
        <v>1.0624</v>
      </c>
      <c r="U1260">
        <f t="shared" si="130"/>
        <v>0.94126506024096379</v>
      </c>
      <c r="V1260">
        <f t="shared" si="133"/>
        <v>1.3563629518072289</v>
      </c>
      <c r="W1260" s="7">
        <v>42075</v>
      </c>
      <c r="X1260" s="18">
        <v>121.29</v>
      </c>
      <c r="Y1260">
        <f t="shared" si="134"/>
        <v>1.3109597924773024</v>
      </c>
    </row>
    <row r="1261" spans="12:25" x14ac:dyDescent="0.15">
      <c r="L1261" s="7">
        <v>42076</v>
      </c>
      <c r="M1261" s="18">
        <v>6.2595000000000001</v>
      </c>
      <c r="N1261">
        <f t="shared" si="131"/>
        <v>0.91673989455184535</v>
      </c>
      <c r="O1261" s="7">
        <v>42076</v>
      </c>
      <c r="P1261" s="18">
        <v>1.474</v>
      </c>
      <c r="Q1261">
        <f t="shared" si="129"/>
        <v>0.67842605156037994</v>
      </c>
      <c r="R1261">
        <f t="shared" si="132"/>
        <v>1.0915196743554954</v>
      </c>
      <c r="S1261" s="7">
        <v>42076</v>
      </c>
      <c r="T1261" s="18">
        <v>1.0499000000000001</v>
      </c>
      <c r="U1261">
        <f t="shared" si="130"/>
        <v>0.95247166396799687</v>
      </c>
      <c r="V1261">
        <f t="shared" si="133"/>
        <v>1.3725116677778837</v>
      </c>
      <c r="W1261" s="7">
        <v>42076</v>
      </c>
      <c r="X1261" s="18">
        <v>121.33</v>
      </c>
      <c r="Y1261">
        <f t="shared" si="134"/>
        <v>1.3113921314310419</v>
      </c>
    </row>
    <row r="1262" spans="12:25" x14ac:dyDescent="0.15">
      <c r="L1262" s="7">
        <v>42079</v>
      </c>
      <c r="M1262" s="18">
        <v>6.2625000000000002</v>
      </c>
      <c r="N1262">
        <f t="shared" si="131"/>
        <v>0.91717926186291743</v>
      </c>
      <c r="O1262" s="7">
        <v>42079</v>
      </c>
      <c r="P1262" s="18">
        <v>1.4825999999999999</v>
      </c>
      <c r="Q1262">
        <f t="shared" si="129"/>
        <v>0.6744907594765952</v>
      </c>
      <c r="R1262">
        <f t="shared" si="132"/>
        <v>1.0851881829218941</v>
      </c>
      <c r="S1262" s="7">
        <v>42079</v>
      </c>
      <c r="T1262" s="18">
        <v>1.0566</v>
      </c>
      <c r="U1262">
        <f t="shared" si="130"/>
        <v>0.94643195154268411</v>
      </c>
      <c r="V1262">
        <f t="shared" si="133"/>
        <v>1.3638084421730079</v>
      </c>
      <c r="W1262" s="7">
        <v>42079</v>
      </c>
      <c r="X1262" s="18">
        <v>121.36</v>
      </c>
      <c r="Y1262">
        <f t="shared" si="134"/>
        <v>1.3117163856463467</v>
      </c>
    </row>
    <row r="1263" spans="12:25" x14ac:dyDescent="0.15">
      <c r="L1263" s="7">
        <v>42080</v>
      </c>
      <c r="M1263" s="18">
        <v>6.2495000000000003</v>
      </c>
      <c r="N1263">
        <f t="shared" si="131"/>
        <v>0.91527533684827178</v>
      </c>
      <c r="O1263" s="7">
        <v>42080</v>
      </c>
      <c r="P1263" s="18">
        <v>1.4742</v>
      </c>
      <c r="Q1263">
        <f t="shared" si="129"/>
        <v>0.67833401166734497</v>
      </c>
      <c r="R1263">
        <f t="shared" si="132"/>
        <v>1.0913715913715913</v>
      </c>
      <c r="S1263" s="7">
        <v>42080</v>
      </c>
      <c r="T1263" s="18">
        <v>1.0598000000000001</v>
      </c>
      <c r="U1263">
        <f t="shared" si="130"/>
        <v>0.94357425929420635</v>
      </c>
      <c r="V1263">
        <f t="shared" si="133"/>
        <v>1.3596905076429515</v>
      </c>
      <c r="W1263" s="7">
        <v>42080</v>
      </c>
      <c r="X1263" s="18">
        <v>121.33</v>
      </c>
      <c r="Y1263">
        <f t="shared" si="134"/>
        <v>1.3113921314310419</v>
      </c>
    </row>
    <row r="1264" spans="12:25" x14ac:dyDescent="0.15">
      <c r="L1264" s="7">
        <v>42081</v>
      </c>
      <c r="M1264" s="18">
        <v>6.2294</v>
      </c>
      <c r="N1264">
        <f t="shared" si="131"/>
        <v>0.91233157586408897</v>
      </c>
      <c r="O1264" s="7">
        <v>42081</v>
      </c>
      <c r="P1264" s="18">
        <v>1.4956</v>
      </c>
      <c r="Q1264">
        <f t="shared" si="129"/>
        <v>0.66862797539449048</v>
      </c>
      <c r="R1264">
        <f t="shared" si="132"/>
        <v>1.0757555496121958</v>
      </c>
      <c r="S1264" s="7">
        <v>42081</v>
      </c>
      <c r="T1264" s="18">
        <v>1.0831999999999999</v>
      </c>
      <c r="U1264">
        <f t="shared" si="130"/>
        <v>0.92319054652880361</v>
      </c>
      <c r="V1264">
        <f t="shared" si="133"/>
        <v>1.3303175775480061</v>
      </c>
      <c r="W1264" s="7">
        <v>42081</v>
      </c>
      <c r="X1264" s="18">
        <v>120.23</v>
      </c>
      <c r="Y1264">
        <f t="shared" si="134"/>
        <v>1.2995028102031994</v>
      </c>
    </row>
    <row r="1265" spans="12:25" x14ac:dyDescent="0.15">
      <c r="L1265" s="7">
        <v>42082</v>
      </c>
      <c r="M1265" s="18">
        <v>6.1959999999999997</v>
      </c>
      <c r="N1265">
        <f t="shared" si="131"/>
        <v>0.90743995313415338</v>
      </c>
      <c r="O1265" s="7">
        <v>42082</v>
      </c>
      <c r="P1265" s="18">
        <v>1.4756</v>
      </c>
      <c r="Q1265">
        <f t="shared" si="129"/>
        <v>0.67769043101111415</v>
      </c>
      <c r="R1265">
        <f t="shared" si="132"/>
        <v>1.0903361344537816</v>
      </c>
      <c r="S1265" s="7">
        <v>42082</v>
      </c>
      <c r="T1265" s="18">
        <v>1.0657000000000001</v>
      </c>
      <c r="U1265">
        <f t="shared" si="130"/>
        <v>0.93835038003190385</v>
      </c>
      <c r="V1265">
        <f t="shared" si="133"/>
        <v>1.3521628976259736</v>
      </c>
      <c r="W1265" s="7">
        <v>42082</v>
      </c>
      <c r="X1265" s="18">
        <v>120.78</v>
      </c>
      <c r="Y1265">
        <f t="shared" si="134"/>
        <v>1.3054474708171206</v>
      </c>
    </row>
    <row r="1266" spans="12:25" x14ac:dyDescent="0.15">
      <c r="L1266" s="7">
        <v>42083</v>
      </c>
      <c r="M1266" s="18">
        <v>6.2051999999999996</v>
      </c>
      <c r="N1266">
        <f t="shared" si="131"/>
        <v>0.90878734622144108</v>
      </c>
      <c r="O1266" s="7">
        <v>42083</v>
      </c>
      <c r="P1266" s="18">
        <v>1.4950000000000001</v>
      </c>
      <c r="Q1266">
        <f t="shared" si="129"/>
        <v>0.66889632107023411</v>
      </c>
      <c r="R1266">
        <f t="shared" si="132"/>
        <v>1.0761872909698997</v>
      </c>
      <c r="S1266" s="7">
        <v>42083</v>
      </c>
      <c r="T1266" s="18">
        <v>1.0810999999999999</v>
      </c>
      <c r="U1266">
        <f t="shared" si="130"/>
        <v>0.92498381278327635</v>
      </c>
      <c r="V1266">
        <f t="shared" si="133"/>
        <v>1.3329016742207014</v>
      </c>
      <c r="W1266" s="7">
        <v>42083</v>
      </c>
      <c r="X1266" s="18">
        <v>121.04</v>
      </c>
      <c r="Y1266">
        <f t="shared" si="134"/>
        <v>1.3082576740164289</v>
      </c>
    </row>
    <row r="1267" spans="12:25" x14ac:dyDescent="0.15">
      <c r="L1267" s="7">
        <v>42086</v>
      </c>
      <c r="M1267" s="18">
        <v>6.2140000000000004</v>
      </c>
      <c r="N1267">
        <f t="shared" si="131"/>
        <v>0.91007615700058586</v>
      </c>
      <c r="O1267" s="7">
        <v>42086</v>
      </c>
      <c r="P1267" s="18">
        <v>1.4952000000000001</v>
      </c>
      <c r="Q1267">
        <f t="shared" si="129"/>
        <v>0.66880684858212947</v>
      </c>
      <c r="R1267">
        <f t="shared" si="132"/>
        <v>1.076043338683788</v>
      </c>
      <c r="S1267" s="7">
        <v>42086</v>
      </c>
      <c r="T1267" s="18">
        <v>1.0945</v>
      </c>
      <c r="U1267">
        <f t="shared" si="130"/>
        <v>0.91365920511649157</v>
      </c>
      <c r="V1267">
        <f t="shared" si="133"/>
        <v>1.3165829145728645</v>
      </c>
      <c r="W1267" s="7">
        <v>42086</v>
      </c>
      <c r="X1267" s="18">
        <v>119.68</v>
      </c>
      <c r="Y1267">
        <f t="shared" si="134"/>
        <v>1.2935581495892781</v>
      </c>
    </row>
    <row r="1268" spans="12:25" x14ac:dyDescent="0.15">
      <c r="L1268" s="7">
        <v>42087</v>
      </c>
      <c r="M1268" s="18">
        <v>6.2050999999999998</v>
      </c>
      <c r="N1268">
        <f t="shared" si="131"/>
        <v>0.9087727006444053</v>
      </c>
      <c r="O1268" s="7">
        <v>42087</v>
      </c>
      <c r="P1268" s="18">
        <v>1.4843</v>
      </c>
      <c r="Q1268">
        <f t="shared" si="129"/>
        <v>0.67371825102742033</v>
      </c>
      <c r="R1268">
        <f t="shared" si="132"/>
        <v>1.0839452940780165</v>
      </c>
      <c r="S1268" s="7">
        <v>42087</v>
      </c>
      <c r="T1268" s="18">
        <v>1.0915999999999999</v>
      </c>
      <c r="U1268">
        <f t="shared" si="130"/>
        <v>0.9160864785635765</v>
      </c>
      <c r="V1268">
        <f t="shared" si="133"/>
        <v>1.3200806156101139</v>
      </c>
      <c r="W1268" s="7">
        <v>42087</v>
      </c>
      <c r="X1268" s="18">
        <v>119.74</v>
      </c>
      <c r="Y1268">
        <f t="shared" si="134"/>
        <v>1.2942066580198877</v>
      </c>
    </row>
    <row r="1269" spans="12:25" x14ac:dyDescent="0.15">
      <c r="L1269" s="7">
        <v>42088</v>
      </c>
      <c r="M1269" s="18">
        <v>6.2121000000000004</v>
      </c>
      <c r="N1269">
        <f t="shared" si="131"/>
        <v>0.90979789103690689</v>
      </c>
      <c r="O1269" s="7">
        <v>42088</v>
      </c>
      <c r="P1269" s="18">
        <v>1.4883999999999999</v>
      </c>
      <c r="Q1269">
        <f t="shared" si="129"/>
        <v>0.67186240257995167</v>
      </c>
      <c r="R1269">
        <f t="shared" si="132"/>
        <v>1.0809594195108843</v>
      </c>
      <c r="S1269" s="7">
        <v>42088</v>
      </c>
      <c r="T1269" s="18">
        <v>1.0971</v>
      </c>
      <c r="U1269">
        <f t="shared" si="130"/>
        <v>0.91149393856530858</v>
      </c>
      <c r="V1269">
        <f t="shared" si="133"/>
        <v>1.3134627654726099</v>
      </c>
      <c r="W1269" s="7">
        <v>42088</v>
      </c>
      <c r="X1269" s="18">
        <v>119.46</v>
      </c>
      <c r="Y1269">
        <f t="shared" si="134"/>
        <v>1.2911802853437095</v>
      </c>
    </row>
    <row r="1270" spans="12:25" x14ac:dyDescent="0.15">
      <c r="L1270" s="7">
        <v>42089</v>
      </c>
      <c r="M1270" s="18">
        <v>6.2107999999999999</v>
      </c>
      <c r="N1270">
        <f t="shared" si="131"/>
        <v>0.9096074985354422</v>
      </c>
      <c r="O1270" s="7">
        <v>42089</v>
      </c>
      <c r="P1270" s="18">
        <v>1.4849000000000001</v>
      </c>
      <c r="Q1270">
        <f t="shared" si="129"/>
        <v>0.67344602330123238</v>
      </c>
      <c r="R1270">
        <f t="shared" si="132"/>
        <v>1.0835073068893528</v>
      </c>
      <c r="S1270" s="7">
        <v>42089</v>
      </c>
      <c r="T1270" s="18">
        <v>1.0873999999999999</v>
      </c>
      <c r="U1270">
        <f t="shared" si="130"/>
        <v>0.91962479308442158</v>
      </c>
      <c r="V1270">
        <f t="shared" si="133"/>
        <v>1.3251793268346517</v>
      </c>
      <c r="W1270" s="7">
        <v>42089</v>
      </c>
      <c r="X1270" s="18">
        <v>119.21</v>
      </c>
      <c r="Y1270">
        <f t="shared" si="134"/>
        <v>1.2884781668828362</v>
      </c>
    </row>
    <row r="1271" spans="12:25" x14ac:dyDescent="0.15">
      <c r="L1271" s="7">
        <v>42090</v>
      </c>
      <c r="M1271" s="18">
        <v>6.2149999999999999</v>
      </c>
      <c r="N1271">
        <f t="shared" si="131"/>
        <v>0.91022261277094307</v>
      </c>
      <c r="O1271" s="7">
        <v>42090</v>
      </c>
      <c r="P1271" s="18">
        <v>1.4876</v>
      </c>
      <c r="Q1271">
        <f t="shared" si="129"/>
        <v>0.67222371605270237</v>
      </c>
      <c r="R1271">
        <f t="shared" si="132"/>
        <v>1.0815407367571928</v>
      </c>
      <c r="S1271" s="7">
        <v>42090</v>
      </c>
      <c r="T1271" s="18">
        <v>1.0892999999999999</v>
      </c>
      <c r="U1271">
        <f t="shared" si="130"/>
        <v>0.91802074726888838</v>
      </c>
      <c r="V1271">
        <f t="shared" si="133"/>
        <v>1.3228678968144683</v>
      </c>
      <c r="W1271" s="7">
        <v>42090</v>
      </c>
      <c r="X1271" s="18">
        <v>119.12</v>
      </c>
      <c r="Y1271">
        <f t="shared" si="134"/>
        <v>1.2875054042369218</v>
      </c>
    </row>
    <row r="1272" spans="12:25" x14ac:dyDescent="0.15">
      <c r="L1272" s="7">
        <v>42093</v>
      </c>
      <c r="M1272" s="18">
        <v>6.2069999999999999</v>
      </c>
      <c r="N1272">
        <f t="shared" si="131"/>
        <v>0.90905096660808427</v>
      </c>
      <c r="O1272" s="7">
        <v>42093</v>
      </c>
      <c r="P1272" s="18">
        <v>1.4801</v>
      </c>
      <c r="Q1272">
        <f t="shared" si="129"/>
        <v>0.67563002499831093</v>
      </c>
      <c r="R1272">
        <f t="shared" si="132"/>
        <v>1.0870211472197824</v>
      </c>
      <c r="S1272" s="7">
        <v>42093</v>
      </c>
      <c r="T1272" s="18">
        <v>1.0823</v>
      </c>
      <c r="U1272">
        <f t="shared" si="130"/>
        <v>0.92395823708768365</v>
      </c>
      <c r="V1272">
        <f t="shared" si="133"/>
        <v>1.3314238196433523</v>
      </c>
      <c r="W1272" s="7">
        <v>42093</v>
      </c>
      <c r="X1272" s="18">
        <v>120.12</v>
      </c>
      <c r="Y1272">
        <f t="shared" si="134"/>
        <v>1.2983138780804151</v>
      </c>
    </row>
    <row r="1273" spans="12:25" x14ac:dyDescent="0.15">
      <c r="L1273" s="7">
        <v>42094</v>
      </c>
      <c r="M1273" s="18">
        <v>6.1994999999999996</v>
      </c>
      <c r="N1273">
        <f t="shared" si="131"/>
        <v>0.90795254833040406</v>
      </c>
      <c r="O1273" s="7">
        <v>42094</v>
      </c>
      <c r="P1273" s="18">
        <v>1.4823</v>
      </c>
      <c r="Q1273">
        <f t="shared" si="129"/>
        <v>0.67462726843419019</v>
      </c>
      <c r="R1273">
        <f t="shared" si="132"/>
        <v>1.0854078121837687</v>
      </c>
      <c r="S1273" s="7">
        <v>42094</v>
      </c>
      <c r="T1273" s="18">
        <v>1.0739000000000001</v>
      </c>
      <c r="U1273">
        <f t="shared" si="130"/>
        <v>0.93118539901294339</v>
      </c>
      <c r="V1273">
        <f t="shared" si="133"/>
        <v>1.3418381599776517</v>
      </c>
      <c r="W1273" s="7">
        <v>42094</v>
      </c>
      <c r="X1273" s="18">
        <v>120.07</v>
      </c>
      <c r="Y1273">
        <f t="shared" si="134"/>
        <v>1.2977734543882404</v>
      </c>
    </row>
    <row r="1274" spans="12:25" x14ac:dyDescent="0.15">
      <c r="L1274" s="7">
        <v>42095</v>
      </c>
      <c r="M1274" s="18">
        <v>6.1985000000000001</v>
      </c>
      <c r="N1274">
        <f t="shared" si="131"/>
        <v>0.90780609256004685</v>
      </c>
      <c r="O1274" s="7">
        <v>42095</v>
      </c>
      <c r="P1274" s="18">
        <v>1.4825999999999999</v>
      </c>
      <c r="Q1274">
        <f t="shared" si="129"/>
        <v>0.6744907594765952</v>
      </c>
      <c r="R1274">
        <f t="shared" si="132"/>
        <v>1.0851881829218941</v>
      </c>
      <c r="S1274" s="7">
        <v>42095</v>
      </c>
      <c r="T1274" s="18">
        <v>1.0766</v>
      </c>
      <c r="U1274">
        <f t="shared" si="130"/>
        <v>0.92885008359650756</v>
      </c>
      <c r="V1274">
        <f t="shared" si="133"/>
        <v>1.3384729704625675</v>
      </c>
      <c r="W1274" s="7">
        <v>42095</v>
      </c>
      <c r="X1274" s="18">
        <v>119.67</v>
      </c>
      <c r="Y1274">
        <f t="shared" si="134"/>
        <v>1.2934500648508431</v>
      </c>
    </row>
    <row r="1275" spans="12:25" x14ac:dyDescent="0.15">
      <c r="L1275" s="7">
        <v>42096</v>
      </c>
      <c r="M1275" s="18">
        <v>6.1970000000000001</v>
      </c>
      <c r="N1275">
        <f t="shared" si="131"/>
        <v>0.90758640890451081</v>
      </c>
      <c r="O1275" s="7">
        <v>42096</v>
      </c>
      <c r="P1275" s="18">
        <v>1.4833000000000001</v>
      </c>
      <c r="Q1275">
        <f t="shared" si="129"/>
        <v>0.67417245331355757</v>
      </c>
      <c r="R1275">
        <f t="shared" si="132"/>
        <v>1.0846760601361827</v>
      </c>
      <c r="S1275" s="7">
        <v>42096</v>
      </c>
      <c r="T1275" s="18">
        <v>1.0880000000000001</v>
      </c>
      <c r="U1275">
        <f t="shared" si="130"/>
        <v>0.91911764705882348</v>
      </c>
      <c r="V1275">
        <f t="shared" si="133"/>
        <v>1.3244485294117647</v>
      </c>
      <c r="W1275" s="7">
        <v>42096</v>
      </c>
      <c r="X1275" s="18">
        <v>119.73</v>
      </c>
      <c r="Y1275">
        <f t="shared" si="134"/>
        <v>1.2940985732814527</v>
      </c>
    </row>
    <row r="1276" spans="12:25" x14ac:dyDescent="0.15">
      <c r="L1276" s="7">
        <v>42097</v>
      </c>
      <c r="M1276" s="18">
        <v>6.1935000000000002</v>
      </c>
      <c r="N1276">
        <f t="shared" si="131"/>
        <v>0.90707381370826012</v>
      </c>
      <c r="O1276" s="7">
        <v>42097</v>
      </c>
      <c r="P1276" s="18">
        <v>1.4917</v>
      </c>
      <c r="Q1276">
        <f t="shared" si="129"/>
        <v>0.67037608098143053</v>
      </c>
      <c r="R1276">
        <f t="shared" si="132"/>
        <v>1.0785680766910235</v>
      </c>
      <c r="S1276" s="7">
        <v>42097</v>
      </c>
      <c r="T1276" s="18">
        <v>1.0963000000000001</v>
      </c>
      <c r="U1276">
        <f t="shared" si="130"/>
        <v>0.91215908054364681</v>
      </c>
      <c r="V1276">
        <f t="shared" si="133"/>
        <v>1.3144212350633953</v>
      </c>
      <c r="W1276" s="7">
        <v>42097</v>
      </c>
      <c r="X1276" s="18">
        <v>118.96</v>
      </c>
      <c r="Y1276">
        <f t="shared" si="134"/>
        <v>1.2857760484219629</v>
      </c>
    </row>
    <row r="1277" spans="12:25" x14ac:dyDescent="0.15">
      <c r="L1277" s="7">
        <v>42101</v>
      </c>
      <c r="M1277" s="18">
        <v>6.1959999999999997</v>
      </c>
      <c r="N1277">
        <f t="shared" si="131"/>
        <v>0.90743995313415338</v>
      </c>
      <c r="O1277" s="7">
        <v>42101</v>
      </c>
      <c r="P1277" s="18">
        <v>1.4813000000000001</v>
      </c>
      <c r="Q1277">
        <f t="shared" si="129"/>
        <v>0.67508269763045969</v>
      </c>
      <c r="R1277">
        <f t="shared" si="132"/>
        <v>1.0861405522176466</v>
      </c>
      <c r="S1277" s="7">
        <v>42101</v>
      </c>
      <c r="T1277" s="18">
        <v>1.0810999999999999</v>
      </c>
      <c r="U1277">
        <f t="shared" si="130"/>
        <v>0.92498381278327635</v>
      </c>
      <c r="V1277">
        <f t="shared" si="133"/>
        <v>1.3329016742207014</v>
      </c>
      <c r="W1277" s="7">
        <v>42101</v>
      </c>
      <c r="X1277" s="18">
        <v>120.3</v>
      </c>
      <c r="Y1277">
        <f t="shared" si="134"/>
        <v>1.3002594033722439</v>
      </c>
    </row>
    <row r="1278" spans="12:25" x14ac:dyDescent="0.15">
      <c r="L1278" s="7">
        <v>42102</v>
      </c>
      <c r="M1278" s="18">
        <v>6.2024999999999997</v>
      </c>
      <c r="N1278">
        <f t="shared" si="131"/>
        <v>0.90839191564147614</v>
      </c>
      <c r="O1278" s="7">
        <v>42102</v>
      </c>
      <c r="P1278" s="18">
        <v>1.4870000000000001</v>
      </c>
      <c r="Q1278">
        <f t="shared" si="129"/>
        <v>0.67249495628782785</v>
      </c>
      <c r="R1278">
        <f t="shared" si="132"/>
        <v>1.0819771351714862</v>
      </c>
      <c r="S1278" s="7">
        <v>42102</v>
      </c>
      <c r="T1278" s="18">
        <v>1.0782</v>
      </c>
      <c r="U1278">
        <f t="shared" si="130"/>
        <v>0.92747171211278057</v>
      </c>
      <c r="V1278">
        <f t="shared" si="133"/>
        <v>1.336486737154517</v>
      </c>
      <c r="W1278" s="7">
        <v>42102</v>
      </c>
      <c r="X1278" s="18">
        <v>120.16</v>
      </c>
      <c r="Y1278">
        <f t="shared" si="134"/>
        <v>1.2987462170341548</v>
      </c>
    </row>
    <row r="1279" spans="12:25" x14ac:dyDescent="0.15">
      <c r="L1279" s="7">
        <v>42103</v>
      </c>
      <c r="M1279" s="18">
        <v>6.2054999999999998</v>
      </c>
      <c r="N1279">
        <f t="shared" si="131"/>
        <v>0.90883128295254823</v>
      </c>
      <c r="O1279" s="7">
        <v>42103</v>
      </c>
      <c r="P1279" s="18">
        <v>1.4708000000000001</v>
      </c>
      <c r="Q1279">
        <f t="shared" si="129"/>
        <v>0.67990209409844982</v>
      </c>
      <c r="R1279">
        <f t="shared" si="132"/>
        <v>1.0938944791949958</v>
      </c>
      <c r="S1279" s="7">
        <v>42103</v>
      </c>
      <c r="T1279" s="18">
        <v>1.0662</v>
      </c>
      <c r="U1279">
        <f t="shared" si="130"/>
        <v>0.93791033577190019</v>
      </c>
      <c r="V1279">
        <f t="shared" si="133"/>
        <v>1.3515287938473084</v>
      </c>
      <c r="W1279" s="7">
        <v>42103</v>
      </c>
      <c r="X1279" s="18">
        <v>120.56</v>
      </c>
      <c r="Y1279">
        <f t="shared" si="134"/>
        <v>1.3030696065715521</v>
      </c>
    </row>
    <row r="1280" spans="12:25" x14ac:dyDescent="0.15">
      <c r="L1280" s="7">
        <v>42104</v>
      </c>
      <c r="M1280" s="18">
        <v>6.2084999999999999</v>
      </c>
      <c r="N1280">
        <f t="shared" si="131"/>
        <v>0.90927065026362031</v>
      </c>
      <c r="O1280" s="7">
        <v>42104</v>
      </c>
      <c r="P1280" s="18">
        <v>1.4630000000000001</v>
      </c>
      <c r="Q1280">
        <f t="shared" si="129"/>
        <v>0.68352699931647298</v>
      </c>
      <c r="R1280">
        <f t="shared" si="132"/>
        <v>1.0997265892002734</v>
      </c>
      <c r="S1280" s="7">
        <v>42104</v>
      </c>
      <c r="T1280" s="18">
        <v>1.0597000000000001</v>
      </c>
      <c r="U1280">
        <f t="shared" si="130"/>
        <v>0.94366330093422657</v>
      </c>
      <c r="V1280">
        <f t="shared" si="133"/>
        <v>1.3598188166462206</v>
      </c>
      <c r="W1280" s="7">
        <v>42104</v>
      </c>
      <c r="X1280" s="18">
        <v>120.18</v>
      </c>
      <c r="Y1280">
        <f t="shared" si="134"/>
        <v>1.2989623865110247</v>
      </c>
    </row>
    <row r="1281" spans="12:25" x14ac:dyDescent="0.15">
      <c r="L1281" s="7">
        <v>42107</v>
      </c>
      <c r="M1281" s="18">
        <v>6.2167000000000003</v>
      </c>
      <c r="N1281">
        <f t="shared" si="131"/>
        <v>0.91047158758055069</v>
      </c>
      <c r="O1281" s="7">
        <v>42107</v>
      </c>
      <c r="P1281" s="18">
        <v>1.4671000000000001</v>
      </c>
      <c r="Q1281">
        <f t="shared" si="129"/>
        <v>0.68161679503782968</v>
      </c>
      <c r="R1281">
        <f t="shared" si="132"/>
        <v>1.0966532615363642</v>
      </c>
      <c r="S1281" s="7">
        <v>42107</v>
      </c>
      <c r="T1281" s="18">
        <v>1.0568</v>
      </c>
      <c r="U1281">
        <f t="shared" si="130"/>
        <v>0.94625283875851629</v>
      </c>
      <c r="V1281">
        <f t="shared" si="133"/>
        <v>1.3635503406510221</v>
      </c>
      <c r="W1281" s="7">
        <v>42107</v>
      </c>
      <c r="X1281" s="18">
        <v>120.13</v>
      </c>
      <c r="Y1281">
        <f t="shared" si="134"/>
        <v>1.29842196281885</v>
      </c>
    </row>
    <row r="1282" spans="12:25" x14ac:dyDescent="0.15">
      <c r="L1282" s="7">
        <v>42108</v>
      </c>
      <c r="M1282" s="18">
        <v>6.2115</v>
      </c>
      <c r="N1282">
        <f t="shared" si="131"/>
        <v>0.90971001757469239</v>
      </c>
      <c r="O1282" s="7">
        <v>42108</v>
      </c>
      <c r="P1282" s="18">
        <v>1.4777</v>
      </c>
      <c r="Q1282">
        <f t="shared" si="129"/>
        <v>0.67672734655207412</v>
      </c>
      <c r="R1282">
        <f t="shared" si="132"/>
        <v>1.0887866278676321</v>
      </c>
      <c r="S1282" s="7">
        <v>42108</v>
      </c>
      <c r="T1282" s="18">
        <v>1.0653999999999999</v>
      </c>
      <c r="U1282">
        <f t="shared" si="130"/>
        <v>0.93861460484325143</v>
      </c>
      <c r="V1282">
        <f t="shared" si="133"/>
        <v>1.3525436455791255</v>
      </c>
      <c r="W1282" s="7">
        <v>42108</v>
      </c>
      <c r="X1282" s="18">
        <v>119.37</v>
      </c>
      <c r="Y1282">
        <f t="shared" si="134"/>
        <v>1.2902075226977952</v>
      </c>
    </row>
    <row r="1283" spans="12:25" x14ac:dyDescent="0.15">
      <c r="L1283" s="7">
        <v>42109</v>
      </c>
      <c r="M1283" s="18">
        <v>6.2051999999999996</v>
      </c>
      <c r="N1283">
        <f t="shared" si="131"/>
        <v>0.90878734622144108</v>
      </c>
      <c r="O1283" s="7">
        <v>42109</v>
      </c>
      <c r="P1283" s="18">
        <v>1.4832000000000001</v>
      </c>
      <c r="Q1283">
        <f t="shared" si="129"/>
        <v>0.67421790722761599</v>
      </c>
      <c r="R1283">
        <f t="shared" si="132"/>
        <v>1.0847491909385114</v>
      </c>
      <c r="S1283" s="7">
        <v>42109</v>
      </c>
      <c r="T1283" s="18">
        <v>1.0678000000000001</v>
      </c>
      <c r="U1283">
        <f t="shared" si="130"/>
        <v>0.93650496347630641</v>
      </c>
      <c r="V1283">
        <f t="shared" si="133"/>
        <v>1.3495036523693578</v>
      </c>
      <c r="W1283" s="7">
        <v>42109</v>
      </c>
      <c r="X1283" s="18">
        <v>119.08</v>
      </c>
      <c r="Y1283">
        <f t="shared" si="134"/>
        <v>1.2870730652831821</v>
      </c>
    </row>
    <row r="1284" spans="12:25" x14ac:dyDescent="0.15">
      <c r="L1284" s="7">
        <v>42110</v>
      </c>
      <c r="M1284" s="18">
        <v>6.1962000000000002</v>
      </c>
      <c r="N1284">
        <f t="shared" si="131"/>
        <v>0.90746924428822495</v>
      </c>
      <c r="O1284" s="7">
        <v>42110</v>
      </c>
      <c r="P1284" s="18">
        <v>1.4934000000000001</v>
      </c>
      <c r="Q1284">
        <f t="shared" si="129"/>
        <v>0.66961296370697732</v>
      </c>
      <c r="R1284">
        <f t="shared" si="132"/>
        <v>1.0773402973081558</v>
      </c>
      <c r="S1284" s="7">
        <v>42110</v>
      </c>
      <c r="T1284" s="18">
        <v>1.0764</v>
      </c>
      <c r="U1284">
        <f t="shared" si="130"/>
        <v>0.92902266815310297</v>
      </c>
      <c r="V1284">
        <f t="shared" si="133"/>
        <v>1.3387216648086215</v>
      </c>
      <c r="W1284" s="7">
        <v>42110</v>
      </c>
      <c r="X1284" s="18">
        <v>118.98</v>
      </c>
      <c r="Y1284">
        <f t="shared" si="134"/>
        <v>1.2859922178988328</v>
      </c>
    </row>
    <row r="1285" spans="12:25" x14ac:dyDescent="0.15">
      <c r="L1285" s="7">
        <v>42111</v>
      </c>
      <c r="M1285" s="18">
        <v>6.1978</v>
      </c>
      <c r="N1285">
        <f t="shared" si="131"/>
        <v>0.90770357352079667</v>
      </c>
      <c r="O1285" s="7">
        <v>42111</v>
      </c>
      <c r="P1285" s="18">
        <v>1.4959</v>
      </c>
      <c r="Q1285">
        <f t="shared" si="129"/>
        <v>0.66849388328096793</v>
      </c>
      <c r="R1285">
        <f t="shared" si="132"/>
        <v>1.0755398088107493</v>
      </c>
      <c r="S1285" s="7">
        <v>42111</v>
      </c>
      <c r="T1285" s="18">
        <v>1.0805</v>
      </c>
      <c r="U1285">
        <f t="shared" si="130"/>
        <v>0.92549745488199908</v>
      </c>
      <c r="V1285">
        <f t="shared" si="133"/>
        <v>1.3336418324849608</v>
      </c>
      <c r="W1285" s="7">
        <v>42111</v>
      </c>
      <c r="X1285" s="18">
        <v>118.9</v>
      </c>
      <c r="Y1285">
        <f t="shared" si="134"/>
        <v>1.2851275399913533</v>
      </c>
    </row>
    <row r="1286" spans="12:25" x14ac:dyDescent="0.15">
      <c r="L1286" s="7">
        <v>42114</v>
      </c>
      <c r="M1286" s="18">
        <v>6.2009999999999996</v>
      </c>
      <c r="N1286">
        <f t="shared" si="131"/>
        <v>0.9081722319859401</v>
      </c>
      <c r="O1286" s="7">
        <v>42114</v>
      </c>
      <c r="P1286" s="18">
        <v>1.4903999999999999</v>
      </c>
      <c r="Q1286">
        <f t="shared" ref="Q1286:Q1349" si="135">1/P1286</f>
        <v>0.6709608158883521</v>
      </c>
      <c r="R1286">
        <f t="shared" si="132"/>
        <v>1.0795088566827697</v>
      </c>
      <c r="S1286" s="7">
        <v>42114</v>
      </c>
      <c r="T1286" s="18">
        <v>1.0740000000000001</v>
      </c>
      <c r="U1286">
        <f t="shared" ref="U1286:U1349" si="136">1/T1286</f>
        <v>0.93109869646182486</v>
      </c>
      <c r="V1286">
        <f t="shared" si="133"/>
        <v>1.3417132216014898</v>
      </c>
      <c r="W1286" s="7">
        <v>42114</v>
      </c>
      <c r="X1286" s="18">
        <v>119.24</v>
      </c>
      <c r="Y1286">
        <f t="shared" si="134"/>
        <v>1.288802421098141</v>
      </c>
    </row>
    <row r="1287" spans="12:25" x14ac:dyDescent="0.15">
      <c r="L1287" s="7">
        <v>42115</v>
      </c>
      <c r="M1287" s="18">
        <v>6.2009999999999996</v>
      </c>
      <c r="N1287">
        <f t="shared" ref="N1287:N1350" si="137">M1287/M$5</f>
        <v>0.9081722319859401</v>
      </c>
      <c r="O1287" s="7">
        <v>42115</v>
      </c>
      <c r="P1287" s="18">
        <v>1.4924999999999999</v>
      </c>
      <c r="Q1287">
        <f t="shared" si="135"/>
        <v>0.67001675041876052</v>
      </c>
      <c r="R1287">
        <f t="shared" ref="R1287:R1350" si="138">Q1287/Q$5</f>
        <v>1.0779899497487437</v>
      </c>
      <c r="S1287" s="7">
        <v>42115</v>
      </c>
      <c r="T1287" s="18">
        <v>1.0738000000000001</v>
      </c>
      <c r="U1287">
        <f t="shared" si="136"/>
        <v>0.93127211771279561</v>
      </c>
      <c r="V1287">
        <f t="shared" ref="V1287:V1350" si="139">U1287/U$5</f>
        <v>1.3419631216241386</v>
      </c>
      <c r="W1287" s="7">
        <v>42115</v>
      </c>
      <c r="X1287" s="18">
        <v>119.68</v>
      </c>
      <c r="Y1287">
        <f t="shared" ref="Y1287:Y1350" si="140">X1287/X$5</f>
        <v>1.2935581495892781</v>
      </c>
    </row>
    <row r="1288" spans="12:25" x14ac:dyDescent="0.15">
      <c r="L1288" s="7">
        <v>42116</v>
      </c>
      <c r="M1288" s="18">
        <v>6.194</v>
      </c>
      <c r="N1288">
        <f t="shared" si="137"/>
        <v>0.90714704159343873</v>
      </c>
      <c r="O1288" s="7">
        <v>42116</v>
      </c>
      <c r="P1288" s="18">
        <v>1.5032000000000001</v>
      </c>
      <c r="Q1288">
        <f t="shared" si="135"/>
        <v>0.6652474720596061</v>
      </c>
      <c r="R1288">
        <f t="shared" si="138"/>
        <v>1.0703166577967003</v>
      </c>
      <c r="S1288" s="7">
        <v>42116</v>
      </c>
      <c r="T1288" s="18">
        <v>1.0721000000000001</v>
      </c>
      <c r="U1288">
        <f t="shared" si="136"/>
        <v>0.93274881074526628</v>
      </c>
      <c r="V1288">
        <f t="shared" si="139"/>
        <v>1.3440910362839289</v>
      </c>
      <c r="W1288" s="7">
        <v>42116</v>
      </c>
      <c r="X1288" s="18">
        <v>119.92</v>
      </c>
      <c r="Y1288">
        <f t="shared" si="140"/>
        <v>1.2961521833117164</v>
      </c>
    </row>
    <row r="1289" spans="12:25" x14ac:dyDescent="0.15">
      <c r="L1289" s="7">
        <v>42117</v>
      </c>
      <c r="M1289" s="18">
        <v>6.1970000000000001</v>
      </c>
      <c r="N1289">
        <f t="shared" si="137"/>
        <v>0.90758640890451081</v>
      </c>
      <c r="O1289" s="7">
        <v>42117</v>
      </c>
      <c r="P1289" s="18">
        <v>1.5059</v>
      </c>
      <c r="Q1289">
        <f t="shared" si="135"/>
        <v>0.66405471810877215</v>
      </c>
      <c r="R1289">
        <f t="shared" si="138"/>
        <v>1.0683976359652034</v>
      </c>
      <c r="S1289" s="7">
        <v>42117</v>
      </c>
      <c r="T1289" s="18">
        <v>1.0821000000000001</v>
      </c>
      <c r="U1289">
        <f t="shared" si="136"/>
        <v>0.9241290084095739</v>
      </c>
      <c r="V1289">
        <f t="shared" si="139"/>
        <v>1.3316699011181961</v>
      </c>
      <c r="W1289" s="7">
        <v>42117</v>
      </c>
      <c r="X1289" s="18">
        <v>119.58</v>
      </c>
      <c r="Y1289">
        <f t="shared" si="140"/>
        <v>1.2924773022049287</v>
      </c>
    </row>
    <row r="1290" spans="12:25" x14ac:dyDescent="0.15">
      <c r="L1290" s="7">
        <v>42118</v>
      </c>
      <c r="M1290" s="18">
        <v>6.1935000000000002</v>
      </c>
      <c r="N1290">
        <f t="shared" si="137"/>
        <v>0.90707381370826012</v>
      </c>
      <c r="O1290" s="7">
        <v>42118</v>
      </c>
      <c r="P1290" s="18">
        <v>1.5187999999999999</v>
      </c>
      <c r="Q1290">
        <f t="shared" si="135"/>
        <v>0.65841453779299453</v>
      </c>
      <c r="R1290">
        <f t="shared" si="138"/>
        <v>1.059323149855149</v>
      </c>
      <c r="S1290" s="7">
        <v>42118</v>
      </c>
      <c r="T1290" s="18">
        <v>1.0869</v>
      </c>
      <c r="U1290">
        <f t="shared" si="136"/>
        <v>0.92004784248780935</v>
      </c>
      <c r="V1290">
        <f t="shared" si="139"/>
        <v>1.3257889410249335</v>
      </c>
      <c r="W1290" s="7">
        <v>42118</v>
      </c>
      <c r="X1290" s="18">
        <v>118.96</v>
      </c>
      <c r="Y1290">
        <f t="shared" si="140"/>
        <v>1.2857760484219629</v>
      </c>
    </row>
    <row r="1291" spans="12:25" x14ac:dyDescent="0.15">
      <c r="L1291" s="7">
        <v>42121</v>
      </c>
      <c r="M1291" s="18">
        <v>6.2190000000000003</v>
      </c>
      <c r="N1291">
        <f t="shared" si="137"/>
        <v>0.91080843585237259</v>
      </c>
      <c r="O1291" s="7">
        <v>42121</v>
      </c>
      <c r="P1291" s="18">
        <v>1.5227999999999999</v>
      </c>
      <c r="Q1291">
        <f t="shared" si="135"/>
        <v>0.65668505384817444</v>
      </c>
      <c r="R1291">
        <f t="shared" si="138"/>
        <v>1.0565405831363279</v>
      </c>
      <c r="S1291" s="7">
        <v>42121</v>
      </c>
      <c r="T1291" s="18">
        <v>1.0883</v>
      </c>
      <c r="U1291">
        <f t="shared" si="136"/>
        <v>0.91886428374529083</v>
      </c>
      <c r="V1291">
        <f t="shared" si="139"/>
        <v>1.3240834328769642</v>
      </c>
      <c r="W1291" s="7">
        <v>42121</v>
      </c>
      <c r="X1291" s="18">
        <v>119.11</v>
      </c>
      <c r="Y1291">
        <f t="shared" si="140"/>
        <v>1.2873973194984869</v>
      </c>
    </row>
    <row r="1292" spans="12:25" x14ac:dyDescent="0.15">
      <c r="L1292" s="7">
        <v>42122</v>
      </c>
      <c r="M1292" s="18">
        <v>6.2039999999999997</v>
      </c>
      <c r="N1292">
        <f t="shared" si="137"/>
        <v>0.90861159929701218</v>
      </c>
      <c r="O1292" s="7">
        <v>42122</v>
      </c>
      <c r="P1292" s="18">
        <v>1.5336000000000001</v>
      </c>
      <c r="Q1292">
        <f t="shared" si="135"/>
        <v>0.65206051121544073</v>
      </c>
      <c r="R1292">
        <f t="shared" si="138"/>
        <v>1.0491001564945226</v>
      </c>
      <c r="S1292" s="7">
        <v>42122</v>
      </c>
      <c r="T1292" s="18">
        <v>1.0974999999999999</v>
      </c>
      <c r="U1292">
        <f t="shared" si="136"/>
        <v>0.91116173120728938</v>
      </c>
      <c r="V1292">
        <f t="shared" si="139"/>
        <v>1.3129840546697042</v>
      </c>
      <c r="W1292" s="7">
        <v>42122</v>
      </c>
      <c r="X1292" s="18">
        <v>118.84</v>
      </c>
      <c r="Y1292">
        <f t="shared" si="140"/>
        <v>1.2844790315607437</v>
      </c>
    </row>
    <row r="1293" spans="12:25" x14ac:dyDescent="0.15">
      <c r="L1293" s="7">
        <v>42123</v>
      </c>
      <c r="M1293" s="18">
        <v>6.1993</v>
      </c>
      <c r="N1293">
        <f t="shared" si="137"/>
        <v>0.90792325717633271</v>
      </c>
      <c r="O1293" s="7">
        <v>42123</v>
      </c>
      <c r="P1293" s="18">
        <v>1.5428999999999999</v>
      </c>
      <c r="Q1293">
        <f t="shared" si="135"/>
        <v>0.64813014453302231</v>
      </c>
      <c r="R1293">
        <f t="shared" si="138"/>
        <v>1.0427765895391796</v>
      </c>
      <c r="S1293" s="7">
        <v>42123</v>
      </c>
      <c r="T1293" s="18">
        <v>1.1115999999999999</v>
      </c>
      <c r="U1293">
        <f t="shared" si="136"/>
        <v>0.89960417416336813</v>
      </c>
      <c r="V1293">
        <f t="shared" si="139"/>
        <v>1.2963296149694137</v>
      </c>
      <c r="W1293" s="7">
        <v>42123</v>
      </c>
      <c r="X1293" s="18">
        <v>119.11</v>
      </c>
      <c r="Y1293">
        <f t="shared" si="140"/>
        <v>1.2873973194984869</v>
      </c>
    </row>
    <row r="1294" spans="12:25" x14ac:dyDescent="0.15">
      <c r="L1294" s="7">
        <v>42124</v>
      </c>
      <c r="M1294" s="18">
        <v>6.2027999999999999</v>
      </c>
      <c r="N1294">
        <f t="shared" si="137"/>
        <v>0.9084358523725834</v>
      </c>
      <c r="O1294" s="7">
        <v>42124</v>
      </c>
      <c r="P1294" s="18">
        <v>1.5346</v>
      </c>
      <c r="Q1294">
        <f t="shared" si="135"/>
        <v>0.6516356053694774</v>
      </c>
      <c r="R1294">
        <f t="shared" si="138"/>
        <v>1.0484165254789521</v>
      </c>
      <c r="S1294" s="7">
        <v>42124</v>
      </c>
      <c r="T1294" s="18">
        <v>1.1213</v>
      </c>
      <c r="U1294">
        <f t="shared" si="136"/>
        <v>0.89182199233033088</v>
      </c>
      <c r="V1294">
        <f t="shared" si="139"/>
        <v>1.2851154909480069</v>
      </c>
      <c r="W1294" s="7">
        <v>42124</v>
      </c>
      <c r="X1294" s="18">
        <v>119.41</v>
      </c>
      <c r="Y1294">
        <f t="shared" si="140"/>
        <v>1.2906398616515349</v>
      </c>
    </row>
    <row r="1295" spans="12:25" x14ac:dyDescent="0.15">
      <c r="L1295" s="7">
        <v>42128</v>
      </c>
      <c r="M1295" s="18">
        <v>6.2089999999999996</v>
      </c>
      <c r="N1295">
        <f t="shared" si="137"/>
        <v>0.90934387814879902</v>
      </c>
      <c r="O1295" s="7">
        <v>42128</v>
      </c>
      <c r="P1295" s="18">
        <v>1.5123</v>
      </c>
      <c r="Q1295">
        <f t="shared" si="135"/>
        <v>0.6612444620776301</v>
      </c>
      <c r="R1295">
        <f t="shared" si="138"/>
        <v>1.0638762150366992</v>
      </c>
      <c r="S1295" s="7">
        <v>42128</v>
      </c>
      <c r="T1295" s="18">
        <v>1.1149</v>
      </c>
      <c r="U1295">
        <f t="shared" si="136"/>
        <v>0.89694142972463897</v>
      </c>
      <c r="V1295">
        <f t="shared" si="139"/>
        <v>1.2924926002332049</v>
      </c>
      <c r="W1295" s="7">
        <v>42128</v>
      </c>
      <c r="X1295" s="18">
        <v>120.13</v>
      </c>
      <c r="Y1295">
        <f t="shared" si="140"/>
        <v>1.29842196281885</v>
      </c>
    </row>
    <row r="1296" spans="12:25" x14ac:dyDescent="0.15">
      <c r="L1296" s="7">
        <v>42129</v>
      </c>
      <c r="M1296" s="18">
        <v>6.2060000000000004</v>
      </c>
      <c r="N1296">
        <f t="shared" si="137"/>
        <v>0.90890451083772705</v>
      </c>
      <c r="O1296" s="7">
        <v>42129</v>
      </c>
      <c r="P1296" s="18">
        <v>1.5179</v>
      </c>
      <c r="Q1296">
        <f t="shared" si="135"/>
        <v>0.65880492786086042</v>
      </c>
      <c r="R1296">
        <f t="shared" si="138"/>
        <v>1.0599512484353384</v>
      </c>
      <c r="S1296" s="7">
        <v>42129</v>
      </c>
      <c r="T1296" s="18">
        <v>1.1185</v>
      </c>
      <c r="U1296">
        <f t="shared" si="136"/>
        <v>0.89405453732677687</v>
      </c>
      <c r="V1296">
        <f t="shared" si="139"/>
        <v>1.2883325882878855</v>
      </c>
      <c r="W1296" s="7">
        <v>42129</v>
      </c>
      <c r="X1296" s="18">
        <v>119.86</v>
      </c>
      <c r="Y1296">
        <f t="shared" si="140"/>
        <v>1.2955036748811068</v>
      </c>
    </row>
    <row r="1297" spans="12:25" x14ac:dyDescent="0.15">
      <c r="L1297" s="7">
        <v>42130</v>
      </c>
      <c r="M1297" s="18">
        <v>6.2000999999999999</v>
      </c>
      <c r="N1297">
        <f t="shared" si="137"/>
        <v>0.90804042179261857</v>
      </c>
      <c r="O1297" s="7">
        <v>42130</v>
      </c>
      <c r="P1297" s="18">
        <v>1.5244</v>
      </c>
      <c r="Q1297">
        <f t="shared" si="135"/>
        <v>0.65599580162686955</v>
      </c>
      <c r="R1297">
        <f t="shared" si="138"/>
        <v>1.0554316452374704</v>
      </c>
      <c r="S1297" s="7">
        <v>42130</v>
      </c>
      <c r="T1297" s="18">
        <v>1.1342000000000001</v>
      </c>
      <c r="U1297">
        <f t="shared" si="136"/>
        <v>0.88167871627578898</v>
      </c>
      <c r="V1297">
        <f t="shared" si="139"/>
        <v>1.270499030153412</v>
      </c>
      <c r="W1297" s="7">
        <v>42130</v>
      </c>
      <c r="X1297" s="18">
        <v>119.44</v>
      </c>
      <c r="Y1297">
        <f t="shared" si="140"/>
        <v>1.2909641158668397</v>
      </c>
    </row>
    <row r="1298" spans="12:25" x14ac:dyDescent="0.15">
      <c r="L1298" s="7">
        <v>42131</v>
      </c>
      <c r="M1298" s="18">
        <v>6.2065999999999999</v>
      </c>
      <c r="N1298">
        <f t="shared" si="137"/>
        <v>0.90899238429994134</v>
      </c>
      <c r="O1298" s="7">
        <v>42131</v>
      </c>
      <c r="P1298" s="18">
        <v>1.5418000000000001</v>
      </c>
      <c r="Q1298">
        <f t="shared" si="135"/>
        <v>0.6485925541574783</v>
      </c>
      <c r="R1298">
        <f t="shared" si="138"/>
        <v>1.0435205603839668</v>
      </c>
      <c r="S1298" s="7">
        <v>42131</v>
      </c>
      <c r="T1298" s="18">
        <v>1.1247</v>
      </c>
      <c r="U1298">
        <f t="shared" si="136"/>
        <v>0.88912598915266294</v>
      </c>
      <c r="V1298">
        <f t="shared" si="139"/>
        <v>1.2812305503689874</v>
      </c>
      <c r="W1298" s="7">
        <v>42131</v>
      </c>
      <c r="X1298" s="18">
        <v>119.68</v>
      </c>
      <c r="Y1298">
        <f t="shared" si="140"/>
        <v>1.2935581495892781</v>
      </c>
    </row>
    <row r="1299" spans="12:25" x14ac:dyDescent="0.15">
      <c r="L1299" s="7">
        <v>42132</v>
      </c>
      <c r="M1299" s="18">
        <v>6.2093999999999996</v>
      </c>
      <c r="N1299">
        <f t="shared" si="137"/>
        <v>0.90940246045694195</v>
      </c>
      <c r="O1299" s="7">
        <v>42132</v>
      </c>
      <c r="P1299" s="18">
        <v>1.5458000000000001</v>
      </c>
      <c r="Q1299">
        <f t="shared" si="135"/>
        <v>0.6469142191745374</v>
      </c>
      <c r="R1299">
        <f t="shared" si="138"/>
        <v>1.0408202872299133</v>
      </c>
      <c r="S1299" s="7">
        <v>42132</v>
      </c>
      <c r="T1299" s="18">
        <v>1.1200000000000001</v>
      </c>
      <c r="U1299">
        <f t="shared" si="136"/>
        <v>0.89285714285714279</v>
      </c>
      <c r="V1299">
        <f t="shared" si="139"/>
        <v>1.2866071428571428</v>
      </c>
      <c r="W1299" s="7">
        <v>42132</v>
      </c>
      <c r="X1299" s="18">
        <v>119.86</v>
      </c>
      <c r="Y1299">
        <f t="shared" si="140"/>
        <v>1.2955036748811068</v>
      </c>
    </row>
    <row r="1300" spans="12:25" x14ac:dyDescent="0.15">
      <c r="L1300" s="7">
        <v>42135</v>
      </c>
      <c r="M1300" s="18">
        <v>6.2096</v>
      </c>
      <c r="N1300">
        <f t="shared" si="137"/>
        <v>0.90943175161101342</v>
      </c>
      <c r="O1300" s="7">
        <v>42135</v>
      </c>
      <c r="P1300" s="18">
        <v>1.5586</v>
      </c>
      <c r="Q1300">
        <f t="shared" si="135"/>
        <v>0.64160143718721929</v>
      </c>
      <c r="R1300">
        <f t="shared" si="138"/>
        <v>1.0322725522905172</v>
      </c>
      <c r="S1300" s="7">
        <v>42135</v>
      </c>
      <c r="T1300" s="18">
        <v>1.1151</v>
      </c>
      <c r="U1300">
        <f t="shared" si="136"/>
        <v>0.89678055779750698</v>
      </c>
      <c r="V1300">
        <f t="shared" si="139"/>
        <v>1.2922607837862077</v>
      </c>
      <c r="W1300" s="7">
        <v>42135</v>
      </c>
      <c r="X1300" s="18">
        <v>120.12</v>
      </c>
      <c r="Y1300">
        <f t="shared" si="140"/>
        <v>1.2983138780804151</v>
      </c>
    </row>
    <row r="1301" spans="12:25" x14ac:dyDescent="0.15">
      <c r="L1301" s="7">
        <v>42136</v>
      </c>
      <c r="M1301" s="18">
        <v>6.2088999999999999</v>
      </c>
      <c r="N1301">
        <f t="shared" si="137"/>
        <v>0.90932923257176324</v>
      </c>
      <c r="O1301" s="7">
        <v>42136</v>
      </c>
      <c r="P1301" s="18">
        <v>1.5671999999999999</v>
      </c>
      <c r="Q1301">
        <f t="shared" si="135"/>
        <v>0.63808065339458908</v>
      </c>
      <c r="R1301">
        <f t="shared" si="138"/>
        <v>1.0266079632465543</v>
      </c>
      <c r="S1301" s="7">
        <v>42136</v>
      </c>
      <c r="T1301" s="18">
        <v>1.1218999999999999</v>
      </c>
      <c r="U1301">
        <f t="shared" si="136"/>
        <v>0.89134503966485434</v>
      </c>
      <c r="V1301">
        <f t="shared" si="139"/>
        <v>1.2844282021570552</v>
      </c>
      <c r="W1301" s="7">
        <v>42136</v>
      </c>
      <c r="X1301" s="18">
        <v>119.84</v>
      </c>
      <c r="Y1301">
        <f t="shared" si="140"/>
        <v>1.295287505404237</v>
      </c>
    </row>
    <row r="1302" spans="12:25" x14ac:dyDescent="0.15">
      <c r="L1302" s="7">
        <v>42137</v>
      </c>
      <c r="M1302" s="18">
        <v>6.2046000000000001</v>
      </c>
      <c r="N1302">
        <f t="shared" si="137"/>
        <v>0.90869947275922669</v>
      </c>
      <c r="O1302" s="7">
        <v>42137</v>
      </c>
      <c r="P1302" s="18">
        <v>1.5740000000000001</v>
      </c>
      <c r="Q1302">
        <f t="shared" si="135"/>
        <v>0.63532401524777637</v>
      </c>
      <c r="R1302">
        <f t="shared" si="138"/>
        <v>1.0221728081321475</v>
      </c>
      <c r="S1302" s="7">
        <v>42137</v>
      </c>
      <c r="T1302" s="18">
        <v>1.135</v>
      </c>
      <c r="U1302">
        <f t="shared" si="136"/>
        <v>0.88105726872246692</v>
      </c>
      <c r="V1302">
        <f t="shared" si="139"/>
        <v>1.2696035242290751</v>
      </c>
      <c r="W1302" s="7">
        <v>42137</v>
      </c>
      <c r="X1302" s="18">
        <v>119.18</v>
      </c>
      <c r="Y1302">
        <f t="shared" si="140"/>
        <v>1.2881539126675314</v>
      </c>
    </row>
    <row r="1303" spans="12:25" x14ac:dyDescent="0.15">
      <c r="L1303" s="7">
        <v>42138</v>
      </c>
      <c r="M1303" s="18">
        <v>6.2016</v>
      </c>
      <c r="N1303">
        <f t="shared" si="137"/>
        <v>0.90826010544815461</v>
      </c>
      <c r="O1303" s="7">
        <v>42138</v>
      </c>
      <c r="P1303" s="18">
        <v>1.5772999999999999</v>
      </c>
      <c r="Q1303">
        <f t="shared" si="135"/>
        <v>0.63399480124262986</v>
      </c>
      <c r="R1303">
        <f t="shared" si="138"/>
        <v>1.0200342357192671</v>
      </c>
      <c r="S1303" s="7">
        <v>42138</v>
      </c>
      <c r="T1303" s="18">
        <v>1.1408</v>
      </c>
      <c r="U1303">
        <f t="shared" si="136"/>
        <v>0.87657784011220197</v>
      </c>
      <c r="V1303">
        <f t="shared" si="139"/>
        <v>1.2631486676016832</v>
      </c>
      <c r="W1303" s="7">
        <v>42138</v>
      </c>
      <c r="X1303" s="18">
        <v>119.18</v>
      </c>
      <c r="Y1303">
        <f t="shared" si="140"/>
        <v>1.2881539126675314</v>
      </c>
    </row>
    <row r="1304" spans="12:25" x14ac:dyDescent="0.15">
      <c r="L1304" s="7">
        <v>42139</v>
      </c>
      <c r="M1304" s="18">
        <v>6.2061000000000002</v>
      </c>
      <c r="N1304">
        <f t="shared" si="137"/>
        <v>0.90891915641476273</v>
      </c>
      <c r="O1304" s="7">
        <v>42139</v>
      </c>
      <c r="P1304" s="18">
        <v>1.5720000000000001</v>
      </c>
      <c r="Q1304">
        <f t="shared" si="135"/>
        <v>0.63613231552162852</v>
      </c>
      <c r="R1304">
        <f t="shared" si="138"/>
        <v>1.0234732824427482</v>
      </c>
      <c r="S1304" s="7">
        <v>42139</v>
      </c>
      <c r="T1304" s="18">
        <v>1.1442000000000001</v>
      </c>
      <c r="U1304">
        <f t="shared" si="136"/>
        <v>0.87397308162908571</v>
      </c>
      <c r="V1304">
        <f t="shared" si="139"/>
        <v>1.2593952106275126</v>
      </c>
      <c r="W1304" s="7">
        <v>42139</v>
      </c>
      <c r="X1304" s="18">
        <v>119.25</v>
      </c>
      <c r="Y1304">
        <f t="shared" si="140"/>
        <v>1.288910505836576</v>
      </c>
    </row>
    <row r="1305" spans="12:25" x14ac:dyDescent="0.15">
      <c r="L1305" s="7">
        <v>42142</v>
      </c>
      <c r="M1305" s="18">
        <v>6.2042999999999999</v>
      </c>
      <c r="N1305">
        <f t="shared" si="137"/>
        <v>0.90865553602811944</v>
      </c>
      <c r="O1305" s="7">
        <v>42142</v>
      </c>
      <c r="P1305" s="18">
        <v>1.5652999999999999</v>
      </c>
      <c r="Q1305">
        <f t="shared" si="135"/>
        <v>0.63885517153261362</v>
      </c>
      <c r="R1305">
        <f t="shared" si="138"/>
        <v>1.0278540854788221</v>
      </c>
      <c r="S1305" s="7">
        <v>42142</v>
      </c>
      <c r="T1305" s="18">
        <v>1.1314</v>
      </c>
      <c r="U1305">
        <f t="shared" si="136"/>
        <v>0.88386070355312008</v>
      </c>
      <c r="V1305">
        <f t="shared" si="139"/>
        <v>1.2736432738200463</v>
      </c>
      <c r="W1305" s="7">
        <v>42142</v>
      </c>
      <c r="X1305" s="18">
        <v>119.98</v>
      </c>
      <c r="Y1305">
        <f t="shared" si="140"/>
        <v>1.296800691742326</v>
      </c>
    </row>
    <row r="1306" spans="12:25" x14ac:dyDescent="0.15">
      <c r="L1306" s="7">
        <v>42143</v>
      </c>
      <c r="M1306" s="18">
        <v>6.2065999999999999</v>
      </c>
      <c r="N1306">
        <f t="shared" si="137"/>
        <v>0.90899238429994134</v>
      </c>
      <c r="O1306" s="7">
        <v>42143</v>
      </c>
      <c r="P1306" s="18">
        <v>1.5508999999999999</v>
      </c>
      <c r="Q1306">
        <f t="shared" si="135"/>
        <v>0.64478689793023403</v>
      </c>
      <c r="R1306">
        <f t="shared" si="138"/>
        <v>1.0373976400799536</v>
      </c>
      <c r="S1306" s="7">
        <v>42143</v>
      </c>
      <c r="T1306" s="18">
        <v>1.1145</v>
      </c>
      <c r="U1306">
        <f t="shared" si="136"/>
        <v>0.89726334679228348</v>
      </c>
      <c r="V1306">
        <f t="shared" si="139"/>
        <v>1.2929564827276807</v>
      </c>
      <c r="W1306" s="7">
        <v>42143</v>
      </c>
      <c r="X1306" s="18">
        <v>120.64</v>
      </c>
      <c r="Y1306">
        <f t="shared" si="140"/>
        <v>1.3039342844790316</v>
      </c>
    </row>
    <row r="1307" spans="12:25" x14ac:dyDescent="0.15">
      <c r="L1307" s="7">
        <v>42144</v>
      </c>
      <c r="M1307" s="18">
        <v>6.2037000000000004</v>
      </c>
      <c r="N1307">
        <f t="shared" si="137"/>
        <v>0.90856766256590515</v>
      </c>
      <c r="O1307" s="7">
        <v>42144</v>
      </c>
      <c r="P1307" s="18">
        <v>1.5528999999999999</v>
      </c>
      <c r="Q1307">
        <f t="shared" si="135"/>
        <v>0.64395646854272648</v>
      </c>
      <c r="R1307">
        <f t="shared" si="138"/>
        <v>1.0360615622383926</v>
      </c>
      <c r="S1307" s="7">
        <v>42144</v>
      </c>
      <c r="T1307" s="18">
        <v>1.1091</v>
      </c>
      <c r="U1307">
        <f t="shared" si="136"/>
        <v>0.90163195383644401</v>
      </c>
      <c r="V1307">
        <f t="shared" si="139"/>
        <v>1.2992516454783161</v>
      </c>
      <c r="W1307" s="7">
        <v>42144</v>
      </c>
      <c r="X1307" s="18">
        <v>121.29</v>
      </c>
      <c r="Y1307">
        <f t="shared" si="140"/>
        <v>1.3109597924773024</v>
      </c>
    </row>
    <row r="1308" spans="12:25" x14ac:dyDescent="0.15">
      <c r="L1308" s="7">
        <v>42145</v>
      </c>
      <c r="M1308" s="18">
        <v>6.1967999999999996</v>
      </c>
      <c r="N1308">
        <f t="shared" si="137"/>
        <v>0.90755711775043924</v>
      </c>
      <c r="O1308" s="7">
        <v>42145</v>
      </c>
      <c r="P1308" s="18">
        <v>1.5656000000000001</v>
      </c>
      <c r="Q1308">
        <f t="shared" si="135"/>
        <v>0.63873275421563613</v>
      </c>
      <c r="R1308">
        <f t="shared" si="138"/>
        <v>1.0276571282575371</v>
      </c>
      <c r="S1308" s="7">
        <v>42145</v>
      </c>
      <c r="T1308" s="18">
        <v>1.1105</v>
      </c>
      <c r="U1308">
        <f t="shared" si="136"/>
        <v>0.90049527239981986</v>
      </c>
      <c r="V1308">
        <f t="shared" si="139"/>
        <v>1.2976136875281405</v>
      </c>
      <c r="W1308" s="7">
        <v>42145</v>
      </c>
      <c r="X1308" s="18">
        <v>121.05</v>
      </c>
      <c r="Y1308">
        <f t="shared" si="140"/>
        <v>1.3083657587548638</v>
      </c>
    </row>
    <row r="1309" spans="12:25" x14ac:dyDescent="0.15">
      <c r="L1309" s="7">
        <v>42146</v>
      </c>
      <c r="M1309" s="18">
        <v>6.1974</v>
      </c>
      <c r="N1309">
        <f t="shared" si="137"/>
        <v>0.90764499121265374</v>
      </c>
      <c r="O1309" s="7">
        <v>42146</v>
      </c>
      <c r="P1309" s="18">
        <v>1.5488999999999999</v>
      </c>
      <c r="Q1309">
        <f t="shared" si="135"/>
        <v>0.64561947188327207</v>
      </c>
      <c r="R1309">
        <f t="shared" si="138"/>
        <v>1.0387371683129965</v>
      </c>
      <c r="S1309" s="7">
        <v>42146</v>
      </c>
      <c r="T1309" s="18">
        <v>1.1002000000000001</v>
      </c>
      <c r="U1309">
        <f t="shared" si="136"/>
        <v>0.90892564988183966</v>
      </c>
      <c r="V1309">
        <f t="shared" si="139"/>
        <v>1.3097618614797311</v>
      </c>
      <c r="W1309" s="7">
        <v>42146</v>
      </c>
      <c r="X1309" s="18">
        <v>121.5</v>
      </c>
      <c r="Y1309">
        <f t="shared" si="140"/>
        <v>1.3132295719844358</v>
      </c>
    </row>
    <row r="1310" spans="12:25" x14ac:dyDescent="0.15">
      <c r="L1310" s="7">
        <v>42149</v>
      </c>
      <c r="M1310" s="18">
        <v>6.202</v>
      </c>
      <c r="N1310">
        <f t="shared" si="137"/>
        <v>0.90831868775629754</v>
      </c>
      <c r="O1310" s="7">
        <v>42149</v>
      </c>
      <c r="P1310" s="18">
        <v>1.5467</v>
      </c>
      <c r="Q1310">
        <f t="shared" si="135"/>
        <v>0.64653779013383339</v>
      </c>
      <c r="R1310">
        <f t="shared" si="138"/>
        <v>1.0402146505463246</v>
      </c>
      <c r="S1310" s="7">
        <v>42149</v>
      </c>
      <c r="T1310" s="18">
        <v>1.0978000000000001</v>
      </c>
      <c r="U1310">
        <f t="shared" si="136"/>
        <v>0.91091273456002908</v>
      </c>
      <c r="V1310">
        <f t="shared" si="139"/>
        <v>1.3126252505010021</v>
      </c>
      <c r="W1310" s="7">
        <v>42149</v>
      </c>
      <c r="X1310" s="18">
        <v>121.53</v>
      </c>
      <c r="Y1310">
        <f t="shared" si="140"/>
        <v>1.3135538261997406</v>
      </c>
    </row>
    <row r="1311" spans="12:25" x14ac:dyDescent="0.15">
      <c r="L1311" s="7">
        <v>42150</v>
      </c>
      <c r="M1311" s="18">
        <v>6.2039</v>
      </c>
      <c r="N1311">
        <f t="shared" si="137"/>
        <v>0.90859695371997651</v>
      </c>
      <c r="O1311" s="7">
        <v>42150</v>
      </c>
      <c r="P1311" s="18">
        <v>1.5381</v>
      </c>
      <c r="Q1311">
        <f t="shared" si="135"/>
        <v>0.65015278590468761</v>
      </c>
      <c r="R1311">
        <f t="shared" si="138"/>
        <v>1.0460308172420518</v>
      </c>
      <c r="S1311" s="7">
        <v>42150</v>
      </c>
      <c r="T1311" s="18">
        <v>1.0873999999999999</v>
      </c>
      <c r="U1311">
        <f t="shared" si="136"/>
        <v>0.91962479308442158</v>
      </c>
      <c r="V1311">
        <f t="shared" si="139"/>
        <v>1.3251793268346517</v>
      </c>
      <c r="W1311" s="7">
        <v>42150</v>
      </c>
      <c r="X1311" s="18">
        <v>123.02</v>
      </c>
      <c r="Y1311">
        <f t="shared" si="140"/>
        <v>1.3296584522265456</v>
      </c>
    </row>
    <row r="1312" spans="12:25" x14ac:dyDescent="0.15">
      <c r="L1312" s="7">
        <v>42151</v>
      </c>
      <c r="M1312" s="18">
        <v>6.2012999999999998</v>
      </c>
      <c r="N1312">
        <f t="shared" si="137"/>
        <v>0.90821616871704736</v>
      </c>
      <c r="O1312" s="7">
        <v>42151</v>
      </c>
      <c r="P1312" s="18">
        <v>1.5350999999999999</v>
      </c>
      <c r="Q1312">
        <f t="shared" si="135"/>
        <v>0.6514233600416911</v>
      </c>
      <c r="R1312">
        <f t="shared" si="138"/>
        <v>1.0480750439710769</v>
      </c>
      <c r="S1312" s="7">
        <v>42151</v>
      </c>
      <c r="T1312" s="18">
        <v>1.0900000000000001</v>
      </c>
      <c r="U1312">
        <f t="shared" si="136"/>
        <v>0.9174311926605504</v>
      </c>
      <c r="V1312">
        <f t="shared" si="139"/>
        <v>1.3220183486238533</v>
      </c>
      <c r="W1312" s="7">
        <v>42151</v>
      </c>
      <c r="X1312" s="18">
        <v>123.71</v>
      </c>
      <c r="Y1312">
        <f t="shared" si="140"/>
        <v>1.3371162991785559</v>
      </c>
    </row>
    <row r="1313" spans="12:25" x14ac:dyDescent="0.15">
      <c r="L1313" s="7">
        <v>42152</v>
      </c>
      <c r="M1313" s="18">
        <v>6.2012</v>
      </c>
      <c r="N1313">
        <f t="shared" si="137"/>
        <v>0.90820152314001168</v>
      </c>
      <c r="O1313" s="7">
        <v>42152</v>
      </c>
      <c r="P1313" s="18">
        <v>1.5317000000000001</v>
      </c>
      <c r="Q1313">
        <f t="shared" si="135"/>
        <v>0.65286936084089575</v>
      </c>
      <c r="R1313">
        <f t="shared" si="138"/>
        <v>1.0504015146569172</v>
      </c>
      <c r="S1313" s="7">
        <v>42152</v>
      </c>
      <c r="T1313" s="18">
        <v>1.0959000000000001</v>
      </c>
      <c r="U1313">
        <f t="shared" si="136"/>
        <v>0.9124920156948626</v>
      </c>
      <c r="V1313">
        <f t="shared" si="139"/>
        <v>1.3149009946162971</v>
      </c>
      <c r="W1313" s="7">
        <v>42152</v>
      </c>
      <c r="X1313" s="18">
        <v>123.93</v>
      </c>
      <c r="Y1313">
        <f t="shared" si="140"/>
        <v>1.3394941634241246</v>
      </c>
    </row>
    <row r="1314" spans="12:25" x14ac:dyDescent="0.15">
      <c r="L1314" s="7">
        <v>42153</v>
      </c>
      <c r="M1314" s="18">
        <v>6.1982999999999997</v>
      </c>
      <c r="N1314">
        <f t="shared" si="137"/>
        <v>0.90777680140597528</v>
      </c>
      <c r="O1314" s="7">
        <v>42153</v>
      </c>
      <c r="P1314" s="18">
        <v>1.5293000000000001</v>
      </c>
      <c r="Q1314">
        <f t="shared" si="135"/>
        <v>0.65389393840319099</v>
      </c>
      <c r="R1314">
        <f t="shared" si="138"/>
        <v>1.052049957496894</v>
      </c>
      <c r="S1314" s="7">
        <v>42153</v>
      </c>
      <c r="T1314" s="18">
        <v>1.0991</v>
      </c>
      <c r="U1314">
        <f t="shared" si="136"/>
        <v>0.90983531980711496</v>
      </c>
      <c r="V1314">
        <f t="shared" si="139"/>
        <v>1.3110726958420529</v>
      </c>
      <c r="W1314" s="7">
        <v>42153</v>
      </c>
      <c r="X1314" s="18">
        <v>124.1</v>
      </c>
      <c r="Y1314">
        <f t="shared" si="140"/>
        <v>1.3413316039775183</v>
      </c>
    </row>
    <row r="1315" spans="12:25" x14ac:dyDescent="0.15">
      <c r="L1315" s="7">
        <v>42156</v>
      </c>
      <c r="M1315" s="18">
        <v>6.1993999999999998</v>
      </c>
      <c r="N1315">
        <f t="shared" si="137"/>
        <v>0.90793790275336839</v>
      </c>
      <c r="O1315" s="7">
        <v>42156</v>
      </c>
      <c r="P1315" s="18">
        <v>1.5198</v>
      </c>
      <c r="Q1315">
        <f t="shared" si="135"/>
        <v>0.65798131333070142</v>
      </c>
      <c r="R1315">
        <f t="shared" si="138"/>
        <v>1.0586261350177655</v>
      </c>
      <c r="S1315" s="7">
        <v>42156</v>
      </c>
      <c r="T1315" s="18">
        <v>1.0922000000000001</v>
      </c>
      <c r="U1315">
        <f t="shared" si="136"/>
        <v>0.91558322651529023</v>
      </c>
      <c r="V1315">
        <f t="shared" si="139"/>
        <v>1.3193554294085335</v>
      </c>
      <c r="W1315" s="7">
        <v>42156</v>
      </c>
      <c r="X1315" s="18">
        <v>124.76</v>
      </c>
      <c r="Y1315">
        <f t="shared" si="140"/>
        <v>1.348465196714224</v>
      </c>
    </row>
    <row r="1316" spans="12:25" x14ac:dyDescent="0.15">
      <c r="L1316" s="7">
        <v>42157</v>
      </c>
      <c r="M1316" s="18">
        <v>6.1981999999999999</v>
      </c>
      <c r="N1316">
        <f t="shared" si="137"/>
        <v>0.9077621558289396</v>
      </c>
      <c r="O1316" s="7">
        <v>42157</v>
      </c>
      <c r="P1316" s="18">
        <v>1.5344</v>
      </c>
      <c r="Q1316">
        <f t="shared" si="135"/>
        <v>0.65172054223149112</v>
      </c>
      <c r="R1316">
        <f t="shared" si="138"/>
        <v>1.048553180396246</v>
      </c>
      <c r="S1316" s="7">
        <v>42157</v>
      </c>
      <c r="T1316" s="18">
        <v>1.115</v>
      </c>
      <c r="U1316">
        <f t="shared" si="136"/>
        <v>0.89686098654708524</v>
      </c>
      <c r="V1316">
        <f t="shared" si="139"/>
        <v>1.29237668161435</v>
      </c>
      <c r="W1316" s="7">
        <v>42157</v>
      </c>
      <c r="X1316" s="18">
        <v>124.07</v>
      </c>
      <c r="Y1316">
        <f t="shared" si="140"/>
        <v>1.3410073497622135</v>
      </c>
    </row>
    <row r="1317" spans="12:25" x14ac:dyDescent="0.15">
      <c r="L1317" s="7">
        <v>42158</v>
      </c>
      <c r="M1317" s="18">
        <v>6.1978</v>
      </c>
      <c r="N1317">
        <f t="shared" si="137"/>
        <v>0.90770357352079667</v>
      </c>
      <c r="O1317" s="7">
        <v>42158</v>
      </c>
      <c r="P1317" s="18">
        <v>1.5329999999999999</v>
      </c>
      <c r="Q1317">
        <f t="shared" si="135"/>
        <v>0.65231572080887157</v>
      </c>
      <c r="R1317">
        <f t="shared" si="138"/>
        <v>1.0495107632093934</v>
      </c>
      <c r="S1317" s="7">
        <v>42158</v>
      </c>
      <c r="T1317" s="18">
        <v>1.1266</v>
      </c>
      <c r="U1317">
        <f t="shared" si="136"/>
        <v>0.88762648677436529</v>
      </c>
      <c r="V1317">
        <f t="shared" si="139"/>
        <v>1.2790697674418605</v>
      </c>
      <c r="W1317" s="7">
        <v>42158</v>
      </c>
      <c r="X1317" s="18">
        <v>124.27</v>
      </c>
      <c r="Y1317">
        <f t="shared" si="140"/>
        <v>1.3431690445309123</v>
      </c>
    </row>
    <row r="1318" spans="12:25" x14ac:dyDescent="0.15">
      <c r="L1318" s="7">
        <v>42159</v>
      </c>
      <c r="M1318" s="18">
        <v>6.2011000000000003</v>
      </c>
      <c r="N1318">
        <f t="shared" si="137"/>
        <v>0.908186877562976</v>
      </c>
      <c r="O1318" s="7">
        <v>42159</v>
      </c>
      <c r="P1318" s="18">
        <v>1.5356000000000001</v>
      </c>
      <c r="Q1318">
        <f t="shared" si="135"/>
        <v>0.65121125293045057</v>
      </c>
      <c r="R1318">
        <f t="shared" si="138"/>
        <v>1.0477337848398018</v>
      </c>
      <c r="S1318" s="7">
        <v>42159</v>
      </c>
      <c r="T1318" s="18">
        <v>1.1224000000000001</v>
      </c>
      <c r="U1318">
        <f t="shared" si="136"/>
        <v>0.89094796863863146</v>
      </c>
      <c r="V1318">
        <f t="shared" si="139"/>
        <v>1.283856022808268</v>
      </c>
      <c r="W1318" s="7">
        <v>42159</v>
      </c>
      <c r="X1318" s="18">
        <v>124.44</v>
      </c>
      <c r="Y1318">
        <f t="shared" si="140"/>
        <v>1.3450064850843062</v>
      </c>
    </row>
    <row r="1319" spans="12:25" x14ac:dyDescent="0.15">
      <c r="L1319" s="7">
        <v>42160</v>
      </c>
      <c r="M1319" s="18">
        <v>6.2034000000000002</v>
      </c>
      <c r="N1319">
        <f t="shared" si="137"/>
        <v>0.9085237258347979</v>
      </c>
      <c r="O1319" s="7">
        <v>42160</v>
      </c>
      <c r="P1319" s="18">
        <v>1.5266999999999999</v>
      </c>
      <c r="Q1319">
        <f t="shared" si="135"/>
        <v>0.65500753258662481</v>
      </c>
      <c r="R1319">
        <f t="shared" si="138"/>
        <v>1.0538416191786206</v>
      </c>
      <c r="S1319" s="7">
        <v>42160</v>
      </c>
      <c r="T1319" s="18">
        <v>1.1107</v>
      </c>
      <c r="U1319">
        <f t="shared" si="136"/>
        <v>0.90033312325560455</v>
      </c>
      <c r="V1319">
        <f t="shared" si="139"/>
        <v>1.2973800306113263</v>
      </c>
      <c r="W1319" s="7">
        <v>42160</v>
      </c>
      <c r="X1319" s="18">
        <v>125.58</v>
      </c>
      <c r="Y1319">
        <f t="shared" si="140"/>
        <v>1.3573281452658885</v>
      </c>
    </row>
    <row r="1320" spans="12:25" x14ac:dyDescent="0.15">
      <c r="L1320" s="7">
        <v>42163</v>
      </c>
      <c r="M1320" s="18">
        <v>6.2055999999999996</v>
      </c>
      <c r="N1320">
        <f t="shared" si="137"/>
        <v>0.90884592852958401</v>
      </c>
      <c r="O1320" s="7">
        <v>42163</v>
      </c>
      <c r="P1320" s="18">
        <v>1.5342</v>
      </c>
      <c r="Q1320">
        <f t="shared" si="135"/>
        <v>0.6518055012384304</v>
      </c>
      <c r="R1320">
        <f t="shared" si="138"/>
        <v>1.0486898709425108</v>
      </c>
      <c r="S1320" s="7">
        <v>42163</v>
      </c>
      <c r="T1320" s="18">
        <v>1.1283000000000001</v>
      </c>
      <c r="U1320">
        <f t="shared" si="136"/>
        <v>0.88628910750686862</v>
      </c>
      <c r="V1320">
        <f t="shared" si="139"/>
        <v>1.2771426039173979</v>
      </c>
      <c r="W1320" s="7">
        <v>42163</v>
      </c>
      <c r="X1320" s="18">
        <v>124.57</v>
      </c>
      <c r="Y1320">
        <f t="shared" si="140"/>
        <v>1.3464115866839601</v>
      </c>
    </row>
    <row r="1321" spans="12:25" x14ac:dyDescent="0.15">
      <c r="L1321" s="7">
        <v>42164</v>
      </c>
      <c r="M1321" s="18">
        <v>6.2057000000000002</v>
      </c>
      <c r="N1321">
        <f t="shared" si="137"/>
        <v>0.9088605741066198</v>
      </c>
      <c r="O1321" s="7">
        <v>42164</v>
      </c>
      <c r="P1321" s="18">
        <v>1.5381</v>
      </c>
      <c r="Q1321">
        <f t="shared" si="135"/>
        <v>0.65015278590468761</v>
      </c>
      <c r="R1321">
        <f t="shared" si="138"/>
        <v>1.0460308172420518</v>
      </c>
      <c r="S1321" s="7">
        <v>42164</v>
      </c>
      <c r="T1321" s="18">
        <v>1.1275999999999999</v>
      </c>
      <c r="U1321">
        <f t="shared" si="136"/>
        <v>0.88683930471798511</v>
      </c>
      <c r="V1321">
        <f t="shared" si="139"/>
        <v>1.2779354380986168</v>
      </c>
      <c r="W1321" s="7">
        <v>42164</v>
      </c>
      <c r="X1321" s="18">
        <v>124.33</v>
      </c>
      <c r="Y1321">
        <f t="shared" si="140"/>
        <v>1.3438175529615219</v>
      </c>
    </row>
    <row r="1322" spans="12:25" x14ac:dyDescent="0.15">
      <c r="L1322" s="7">
        <v>42165</v>
      </c>
      <c r="M1322" s="18">
        <v>6.2058</v>
      </c>
      <c r="N1322">
        <f t="shared" si="137"/>
        <v>0.90887521968365548</v>
      </c>
      <c r="O1322" s="7">
        <v>42165</v>
      </c>
      <c r="P1322" s="18">
        <v>1.5510999999999999</v>
      </c>
      <c r="Q1322">
        <f t="shared" si="135"/>
        <v>0.64470375862291285</v>
      </c>
      <c r="R1322">
        <f t="shared" si="138"/>
        <v>1.0372638772484044</v>
      </c>
      <c r="S1322" s="7">
        <v>42165</v>
      </c>
      <c r="T1322" s="18">
        <v>1.1317999999999999</v>
      </c>
      <c r="U1322">
        <f t="shared" si="136"/>
        <v>0.88354833009365619</v>
      </c>
      <c r="V1322">
        <f t="shared" si="139"/>
        <v>1.2731931436649586</v>
      </c>
      <c r="W1322" s="7">
        <v>42165</v>
      </c>
      <c r="X1322" s="18">
        <v>122.76</v>
      </c>
      <c r="Y1322">
        <f t="shared" si="140"/>
        <v>1.3268482490272375</v>
      </c>
    </row>
    <row r="1323" spans="12:25" x14ac:dyDescent="0.15">
      <c r="L1323" s="7">
        <v>42166</v>
      </c>
      <c r="M1323" s="18">
        <v>6.2065999999999999</v>
      </c>
      <c r="N1323">
        <f t="shared" si="137"/>
        <v>0.90899238429994134</v>
      </c>
      <c r="O1323" s="7">
        <v>42166</v>
      </c>
      <c r="P1323" s="18">
        <v>1.5511999999999999</v>
      </c>
      <c r="Q1323">
        <f t="shared" si="135"/>
        <v>0.64466219700876748</v>
      </c>
      <c r="R1323">
        <f t="shared" si="138"/>
        <v>1.0371970087674061</v>
      </c>
      <c r="S1323" s="7">
        <v>42166</v>
      </c>
      <c r="T1323" s="18">
        <v>1.1235999999999999</v>
      </c>
      <c r="U1323">
        <f t="shared" si="136"/>
        <v>0.88999644001423994</v>
      </c>
      <c r="V1323">
        <f t="shared" si="139"/>
        <v>1.2824848700605198</v>
      </c>
      <c r="W1323" s="7">
        <v>42166</v>
      </c>
      <c r="X1323" s="18">
        <v>123.46</v>
      </c>
      <c r="Y1323">
        <f t="shared" si="140"/>
        <v>1.3344141807176826</v>
      </c>
    </row>
    <row r="1324" spans="12:25" x14ac:dyDescent="0.15">
      <c r="L1324" s="7">
        <v>42167</v>
      </c>
      <c r="M1324" s="18">
        <v>6.2083000000000004</v>
      </c>
      <c r="N1324">
        <f t="shared" si="137"/>
        <v>0.90924135910954895</v>
      </c>
      <c r="O1324" s="7">
        <v>42167</v>
      </c>
      <c r="P1324" s="18">
        <v>1.5565</v>
      </c>
      <c r="Q1324">
        <f t="shared" si="135"/>
        <v>0.6424670735624799</v>
      </c>
      <c r="R1324">
        <f t="shared" si="138"/>
        <v>1.0336652746546739</v>
      </c>
      <c r="S1324" s="7">
        <v>42167</v>
      </c>
      <c r="T1324" s="18">
        <v>1.1256999999999999</v>
      </c>
      <c r="U1324">
        <f t="shared" si="136"/>
        <v>0.88833614639779701</v>
      </c>
      <c r="V1324">
        <f t="shared" si="139"/>
        <v>1.2800923869592256</v>
      </c>
      <c r="W1324" s="7">
        <v>42167</v>
      </c>
      <c r="X1324" s="18">
        <v>123.41</v>
      </c>
      <c r="Y1324">
        <f t="shared" si="140"/>
        <v>1.3338737570255079</v>
      </c>
    </row>
    <row r="1325" spans="12:25" x14ac:dyDescent="0.15">
      <c r="L1325" s="7">
        <v>42170</v>
      </c>
      <c r="M1325" s="18">
        <v>6.2089999999999996</v>
      </c>
      <c r="N1325">
        <f t="shared" si="137"/>
        <v>0.90934387814879902</v>
      </c>
      <c r="O1325" s="7">
        <v>42170</v>
      </c>
      <c r="P1325" s="18">
        <v>1.5596000000000001</v>
      </c>
      <c r="Q1325">
        <f t="shared" si="135"/>
        <v>0.64119004873044372</v>
      </c>
      <c r="R1325">
        <f t="shared" si="138"/>
        <v>1.031610669402411</v>
      </c>
      <c r="S1325" s="7">
        <v>42170</v>
      </c>
      <c r="T1325" s="18">
        <v>1.1286</v>
      </c>
      <c r="U1325">
        <f t="shared" si="136"/>
        <v>0.88605351763246498</v>
      </c>
      <c r="V1325">
        <f t="shared" si="139"/>
        <v>1.2768031189083822</v>
      </c>
      <c r="W1325" s="7">
        <v>42170</v>
      </c>
      <c r="X1325" s="18">
        <v>123.4</v>
      </c>
      <c r="Y1325">
        <f t="shared" si="140"/>
        <v>1.3337656722870732</v>
      </c>
    </row>
    <row r="1326" spans="12:25" x14ac:dyDescent="0.15">
      <c r="L1326" s="7">
        <v>42171</v>
      </c>
      <c r="M1326" s="18">
        <v>6.2084999999999999</v>
      </c>
      <c r="N1326">
        <f t="shared" si="137"/>
        <v>0.90927065026362031</v>
      </c>
      <c r="O1326" s="7">
        <v>42171</v>
      </c>
      <c r="P1326" s="18">
        <v>1.5647</v>
      </c>
      <c r="Q1326">
        <f t="shared" si="135"/>
        <v>0.63910014699303386</v>
      </c>
      <c r="R1326">
        <f t="shared" si="138"/>
        <v>1.0282482264970922</v>
      </c>
      <c r="S1326" s="7">
        <v>42171</v>
      </c>
      <c r="T1326" s="18">
        <v>1.1246</v>
      </c>
      <c r="U1326">
        <f t="shared" si="136"/>
        <v>0.8892050506846878</v>
      </c>
      <c r="V1326">
        <f t="shared" si="139"/>
        <v>1.2813444780366352</v>
      </c>
      <c r="W1326" s="7">
        <v>42171</v>
      </c>
      <c r="X1326" s="18">
        <v>123.37</v>
      </c>
      <c r="Y1326">
        <f t="shared" si="140"/>
        <v>1.3334414180717684</v>
      </c>
    </row>
    <row r="1327" spans="12:25" x14ac:dyDescent="0.15">
      <c r="L1327" s="7">
        <v>42172</v>
      </c>
      <c r="M1327" s="18">
        <v>6.2096</v>
      </c>
      <c r="N1327">
        <f t="shared" si="137"/>
        <v>0.90943175161101342</v>
      </c>
      <c r="O1327" s="7">
        <v>42172</v>
      </c>
      <c r="P1327" s="18">
        <v>1.5829</v>
      </c>
      <c r="Q1327">
        <f t="shared" si="135"/>
        <v>0.63175184787415506</v>
      </c>
      <c r="R1327">
        <f t="shared" si="138"/>
        <v>1.0164255480447282</v>
      </c>
      <c r="S1327" s="7">
        <v>42172</v>
      </c>
      <c r="T1327" s="18">
        <v>1.1341000000000001</v>
      </c>
      <c r="U1327">
        <f t="shared" si="136"/>
        <v>0.88175645886606113</v>
      </c>
      <c r="V1327">
        <f t="shared" si="139"/>
        <v>1.2706110572259943</v>
      </c>
      <c r="W1327" s="7">
        <v>42172</v>
      </c>
      <c r="X1327" s="18">
        <v>123.42</v>
      </c>
      <c r="Y1327">
        <f t="shared" si="140"/>
        <v>1.3339818417639431</v>
      </c>
    </row>
    <row r="1328" spans="12:25" x14ac:dyDescent="0.15">
      <c r="L1328" s="7">
        <v>42173</v>
      </c>
      <c r="M1328" s="18">
        <v>6.2077999999999998</v>
      </c>
      <c r="N1328">
        <f t="shared" si="137"/>
        <v>0.90916813122437012</v>
      </c>
      <c r="O1328" s="7">
        <v>42173</v>
      </c>
      <c r="P1328" s="18">
        <v>1.5879000000000001</v>
      </c>
      <c r="Q1328">
        <f t="shared" si="135"/>
        <v>0.62976257950752568</v>
      </c>
      <c r="R1328">
        <f t="shared" si="138"/>
        <v>1.0132250141696582</v>
      </c>
      <c r="S1328" s="7">
        <v>42173</v>
      </c>
      <c r="T1328" s="18">
        <v>1.137</v>
      </c>
      <c r="U1328">
        <f t="shared" si="136"/>
        <v>0.87950747581354438</v>
      </c>
      <c r="V1328">
        <f t="shared" si="139"/>
        <v>1.2673702726473175</v>
      </c>
      <c r="W1328" s="7">
        <v>42173</v>
      </c>
      <c r="X1328" s="18">
        <v>122.94</v>
      </c>
      <c r="Y1328">
        <f t="shared" si="140"/>
        <v>1.3287937743190661</v>
      </c>
    </row>
    <row r="1329" spans="12:25" x14ac:dyDescent="0.15">
      <c r="L1329" s="7">
        <v>42174</v>
      </c>
      <c r="M1329" s="18">
        <v>6.2095000000000002</v>
      </c>
      <c r="N1329">
        <f t="shared" si="137"/>
        <v>0.90941710603397774</v>
      </c>
      <c r="O1329" s="7">
        <v>42174</v>
      </c>
      <c r="P1329" s="18">
        <v>1.5880000000000001</v>
      </c>
      <c r="Q1329">
        <f t="shared" si="135"/>
        <v>0.62972292191435764</v>
      </c>
      <c r="R1329">
        <f t="shared" si="138"/>
        <v>1.01316120906801</v>
      </c>
      <c r="S1329" s="7">
        <v>42174</v>
      </c>
      <c r="T1329" s="18">
        <v>1.135</v>
      </c>
      <c r="U1329">
        <f t="shared" si="136"/>
        <v>0.88105726872246692</v>
      </c>
      <c r="V1329">
        <f t="shared" si="139"/>
        <v>1.2696035242290751</v>
      </c>
      <c r="W1329" s="7">
        <v>42174</v>
      </c>
      <c r="X1329" s="18">
        <v>122.68</v>
      </c>
      <c r="Y1329">
        <f t="shared" si="140"/>
        <v>1.3259835711197581</v>
      </c>
    </row>
    <row r="1330" spans="12:25" x14ac:dyDescent="0.15">
      <c r="L1330" s="7">
        <v>42178</v>
      </c>
      <c r="M1330" s="18">
        <v>6.2066999999999997</v>
      </c>
      <c r="N1330">
        <f t="shared" si="137"/>
        <v>0.90900702987697701</v>
      </c>
      <c r="O1330" s="7">
        <v>42178</v>
      </c>
      <c r="P1330" s="18">
        <v>1.5724</v>
      </c>
      <c r="Q1330">
        <f t="shared" si="135"/>
        <v>0.63597049096921898</v>
      </c>
      <c r="R1330">
        <f t="shared" si="138"/>
        <v>1.0232129229203764</v>
      </c>
      <c r="S1330" s="7">
        <v>42178</v>
      </c>
      <c r="T1330" s="18">
        <v>1.1165</v>
      </c>
      <c r="U1330">
        <f t="shared" si="136"/>
        <v>0.89565606806986109</v>
      </c>
      <c r="V1330">
        <f t="shared" si="139"/>
        <v>1.2906403940886699</v>
      </c>
      <c r="W1330" s="7">
        <v>42178</v>
      </c>
      <c r="X1330" s="18">
        <v>123.92</v>
      </c>
      <c r="Y1330">
        <f t="shared" si="140"/>
        <v>1.3393860786856897</v>
      </c>
    </row>
    <row r="1331" spans="12:25" x14ac:dyDescent="0.15">
      <c r="L1331" s="7">
        <v>42179</v>
      </c>
      <c r="M1331" s="18">
        <v>6.2070999999999996</v>
      </c>
      <c r="N1331">
        <f t="shared" si="137"/>
        <v>0.90906561218512005</v>
      </c>
      <c r="O1331" s="7">
        <v>42179</v>
      </c>
      <c r="P1331" s="18">
        <v>1.5703</v>
      </c>
      <c r="Q1331">
        <f t="shared" si="135"/>
        <v>0.63682098961981781</v>
      </c>
      <c r="R1331">
        <f t="shared" si="138"/>
        <v>1.024581290199325</v>
      </c>
      <c r="S1331" s="7">
        <v>42179</v>
      </c>
      <c r="T1331" s="18">
        <v>1.1202000000000001</v>
      </c>
      <c r="U1331">
        <f t="shared" si="136"/>
        <v>0.8926977325477593</v>
      </c>
      <c r="V1331">
        <f t="shared" si="139"/>
        <v>1.2863774326013213</v>
      </c>
      <c r="W1331" s="7">
        <v>42179</v>
      </c>
      <c r="X1331" s="18">
        <v>123.89</v>
      </c>
      <c r="Y1331">
        <f t="shared" si="140"/>
        <v>1.3390618244703849</v>
      </c>
    </row>
    <row r="1332" spans="12:25" x14ac:dyDescent="0.15">
      <c r="L1332" s="7">
        <v>42180</v>
      </c>
      <c r="M1332" s="18">
        <v>6.2093999999999996</v>
      </c>
      <c r="N1332">
        <f t="shared" si="137"/>
        <v>0.90940246045694195</v>
      </c>
      <c r="O1332" s="7">
        <v>42180</v>
      </c>
      <c r="P1332" s="18">
        <v>1.5739000000000001</v>
      </c>
      <c r="Q1332">
        <f t="shared" si="135"/>
        <v>0.63536438147277463</v>
      </c>
      <c r="R1332">
        <f t="shared" si="138"/>
        <v>1.0222377533515472</v>
      </c>
      <c r="S1332" s="7">
        <v>42180</v>
      </c>
      <c r="T1332" s="18">
        <v>1.1200000000000001</v>
      </c>
      <c r="U1332">
        <f t="shared" si="136"/>
        <v>0.89285714285714279</v>
      </c>
      <c r="V1332">
        <f t="shared" si="139"/>
        <v>1.2866071428571428</v>
      </c>
      <c r="W1332" s="7">
        <v>42180</v>
      </c>
      <c r="X1332" s="18">
        <v>123.65</v>
      </c>
      <c r="Y1332">
        <f t="shared" si="140"/>
        <v>1.3364677907479465</v>
      </c>
    </row>
    <row r="1333" spans="12:25" x14ac:dyDescent="0.15">
      <c r="L1333" s="7">
        <v>42181</v>
      </c>
      <c r="M1333" s="18">
        <v>6.2089999999999996</v>
      </c>
      <c r="N1333">
        <f t="shared" si="137"/>
        <v>0.90934387814879902</v>
      </c>
      <c r="O1333" s="7">
        <v>42181</v>
      </c>
      <c r="P1333" s="18">
        <v>1.5743</v>
      </c>
      <c r="Q1333">
        <f t="shared" si="135"/>
        <v>0.63520294734167571</v>
      </c>
      <c r="R1333">
        <f t="shared" si="138"/>
        <v>1.0219780219780221</v>
      </c>
      <c r="S1333" s="7">
        <v>42181</v>
      </c>
      <c r="T1333" s="18">
        <v>1.1162000000000001</v>
      </c>
      <c r="U1333">
        <f t="shared" si="136"/>
        <v>0.89589679268948208</v>
      </c>
      <c r="V1333">
        <f t="shared" si="139"/>
        <v>1.2909872782655438</v>
      </c>
      <c r="W1333" s="7">
        <v>42181</v>
      </c>
      <c r="X1333" s="18">
        <v>123.86</v>
      </c>
      <c r="Y1333">
        <f t="shared" si="140"/>
        <v>1.3387375702550801</v>
      </c>
    </row>
    <row r="1334" spans="12:25" x14ac:dyDescent="0.15">
      <c r="L1334" s="7">
        <v>42184</v>
      </c>
      <c r="M1334" s="18">
        <v>6.2088000000000001</v>
      </c>
      <c r="N1334">
        <f t="shared" si="137"/>
        <v>0.90931458699472756</v>
      </c>
      <c r="O1334" s="7">
        <v>42184</v>
      </c>
      <c r="P1334" s="18">
        <v>1.5732999999999999</v>
      </c>
      <c r="Q1334">
        <f t="shared" si="135"/>
        <v>0.63560668658234287</v>
      </c>
      <c r="R1334">
        <f t="shared" si="138"/>
        <v>1.0226275980423314</v>
      </c>
      <c r="S1334" s="7">
        <v>42184</v>
      </c>
      <c r="T1334" s="18">
        <v>1.1231</v>
      </c>
      <c r="U1334">
        <f t="shared" si="136"/>
        <v>0.89039266316445553</v>
      </c>
      <c r="V1334">
        <f t="shared" si="139"/>
        <v>1.2830558276199806</v>
      </c>
      <c r="W1334" s="7">
        <v>42184</v>
      </c>
      <c r="X1334" s="18">
        <v>122.55</v>
      </c>
      <c r="Y1334">
        <f t="shared" si="140"/>
        <v>1.3245784695201037</v>
      </c>
    </row>
    <row r="1335" spans="12:25" x14ac:dyDescent="0.15">
      <c r="L1335" s="7">
        <v>42185</v>
      </c>
      <c r="M1335" s="18">
        <v>6.2009999999999996</v>
      </c>
      <c r="N1335">
        <f t="shared" si="137"/>
        <v>0.9081722319859401</v>
      </c>
      <c r="O1335" s="7">
        <v>42185</v>
      </c>
      <c r="P1335" s="18">
        <v>1.5711999999999999</v>
      </c>
      <c r="Q1335">
        <f t="shared" si="135"/>
        <v>0.63645621181262735</v>
      </c>
      <c r="R1335">
        <f t="shared" si="138"/>
        <v>1.0239943991853362</v>
      </c>
      <c r="S1335" s="7">
        <v>42185</v>
      </c>
      <c r="T1335" s="18">
        <v>1.1143000000000001</v>
      </c>
      <c r="U1335">
        <f t="shared" si="136"/>
        <v>0.89742439199497437</v>
      </c>
      <c r="V1335">
        <f t="shared" si="139"/>
        <v>1.2931885488647583</v>
      </c>
      <c r="W1335" s="7">
        <v>42185</v>
      </c>
      <c r="X1335" s="18">
        <v>122.39</v>
      </c>
      <c r="Y1335">
        <f t="shared" si="140"/>
        <v>1.3228491137051448</v>
      </c>
    </row>
    <row r="1336" spans="12:25" x14ac:dyDescent="0.15">
      <c r="L1336" s="7">
        <v>42186</v>
      </c>
      <c r="M1336" s="18">
        <v>6.2013999999999996</v>
      </c>
      <c r="N1336">
        <f t="shared" si="137"/>
        <v>0.90823081429408303</v>
      </c>
      <c r="O1336" s="7">
        <v>42186</v>
      </c>
      <c r="P1336" s="18">
        <v>1.5616000000000001</v>
      </c>
      <c r="Q1336">
        <f t="shared" si="135"/>
        <v>0.64036885245901631</v>
      </c>
      <c r="R1336">
        <f t="shared" si="138"/>
        <v>1.0302894467213113</v>
      </c>
      <c r="S1336" s="7">
        <v>42186</v>
      </c>
      <c r="T1336" s="18">
        <v>1.1054999999999999</v>
      </c>
      <c r="U1336">
        <f t="shared" si="136"/>
        <v>0.90456806874717333</v>
      </c>
      <c r="V1336">
        <f t="shared" si="139"/>
        <v>1.3034825870646769</v>
      </c>
      <c r="W1336" s="7">
        <v>42186</v>
      </c>
      <c r="X1336" s="18">
        <v>123.16</v>
      </c>
      <c r="Y1336">
        <f t="shared" si="140"/>
        <v>1.3311716385646346</v>
      </c>
    </row>
    <row r="1337" spans="12:25" x14ac:dyDescent="0.15">
      <c r="L1337" s="7">
        <v>42187</v>
      </c>
      <c r="M1337" s="18">
        <v>6.2046999999999999</v>
      </c>
      <c r="N1337">
        <f t="shared" si="137"/>
        <v>0.90871411833626237</v>
      </c>
      <c r="O1337" s="7">
        <v>42187</v>
      </c>
      <c r="P1337" s="18">
        <v>1.5592999999999999</v>
      </c>
      <c r="Q1337">
        <f t="shared" si="135"/>
        <v>0.64131340986340024</v>
      </c>
      <c r="R1337">
        <f t="shared" si="138"/>
        <v>1.0318091451292246</v>
      </c>
      <c r="S1337" s="7">
        <v>42187</v>
      </c>
      <c r="T1337" s="18">
        <v>1.1082000000000001</v>
      </c>
      <c r="U1337">
        <f t="shared" si="136"/>
        <v>0.90236419418877456</v>
      </c>
      <c r="V1337">
        <f t="shared" si="139"/>
        <v>1.3003068038260244</v>
      </c>
      <c r="W1337" s="7">
        <v>42187</v>
      </c>
      <c r="X1337" s="18">
        <v>123.09</v>
      </c>
      <c r="Y1337">
        <f t="shared" si="140"/>
        <v>1.3304150453955903</v>
      </c>
    </row>
    <row r="1338" spans="12:25" x14ac:dyDescent="0.15">
      <c r="L1338" s="7">
        <v>42188</v>
      </c>
      <c r="M1338" s="18">
        <v>6.2057000000000002</v>
      </c>
      <c r="N1338">
        <f t="shared" si="137"/>
        <v>0.9088605741066198</v>
      </c>
      <c r="O1338" s="7">
        <v>42188</v>
      </c>
      <c r="P1338" s="18">
        <v>1.5569</v>
      </c>
      <c r="Q1338">
        <f t="shared" si="135"/>
        <v>0.64230201040529256</v>
      </c>
      <c r="R1338">
        <f t="shared" si="138"/>
        <v>1.0333997045410752</v>
      </c>
      <c r="S1338" s="7">
        <v>42188</v>
      </c>
      <c r="T1338" s="18">
        <v>1.1114999999999999</v>
      </c>
      <c r="U1338">
        <f t="shared" si="136"/>
        <v>0.89968511021142605</v>
      </c>
      <c r="V1338">
        <f t="shared" si="139"/>
        <v>1.2964462438146651</v>
      </c>
      <c r="W1338" s="7">
        <v>42188</v>
      </c>
      <c r="X1338" s="18">
        <v>122.85</v>
      </c>
      <c r="Y1338">
        <f t="shared" si="140"/>
        <v>1.3278210116731517</v>
      </c>
    </row>
    <row r="1339" spans="12:25" x14ac:dyDescent="0.15">
      <c r="L1339" s="7">
        <v>42191</v>
      </c>
      <c r="M1339" s="18">
        <v>6.2091000000000003</v>
      </c>
      <c r="N1339">
        <f t="shared" si="137"/>
        <v>0.90935852372583481</v>
      </c>
      <c r="O1339" s="7">
        <v>42191</v>
      </c>
      <c r="P1339" s="18">
        <v>1.5604</v>
      </c>
      <c r="Q1339">
        <f t="shared" si="135"/>
        <v>0.64086131761086895</v>
      </c>
      <c r="R1339">
        <f t="shared" si="138"/>
        <v>1.0310817739041271</v>
      </c>
      <c r="S1339" s="7">
        <v>42191</v>
      </c>
      <c r="T1339" s="18">
        <v>1.1054999999999999</v>
      </c>
      <c r="U1339">
        <f t="shared" si="136"/>
        <v>0.90456806874717333</v>
      </c>
      <c r="V1339">
        <f t="shared" si="139"/>
        <v>1.3034825870646769</v>
      </c>
      <c r="W1339" s="7">
        <v>42191</v>
      </c>
      <c r="X1339" s="18">
        <v>122.55</v>
      </c>
      <c r="Y1339">
        <f t="shared" si="140"/>
        <v>1.3245784695201037</v>
      </c>
    </row>
    <row r="1340" spans="12:25" x14ac:dyDescent="0.15">
      <c r="L1340" s="7">
        <v>42192</v>
      </c>
      <c r="M1340" s="18">
        <v>6.21</v>
      </c>
      <c r="N1340">
        <f t="shared" si="137"/>
        <v>0.90949033391915635</v>
      </c>
      <c r="O1340" s="7">
        <v>42192</v>
      </c>
      <c r="P1340" s="18">
        <v>1.5455000000000001</v>
      </c>
      <c r="Q1340">
        <f t="shared" si="135"/>
        <v>0.64703979294726621</v>
      </c>
      <c r="R1340">
        <f t="shared" si="138"/>
        <v>1.0410223228728566</v>
      </c>
      <c r="S1340" s="7">
        <v>42192</v>
      </c>
      <c r="T1340" s="18">
        <v>1.0995999999999999</v>
      </c>
      <c r="U1340">
        <f t="shared" si="136"/>
        <v>0.90942160785740278</v>
      </c>
      <c r="V1340">
        <f t="shared" si="139"/>
        <v>1.3104765369225175</v>
      </c>
      <c r="W1340" s="7">
        <v>42192</v>
      </c>
      <c r="X1340" s="18">
        <v>122.46</v>
      </c>
      <c r="Y1340">
        <f t="shared" si="140"/>
        <v>1.3236057068741893</v>
      </c>
    </row>
    <row r="1341" spans="12:25" x14ac:dyDescent="0.15">
      <c r="L1341" s="7">
        <v>42193</v>
      </c>
      <c r="M1341" s="18">
        <v>6.2088999999999999</v>
      </c>
      <c r="N1341">
        <f t="shared" si="137"/>
        <v>0.90932923257176324</v>
      </c>
      <c r="O1341" s="7">
        <v>42193</v>
      </c>
      <c r="P1341" s="18">
        <v>1.5364</v>
      </c>
      <c r="Q1341">
        <f t="shared" si="135"/>
        <v>0.65087216870606612</v>
      </c>
      <c r="R1341">
        <f t="shared" si="138"/>
        <v>1.0471882322311898</v>
      </c>
      <c r="S1341" s="7">
        <v>42193</v>
      </c>
      <c r="T1341" s="18">
        <v>1.1073</v>
      </c>
      <c r="U1341">
        <f t="shared" si="136"/>
        <v>0.90309762485324663</v>
      </c>
      <c r="V1341">
        <f t="shared" si="139"/>
        <v>1.3013636774135284</v>
      </c>
      <c r="W1341" s="7">
        <v>42193</v>
      </c>
      <c r="X1341" s="18">
        <v>120.61</v>
      </c>
      <c r="Y1341">
        <f t="shared" si="140"/>
        <v>1.3036100302637268</v>
      </c>
    </row>
    <row r="1342" spans="12:25" x14ac:dyDescent="0.15">
      <c r="L1342" s="7">
        <v>42194</v>
      </c>
      <c r="M1342" s="18">
        <v>6.2088000000000001</v>
      </c>
      <c r="N1342">
        <f t="shared" si="137"/>
        <v>0.90931458699472756</v>
      </c>
      <c r="O1342" s="7">
        <v>42194</v>
      </c>
      <c r="P1342" s="18">
        <v>1.5378000000000001</v>
      </c>
      <c r="Q1342">
        <f t="shared" si="135"/>
        <v>0.65027962023670172</v>
      </c>
      <c r="R1342">
        <f t="shared" si="138"/>
        <v>1.0462348809988293</v>
      </c>
      <c r="S1342" s="7">
        <v>42194</v>
      </c>
      <c r="T1342" s="18">
        <v>1.1044</v>
      </c>
      <c r="U1342">
        <f t="shared" si="136"/>
        <v>0.90546903295907277</v>
      </c>
      <c r="V1342">
        <f t="shared" si="139"/>
        <v>1.3047808764940241</v>
      </c>
      <c r="W1342" s="7">
        <v>42194</v>
      </c>
      <c r="X1342" s="18">
        <v>121.47</v>
      </c>
      <c r="Y1342">
        <f t="shared" si="140"/>
        <v>1.312905317769131</v>
      </c>
    </row>
    <row r="1343" spans="12:25" x14ac:dyDescent="0.15">
      <c r="L1343" s="7">
        <v>42195</v>
      </c>
      <c r="M1343" s="18">
        <v>6.2092000000000001</v>
      </c>
      <c r="N1343">
        <f t="shared" si="137"/>
        <v>0.90937316930287049</v>
      </c>
      <c r="O1343" s="7">
        <v>42195</v>
      </c>
      <c r="P1343" s="18">
        <v>1.5512999999999999</v>
      </c>
      <c r="Q1343">
        <f t="shared" si="135"/>
        <v>0.64462064075291692</v>
      </c>
      <c r="R1343">
        <f t="shared" si="138"/>
        <v>1.0371301489073681</v>
      </c>
      <c r="S1343" s="7">
        <v>42195</v>
      </c>
      <c r="T1343" s="18">
        <v>1.1151</v>
      </c>
      <c r="U1343">
        <f t="shared" si="136"/>
        <v>0.89678055779750698</v>
      </c>
      <c r="V1343">
        <f t="shared" si="139"/>
        <v>1.2922607837862077</v>
      </c>
      <c r="W1343" s="7">
        <v>42195</v>
      </c>
      <c r="X1343" s="18">
        <v>122.83</v>
      </c>
      <c r="Y1343">
        <f t="shared" si="140"/>
        <v>1.3276048421962818</v>
      </c>
    </row>
    <row r="1344" spans="12:25" x14ac:dyDescent="0.15">
      <c r="L1344" s="7">
        <v>42198</v>
      </c>
      <c r="M1344" s="18">
        <v>6.2084000000000001</v>
      </c>
      <c r="N1344">
        <f t="shared" si="137"/>
        <v>0.90925600468658463</v>
      </c>
      <c r="O1344" s="7">
        <v>42198</v>
      </c>
      <c r="P1344" s="18">
        <v>1.5487</v>
      </c>
      <c r="Q1344">
        <f t="shared" si="135"/>
        <v>0.64570284754955776</v>
      </c>
      <c r="R1344">
        <f t="shared" si="138"/>
        <v>1.0388713114224835</v>
      </c>
      <c r="S1344" s="7">
        <v>42198</v>
      </c>
      <c r="T1344" s="18">
        <v>1.1005</v>
      </c>
      <c r="U1344">
        <f t="shared" si="136"/>
        <v>0.90867787369377551</v>
      </c>
      <c r="V1344">
        <f t="shared" si="139"/>
        <v>1.3094048159927307</v>
      </c>
      <c r="W1344" s="7">
        <v>42198</v>
      </c>
      <c r="X1344" s="18">
        <v>123.45</v>
      </c>
      <c r="Y1344">
        <f t="shared" si="140"/>
        <v>1.3343060959792479</v>
      </c>
    </row>
    <row r="1345" spans="12:25" x14ac:dyDescent="0.15">
      <c r="L1345" s="7">
        <v>42199</v>
      </c>
      <c r="M1345" s="18">
        <v>6.2088999999999999</v>
      </c>
      <c r="N1345">
        <f t="shared" si="137"/>
        <v>0.90932923257176324</v>
      </c>
      <c r="O1345" s="7">
        <v>42199</v>
      </c>
      <c r="P1345" s="18">
        <v>1.5631999999999999</v>
      </c>
      <c r="Q1345">
        <f t="shared" si="135"/>
        <v>0.63971340839303992</v>
      </c>
      <c r="R1345">
        <f t="shared" si="138"/>
        <v>1.0292349027635619</v>
      </c>
      <c r="S1345" s="7">
        <v>42199</v>
      </c>
      <c r="T1345" s="18">
        <v>1.1007</v>
      </c>
      <c r="U1345">
        <f t="shared" si="136"/>
        <v>0.90851276460434272</v>
      </c>
      <c r="V1345">
        <f t="shared" si="139"/>
        <v>1.309166893794858</v>
      </c>
      <c r="W1345" s="7">
        <v>42199</v>
      </c>
      <c r="X1345" s="18">
        <v>123.37</v>
      </c>
      <c r="Y1345">
        <f t="shared" si="140"/>
        <v>1.3334414180717684</v>
      </c>
    </row>
    <row r="1346" spans="12:25" x14ac:dyDescent="0.15">
      <c r="L1346" s="7">
        <v>42200</v>
      </c>
      <c r="M1346" s="18">
        <v>6.2092000000000001</v>
      </c>
      <c r="N1346">
        <f t="shared" si="137"/>
        <v>0.90937316930287049</v>
      </c>
      <c r="O1346" s="7">
        <v>42200</v>
      </c>
      <c r="P1346" s="18">
        <v>1.5632999999999999</v>
      </c>
      <c r="Q1346">
        <f t="shared" si="135"/>
        <v>0.63967248768630469</v>
      </c>
      <c r="R1346">
        <f t="shared" si="138"/>
        <v>1.0291690654384955</v>
      </c>
      <c r="S1346" s="7">
        <v>42200</v>
      </c>
      <c r="T1346" s="18">
        <v>1.0947</v>
      </c>
      <c r="U1346">
        <f t="shared" si="136"/>
        <v>0.91349228099022561</v>
      </c>
      <c r="V1346">
        <f t="shared" si="139"/>
        <v>1.3163423769069154</v>
      </c>
      <c r="W1346" s="7">
        <v>42200</v>
      </c>
      <c r="X1346" s="18">
        <v>123.76</v>
      </c>
      <c r="Y1346">
        <f t="shared" si="140"/>
        <v>1.3376567228707308</v>
      </c>
    </row>
    <row r="1347" spans="12:25" x14ac:dyDescent="0.15">
      <c r="L1347" s="7">
        <v>42201</v>
      </c>
      <c r="M1347" s="18">
        <v>6.2095000000000002</v>
      </c>
      <c r="N1347">
        <f t="shared" si="137"/>
        <v>0.90941710603397774</v>
      </c>
      <c r="O1347" s="7">
        <v>42201</v>
      </c>
      <c r="P1347" s="18">
        <v>1.5606</v>
      </c>
      <c r="Q1347">
        <f t="shared" si="135"/>
        <v>0.64077918749199025</v>
      </c>
      <c r="R1347">
        <f t="shared" si="138"/>
        <v>1.0309496347558631</v>
      </c>
      <c r="S1347" s="7">
        <v>42201</v>
      </c>
      <c r="T1347" s="18">
        <v>1.0875999999999999</v>
      </c>
      <c r="U1347">
        <f t="shared" si="136"/>
        <v>0.91945568223611629</v>
      </c>
      <c r="V1347">
        <f t="shared" si="139"/>
        <v>1.3249356381022437</v>
      </c>
      <c r="W1347" s="7">
        <v>42201</v>
      </c>
      <c r="X1347" s="18">
        <v>124.13</v>
      </c>
      <c r="Y1347">
        <f t="shared" si="140"/>
        <v>1.3416558581928233</v>
      </c>
    </row>
    <row r="1348" spans="12:25" x14ac:dyDescent="0.15">
      <c r="L1348" s="7">
        <v>42202</v>
      </c>
      <c r="M1348" s="18">
        <v>6.2095000000000002</v>
      </c>
      <c r="N1348">
        <f t="shared" si="137"/>
        <v>0.90941710603397774</v>
      </c>
      <c r="O1348" s="7">
        <v>42202</v>
      </c>
      <c r="P1348" s="18">
        <v>1.5601</v>
      </c>
      <c r="Q1348">
        <f t="shared" si="135"/>
        <v>0.64098455227229023</v>
      </c>
      <c r="R1348">
        <f t="shared" si="138"/>
        <v>1.0312800461508878</v>
      </c>
      <c r="S1348" s="7">
        <v>42202</v>
      </c>
      <c r="T1348" s="18">
        <v>1.0828</v>
      </c>
      <c r="U1348">
        <f t="shared" si="136"/>
        <v>0.92353158478019948</v>
      </c>
      <c r="V1348">
        <f t="shared" si="139"/>
        <v>1.3308090136682675</v>
      </c>
      <c r="W1348" s="7">
        <v>42202</v>
      </c>
      <c r="X1348" s="18">
        <v>124.05</v>
      </c>
      <c r="Y1348">
        <f t="shared" si="140"/>
        <v>1.3407911802853438</v>
      </c>
    </row>
    <row r="1349" spans="12:25" x14ac:dyDescent="0.15">
      <c r="L1349" s="7">
        <v>42205</v>
      </c>
      <c r="M1349" s="18">
        <v>6.2096999999999998</v>
      </c>
      <c r="N1349">
        <f t="shared" si="137"/>
        <v>0.90944639718804909</v>
      </c>
      <c r="O1349" s="7">
        <v>42205</v>
      </c>
      <c r="P1349" s="18">
        <v>1.5558000000000001</v>
      </c>
      <c r="Q1349">
        <f t="shared" si="135"/>
        <v>0.64275613832112088</v>
      </c>
      <c r="R1349">
        <f t="shared" si="138"/>
        <v>1.0341303509448514</v>
      </c>
      <c r="S1349" s="7">
        <v>42205</v>
      </c>
      <c r="T1349" s="18">
        <v>1.0822000000000001</v>
      </c>
      <c r="U1349">
        <f t="shared" si="136"/>
        <v>0.9240436148586213</v>
      </c>
      <c r="V1349">
        <f t="shared" si="139"/>
        <v>1.3315468490112734</v>
      </c>
      <c r="W1349" s="7">
        <v>42205</v>
      </c>
      <c r="X1349" s="18">
        <v>124.3</v>
      </c>
      <c r="Y1349">
        <f t="shared" si="140"/>
        <v>1.3434932987462171</v>
      </c>
    </row>
    <row r="1350" spans="12:25" x14ac:dyDescent="0.15">
      <c r="L1350" s="7">
        <v>42206</v>
      </c>
      <c r="M1350" s="18">
        <v>6.2096</v>
      </c>
      <c r="N1350">
        <f t="shared" si="137"/>
        <v>0.90943175161101342</v>
      </c>
      <c r="O1350" s="7">
        <v>42206</v>
      </c>
      <c r="P1350" s="18">
        <v>1.5556000000000001</v>
      </c>
      <c r="Q1350">
        <f t="shared" ref="Q1350:Q1413" si="141">1/P1350</f>
        <v>0.64283877603497042</v>
      </c>
      <c r="R1350">
        <f t="shared" si="138"/>
        <v>1.0342633067626639</v>
      </c>
      <c r="S1350" s="7">
        <v>42206</v>
      </c>
      <c r="T1350" s="18">
        <v>1.0936999999999999</v>
      </c>
      <c r="U1350">
        <f t="shared" ref="U1350:U1413" si="142">1/T1350</f>
        <v>0.91432751211483965</v>
      </c>
      <c r="V1350">
        <f t="shared" si="139"/>
        <v>1.317545944957484</v>
      </c>
      <c r="W1350" s="7">
        <v>42206</v>
      </c>
      <c r="X1350" s="18">
        <v>123.86</v>
      </c>
      <c r="Y1350">
        <f t="shared" si="140"/>
        <v>1.3387375702550801</v>
      </c>
    </row>
    <row r="1351" spans="12:25" x14ac:dyDescent="0.15">
      <c r="L1351" s="7">
        <v>42207</v>
      </c>
      <c r="M1351" s="18">
        <v>6.2093999999999996</v>
      </c>
      <c r="N1351">
        <f t="shared" ref="N1351:N1414" si="143">M1351/M$5</f>
        <v>0.90940246045694195</v>
      </c>
      <c r="O1351" s="7">
        <v>42207</v>
      </c>
      <c r="P1351" s="18">
        <v>1.5613999999999999</v>
      </c>
      <c r="Q1351">
        <f t="shared" si="141"/>
        <v>0.64045087741770212</v>
      </c>
      <c r="R1351">
        <f t="shared" ref="R1351:R1414" si="144">Q1351/Q$5</f>
        <v>1.0304214166773409</v>
      </c>
      <c r="S1351" s="7">
        <v>42207</v>
      </c>
      <c r="T1351" s="18">
        <v>1.0928</v>
      </c>
      <c r="U1351">
        <f t="shared" si="142"/>
        <v>0.91508052708638365</v>
      </c>
      <c r="V1351">
        <f t="shared" ref="V1351:V1414" si="145">U1351/U$5</f>
        <v>1.3186310395314791</v>
      </c>
      <c r="W1351" s="7">
        <v>42207</v>
      </c>
      <c r="X1351" s="18">
        <v>123.93</v>
      </c>
      <c r="Y1351">
        <f t="shared" ref="Y1351:Y1414" si="146">X1351/X$5</f>
        <v>1.3394941634241246</v>
      </c>
    </row>
    <row r="1352" spans="12:25" x14ac:dyDescent="0.15">
      <c r="L1352" s="7">
        <v>42208</v>
      </c>
      <c r="M1352" s="18">
        <v>6.2095000000000002</v>
      </c>
      <c r="N1352">
        <f t="shared" si="143"/>
        <v>0.90941710603397774</v>
      </c>
      <c r="O1352" s="7">
        <v>42208</v>
      </c>
      <c r="P1352" s="18">
        <v>1.5510999999999999</v>
      </c>
      <c r="Q1352">
        <f t="shared" si="141"/>
        <v>0.64470375862291285</v>
      </c>
      <c r="R1352">
        <f t="shared" si="144"/>
        <v>1.0372638772484044</v>
      </c>
      <c r="S1352" s="7">
        <v>42208</v>
      </c>
      <c r="T1352" s="18">
        <v>1.0982000000000001</v>
      </c>
      <c r="U1352">
        <f t="shared" si="142"/>
        <v>0.91058095064651245</v>
      </c>
      <c r="V1352">
        <f t="shared" si="145"/>
        <v>1.3121471498816246</v>
      </c>
      <c r="W1352" s="7">
        <v>42208</v>
      </c>
      <c r="X1352" s="18">
        <v>123.92</v>
      </c>
      <c r="Y1352">
        <f t="shared" si="146"/>
        <v>1.3393860786856897</v>
      </c>
    </row>
    <row r="1353" spans="12:25" x14ac:dyDescent="0.15">
      <c r="L1353" s="7">
        <v>42209</v>
      </c>
      <c r="M1353" s="18">
        <v>6.2096</v>
      </c>
      <c r="N1353">
        <f t="shared" si="143"/>
        <v>0.90943175161101342</v>
      </c>
      <c r="O1353" s="7">
        <v>42209</v>
      </c>
      <c r="P1353" s="18">
        <v>1.5507</v>
      </c>
      <c r="Q1353">
        <f t="shared" si="141"/>
        <v>0.64487005868317537</v>
      </c>
      <c r="R1353">
        <f t="shared" si="144"/>
        <v>1.0375314374153608</v>
      </c>
      <c r="S1353" s="7">
        <v>42209</v>
      </c>
      <c r="T1353" s="18">
        <v>1.0980000000000001</v>
      </c>
      <c r="U1353">
        <f t="shared" si="142"/>
        <v>0.91074681238615662</v>
      </c>
      <c r="V1353">
        <f t="shared" si="145"/>
        <v>1.3123861566484518</v>
      </c>
      <c r="W1353" s="7">
        <v>42209</v>
      </c>
      <c r="X1353" s="18">
        <v>123.79</v>
      </c>
      <c r="Y1353">
        <f t="shared" si="146"/>
        <v>1.3379809770860356</v>
      </c>
    </row>
    <row r="1354" spans="12:25" x14ac:dyDescent="0.15">
      <c r="L1354" s="7">
        <v>42212</v>
      </c>
      <c r="M1354" s="18">
        <v>6.2095000000000002</v>
      </c>
      <c r="N1354">
        <f t="shared" si="143"/>
        <v>0.90941710603397774</v>
      </c>
      <c r="O1354" s="7">
        <v>42212</v>
      </c>
      <c r="P1354" s="18">
        <v>1.5559000000000001</v>
      </c>
      <c r="Q1354">
        <f t="shared" si="141"/>
        <v>0.64271482743106878</v>
      </c>
      <c r="R1354">
        <f t="shared" si="144"/>
        <v>1.0340638858538465</v>
      </c>
      <c r="S1354" s="7">
        <v>42212</v>
      </c>
      <c r="T1354" s="18">
        <v>1.1091</v>
      </c>
      <c r="U1354">
        <f t="shared" si="142"/>
        <v>0.90163195383644401</v>
      </c>
      <c r="V1354">
        <f t="shared" si="145"/>
        <v>1.2992516454783161</v>
      </c>
      <c r="W1354" s="7">
        <v>42212</v>
      </c>
      <c r="X1354" s="18">
        <v>123.22</v>
      </c>
      <c r="Y1354">
        <f t="shared" si="146"/>
        <v>1.3318201469952444</v>
      </c>
    </row>
    <row r="1355" spans="12:25" x14ac:dyDescent="0.15">
      <c r="L1355" s="7">
        <v>42213</v>
      </c>
      <c r="M1355" s="18">
        <v>6.2093999999999996</v>
      </c>
      <c r="N1355">
        <f t="shared" si="143"/>
        <v>0.90940246045694195</v>
      </c>
      <c r="O1355" s="7">
        <v>42213</v>
      </c>
      <c r="P1355" s="18">
        <v>1.5609999999999999</v>
      </c>
      <c r="Q1355">
        <f t="shared" si="141"/>
        <v>0.64061499039077519</v>
      </c>
      <c r="R1355">
        <f t="shared" si="144"/>
        <v>1.0306854580397182</v>
      </c>
      <c r="S1355" s="7">
        <v>42213</v>
      </c>
      <c r="T1355" s="18">
        <v>1.1061000000000001</v>
      </c>
      <c r="U1355">
        <f t="shared" si="142"/>
        <v>0.90407738902450041</v>
      </c>
      <c r="V1355">
        <f t="shared" si="145"/>
        <v>1.3027755175843052</v>
      </c>
      <c r="W1355" s="7">
        <v>42213</v>
      </c>
      <c r="X1355" s="18">
        <v>123.59</v>
      </c>
      <c r="Y1355">
        <f t="shared" si="146"/>
        <v>1.3358192823173369</v>
      </c>
    </row>
    <row r="1356" spans="12:25" x14ac:dyDescent="0.15">
      <c r="L1356" s="7">
        <v>42214</v>
      </c>
      <c r="M1356" s="18">
        <v>6.2089999999999996</v>
      </c>
      <c r="N1356">
        <f t="shared" si="143"/>
        <v>0.90934387814879902</v>
      </c>
      <c r="O1356" s="7">
        <v>42214</v>
      </c>
      <c r="P1356" s="18">
        <v>1.5599000000000001</v>
      </c>
      <c r="Q1356">
        <f t="shared" si="141"/>
        <v>0.64106673504711842</v>
      </c>
      <c r="R1356">
        <f t="shared" si="144"/>
        <v>1.0314122700173087</v>
      </c>
      <c r="S1356" s="7">
        <v>42214</v>
      </c>
      <c r="T1356" s="18">
        <v>1.0978000000000001</v>
      </c>
      <c r="U1356">
        <f t="shared" si="142"/>
        <v>0.91091273456002908</v>
      </c>
      <c r="V1356">
        <f t="shared" si="145"/>
        <v>1.3126252505010021</v>
      </c>
      <c r="W1356" s="7">
        <v>42214</v>
      </c>
      <c r="X1356" s="18">
        <v>123.97</v>
      </c>
      <c r="Y1356">
        <f t="shared" si="146"/>
        <v>1.3399265023778644</v>
      </c>
    </row>
    <row r="1357" spans="12:25" x14ac:dyDescent="0.15">
      <c r="L1357" s="7">
        <v>42215</v>
      </c>
      <c r="M1357" s="18">
        <v>6.2096</v>
      </c>
      <c r="N1357">
        <f t="shared" si="143"/>
        <v>0.90943175161101342</v>
      </c>
      <c r="O1357" s="7">
        <v>42215</v>
      </c>
      <c r="P1357" s="18">
        <v>1.5595000000000001</v>
      </c>
      <c r="Q1357">
        <f t="shared" si="141"/>
        <v>0.64123116383456236</v>
      </c>
      <c r="R1357">
        <f t="shared" si="144"/>
        <v>1.0316768194934274</v>
      </c>
      <c r="S1357" s="7">
        <v>42215</v>
      </c>
      <c r="T1357" s="18">
        <v>1.0931999999999999</v>
      </c>
      <c r="U1357">
        <f t="shared" si="142"/>
        <v>0.91474570069520678</v>
      </c>
      <c r="V1357">
        <f t="shared" si="145"/>
        <v>1.318148554701793</v>
      </c>
      <c r="W1357" s="7">
        <v>42215</v>
      </c>
      <c r="X1357" s="18">
        <v>124.19</v>
      </c>
      <c r="Y1357">
        <f t="shared" si="146"/>
        <v>1.3423043666234329</v>
      </c>
    </row>
    <row r="1358" spans="12:25" x14ac:dyDescent="0.15">
      <c r="L1358" s="7">
        <v>42216</v>
      </c>
      <c r="M1358" s="18">
        <v>6.2096999999999998</v>
      </c>
      <c r="N1358">
        <f t="shared" si="143"/>
        <v>0.90944639718804909</v>
      </c>
      <c r="O1358" s="7">
        <v>42216</v>
      </c>
      <c r="P1358" s="18">
        <v>1.5619000000000001</v>
      </c>
      <c r="Q1358">
        <f t="shared" si="141"/>
        <v>0.64024585440809267</v>
      </c>
      <c r="R1358">
        <f t="shared" si="144"/>
        <v>1.0300915551571803</v>
      </c>
      <c r="S1358" s="7">
        <v>42216</v>
      </c>
      <c r="T1358" s="18">
        <v>1.0980000000000001</v>
      </c>
      <c r="U1358">
        <f t="shared" si="142"/>
        <v>0.91074681238615662</v>
      </c>
      <c r="V1358">
        <f t="shared" si="145"/>
        <v>1.3123861566484518</v>
      </c>
      <c r="W1358" s="7">
        <v>42216</v>
      </c>
      <c r="X1358" s="18">
        <v>123.85</v>
      </c>
      <c r="Y1358">
        <f t="shared" si="146"/>
        <v>1.338629485516645</v>
      </c>
    </row>
    <row r="1359" spans="12:25" x14ac:dyDescent="0.15">
      <c r="L1359" s="7">
        <v>42219</v>
      </c>
      <c r="M1359" s="18">
        <v>6.2096999999999998</v>
      </c>
      <c r="N1359">
        <f t="shared" si="143"/>
        <v>0.90944639718804909</v>
      </c>
      <c r="O1359" s="7">
        <v>42219</v>
      </c>
      <c r="P1359" s="18">
        <v>1.5585</v>
      </c>
      <c r="Q1359">
        <f t="shared" si="141"/>
        <v>0.64164260506897663</v>
      </c>
      <c r="R1359">
        <f t="shared" si="144"/>
        <v>1.0323387872954766</v>
      </c>
      <c r="S1359" s="7">
        <v>42219</v>
      </c>
      <c r="T1359" s="18">
        <v>1.0952</v>
      </c>
      <c r="U1359">
        <f t="shared" si="142"/>
        <v>0.91307523739956176</v>
      </c>
      <c r="V1359">
        <f t="shared" si="145"/>
        <v>1.3157414170927686</v>
      </c>
      <c r="W1359" s="7">
        <v>42219</v>
      </c>
      <c r="X1359" s="18">
        <v>123.98</v>
      </c>
      <c r="Y1359">
        <f t="shared" si="146"/>
        <v>1.3400345871162993</v>
      </c>
    </row>
    <row r="1360" spans="12:25" x14ac:dyDescent="0.15">
      <c r="L1360" s="7">
        <v>42220</v>
      </c>
      <c r="M1360" s="18">
        <v>6.2096</v>
      </c>
      <c r="N1360">
        <f t="shared" si="143"/>
        <v>0.90943175161101342</v>
      </c>
      <c r="O1360" s="7">
        <v>42220</v>
      </c>
      <c r="P1360" s="18">
        <v>1.5564</v>
      </c>
      <c r="Q1360">
        <f t="shared" si="141"/>
        <v>0.64250835260858385</v>
      </c>
      <c r="R1360">
        <f t="shared" si="144"/>
        <v>1.0337316885119505</v>
      </c>
      <c r="S1360" s="7">
        <v>42220</v>
      </c>
      <c r="T1360" s="18">
        <v>1.0889</v>
      </c>
      <c r="U1360">
        <f t="shared" si="142"/>
        <v>0.91835797593902102</v>
      </c>
      <c r="V1360">
        <f t="shared" si="145"/>
        <v>1.3233538433281293</v>
      </c>
      <c r="W1360" s="7">
        <v>42220</v>
      </c>
      <c r="X1360" s="18">
        <v>124.36</v>
      </c>
      <c r="Y1360">
        <f t="shared" si="146"/>
        <v>1.3441418071768267</v>
      </c>
    </row>
    <row r="1361" spans="12:25" x14ac:dyDescent="0.15">
      <c r="L1361" s="7">
        <v>42221</v>
      </c>
      <c r="M1361" s="18">
        <v>6.2096</v>
      </c>
      <c r="N1361">
        <f t="shared" si="143"/>
        <v>0.90943175161101342</v>
      </c>
      <c r="O1361" s="7">
        <v>42221</v>
      </c>
      <c r="P1361" s="18">
        <v>1.5597000000000001</v>
      </c>
      <c r="Q1361">
        <f t="shared" si="141"/>
        <v>0.6411489388985061</v>
      </c>
      <c r="R1361">
        <f t="shared" si="144"/>
        <v>1.0315445277938065</v>
      </c>
      <c r="S1361" s="7">
        <v>42221</v>
      </c>
      <c r="T1361" s="18">
        <v>1.0899000000000001</v>
      </c>
      <c r="U1361">
        <f t="shared" si="142"/>
        <v>0.91751536838242032</v>
      </c>
      <c r="V1361">
        <f t="shared" si="145"/>
        <v>1.3221396458390677</v>
      </c>
      <c r="W1361" s="7">
        <v>42221</v>
      </c>
      <c r="X1361" s="18">
        <v>124.87</v>
      </c>
      <c r="Y1361">
        <f t="shared" si="146"/>
        <v>1.3496541288370083</v>
      </c>
    </row>
    <row r="1362" spans="12:25" x14ac:dyDescent="0.15">
      <c r="L1362" s="7">
        <v>42222</v>
      </c>
      <c r="M1362" s="18">
        <v>6.2096999999999998</v>
      </c>
      <c r="N1362">
        <f t="shared" si="143"/>
        <v>0.90944639718804909</v>
      </c>
      <c r="O1362" s="7">
        <v>42222</v>
      </c>
      <c r="P1362" s="18">
        <v>1.5512999999999999</v>
      </c>
      <c r="Q1362">
        <f t="shared" si="141"/>
        <v>0.64462064075291692</v>
      </c>
      <c r="R1362">
        <f t="shared" si="144"/>
        <v>1.0371301489073681</v>
      </c>
      <c r="S1362" s="7">
        <v>42222</v>
      </c>
      <c r="T1362" s="18">
        <v>1.0924</v>
      </c>
      <c r="U1362">
        <f t="shared" si="142"/>
        <v>0.91541559868180156</v>
      </c>
      <c r="V1362">
        <f t="shared" si="145"/>
        <v>1.3191138777004763</v>
      </c>
      <c r="W1362" s="7">
        <v>42222</v>
      </c>
      <c r="X1362" s="18">
        <v>124.7</v>
      </c>
      <c r="Y1362">
        <f t="shared" si="146"/>
        <v>1.3478166882836145</v>
      </c>
    </row>
    <row r="1363" spans="12:25" x14ac:dyDescent="0.15">
      <c r="L1363" s="7">
        <v>42223</v>
      </c>
      <c r="M1363" s="18">
        <v>6.2096999999999998</v>
      </c>
      <c r="N1363">
        <f t="shared" si="143"/>
        <v>0.90944639718804909</v>
      </c>
      <c r="O1363" s="7">
        <v>42223</v>
      </c>
      <c r="P1363" s="18">
        <v>1.5494000000000001</v>
      </c>
      <c r="Q1363">
        <f t="shared" si="141"/>
        <v>0.64541112688782754</v>
      </c>
      <c r="R1363">
        <f t="shared" si="144"/>
        <v>1.0384019620498257</v>
      </c>
      <c r="S1363" s="7">
        <v>42223</v>
      </c>
      <c r="T1363" s="18">
        <v>1.0962000000000001</v>
      </c>
      <c r="U1363">
        <f t="shared" si="142"/>
        <v>0.91224229155263636</v>
      </c>
      <c r="V1363">
        <f t="shared" si="145"/>
        <v>1.3145411421273492</v>
      </c>
      <c r="W1363" s="7">
        <v>42223</v>
      </c>
      <c r="X1363" s="18">
        <v>124.2</v>
      </c>
      <c r="Y1363">
        <f t="shared" si="146"/>
        <v>1.3424124513618678</v>
      </c>
    </row>
    <row r="1364" spans="12:25" x14ac:dyDescent="0.15">
      <c r="L1364" s="7">
        <v>42226</v>
      </c>
      <c r="M1364" s="18">
        <v>6.2096</v>
      </c>
      <c r="N1364">
        <f t="shared" si="143"/>
        <v>0.90943175161101342</v>
      </c>
      <c r="O1364" s="7">
        <v>42226</v>
      </c>
      <c r="P1364" s="18">
        <v>1.5587</v>
      </c>
      <c r="Q1364">
        <f t="shared" si="141"/>
        <v>0.64156027458779752</v>
      </c>
      <c r="R1364">
        <f t="shared" si="144"/>
        <v>1.0322063257843075</v>
      </c>
      <c r="S1364" s="7">
        <v>42226</v>
      </c>
      <c r="T1364" s="18">
        <v>1.1015999999999999</v>
      </c>
      <c r="U1364">
        <f t="shared" si="142"/>
        <v>0.90777051561365296</v>
      </c>
      <c r="V1364">
        <f t="shared" si="145"/>
        <v>1.3080973129992741</v>
      </c>
      <c r="W1364" s="7">
        <v>42226</v>
      </c>
      <c r="X1364" s="18">
        <v>124.57</v>
      </c>
      <c r="Y1364">
        <f t="shared" si="146"/>
        <v>1.3464115866839601</v>
      </c>
    </row>
    <row r="1365" spans="12:25" x14ac:dyDescent="0.15">
      <c r="L1365" s="7">
        <v>42227</v>
      </c>
      <c r="M1365" s="18">
        <v>6.3247999999999998</v>
      </c>
      <c r="N1365">
        <f t="shared" si="143"/>
        <v>0.92630345635618039</v>
      </c>
      <c r="O1365" s="7">
        <v>42227</v>
      </c>
      <c r="P1365" s="18">
        <v>1.5576000000000001</v>
      </c>
      <c r="Q1365">
        <f t="shared" si="141"/>
        <v>0.6420133538777606</v>
      </c>
      <c r="R1365">
        <f t="shared" si="144"/>
        <v>1.0329352850539291</v>
      </c>
      <c r="S1365" s="7">
        <v>42227</v>
      </c>
      <c r="T1365" s="18">
        <v>1.1041000000000001</v>
      </c>
      <c r="U1365">
        <f t="shared" si="142"/>
        <v>0.90571506204148167</v>
      </c>
      <c r="V1365">
        <f t="shared" si="145"/>
        <v>1.3051354044017753</v>
      </c>
      <c r="W1365" s="7">
        <v>42227</v>
      </c>
      <c r="X1365" s="18">
        <v>125.1</v>
      </c>
      <c r="Y1365">
        <f t="shared" si="146"/>
        <v>1.3521400778210118</v>
      </c>
    </row>
    <row r="1366" spans="12:25" x14ac:dyDescent="0.15">
      <c r="L1366" s="7">
        <v>42228</v>
      </c>
      <c r="M1366" s="18">
        <v>6.3869999999999996</v>
      </c>
      <c r="N1366">
        <f t="shared" si="143"/>
        <v>0.93541300527240767</v>
      </c>
      <c r="O1366" s="7">
        <v>42228</v>
      </c>
      <c r="P1366" s="18">
        <v>1.5609999999999999</v>
      </c>
      <c r="Q1366">
        <f t="shared" si="141"/>
        <v>0.64061499039077519</v>
      </c>
      <c r="R1366">
        <f t="shared" si="144"/>
        <v>1.0306854580397182</v>
      </c>
      <c r="S1366" s="7">
        <v>42228</v>
      </c>
      <c r="T1366" s="18">
        <v>1.1156999999999999</v>
      </c>
      <c r="U1366">
        <f t="shared" si="142"/>
        <v>0.8962982880702699</v>
      </c>
      <c r="V1366">
        <f t="shared" si="145"/>
        <v>1.291565833109259</v>
      </c>
      <c r="W1366" s="7">
        <v>42228</v>
      </c>
      <c r="X1366" s="18">
        <v>124.19</v>
      </c>
      <c r="Y1366">
        <f t="shared" si="146"/>
        <v>1.3423043666234329</v>
      </c>
    </row>
    <row r="1367" spans="12:25" x14ac:dyDescent="0.15">
      <c r="L1367" s="7">
        <v>42229</v>
      </c>
      <c r="M1367" s="18">
        <v>6.3987999999999996</v>
      </c>
      <c r="N1367">
        <f t="shared" si="143"/>
        <v>0.93714118336262442</v>
      </c>
      <c r="O1367" s="7">
        <v>42229</v>
      </c>
      <c r="P1367" s="18">
        <v>1.5609999999999999</v>
      </c>
      <c r="Q1367">
        <f t="shared" si="141"/>
        <v>0.64061499039077519</v>
      </c>
      <c r="R1367">
        <f t="shared" si="144"/>
        <v>1.0306854580397182</v>
      </c>
      <c r="S1367" s="7">
        <v>42229</v>
      </c>
      <c r="T1367" s="18">
        <v>1.1152</v>
      </c>
      <c r="U1367">
        <f t="shared" si="142"/>
        <v>0.89670014347202298</v>
      </c>
      <c r="V1367">
        <f t="shared" si="145"/>
        <v>1.2921449067431852</v>
      </c>
      <c r="W1367" s="7">
        <v>42229</v>
      </c>
      <c r="X1367" s="18">
        <v>124.4</v>
      </c>
      <c r="Y1367">
        <f t="shared" si="146"/>
        <v>1.3445741461305665</v>
      </c>
    </row>
    <row r="1368" spans="12:25" x14ac:dyDescent="0.15">
      <c r="L1368" s="7">
        <v>42230</v>
      </c>
      <c r="M1368" s="18">
        <v>6.3917999999999999</v>
      </c>
      <c r="N1368">
        <f t="shared" si="143"/>
        <v>0.93611599297012293</v>
      </c>
      <c r="O1368" s="7">
        <v>42230</v>
      </c>
      <c r="P1368" s="18">
        <v>1.5641</v>
      </c>
      <c r="Q1368">
        <f t="shared" si="141"/>
        <v>0.63934531040214815</v>
      </c>
      <c r="R1368">
        <f t="shared" si="144"/>
        <v>1.028642669906016</v>
      </c>
      <c r="S1368" s="7">
        <v>42230</v>
      </c>
      <c r="T1368" s="18">
        <v>1.1105</v>
      </c>
      <c r="U1368">
        <f t="shared" si="142"/>
        <v>0.90049527239981986</v>
      </c>
      <c r="V1368">
        <f t="shared" si="145"/>
        <v>1.2976136875281405</v>
      </c>
      <c r="W1368" s="7">
        <v>42230</v>
      </c>
      <c r="X1368" s="18">
        <v>124.29</v>
      </c>
      <c r="Y1368">
        <f t="shared" si="146"/>
        <v>1.3433852140077822</v>
      </c>
    </row>
    <row r="1369" spans="12:25" x14ac:dyDescent="0.15">
      <c r="L1369" s="7">
        <v>42233</v>
      </c>
      <c r="M1369" s="18">
        <v>6.3947000000000003</v>
      </c>
      <c r="N1369">
        <f t="shared" si="143"/>
        <v>0.93654071470415934</v>
      </c>
      <c r="O1369" s="7">
        <v>42233</v>
      </c>
      <c r="P1369" s="18">
        <v>1.5585</v>
      </c>
      <c r="Q1369">
        <f t="shared" si="141"/>
        <v>0.64164260506897663</v>
      </c>
      <c r="R1369">
        <f t="shared" si="144"/>
        <v>1.0323387872954766</v>
      </c>
      <c r="S1369" s="7">
        <v>42233</v>
      </c>
      <c r="T1369" s="18">
        <v>1.1077999999999999</v>
      </c>
      <c r="U1369">
        <f t="shared" si="142"/>
        <v>0.90269001624842038</v>
      </c>
      <c r="V1369">
        <f t="shared" si="145"/>
        <v>1.3007763134139738</v>
      </c>
      <c r="W1369" s="7">
        <v>42233</v>
      </c>
      <c r="X1369" s="18">
        <v>124.4</v>
      </c>
      <c r="Y1369">
        <f t="shared" si="146"/>
        <v>1.3445741461305665</v>
      </c>
    </row>
    <row r="1370" spans="12:25" x14ac:dyDescent="0.15">
      <c r="L1370" s="7">
        <v>42234</v>
      </c>
      <c r="M1370" s="18">
        <v>6.3937999999999997</v>
      </c>
      <c r="N1370">
        <f t="shared" si="143"/>
        <v>0.93640890451083769</v>
      </c>
      <c r="O1370" s="7">
        <v>42234</v>
      </c>
      <c r="P1370" s="18">
        <v>1.5665</v>
      </c>
      <c r="Q1370">
        <f t="shared" si="141"/>
        <v>0.63836578359399931</v>
      </c>
      <c r="R1370">
        <f t="shared" si="144"/>
        <v>1.0270667092243855</v>
      </c>
      <c r="S1370" s="7">
        <v>42234</v>
      </c>
      <c r="T1370" s="18">
        <v>1.1026</v>
      </c>
      <c r="U1370">
        <f t="shared" si="142"/>
        <v>0.90694721567204784</v>
      </c>
      <c r="V1370">
        <f t="shared" si="145"/>
        <v>1.3069109377834212</v>
      </c>
      <c r="W1370" s="7">
        <v>42234</v>
      </c>
      <c r="X1370" s="18">
        <v>124.37</v>
      </c>
      <c r="Y1370">
        <f t="shared" si="146"/>
        <v>1.3442498919152617</v>
      </c>
    </row>
    <row r="1371" spans="12:25" x14ac:dyDescent="0.15">
      <c r="L1371" s="7">
        <v>42235</v>
      </c>
      <c r="M1371" s="18">
        <v>6.3958000000000004</v>
      </c>
      <c r="N1371">
        <f t="shared" si="143"/>
        <v>0.93670181605155245</v>
      </c>
      <c r="O1371" s="7">
        <v>42235</v>
      </c>
      <c r="P1371" s="18">
        <v>1.5680000000000001</v>
      </c>
      <c r="Q1371">
        <f t="shared" si="141"/>
        <v>0.63775510204081631</v>
      </c>
      <c r="R1371">
        <f t="shared" si="144"/>
        <v>1.0260841836734693</v>
      </c>
      <c r="S1371" s="7">
        <v>42235</v>
      </c>
      <c r="T1371" s="18">
        <v>1.1122000000000001</v>
      </c>
      <c r="U1371">
        <f t="shared" si="142"/>
        <v>0.89911886351375647</v>
      </c>
      <c r="V1371">
        <f t="shared" si="145"/>
        <v>1.2956302823233232</v>
      </c>
      <c r="W1371" s="7">
        <v>42235</v>
      </c>
      <c r="X1371" s="18">
        <v>123.87</v>
      </c>
      <c r="Y1371">
        <f t="shared" si="146"/>
        <v>1.338845654993515</v>
      </c>
    </row>
    <row r="1372" spans="12:25" x14ac:dyDescent="0.15">
      <c r="L1372" s="7">
        <v>42236</v>
      </c>
      <c r="M1372" s="18">
        <v>6.3890000000000002</v>
      </c>
      <c r="N1372">
        <f t="shared" si="143"/>
        <v>0.93570591681312243</v>
      </c>
      <c r="O1372" s="7">
        <v>42236</v>
      </c>
      <c r="P1372" s="18">
        <v>1.5690999999999999</v>
      </c>
      <c r="Q1372">
        <f t="shared" si="141"/>
        <v>0.63730801096169787</v>
      </c>
      <c r="R1372">
        <f t="shared" si="144"/>
        <v>1.0253648588362756</v>
      </c>
      <c r="S1372" s="7">
        <v>42236</v>
      </c>
      <c r="T1372" s="18">
        <v>1.1234</v>
      </c>
      <c r="U1372">
        <f t="shared" si="142"/>
        <v>0.8901548869503294</v>
      </c>
      <c r="V1372">
        <f t="shared" si="145"/>
        <v>1.2827131920954249</v>
      </c>
      <c r="W1372" s="7">
        <v>42236</v>
      </c>
      <c r="X1372" s="18">
        <v>123.39</v>
      </c>
      <c r="Y1372">
        <f t="shared" si="146"/>
        <v>1.3336575875486383</v>
      </c>
    </row>
    <row r="1373" spans="12:25" x14ac:dyDescent="0.15">
      <c r="L1373" s="7">
        <v>42237</v>
      </c>
      <c r="M1373" s="18">
        <v>6.3887999999999998</v>
      </c>
      <c r="N1373">
        <f t="shared" si="143"/>
        <v>0.93567662565905085</v>
      </c>
      <c r="O1373" s="7">
        <v>42237</v>
      </c>
      <c r="P1373" s="18">
        <v>1.5689</v>
      </c>
      <c r="Q1373">
        <f t="shared" si="141"/>
        <v>0.63738925361718402</v>
      </c>
      <c r="R1373">
        <f t="shared" si="144"/>
        <v>1.0254955701446873</v>
      </c>
      <c r="S1373" s="7">
        <v>42237</v>
      </c>
      <c r="T1373" s="18">
        <v>1.1384000000000001</v>
      </c>
      <c r="U1373">
        <f t="shared" si="142"/>
        <v>0.87842586085734353</v>
      </c>
      <c r="V1373">
        <f t="shared" si="145"/>
        <v>1.2658116654954321</v>
      </c>
      <c r="W1373" s="7">
        <v>42237</v>
      </c>
      <c r="X1373" s="18">
        <v>122</v>
      </c>
      <c r="Y1373">
        <f t="shared" si="146"/>
        <v>1.3186338089061824</v>
      </c>
    </row>
    <row r="1374" spans="12:25" x14ac:dyDescent="0.15">
      <c r="L1374" s="7">
        <v>42240</v>
      </c>
      <c r="M1374" s="18">
        <v>6.4043999999999999</v>
      </c>
      <c r="N1374">
        <f t="shared" si="143"/>
        <v>0.93796133567662565</v>
      </c>
      <c r="O1374" s="7">
        <v>42240</v>
      </c>
      <c r="P1374" s="18">
        <v>1.5749</v>
      </c>
      <c r="Q1374">
        <f t="shared" si="141"/>
        <v>0.63496094990158103</v>
      </c>
      <c r="R1374">
        <f t="shared" si="144"/>
        <v>1.0215886722966536</v>
      </c>
      <c r="S1374" s="7">
        <v>42240</v>
      </c>
      <c r="T1374" s="18">
        <v>1.1577999999999999</v>
      </c>
      <c r="U1374">
        <f t="shared" si="142"/>
        <v>0.86370703057522891</v>
      </c>
      <c r="V1374">
        <f t="shared" si="145"/>
        <v>1.2446018310589051</v>
      </c>
      <c r="W1374" s="7">
        <v>42240</v>
      </c>
      <c r="X1374" s="18">
        <v>118.61</v>
      </c>
      <c r="Y1374">
        <f t="shared" si="146"/>
        <v>1.2819930825767403</v>
      </c>
    </row>
    <row r="1375" spans="12:25" x14ac:dyDescent="0.15">
      <c r="L1375" s="7">
        <v>42241</v>
      </c>
      <c r="M1375" s="18">
        <v>6.4128999999999996</v>
      </c>
      <c r="N1375">
        <f t="shared" si="143"/>
        <v>0.93920620972466307</v>
      </c>
      <c r="O1375" s="7">
        <v>42241</v>
      </c>
      <c r="P1375" s="18">
        <v>1.5688</v>
      </c>
      <c r="Q1375">
        <f t="shared" si="141"/>
        <v>0.63742988271290157</v>
      </c>
      <c r="R1375">
        <f t="shared" si="144"/>
        <v>1.0255609382967874</v>
      </c>
      <c r="S1375" s="7">
        <v>42241</v>
      </c>
      <c r="T1375" s="18">
        <v>1.1509</v>
      </c>
      <c r="U1375">
        <f t="shared" si="142"/>
        <v>0.86888522026240333</v>
      </c>
      <c r="V1375">
        <f t="shared" si="145"/>
        <v>1.2520636023981233</v>
      </c>
      <c r="W1375" s="7">
        <v>42241</v>
      </c>
      <c r="X1375" s="18">
        <v>118.97</v>
      </c>
      <c r="Y1375">
        <f t="shared" si="146"/>
        <v>1.2858841331603978</v>
      </c>
    </row>
    <row r="1376" spans="12:25" x14ac:dyDescent="0.15">
      <c r="L1376" s="7">
        <v>42242</v>
      </c>
      <c r="M1376" s="18">
        <v>6.4109999999999996</v>
      </c>
      <c r="N1376">
        <f t="shared" si="143"/>
        <v>0.9389279437609841</v>
      </c>
      <c r="O1376" s="7">
        <v>42242</v>
      </c>
      <c r="P1376" s="18">
        <v>1.5465</v>
      </c>
      <c r="Q1376">
        <f t="shared" si="141"/>
        <v>0.64662140316844485</v>
      </c>
      <c r="R1376">
        <f t="shared" si="144"/>
        <v>1.040349175557711</v>
      </c>
      <c r="S1376" s="7">
        <v>42242</v>
      </c>
      <c r="T1376" s="18">
        <v>1.1311</v>
      </c>
      <c r="U1376">
        <f t="shared" si="142"/>
        <v>0.88409512863584128</v>
      </c>
      <c r="V1376">
        <f t="shared" si="145"/>
        <v>1.2739810803642475</v>
      </c>
      <c r="W1376" s="7">
        <v>42242</v>
      </c>
      <c r="X1376" s="18">
        <v>120.22</v>
      </c>
      <c r="Y1376">
        <f t="shared" si="146"/>
        <v>1.2993947254647644</v>
      </c>
    </row>
    <row r="1377" spans="12:25" x14ac:dyDescent="0.15">
      <c r="L1377" s="7">
        <v>42243</v>
      </c>
      <c r="M1377" s="18">
        <v>6.4053000000000004</v>
      </c>
      <c r="N1377">
        <f t="shared" si="143"/>
        <v>0.9380931458699473</v>
      </c>
      <c r="O1377" s="7">
        <v>42243</v>
      </c>
      <c r="P1377" s="18">
        <v>1.5407</v>
      </c>
      <c r="Q1377">
        <f t="shared" si="141"/>
        <v>0.64905562406698258</v>
      </c>
      <c r="R1377">
        <f t="shared" si="144"/>
        <v>1.0442655935613683</v>
      </c>
      <c r="S1377" s="7">
        <v>42243</v>
      </c>
      <c r="T1377" s="18">
        <v>1.1243000000000001</v>
      </c>
      <c r="U1377">
        <f t="shared" si="142"/>
        <v>0.88944231966556964</v>
      </c>
      <c r="V1377">
        <f t="shared" si="145"/>
        <v>1.281686382638086</v>
      </c>
      <c r="W1377" s="7">
        <v>42243</v>
      </c>
      <c r="X1377" s="18">
        <v>121.16</v>
      </c>
      <c r="Y1377">
        <f t="shared" si="146"/>
        <v>1.3095546908776481</v>
      </c>
    </row>
    <row r="1378" spans="12:25" x14ac:dyDescent="0.15">
      <c r="L1378" s="7">
        <v>42244</v>
      </c>
      <c r="M1378" s="18">
        <v>6.3888999999999996</v>
      </c>
      <c r="N1378">
        <f t="shared" si="143"/>
        <v>0.93569127123608664</v>
      </c>
      <c r="O1378" s="7">
        <v>42244</v>
      </c>
      <c r="P1378" s="18">
        <v>1.5417000000000001</v>
      </c>
      <c r="Q1378">
        <f t="shared" si="141"/>
        <v>0.64863462411623529</v>
      </c>
      <c r="R1378">
        <f t="shared" si="144"/>
        <v>1.043588246740611</v>
      </c>
      <c r="S1378" s="7">
        <v>42244</v>
      </c>
      <c r="T1378" s="18">
        <v>1.1241000000000001</v>
      </c>
      <c r="U1378">
        <f t="shared" si="142"/>
        <v>0.88960056934436427</v>
      </c>
      <c r="V1378">
        <f t="shared" si="145"/>
        <v>1.2819144204252291</v>
      </c>
      <c r="W1378" s="7">
        <v>42244</v>
      </c>
      <c r="X1378" s="18">
        <v>121.13</v>
      </c>
      <c r="Y1378">
        <f t="shared" si="146"/>
        <v>1.3092304366623433</v>
      </c>
    </row>
    <row r="1379" spans="12:25" x14ac:dyDescent="0.15">
      <c r="L1379" s="7">
        <v>42247</v>
      </c>
      <c r="M1379" s="18">
        <v>6.3884999999999996</v>
      </c>
      <c r="N1379">
        <f t="shared" si="143"/>
        <v>0.93563268892794371</v>
      </c>
      <c r="O1379" s="7">
        <v>42247</v>
      </c>
      <c r="P1379" s="18">
        <v>1.5417000000000001</v>
      </c>
      <c r="Q1379">
        <f t="shared" si="141"/>
        <v>0.64863462411623529</v>
      </c>
      <c r="R1379">
        <f t="shared" si="144"/>
        <v>1.043588246740611</v>
      </c>
      <c r="S1379" s="7">
        <v>42247</v>
      </c>
      <c r="T1379" s="18">
        <v>1.1202000000000001</v>
      </c>
      <c r="U1379">
        <f t="shared" si="142"/>
        <v>0.8926977325477593</v>
      </c>
      <c r="V1379">
        <f t="shared" si="145"/>
        <v>1.2863774326013213</v>
      </c>
      <c r="W1379" s="7">
        <v>42247</v>
      </c>
      <c r="X1379" s="18">
        <v>121.23</v>
      </c>
      <c r="Y1379">
        <f t="shared" si="146"/>
        <v>1.3103112840466926</v>
      </c>
    </row>
    <row r="1380" spans="12:25" x14ac:dyDescent="0.15">
      <c r="L1380" s="7">
        <v>42248</v>
      </c>
      <c r="M1380" s="18">
        <v>6.3644999999999996</v>
      </c>
      <c r="N1380">
        <f t="shared" si="143"/>
        <v>0.93211775043936718</v>
      </c>
      <c r="O1380" s="7">
        <v>42248</v>
      </c>
      <c r="P1380" s="18">
        <v>1.5303</v>
      </c>
      <c r="Q1380">
        <f t="shared" si="141"/>
        <v>0.65346664052800107</v>
      </c>
      <c r="R1380">
        <f t="shared" si="144"/>
        <v>1.0513624779455009</v>
      </c>
      <c r="S1380" s="7">
        <v>42248</v>
      </c>
      <c r="T1380" s="18">
        <v>1.131</v>
      </c>
      <c r="U1380">
        <f t="shared" si="142"/>
        <v>0.88417329796640143</v>
      </c>
      <c r="V1380">
        <f t="shared" si="145"/>
        <v>1.2740937223695845</v>
      </c>
      <c r="W1380" s="7">
        <v>42248</v>
      </c>
      <c r="X1380" s="18">
        <v>119.38</v>
      </c>
      <c r="Y1380">
        <f t="shared" si="146"/>
        <v>1.2903156074362301</v>
      </c>
    </row>
    <row r="1381" spans="12:25" x14ac:dyDescent="0.15">
      <c r="L1381" s="7">
        <v>42249</v>
      </c>
      <c r="M1381" s="18">
        <v>6.3559000000000001</v>
      </c>
      <c r="N1381">
        <f t="shared" si="143"/>
        <v>0.93085823081429409</v>
      </c>
      <c r="O1381" s="7">
        <v>42249</v>
      </c>
      <c r="P1381" s="18">
        <v>1.5298</v>
      </c>
      <c r="Q1381">
        <f t="shared" si="141"/>
        <v>0.65368021963655376</v>
      </c>
      <c r="R1381">
        <f t="shared" si="144"/>
        <v>1.0517061053732513</v>
      </c>
      <c r="S1381" s="7">
        <v>42249</v>
      </c>
      <c r="T1381" s="18">
        <v>1.1223000000000001</v>
      </c>
      <c r="U1381">
        <f t="shared" si="142"/>
        <v>0.89102735453978432</v>
      </c>
      <c r="V1381">
        <f t="shared" si="145"/>
        <v>1.2839704178918294</v>
      </c>
      <c r="W1381" s="7">
        <v>42249</v>
      </c>
      <c r="X1381" s="18">
        <v>120.34</v>
      </c>
      <c r="Y1381">
        <f t="shared" si="146"/>
        <v>1.3006917423259836</v>
      </c>
    </row>
    <row r="1382" spans="12:25" x14ac:dyDescent="0.15">
      <c r="L1382" s="7">
        <v>42254</v>
      </c>
      <c r="M1382" s="18">
        <v>6.3658999999999999</v>
      </c>
      <c r="N1382">
        <f t="shared" si="143"/>
        <v>0.93232278851786754</v>
      </c>
      <c r="O1382" s="7">
        <v>42254</v>
      </c>
      <c r="P1382" s="18">
        <v>1.5273000000000001</v>
      </c>
      <c r="Q1382">
        <f t="shared" si="141"/>
        <v>0.65475021279381906</v>
      </c>
      <c r="R1382">
        <f t="shared" si="144"/>
        <v>1.0534276173639754</v>
      </c>
      <c r="S1382" s="7">
        <v>42254</v>
      </c>
      <c r="T1382" s="18">
        <v>1.1168</v>
      </c>
      <c r="U1382">
        <f t="shared" si="142"/>
        <v>0.89541547277936961</v>
      </c>
      <c r="V1382">
        <f t="shared" si="145"/>
        <v>1.2902936962750717</v>
      </c>
      <c r="W1382" s="7">
        <v>42254</v>
      </c>
      <c r="X1382" s="18">
        <v>119.26</v>
      </c>
      <c r="Y1382">
        <f t="shared" si="146"/>
        <v>1.2890185905750109</v>
      </c>
    </row>
    <row r="1383" spans="12:25" x14ac:dyDescent="0.15">
      <c r="L1383" s="7">
        <v>42255</v>
      </c>
      <c r="M1383" s="18">
        <v>6.3672000000000004</v>
      </c>
      <c r="N1383">
        <f t="shared" si="143"/>
        <v>0.93251318101933223</v>
      </c>
      <c r="O1383" s="7">
        <v>42255</v>
      </c>
      <c r="P1383" s="18">
        <v>1.5390999999999999</v>
      </c>
      <c r="Q1383">
        <f t="shared" si="141"/>
        <v>0.64973036189981159</v>
      </c>
      <c r="R1383">
        <f t="shared" si="144"/>
        <v>1.0453511792606069</v>
      </c>
      <c r="S1383" s="7">
        <v>42255</v>
      </c>
      <c r="T1383" s="18">
        <v>1.1202000000000001</v>
      </c>
      <c r="U1383">
        <f t="shared" si="142"/>
        <v>0.8926977325477593</v>
      </c>
      <c r="V1383">
        <f t="shared" si="145"/>
        <v>1.2863774326013213</v>
      </c>
      <c r="W1383" s="7">
        <v>42255</v>
      </c>
      <c r="X1383" s="18">
        <v>119.89</v>
      </c>
      <c r="Y1383">
        <f t="shared" si="146"/>
        <v>1.2958279290964116</v>
      </c>
    </row>
    <row r="1384" spans="12:25" x14ac:dyDescent="0.15">
      <c r="L1384" s="7">
        <v>42256</v>
      </c>
      <c r="M1384" s="18">
        <v>6.3777999999999997</v>
      </c>
      <c r="N1384">
        <f t="shared" si="143"/>
        <v>0.93406561218511996</v>
      </c>
      <c r="O1384" s="7">
        <v>42256</v>
      </c>
      <c r="P1384" s="18">
        <v>1.5359</v>
      </c>
      <c r="Q1384">
        <f t="shared" si="141"/>
        <v>0.65108405495149424</v>
      </c>
      <c r="R1384">
        <f t="shared" si="144"/>
        <v>1.0475291360114591</v>
      </c>
      <c r="S1384" s="7">
        <v>42256</v>
      </c>
      <c r="T1384" s="18">
        <v>1.1215999999999999</v>
      </c>
      <c r="U1384">
        <f t="shared" si="142"/>
        <v>0.891583452211127</v>
      </c>
      <c r="V1384">
        <f t="shared" si="145"/>
        <v>1.2847717546362341</v>
      </c>
      <c r="W1384" s="7">
        <v>42256</v>
      </c>
      <c r="X1384" s="18">
        <v>120.32</v>
      </c>
      <c r="Y1384">
        <f t="shared" si="146"/>
        <v>1.3004755728491137</v>
      </c>
    </row>
    <row r="1385" spans="12:25" x14ac:dyDescent="0.15">
      <c r="L1385" s="7">
        <v>42257</v>
      </c>
      <c r="M1385" s="18">
        <v>6.3771000000000004</v>
      </c>
      <c r="N1385">
        <f t="shared" si="143"/>
        <v>0.93396309314587</v>
      </c>
      <c r="O1385" s="7">
        <v>42257</v>
      </c>
      <c r="P1385" s="18">
        <v>1.5442</v>
      </c>
      <c r="Q1385">
        <f t="shared" si="141"/>
        <v>0.64758450977852611</v>
      </c>
      <c r="R1385">
        <f t="shared" si="144"/>
        <v>1.0418987177826706</v>
      </c>
      <c r="S1385" s="7">
        <v>42257</v>
      </c>
      <c r="T1385" s="18">
        <v>1.1274999999999999</v>
      </c>
      <c r="U1385">
        <f t="shared" si="142"/>
        <v>0.88691796008869184</v>
      </c>
      <c r="V1385">
        <f t="shared" si="145"/>
        <v>1.2780487804878051</v>
      </c>
      <c r="W1385" s="7">
        <v>42257</v>
      </c>
      <c r="X1385" s="18">
        <v>120.68</v>
      </c>
      <c r="Y1385">
        <f t="shared" si="146"/>
        <v>1.3043666234327713</v>
      </c>
    </row>
    <row r="1386" spans="12:25" x14ac:dyDescent="0.15">
      <c r="L1386" s="7">
        <v>42258</v>
      </c>
      <c r="M1386" s="18">
        <v>6.375</v>
      </c>
      <c r="N1386">
        <f t="shared" si="143"/>
        <v>0.93365553602811946</v>
      </c>
      <c r="O1386" s="7">
        <v>42258</v>
      </c>
      <c r="P1386" s="18">
        <v>1.5426</v>
      </c>
      <c r="Q1386">
        <f t="shared" si="141"/>
        <v>0.64825619084662256</v>
      </c>
      <c r="R1386">
        <f t="shared" si="144"/>
        <v>1.0429793854531311</v>
      </c>
      <c r="S1386" s="7">
        <v>42258</v>
      </c>
      <c r="T1386" s="18">
        <v>1.1338999999999999</v>
      </c>
      <c r="U1386">
        <f t="shared" si="142"/>
        <v>0.8819119851838787</v>
      </c>
      <c r="V1386">
        <f t="shared" si="145"/>
        <v>1.2708351706499694</v>
      </c>
      <c r="W1386" s="7">
        <v>42258</v>
      </c>
      <c r="X1386" s="18">
        <v>120.57</v>
      </c>
      <c r="Y1386">
        <f t="shared" si="146"/>
        <v>1.3031776913099871</v>
      </c>
    </row>
    <row r="1387" spans="12:25" x14ac:dyDescent="0.15">
      <c r="L1387" s="7">
        <v>42261</v>
      </c>
      <c r="M1387" s="18">
        <v>6.3678999999999997</v>
      </c>
      <c r="N1387">
        <f t="shared" si="143"/>
        <v>0.93261570005858219</v>
      </c>
      <c r="O1387" s="7">
        <v>42261</v>
      </c>
      <c r="P1387" s="18">
        <v>1.5425</v>
      </c>
      <c r="Q1387">
        <f t="shared" si="141"/>
        <v>0.64829821717990277</v>
      </c>
      <c r="R1387">
        <f t="shared" si="144"/>
        <v>1.0430470016207456</v>
      </c>
      <c r="S1387" s="7">
        <v>42261</v>
      </c>
      <c r="T1387" s="18">
        <v>1.1315</v>
      </c>
      <c r="U1387">
        <f t="shared" si="142"/>
        <v>0.88378258948298727</v>
      </c>
      <c r="V1387">
        <f t="shared" si="145"/>
        <v>1.2735307114449848</v>
      </c>
      <c r="W1387" s="7">
        <v>42261</v>
      </c>
      <c r="X1387" s="18">
        <v>120.21</v>
      </c>
      <c r="Y1387">
        <f t="shared" si="146"/>
        <v>1.2992866407263295</v>
      </c>
    </row>
    <row r="1388" spans="12:25" x14ac:dyDescent="0.15">
      <c r="L1388" s="7">
        <v>42262</v>
      </c>
      <c r="M1388" s="18">
        <v>6.37</v>
      </c>
      <c r="N1388">
        <f t="shared" si="143"/>
        <v>0.93292325717633273</v>
      </c>
      <c r="O1388" s="7">
        <v>42262</v>
      </c>
      <c r="P1388" s="18">
        <v>1.534</v>
      </c>
      <c r="Q1388">
        <f t="shared" si="141"/>
        <v>0.65189048239895697</v>
      </c>
      <c r="R1388">
        <f t="shared" si="144"/>
        <v>1.0488265971316819</v>
      </c>
      <c r="S1388" s="7">
        <v>42262</v>
      </c>
      <c r="T1388" s="18">
        <v>1.1265000000000001</v>
      </c>
      <c r="U1388">
        <f t="shared" si="142"/>
        <v>0.88770528184642694</v>
      </c>
      <c r="V1388">
        <f t="shared" si="145"/>
        <v>1.2791833111407014</v>
      </c>
      <c r="W1388" s="7">
        <v>42262</v>
      </c>
      <c r="X1388" s="18">
        <v>120.41</v>
      </c>
      <c r="Y1388">
        <f t="shared" si="146"/>
        <v>1.3014483354950281</v>
      </c>
    </row>
    <row r="1389" spans="12:25" x14ac:dyDescent="0.15">
      <c r="L1389" s="7">
        <v>42263</v>
      </c>
      <c r="M1389" s="18">
        <v>6.3708999999999998</v>
      </c>
      <c r="N1389">
        <f t="shared" si="143"/>
        <v>0.93305506736965427</v>
      </c>
      <c r="O1389" s="7">
        <v>42263</v>
      </c>
      <c r="P1389" s="18">
        <v>1.5491999999999999</v>
      </c>
      <c r="Q1389">
        <f t="shared" si="141"/>
        <v>0.64549444874774076</v>
      </c>
      <c r="R1389">
        <f t="shared" si="144"/>
        <v>1.0385360185902401</v>
      </c>
      <c r="S1389" s="7">
        <v>42263</v>
      </c>
      <c r="T1389" s="18">
        <v>1.1288</v>
      </c>
      <c r="U1389">
        <f t="shared" si="142"/>
        <v>0.88589652728561297</v>
      </c>
      <c r="V1389">
        <f t="shared" si="145"/>
        <v>1.2765768958185684</v>
      </c>
      <c r="W1389" s="7">
        <v>42263</v>
      </c>
      <c r="X1389" s="18">
        <v>120.59</v>
      </c>
      <c r="Y1389">
        <f t="shared" si="146"/>
        <v>1.3033938607868569</v>
      </c>
    </row>
    <row r="1390" spans="12:25" x14ac:dyDescent="0.15">
      <c r="L1390" s="7">
        <v>42264</v>
      </c>
      <c r="M1390" s="18">
        <v>6.3659999999999997</v>
      </c>
      <c r="N1390">
        <f t="shared" si="143"/>
        <v>0.93233743409490322</v>
      </c>
      <c r="O1390" s="7">
        <v>42264</v>
      </c>
      <c r="P1390" s="18">
        <v>1.5577000000000001</v>
      </c>
      <c r="Q1390">
        <f t="shared" si="141"/>
        <v>0.64197213840919298</v>
      </c>
      <c r="R1390">
        <f t="shared" si="144"/>
        <v>1.0328689734865506</v>
      </c>
      <c r="S1390" s="7">
        <v>42264</v>
      </c>
      <c r="T1390" s="18">
        <v>1.1415</v>
      </c>
      <c r="U1390">
        <f t="shared" si="142"/>
        <v>0.8760402978537013</v>
      </c>
      <c r="V1390">
        <f t="shared" si="145"/>
        <v>1.2623740692071836</v>
      </c>
      <c r="W1390" s="7">
        <v>42264</v>
      </c>
      <c r="X1390" s="18">
        <v>120.18</v>
      </c>
      <c r="Y1390">
        <f t="shared" si="146"/>
        <v>1.2989623865110247</v>
      </c>
    </row>
    <row r="1391" spans="12:25" x14ac:dyDescent="0.15">
      <c r="L1391" s="7">
        <v>42265</v>
      </c>
      <c r="M1391" s="18">
        <v>6.3643000000000001</v>
      </c>
      <c r="N1391">
        <f t="shared" si="143"/>
        <v>0.93208845928529582</v>
      </c>
      <c r="O1391" s="7">
        <v>42265</v>
      </c>
      <c r="P1391" s="18">
        <v>1.5528999999999999</v>
      </c>
      <c r="Q1391">
        <f t="shared" si="141"/>
        <v>0.64395646854272648</v>
      </c>
      <c r="R1391">
        <f t="shared" si="144"/>
        <v>1.0360615622383926</v>
      </c>
      <c r="S1391" s="7">
        <v>42265</v>
      </c>
      <c r="T1391" s="18">
        <v>1.1308</v>
      </c>
      <c r="U1391">
        <f t="shared" si="142"/>
        <v>0.8843296781039971</v>
      </c>
      <c r="V1391">
        <f t="shared" si="145"/>
        <v>1.2743190661478601</v>
      </c>
      <c r="W1391" s="7">
        <v>42265</v>
      </c>
      <c r="X1391" s="18">
        <v>119.92</v>
      </c>
      <c r="Y1391">
        <f t="shared" si="146"/>
        <v>1.2961521833117164</v>
      </c>
    </row>
    <row r="1392" spans="12:25" x14ac:dyDescent="0.15">
      <c r="L1392" s="7">
        <v>42268</v>
      </c>
      <c r="M1392" s="18">
        <v>6.3691000000000004</v>
      </c>
      <c r="N1392">
        <f t="shared" si="143"/>
        <v>0.9327914469830112</v>
      </c>
      <c r="O1392" s="7">
        <v>42268</v>
      </c>
      <c r="P1392" s="18">
        <v>1.5505</v>
      </c>
      <c r="Q1392">
        <f t="shared" si="141"/>
        <v>0.64495324089003547</v>
      </c>
      <c r="R1392">
        <f t="shared" si="144"/>
        <v>1.037665269267978</v>
      </c>
      <c r="S1392" s="7">
        <v>42268</v>
      </c>
      <c r="T1392" s="18">
        <v>1.1188</v>
      </c>
      <c r="U1392">
        <f t="shared" si="142"/>
        <v>0.89381480157311399</v>
      </c>
      <c r="V1392">
        <f t="shared" si="145"/>
        <v>1.2879871290668574</v>
      </c>
      <c r="W1392" s="7">
        <v>42268</v>
      </c>
      <c r="X1392" s="18">
        <v>120.56</v>
      </c>
      <c r="Y1392">
        <f t="shared" si="146"/>
        <v>1.3030696065715521</v>
      </c>
    </row>
    <row r="1393" spans="12:25" x14ac:dyDescent="0.15">
      <c r="L1393" s="7">
        <v>42269</v>
      </c>
      <c r="M1393" s="18">
        <v>6.3760000000000003</v>
      </c>
      <c r="N1393">
        <f t="shared" si="143"/>
        <v>0.93380199179847689</v>
      </c>
      <c r="O1393" s="7">
        <v>42269</v>
      </c>
      <c r="P1393" s="18">
        <v>1.5361</v>
      </c>
      <c r="Q1393">
        <f t="shared" si="141"/>
        <v>0.65099928390078765</v>
      </c>
      <c r="R1393">
        <f t="shared" si="144"/>
        <v>1.0473927478679772</v>
      </c>
      <c r="S1393" s="7">
        <v>42269</v>
      </c>
      <c r="T1393" s="18">
        <v>1.1127</v>
      </c>
      <c r="U1393">
        <f t="shared" si="142"/>
        <v>0.89871483778197181</v>
      </c>
      <c r="V1393">
        <f t="shared" si="145"/>
        <v>1.2950480812438214</v>
      </c>
      <c r="W1393" s="7">
        <v>42269</v>
      </c>
      <c r="X1393" s="18">
        <v>120.14</v>
      </c>
      <c r="Y1393">
        <f t="shared" si="146"/>
        <v>1.298530047557285</v>
      </c>
    </row>
    <row r="1394" spans="12:25" x14ac:dyDescent="0.15">
      <c r="L1394" s="7">
        <v>42270</v>
      </c>
      <c r="M1394" s="18">
        <v>6.3837000000000002</v>
      </c>
      <c r="N1394">
        <f t="shared" si="143"/>
        <v>0.93492970123022845</v>
      </c>
      <c r="O1394" s="7">
        <v>42270</v>
      </c>
      <c r="P1394" s="18">
        <v>1.5246</v>
      </c>
      <c r="Q1394">
        <f t="shared" si="141"/>
        <v>0.65590974681883774</v>
      </c>
      <c r="R1394">
        <f t="shared" si="144"/>
        <v>1.055293191656828</v>
      </c>
      <c r="S1394" s="7">
        <v>42270</v>
      </c>
      <c r="T1394" s="18">
        <v>1.1187</v>
      </c>
      <c r="U1394">
        <f t="shared" si="142"/>
        <v>0.89389469920443365</v>
      </c>
      <c r="V1394">
        <f t="shared" si="145"/>
        <v>1.2881022615535891</v>
      </c>
      <c r="W1394" s="7">
        <v>42270</v>
      </c>
      <c r="X1394" s="18">
        <v>120.21</v>
      </c>
      <c r="Y1394">
        <f t="shared" si="146"/>
        <v>1.2992866407263295</v>
      </c>
    </row>
    <row r="1395" spans="12:25" x14ac:dyDescent="0.15">
      <c r="L1395" s="7">
        <v>42271</v>
      </c>
      <c r="M1395" s="18">
        <v>6.3833000000000002</v>
      </c>
      <c r="N1395">
        <f t="shared" si="143"/>
        <v>0.93487111892208552</v>
      </c>
      <c r="O1395" s="7">
        <v>42271</v>
      </c>
      <c r="P1395" s="18">
        <v>1.5215000000000001</v>
      </c>
      <c r="Q1395">
        <f t="shared" si="141"/>
        <v>0.65724613867893522</v>
      </c>
      <c r="R1395">
        <f t="shared" si="144"/>
        <v>1.0574433125205389</v>
      </c>
      <c r="S1395" s="7">
        <v>42271</v>
      </c>
      <c r="T1395" s="18">
        <v>1.1173999999999999</v>
      </c>
      <c r="U1395">
        <f t="shared" si="142"/>
        <v>0.89493466976910685</v>
      </c>
      <c r="V1395">
        <f t="shared" si="145"/>
        <v>1.2896008591372832</v>
      </c>
      <c r="W1395" s="7">
        <v>42271</v>
      </c>
      <c r="X1395" s="18">
        <v>120.19</v>
      </c>
      <c r="Y1395">
        <f t="shared" si="146"/>
        <v>1.2990704712494596</v>
      </c>
    </row>
    <row r="1396" spans="12:25" x14ac:dyDescent="0.15">
      <c r="L1396" s="7">
        <v>42272</v>
      </c>
      <c r="M1396" s="18">
        <v>6.3741000000000003</v>
      </c>
      <c r="N1396">
        <f t="shared" si="143"/>
        <v>0.93352372583479792</v>
      </c>
      <c r="O1396" s="7">
        <v>42272</v>
      </c>
      <c r="P1396" s="18">
        <v>1.5177</v>
      </c>
      <c r="Q1396">
        <f t="shared" si="141"/>
        <v>0.65889174408644657</v>
      </c>
      <c r="R1396">
        <f t="shared" si="144"/>
        <v>1.060090927060684</v>
      </c>
      <c r="S1396" s="7">
        <v>42272</v>
      </c>
      <c r="T1396" s="18">
        <v>1.1192</v>
      </c>
      <c r="U1396">
        <f t="shared" si="142"/>
        <v>0.89349535382416012</v>
      </c>
      <c r="V1396">
        <f t="shared" si="145"/>
        <v>1.2875268048606148</v>
      </c>
      <c r="W1396" s="7">
        <v>42272</v>
      </c>
      <c r="X1396" s="18">
        <v>120.58</v>
      </c>
      <c r="Y1396">
        <f t="shared" si="146"/>
        <v>1.303285776048422</v>
      </c>
    </row>
    <row r="1397" spans="12:25" x14ac:dyDescent="0.15">
      <c r="L1397" s="7">
        <v>42275</v>
      </c>
      <c r="M1397" s="18">
        <v>6.3688000000000002</v>
      </c>
      <c r="N1397">
        <f t="shared" si="143"/>
        <v>0.93274751025190394</v>
      </c>
      <c r="O1397" s="7">
        <v>42275</v>
      </c>
      <c r="P1397" s="18">
        <v>1.5168999999999999</v>
      </c>
      <c r="Q1397">
        <f t="shared" si="141"/>
        <v>0.65923923791944106</v>
      </c>
      <c r="R1397">
        <f t="shared" si="144"/>
        <v>1.0606500098885887</v>
      </c>
      <c r="S1397" s="7">
        <v>42275</v>
      </c>
      <c r="T1397" s="18">
        <v>1.1241000000000001</v>
      </c>
      <c r="U1397">
        <f t="shared" si="142"/>
        <v>0.88960056934436427</v>
      </c>
      <c r="V1397">
        <f t="shared" si="145"/>
        <v>1.2819144204252291</v>
      </c>
      <c r="W1397" s="7">
        <v>42275</v>
      </c>
      <c r="X1397" s="18">
        <v>119.91</v>
      </c>
      <c r="Y1397">
        <f t="shared" si="146"/>
        <v>1.2960440985732815</v>
      </c>
    </row>
    <row r="1398" spans="12:25" x14ac:dyDescent="0.15">
      <c r="L1398" s="7">
        <v>42276</v>
      </c>
      <c r="M1398" s="18">
        <v>6.3635999999999999</v>
      </c>
      <c r="N1398">
        <f t="shared" si="143"/>
        <v>0.93198594024604564</v>
      </c>
      <c r="O1398" s="7">
        <v>42276</v>
      </c>
      <c r="P1398" s="18">
        <v>1.5153000000000001</v>
      </c>
      <c r="Q1398">
        <f t="shared" si="141"/>
        <v>0.65993532633801888</v>
      </c>
      <c r="R1398">
        <f t="shared" si="144"/>
        <v>1.0617699465452386</v>
      </c>
      <c r="S1398" s="7">
        <v>42276</v>
      </c>
      <c r="T1398" s="18">
        <v>1.1251</v>
      </c>
      <c r="U1398">
        <f t="shared" si="142"/>
        <v>0.88880988356590529</v>
      </c>
      <c r="V1398">
        <f t="shared" si="145"/>
        <v>1.2807750422184696</v>
      </c>
      <c r="W1398" s="7">
        <v>42276</v>
      </c>
      <c r="X1398" s="18">
        <v>119.79</v>
      </c>
      <c r="Y1398">
        <f t="shared" si="146"/>
        <v>1.2947470817120623</v>
      </c>
    </row>
    <row r="1399" spans="12:25" x14ac:dyDescent="0.15">
      <c r="L1399" s="7">
        <v>42277</v>
      </c>
      <c r="M1399" s="18">
        <v>6.3571</v>
      </c>
      <c r="N1399">
        <f t="shared" si="143"/>
        <v>0.93103397773872287</v>
      </c>
      <c r="O1399" s="7">
        <v>42277</v>
      </c>
      <c r="P1399" s="18">
        <v>1.5123</v>
      </c>
      <c r="Q1399">
        <f t="shared" si="141"/>
        <v>0.6612444620776301</v>
      </c>
      <c r="R1399">
        <f t="shared" si="144"/>
        <v>1.0638762150366992</v>
      </c>
      <c r="S1399" s="7">
        <v>42277</v>
      </c>
      <c r="T1399" s="18">
        <v>1.1172</v>
      </c>
      <c r="U1399">
        <f t="shared" si="142"/>
        <v>0.8950948800572861</v>
      </c>
      <c r="V1399">
        <f t="shared" si="145"/>
        <v>1.2898317221625495</v>
      </c>
      <c r="W1399" s="7">
        <v>42277</v>
      </c>
      <c r="X1399" s="18">
        <v>119.85</v>
      </c>
      <c r="Y1399">
        <f t="shared" si="146"/>
        <v>1.2953955901426719</v>
      </c>
    </row>
    <row r="1400" spans="12:25" x14ac:dyDescent="0.15">
      <c r="L1400" s="7">
        <v>42285</v>
      </c>
      <c r="M1400" s="18">
        <v>6.3535000000000004</v>
      </c>
      <c r="N1400">
        <f t="shared" si="143"/>
        <v>0.9305067369654364</v>
      </c>
      <c r="O1400" s="7">
        <v>42285</v>
      </c>
      <c r="P1400" s="18">
        <v>1.5345</v>
      </c>
      <c r="Q1400">
        <f t="shared" si="141"/>
        <v>0.65167807103290976</v>
      </c>
      <c r="R1400">
        <f t="shared" si="144"/>
        <v>1.0484848484848486</v>
      </c>
      <c r="S1400" s="7">
        <v>42285</v>
      </c>
      <c r="T1400" s="18">
        <v>1.1277999999999999</v>
      </c>
      <c r="U1400">
        <f t="shared" si="142"/>
        <v>0.88668203582195426</v>
      </c>
      <c r="V1400">
        <f t="shared" si="145"/>
        <v>1.2777088136194363</v>
      </c>
      <c r="W1400" s="7">
        <v>42285</v>
      </c>
      <c r="X1400" s="18">
        <v>119.9</v>
      </c>
      <c r="Y1400">
        <f t="shared" si="146"/>
        <v>1.2959360138348466</v>
      </c>
    </row>
    <row r="1401" spans="12:25" x14ac:dyDescent="0.15">
      <c r="L1401" s="7">
        <v>42286</v>
      </c>
      <c r="M1401" s="18">
        <v>6.3452999999999999</v>
      </c>
      <c r="N1401">
        <f t="shared" si="143"/>
        <v>0.92930579964850613</v>
      </c>
      <c r="O1401" s="7">
        <v>42286</v>
      </c>
      <c r="P1401" s="18">
        <v>1.5311999999999999</v>
      </c>
      <c r="Q1401">
        <f t="shared" si="141"/>
        <v>0.65308254963427381</v>
      </c>
      <c r="R1401">
        <f t="shared" si="144"/>
        <v>1.0507445141065832</v>
      </c>
      <c r="S1401" s="7">
        <v>42286</v>
      </c>
      <c r="T1401" s="18">
        <v>1.1353</v>
      </c>
      <c r="U1401">
        <f t="shared" si="142"/>
        <v>0.88082445168677881</v>
      </c>
      <c r="V1401">
        <f t="shared" si="145"/>
        <v>1.2692680348806484</v>
      </c>
      <c r="W1401" s="7">
        <v>42286</v>
      </c>
      <c r="X1401" s="18">
        <v>120.25</v>
      </c>
      <c r="Y1401">
        <f t="shared" si="146"/>
        <v>1.2997189796800692</v>
      </c>
    </row>
    <row r="1402" spans="12:25" x14ac:dyDescent="0.15">
      <c r="L1402" s="7">
        <v>42289</v>
      </c>
      <c r="M1402" s="18">
        <v>6.3230000000000004</v>
      </c>
      <c r="N1402">
        <f t="shared" si="143"/>
        <v>0.92603983596953721</v>
      </c>
      <c r="O1402" s="7">
        <v>42289</v>
      </c>
      <c r="P1402" s="18">
        <v>1.5343</v>
      </c>
      <c r="Q1402">
        <f t="shared" si="141"/>
        <v>0.65176301896630384</v>
      </c>
      <c r="R1402">
        <f t="shared" si="144"/>
        <v>1.0486215212148862</v>
      </c>
      <c r="S1402" s="7">
        <v>42289</v>
      </c>
      <c r="T1402" s="18">
        <v>1.1356999999999999</v>
      </c>
      <c r="U1402">
        <f t="shared" si="142"/>
        <v>0.88051422030465798</v>
      </c>
      <c r="V1402">
        <f t="shared" si="145"/>
        <v>1.2688209914590123</v>
      </c>
      <c r="W1402" s="7">
        <v>42289</v>
      </c>
      <c r="X1402" s="18">
        <v>120.04</v>
      </c>
      <c r="Y1402">
        <f t="shared" si="146"/>
        <v>1.2974492001729356</v>
      </c>
    </row>
    <row r="1403" spans="12:25" x14ac:dyDescent="0.15">
      <c r="L1403" s="7">
        <v>42290</v>
      </c>
      <c r="M1403" s="18">
        <v>6.3422999999999998</v>
      </c>
      <c r="N1403">
        <f t="shared" si="143"/>
        <v>0.92886643233743404</v>
      </c>
      <c r="O1403" s="7">
        <v>42290</v>
      </c>
      <c r="P1403" s="18">
        <v>1.5248999999999999</v>
      </c>
      <c r="Q1403">
        <f t="shared" si="141"/>
        <v>0.65578070693160206</v>
      </c>
      <c r="R1403">
        <f t="shared" si="144"/>
        <v>1.0550855793822547</v>
      </c>
      <c r="S1403" s="7">
        <v>42290</v>
      </c>
      <c r="T1403" s="18">
        <v>1.1380999999999999</v>
      </c>
      <c r="U1403">
        <f t="shared" si="142"/>
        <v>0.87865741147526588</v>
      </c>
      <c r="V1403">
        <f t="shared" si="145"/>
        <v>1.2661453299358583</v>
      </c>
      <c r="W1403" s="7">
        <v>42290</v>
      </c>
      <c r="X1403" s="18">
        <v>119.78</v>
      </c>
      <c r="Y1403">
        <f t="shared" si="146"/>
        <v>1.2946389969736274</v>
      </c>
    </row>
    <row r="1404" spans="12:25" x14ac:dyDescent="0.15">
      <c r="L1404" s="7">
        <v>42291</v>
      </c>
      <c r="M1404" s="18">
        <v>6.3476999999999997</v>
      </c>
      <c r="N1404">
        <f t="shared" si="143"/>
        <v>0.9296572934973637</v>
      </c>
      <c r="O1404" s="7">
        <v>42291</v>
      </c>
      <c r="P1404" s="18">
        <v>1.5484</v>
      </c>
      <c r="Q1404">
        <f t="shared" si="141"/>
        <v>0.64582795143373806</v>
      </c>
      <c r="R1404">
        <f t="shared" si="144"/>
        <v>1.0390725910617411</v>
      </c>
      <c r="S1404" s="7">
        <v>42291</v>
      </c>
      <c r="T1404" s="18">
        <v>1.1478999999999999</v>
      </c>
      <c r="U1404">
        <f t="shared" si="142"/>
        <v>0.87115602404390635</v>
      </c>
      <c r="V1404">
        <f t="shared" si="145"/>
        <v>1.2553358306472693</v>
      </c>
      <c r="W1404" s="7">
        <v>42291</v>
      </c>
      <c r="X1404" s="18">
        <v>118.75</v>
      </c>
      <c r="Y1404">
        <f t="shared" si="146"/>
        <v>1.2835062689148293</v>
      </c>
    </row>
    <row r="1405" spans="12:25" x14ac:dyDescent="0.15">
      <c r="L1405" s="7">
        <v>42292</v>
      </c>
      <c r="M1405" s="18">
        <v>6.3461999999999996</v>
      </c>
      <c r="N1405">
        <f t="shared" si="143"/>
        <v>0.92943760984182766</v>
      </c>
      <c r="O1405" s="7">
        <v>42292</v>
      </c>
      <c r="P1405" s="18">
        <v>1.5465</v>
      </c>
      <c r="Q1405">
        <f t="shared" si="141"/>
        <v>0.64662140316844485</v>
      </c>
      <c r="R1405">
        <f t="shared" si="144"/>
        <v>1.040349175557711</v>
      </c>
      <c r="S1405" s="7">
        <v>42292</v>
      </c>
      <c r="T1405" s="18">
        <v>1.1377999999999999</v>
      </c>
      <c r="U1405">
        <f t="shared" si="142"/>
        <v>0.87888908419757428</v>
      </c>
      <c r="V1405">
        <f t="shared" si="145"/>
        <v>1.2664791703287046</v>
      </c>
      <c r="W1405" s="7">
        <v>42292</v>
      </c>
      <c r="X1405" s="18">
        <v>118.87</v>
      </c>
      <c r="Y1405">
        <f t="shared" si="146"/>
        <v>1.2848032857760485</v>
      </c>
    </row>
    <row r="1406" spans="12:25" x14ac:dyDescent="0.15">
      <c r="L1406" s="7">
        <v>42293</v>
      </c>
      <c r="M1406" s="18">
        <v>6.3529</v>
      </c>
      <c r="N1406">
        <f t="shared" si="143"/>
        <v>0.930418863503222</v>
      </c>
      <c r="O1406" s="7">
        <v>42293</v>
      </c>
      <c r="P1406" s="18">
        <v>1.5435000000000001</v>
      </c>
      <c r="Q1406">
        <f t="shared" si="141"/>
        <v>0.64787819889860698</v>
      </c>
      <c r="R1406">
        <f t="shared" si="144"/>
        <v>1.0423712342079687</v>
      </c>
      <c r="S1406" s="7">
        <v>42293</v>
      </c>
      <c r="T1406" s="18">
        <v>1.1347</v>
      </c>
      <c r="U1406">
        <f t="shared" si="142"/>
        <v>0.88129020886577947</v>
      </c>
      <c r="V1406">
        <f t="shared" si="145"/>
        <v>1.2699391909755884</v>
      </c>
      <c r="W1406" s="7">
        <v>42293</v>
      </c>
      <c r="X1406" s="18">
        <v>119.44</v>
      </c>
      <c r="Y1406">
        <f t="shared" si="146"/>
        <v>1.2909641158668397</v>
      </c>
    </row>
    <row r="1407" spans="12:25" x14ac:dyDescent="0.15">
      <c r="L1407" s="7">
        <v>42296</v>
      </c>
      <c r="M1407" s="18">
        <v>6.3601000000000001</v>
      </c>
      <c r="N1407">
        <f t="shared" si="143"/>
        <v>0.93147334504979495</v>
      </c>
      <c r="O1407" s="7">
        <v>42296</v>
      </c>
      <c r="P1407" s="18">
        <v>1.5461</v>
      </c>
      <c r="Q1407">
        <f t="shared" si="141"/>
        <v>0.6467886941336265</v>
      </c>
      <c r="R1407">
        <f t="shared" si="144"/>
        <v>1.0406183299915917</v>
      </c>
      <c r="S1407" s="7">
        <v>42296</v>
      </c>
      <c r="T1407" s="18">
        <v>1.1328</v>
      </c>
      <c r="U1407">
        <f t="shared" si="142"/>
        <v>0.88276836158192085</v>
      </c>
      <c r="V1407">
        <f t="shared" si="145"/>
        <v>1.272069209039548</v>
      </c>
      <c r="W1407" s="7">
        <v>42296</v>
      </c>
      <c r="X1407" s="18">
        <v>119.46</v>
      </c>
      <c r="Y1407">
        <f t="shared" si="146"/>
        <v>1.2911802853437095</v>
      </c>
    </row>
    <row r="1408" spans="12:25" x14ac:dyDescent="0.15">
      <c r="L1408" s="7">
        <v>42297</v>
      </c>
      <c r="M1408" s="18">
        <v>6.3483999999999998</v>
      </c>
      <c r="N1408">
        <f t="shared" si="143"/>
        <v>0.92975981253661388</v>
      </c>
      <c r="O1408" s="7">
        <v>42297</v>
      </c>
      <c r="P1408" s="18">
        <v>1.5443</v>
      </c>
      <c r="Q1408">
        <f t="shared" si="141"/>
        <v>0.64754257592436704</v>
      </c>
      <c r="R1408">
        <f t="shared" si="144"/>
        <v>1.041831250404714</v>
      </c>
      <c r="S1408" s="7">
        <v>42297</v>
      </c>
      <c r="T1408" s="18">
        <v>1.1346000000000001</v>
      </c>
      <c r="U1408">
        <f t="shared" si="142"/>
        <v>0.88136788295434509</v>
      </c>
      <c r="V1408">
        <f t="shared" si="145"/>
        <v>1.2700511193372115</v>
      </c>
      <c r="W1408" s="7">
        <v>42297</v>
      </c>
      <c r="X1408" s="18">
        <v>119.86</v>
      </c>
      <c r="Y1408">
        <f t="shared" si="146"/>
        <v>1.2955036748811068</v>
      </c>
    </row>
    <row r="1409" spans="12:25" x14ac:dyDescent="0.15">
      <c r="L1409" s="7">
        <v>42298</v>
      </c>
      <c r="M1409" s="18">
        <v>6.3493000000000004</v>
      </c>
      <c r="N1409">
        <f t="shared" si="143"/>
        <v>0.92989162272993553</v>
      </c>
      <c r="O1409" s="7">
        <v>42298</v>
      </c>
      <c r="P1409" s="18">
        <v>1.5412999999999999</v>
      </c>
      <c r="Q1409">
        <f t="shared" si="141"/>
        <v>0.64880295854149095</v>
      </c>
      <c r="R1409">
        <f t="shared" si="144"/>
        <v>1.0438590799974048</v>
      </c>
      <c r="S1409" s="7">
        <v>42298</v>
      </c>
      <c r="T1409" s="18">
        <v>1.1337999999999999</v>
      </c>
      <c r="U1409">
        <f t="shared" si="142"/>
        <v>0.88198976891868064</v>
      </c>
      <c r="V1409">
        <f t="shared" si="145"/>
        <v>1.270947257011819</v>
      </c>
      <c r="W1409" s="7">
        <v>42298</v>
      </c>
      <c r="X1409" s="18">
        <v>119.93</v>
      </c>
      <c r="Y1409">
        <f t="shared" si="146"/>
        <v>1.2962602680501514</v>
      </c>
    </row>
    <row r="1410" spans="12:25" x14ac:dyDescent="0.15">
      <c r="L1410" s="7">
        <v>42299</v>
      </c>
      <c r="M1410" s="18">
        <v>6.3579999999999997</v>
      </c>
      <c r="N1410">
        <f t="shared" si="143"/>
        <v>0.93116578793204441</v>
      </c>
      <c r="O1410" s="7">
        <v>42299</v>
      </c>
      <c r="P1410" s="18">
        <v>1.5387999999999999</v>
      </c>
      <c r="Q1410">
        <f t="shared" si="141"/>
        <v>0.64985703145308038</v>
      </c>
      <c r="R1410">
        <f t="shared" si="144"/>
        <v>1.045554977904861</v>
      </c>
      <c r="S1410" s="7">
        <v>42299</v>
      </c>
      <c r="T1410" s="18">
        <v>1.1107</v>
      </c>
      <c r="U1410">
        <f t="shared" si="142"/>
        <v>0.90033312325560455</v>
      </c>
      <c r="V1410">
        <f t="shared" si="145"/>
        <v>1.2973800306113263</v>
      </c>
      <c r="W1410" s="7">
        <v>42299</v>
      </c>
      <c r="X1410" s="18">
        <v>120.67</v>
      </c>
      <c r="Y1410">
        <f t="shared" si="146"/>
        <v>1.3042585386943364</v>
      </c>
    </row>
    <row r="1411" spans="12:25" x14ac:dyDescent="0.15">
      <c r="L1411" s="7">
        <v>42300</v>
      </c>
      <c r="M1411" s="18">
        <v>6.3491</v>
      </c>
      <c r="N1411">
        <f t="shared" si="143"/>
        <v>0.92986233157586407</v>
      </c>
      <c r="O1411" s="7">
        <v>42300</v>
      </c>
      <c r="P1411" s="18">
        <v>1.5309999999999999</v>
      </c>
      <c r="Q1411">
        <f t="shared" si="141"/>
        <v>0.6531678641410843</v>
      </c>
      <c r="R1411">
        <f t="shared" si="144"/>
        <v>1.0508817766165905</v>
      </c>
      <c r="S1411" s="7">
        <v>42300</v>
      </c>
      <c r="T1411" s="18">
        <v>1.1013999999999999</v>
      </c>
      <c r="U1411">
        <f t="shared" si="142"/>
        <v>0.90793535500272382</v>
      </c>
      <c r="V1411">
        <f t="shared" si="145"/>
        <v>1.3083348465589251</v>
      </c>
      <c r="W1411" s="7">
        <v>42300</v>
      </c>
      <c r="X1411" s="18">
        <v>121.46</v>
      </c>
      <c r="Y1411">
        <f t="shared" si="146"/>
        <v>1.3127972330306961</v>
      </c>
    </row>
    <row r="1412" spans="12:25" x14ac:dyDescent="0.15">
      <c r="L1412" s="7">
        <v>42303</v>
      </c>
      <c r="M1412" s="18">
        <v>6.3532000000000002</v>
      </c>
      <c r="N1412">
        <f t="shared" si="143"/>
        <v>0.93046280023432926</v>
      </c>
      <c r="O1412" s="7">
        <v>42303</v>
      </c>
      <c r="P1412" s="18">
        <v>1.5347999999999999</v>
      </c>
      <c r="Q1412">
        <f t="shared" si="141"/>
        <v>0.65155069064373206</v>
      </c>
      <c r="R1412">
        <f t="shared" si="144"/>
        <v>1.0482799061767005</v>
      </c>
      <c r="S1412" s="7">
        <v>42303</v>
      </c>
      <c r="T1412" s="18">
        <v>1.1052</v>
      </c>
      <c r="U1412">
        <f t="shared" si="142"/>
        <v>0.90481360839667035</v>
      </c>
      <c r="V1412">
        <f t="shared" si="145"/>
        <v>1.303836409699602</v>
      </c>
      <c r="W1412" s="7">
        <v>42303</v>
      </c>
      <c r="X1412" s="18">
        <v>121</v>
      </c>
      <c r="Y1412">
        <f t="shared" si="146"/>
        <v>1.3078253350626892</v>
      </c>
    </row>
    <row r="1413" spans="12:25" x14ac:dyDescent="0.15">
      <c r="L1413" s="7">
        <v>42304</v>
      </c>
      <c r="M1413" s="18">
        <v>6.3532000000000002</v>
      </c>
      <c r="N1413">
        <f t="shared" si="143"/>
        <v>0.93046280023432926</v>
      </c>
      <c r="O1413" s="7">
        <v>42304</v>
      </c>
      <c r="P1413" s="18">
        <v>1.5304</v>
      </c>
      <c r="Q1413">
        <f t="shared" si="141"/>
        <v>0.65342394145321481</v>
      </c>
      <c r="R1413">
        <f t="shared" si="144"/>
        <v>1.0512937794040773</v>
      </c>
      <c r="S1413" s="7">
        <v>42304</v>
      </c>
      <c r="T1413" s="18">
        <v>1.1047</v>
      </c>
      <c r="U1413">
        <f t="shared" si="142"/>
        <v>0.90522313750339456</v>
      </c>
      <c r="V1413">
        <f t="shared" si="145"/>
        <v>1.3044265411423916</v>
      </c>
      <c r="W1413" s="7">
        <v>42304</v>
      </c>
      <c r="X1413" s="18">
        <v>120.38</v>
      </c>
      <c r="Y1413">
        <f t="shared" si="146"/>
        <v>1.3011240812797233</v>
      </c>
    </row>
    <row r="1414" spans="12:25" x14ac:dyDescent="0.15">
      <c r="L1414" s="7">
        <v>42305</v>
      </c>
      <c r="M1414" s="18">
        <v>6.3592000000000004</v>
      </c>
      <c r="N1414">
        <f t="shared" si="143"/>
        <v>0.93134153485647342</v>
      </c>
      <c r="O1414" s="7">
        <v>42305</v>
      </c>
      <c r="P1414" s="18">
        <v>1.5266</v>
      </c>
      <c r="Q1414">
        <f t="shared" ref="Q1414:Q1450" si="147">1/P1414</f>
        <v>0.65505043888379411</v>
      </c>
      <c r="R1414">
        <f t="shared" si="144"/>
        <v>1.0539106511201364</v>
      </c>
      <c r="S1414" s="7">
        <v>42305</v>
      </c>
      <c r="T1414" s="18">
        <v>1.0925</v>
      </c>
      <c r="U1414">
        <f t="shared" ref="U1414:U1450" si="148">1/T1414</f>
        <v>0.91533180778032031</v>
      </c>
      <c r="V1414">
        <f t="shared" si="145"/>
        <v>1.3189931350114417</v>
      </c>
      <c r="W1414" s="7">
        <v>42305</v>
      </c>
      <c r="X1414" s="18">
        <v>121.14</v>
      </c>
      <c r="Y1414">
        <f t="shared" si="146"/>
        <v>1.3093385214007782</v>
      </c>
    </row>
    <row r="1415" spans="12:25" x14ac:dyDescent="0.15">
      <c r="L1415" s="7">
        <v>42306</v>
      </c>
      <c r="M1415" s="18">
        <v>6.3567</v>
      </c>
      <c r="N1415">
        <f t="shared" ref="N1415:N1450" si="149">M1415/M$5</f>
        <v>0.93097539543057994</v>
      </c>
      <c r="O1415" s="7">
        <v>42306</v>
      </c>
      <c r="P1415" s="18">
        <v>1.5309999999999999</v>
      </c>
      <c r="Q1415">
        <f t="shared" si="147"/>
        <v>0.6531678641410843</v>
      </c>
      <c r="R1415">
        <f t="shared" ref="R1415:R1450" si="150">Q1415/Q$5</f>
        <v>1.0508817766165905</v>
      </c>
      <c r="S1415" s="7">
        <v>42306</v>
      </c>
      <c r="T1415" s="18">
        <v>1.0985</v>
      </c>
      <c r="U1415">
        <f t="shared" si="148"/>
        <v>0.91033227127901684</v>
      </c>
      <c r="V1415">
        <f t="shared" ref="V1415:V1450" si="151">U1415/U$5</f>
        <v>1.3117888029130633</v>
      </c>
      <c r="W1415" s="7">
        <v>42306</v>
      </c>
      <c r="X1415" s="18">
        <v>121.05</v>
      </c>
      <c r="Y1415">
        <f t="shared" ref="Y1415:Y1450" si="152">X1415/X$5</f>
        <v>1.3083657587548638</v>
      </c>
    </row>
    <row r="1416" spans="12:25" x14ac:dyDescent="0.15">
      <c r="L1416" s="7">
        <v>42307</v>
      </c>
      <c r="M1416" s="18">
        <v>6.3181000000000003</v>
      </c>
      <c r="N1416">
        <f t="shared" si="149"/>
        <v>0.92532220269478616</v>
      </c>
      <c r="O1416" s="7">
        <v>42307</v>
      </c>
      <c r="P1416" s="18">
        <v>1.5425</v>
      </c>
      <c r="Q1416">
        <f t="shared" si="147"/>
        <v>0.64829821717990277</v>
      </c>
      <c r="R1416">
        <f t="shared" si="150"/>
        <v>1.0430470016207456</v>
      </c>
      <c r="S1416" s="7">
        <v>42307</v>
      </c>
      <c r="T1416" s="18">
        <v>1.1011</v>
      </c>
      <c r="U1416">
        <f t="shared" si="148"/>
        <v>0.90818272636454456</v>
      </c>
      <c r="V1416">
        <f t="shared" si="151"/>
        <v>1.3086913086913088</v>
      </c>
      <c r="W1416" s="7">
        <v>42307</v>
      </c>
      <c r="X1416" s="18">
        <v>120.61</v>
      </c>
      <c r="Y1416">
        <f t="shared" si="152"/>
        <v>1.3036100302637268</v>
      </c>
    </row>
    <row r="1417" spans="12:25" x14ac:dyDescent="0.15">
      <c r="L1417" s="7">
        <v>42310</v>
      </c>
      <c r="M1417" s="18">
        <v>6.3373999999999997</v>
      </c>
      <c r="N1417">
        <f t="shared" si="149"/>
        <v>0.92814879906268299</v>
      </c>
      <c r="O1417" s="7">
        <v>42310</v>
      </c>
      <c r="P1417" s="18">
        <v>1.5415000000000001</v>
      </c>
      <c r="Q1417">
        <f t="shared" si="147"/>
        <v>0.6487187804086928</v>
      </c>
      <c r="R1417">
        <f t="shared" si="150"/>
        <v>1.0437236457995458</v>
      </c>
      <c r="S1417" s="7">
        <v>42310</v>
      </c>
      <c r="T1417" s="18">
        <v>1.1014999999999999</v>
      </c>
      <c r="U1417">
        <f t="shared" si="148"/>
        <v>0.90785292782569227</v>
      </c>
      <c r="V1417">
        <f t="shared" si="151"/>
        <v>1.3082160689968227</v>
      </c>
      <c r="W1417" s="7">
        <v>42310</v>
      </c>
      <c r="X1417" s="18">
        <v>120.75</v>
      </c>
      <c r="Y1417">
        <f t="shared" si="152"/>
        <v>1.3051232166018158</v>
      </c>
    </row>
    <row r="1418" spans="12:25" x14ac:dyDescent="0.15">
      <c r="L1418" s="7">
        <v>42311</v>
      </c>
      <c r="M1418" s="18">
        <v>6.3361000000000001</v>
      </c>
      <c r="N1418">
        <f t="shared" si="149"/>
        <v>0.92795840656121853</v>
      </c>
      <c r="O1418" s="7">
        <v>42311</v>
      </c>
      <c r="P1418" s="18">
        <v>1.5423</v>
      </c>
      <c r="Q1418">
        <f t="shared" si="147"/>
        <v>0.64838228619594107</v>
      </c>
      <c r="R1418">
        <f t="shared" si="150"/>
        <v>1.0431822602606495</v>
      </c>
      <c r="S1418" s="7">
        <v>42311</v>
      </c>
      <c r="T1418" s="18">
        <v>1.0967</v>
      </c>
      <c r="U1418">
        <f t="shared" si="148"/>
        <v>0.91182638825567608</v>
      </c>
      <c r="V1418">
        <f t="shared" si="151"/>
        <v>1.3139418254764295</v>
      </c>
      <c r="W1418" s="7">
        <v>42311</v>
      </c>
      <c r="X1418" s="18">
        <v>121.04</v>
      </c>
      <c r="Y1418">
        <f t="shared" si="152"/>
        <v>1.3082576740164289</v>
      </c>
    </row>
    <row r="1419" spans="12:25" x14ac:dyDescent="0.15">
      <c r="L1419" s="7">
        <v>42312</v>
      </c>
      <c r="M1419" s="18">
        <v>6.3358999999999996</v>
      </c>
      <c r="N1419">
        <f t="shared" si="149"/>
        <v>0.92792911540714695</v>
      </c>
      <c r="O1419" s="7">
        <v>42312</v>
      </c>
      <c r="P1419" s="18">
        <v>1.5385</v>
      </c>
      <c r="Q1419">
        <f t="shared" si="147"/>
        <v>0.6499837504062399</v>
      </c>
      <c r="R1419">
        <f t="shared" si="150"/>
        <v>1.0457588560285993</v>
      </c>
      <c r="S1419" s="7">
        <v>42312</v>
      </c>
      <c r="T1419" s="18">
        <v>1.0865</v>
      </c>
      <c r="U1419">
        <f t="shared" si="148"/>
        <v>0.92038656235618954</v>
      </c>
      <c r="V1419">
        <f t="shared" si="151"/>
        <v>1.3262770363552692</v>
      </c>
      <c r="W1419" s="7">
        <v>42312</v>
      </c>
      <c r="X1419" s="18">
        <v>121.53</v>
      </c>
      <c r="Y1419">
        <f t="shared" si="152"/>
        <v>1.3135538261997406</v>
      </c>
    </row>
    <row r="1420" spans="12:25" x14ac:dyDescent="0.15">
      <c r="L1420" s="7">
        <v>42313</v>
      </c>
      <c r="M1420" s="18">
        <v>6.3460999999999999</v>
      </c>
      <c r="N1420">
        <f t="shared" si="149"/>
        <v>0.92942296426479198</v>
      </c>
      <c r="O1420" s="7">
        <v>42313</v>
      </c>
      <c r="P1420" s="18">
        <v>1.5206</v>
      </c>
      <c r="Q1420">
        <f t="shared" si="147"/>
        <v>0.65763514402209655</v>
      </c>
      <c r="R1420">
        <f t="shared" si="150"/>
        <v>1.0580691832171512</v>
      </c>
      <c r="S1420" s="7">
        <v>42313</v>
      </c>
      <c r="T1420" s="18">
        <v>1.0880000000000001</v>
      </c>
      <c r="U1420">
        <f t="shared" si="148"/>
        <v>0.91911764705882348</v>
      </c>
      <c r="V1420">
        <f t="shared" si="151"/>
        <v>1.3244485294117647</v>
      </c>
      <c r="W1420" s="7">
        <v>42313</v>
      </c>
      <c r="X1420" s="18">
        <v>121.76</v>
      </c>
      <c r="Y1420">
        <f t="shared" si="152"/>
        <v>1.3160397751837443</v>
      </c>
    </row>
    <row r="1421" spans="12:25" x14ac:dyDescent="0.15">
      <c r="L1421" s="7">
        <v>42314</v>
      </c>
      <c r="M1421" s="18">
        <v>6.3528000000000002</v>
      </c>
      <c r="N1421">
        <f t="shared" si="149"/>
        <v>0.93040421792618633</v>
      </c>
      <c r="O1421" s="7">
        <v>42314</v>
      </c>
      <c r="P1421" s="18">
        <v>1.5047999999999999</v>
      </c>
      <c r="Q1421">
        <f t="shared" si="147"/>
        <v>0.66454013822434876</v>
      </c>
      <c r="R1421">
        <f t="shared" si="150"/>
        <v>1.0691786283891547</v>
      </c>
      <c r="S1421" s="7">
        <v>42314</v>
      </c>
      <c r="T1421" s="18">
        <v>1.0741000000000001</v>
      </c>
      <c r="U1421">
        <f t="shared" si="148"/>
        <v>0.93101201005492962</v>
      </c>
      <c r="V1421">
        <f t="shared" si="151"/>
        <v>1.3415883064891536</v>
      </c>
      <c r="W1421" s="7">
        <v>42314</v>
      </c>
      <c r="X1421" s="18">
        <v>123.14</v>
      </c>
      <c r="Y1421">
        <f t="shared" si="152"/>
        <v>1.330955469087765</v>
      </c>
    </row>
    <row r="1422" spans="12:25" x14ac:dyDescent="0.15">
      <c r="L1422" s="7">
        <v>42317</v>
      </c>
      <c r="M1422" s="18">
        <v>6.3619000000000003</v>
      </c>
      <c r="N1422">
        <f t="shared" si="149"/>
        <v>0.93173696543643825</v>
      </c>
      <c r="O1422" s="7">
        <v>42317</v>
      </c>
      <c r="P1422" s="18">
        <v>1.5112000000000001</v>
      </c>
      <c r="Q1422">
        <f t="shared" si="147"/>
        <v>0.66172578083642131</v>
      </c>
      <c r="R1422">
        <f t="shared" si="150"/>
        <v>1.0646506087877183</v>
      </c>
      <c r="S1422" s="7">
        <v>42317</v>
      </c>
      <c r="T1422" s="18">
        <v>1.0748</v>
      </c>
      <c r="U1422">
        <f t="shared" si="148"/>
        <v>0.93040565686639376</v>
      </c>
      <c r="V1422">
        <f t="shared" si="151"/>
        <v>1.3407145515444736</v>
      </c>
      <c r="W1422" s="7">
        <v>42317</v>
      </c>
      <c r="X1422" s="18">
        <v>123.18</v>
      </c>
      <c r="Y1422">
        <f t="shared" si="152"/>
        <v>1.3313878080415047</v>
      </c>
    </row>
    <row r="1423" spans="12:25" x14ac:dyDescent="0.15">
      <c r="L1423" s="7">
        <v>42318</v>
      </c>
      <c r="M1423" s="18">
        <v>6.3602999999999996</v>
      </c>
      <c r="N1423">
        <f t="shared" si="149"/>
        <v>0.93150263620386631</v>
      </c>
      <c r="O1423" s="7">
        <v>42318</v>
      </c>
      <c r="P1423" s="18">
        <v>1.5118</v>
      </c>
      <c r="Q1423">
        <f t="shared" si="147"/>
        <v>0.66146315650218279</v>
      </c>
      <c r="R1423">
        <f t="shared" si="150"/>
        <v>1.064228072496362</v>
      </c>
      <c r="S1423" s="7">
        <v>42318</v>
      </c>
      <c r="T1423" s="18">
        <v>1.0723</v>
      </c>
      <c r="U1423">
        <f t="shared" si="148"/>
        <v>0.93257483913084027</v>
      </c>
      <c r="V1423">
        <f t="shared" si="151"/>
        <v>1.343840343187541</v>
      </c>
      <c r="W1423" s="7">
        <v>42318</v>
      </c>
      <c r="X1423" s="18">
        <v>123.15</v>
      </c>
      <c r="Y1423">
        <f t="shared" si="152"/>
        <v>1.3310635538261999</v>
      </c>
    </row>
    <row r="1424" spans="12:25" x14ac:dyDescent="0.15">
      <c r="L1424" s="7">
        <v>42319</v>
      </c>
      <c r="M1424" s="18">
        <v>6.367</v>
      </c>
      <c r="N1424">
        <f t="shared" si="149"/>
        <v>0.93248388986526065</v>
      </c>
      <c r="O1424" s="7">
        <v>42319</v>
      </c>
      <c r="P1424" s="18">
        <v>1.5210999999999999</v>
      </c>
      <c r="Q1424">
        <f t="shared" si="147"/>
        <v>0.65741897311156405</v>
      </c>
      <c r="R1424">
        <f t="shared" si="150"/>
        <v>1.0577213858391954</v>
      </c>
      <c r="S1424" s="7">
        <v>42319</v>
      </c>
      <c r="T1424" s="18">
        <v>1.0739000000000001</v>
      </c>
      <c r="U1424">
        <f t="shared" si="148"/>
        <v>0.93118539901294339</v>
      </c>
      <c r="V1424">
        <f t="shared" si="151"/>
        <v>1.3418381599776517</v>
      </c>
      <c r="W1424" s="7">
        <v>42319</v>
      </c>
      <c r="X1424" s="18">
        <v>122.85</v>
      </c>
      <c r="Y1424">
        <f t="shared" si="152"/>
        <v>1.3278210116731517</v>
      </c>
    </row>
    <row r="1425" spans="12:25" x14ac:dyDescent="0.15">
      <c r="L1425" s="7">
        <v>42320</v>
      </c>
      <c r="M1425" s="18">
        <v>6.3689999999999998</v>
      </c>
      <c r="N1425">
        <f t="shared" si="149"/>
        <v>0.9327768014059753</v>
      </c>
      <c r="O1425" s="7">
        <v>42320</v>
      </c>
      <c r="P1425" s="18">
        <v>1.5233000000000001</v>
      </c>
      <c r="Q1425">
        <f t="shared" si="147"/>
        <v>0.65646950699140016</v>
      </c>
      <c r="R1425">
        <f t="shared" si="150"/>
        <v>1.0561937897984637</v>
      </c>
      <c r="S1425" s="7">
        <v>42320</v>
      </c>
      <c r="T1425" s="18">
        <v>1.0812999999999999</v>
      </c>
      <c r="U1425">
        <f t="shared" si="148"/>
        <v>0.92481272542310189</v>
      </c>
      <c r="V1425">
        <f t="shared" si="151"/>
        <v>1.33265513733469</v>
      </c>
      <c r="W1425" s="7">
        <v>42320</v>
      </c>
      <c r="X1425" s="18">
        <v>122.61</v>
      </c>
      <c r="Y1425">
        <f t="shared" si="152"/>
        <v>1.3252269779507133</v>
      </c>
    </row>
    <row r="1426" spans="12:25" x14ac:dyDescent="0.15">
      <c r="L1426" s="7">
        <v>42321</v>
      </c>
      <c r="M1426" s="18">
        <v>6.3734999999999999</v>
      </c>
      <c r="N1426">
        <f t="shared" si="149"/>
        <v>0.93343585237258342</v>
      </c>
      <c r="O1426" s="7">
        <v>42321</v>
      </c>
      <c r="P1426" s="18">
        <v>1.5208999999999999</v>
      </c>
      <c r="Q1426">
        <f t="shared" si="147"/>
        <v>0.65750542441975146</v>
      </c>
      <c r="R1426">
        <f t="shared" si="150"/>
        <v>1.0578604773489382</v>
      </c>
      <c r="S1426" s="7">
        <v>42321</v>
      </c>
      <c r="T1426" s="18">
        <v>1.0729</v>
      </c>
      <c r="U1426">
        <f t="shared" si="148"/>
        <v>0.93205331344952935</v>
      </c>
      <c r="V1426">
        <f t="shared" si="151"/>
        <v>1.343088824680772</v>
      </c>
      <c r="W1426" s="7">
        <v>42321</v>
      </c>
      <c r="X1426" s="18">
        <v>122.86</v>
      </c>
      <c r="Y1426">
        <f t="shared" si="152"/>
        <v>1.3279290964115866</v>
      </c>
    </row>
    <row r="1427" spans="12:25" x14ac:dyDescent="0.15">
      <c r="L1427" s="7">
        <v>42324</v>
      </c>
      <c r="M1427" s="18">
        <v>6.37</v>
      </c>
      <c r="N1427">
        <f t="shared" si="149"/>
        <v>0.93292325717633273</v>
      </c>
      <c r="O1427" s="7">
        <v>42324</v>
      </c>
      <c r="P1427" s="18">
        <v>1.5202</v>
      </c>
      <c r="Q1427">
        <f t="shared" si="147"/>
        <v>0.65780818313379819</v>
      </c>
      <c r="R1427">
        <f t="shared" si="150"/>
        <v>1.0583475858439679</v>
      </c>
      <c r="S1427" s="7">
        <v>42324</v>
      </c>
      <c r="T1427" s="18">
        <v>1.0684</v>
      </c>
      <c r="U1427">
        <f t="shared" si="148"/>
        <v>0.93597903406963678</v>
      </c>
      <c r="V1427">
        <f t="shared" si="151"/>
        <v>1.3487457880943468</v>
      </c>
      <c r="W1427" s="7">
        <v>42324</v>
      </c>
      <c r="X1427" s="18">
        <v>123.17</v>
      </c>
      <c r="Y1427">
        <f t="shared" si="152"/>
        <v>1.3312797233030698</v>
      </c>
    </row>
    <row r="1428" spans="12:25" x14ac:dyDescent="0.15">
      <c r="L1428" s="7">
        <v>42325</v>
      </c>
      <c r="M1428" s="18">
        <v>6.37</v>
      </c>
      <c r="N1428">
        <f t="shared" si="149"/>
        <v>0.93292325717633273</v>
      </c>
      <c r="O1428" s="7">
        <v>42325</v>
      </c>
      <c r="P1428" s="18">
        <v>1.5210999999999999</v>
      </c>
      <c r="Q1428">
        <f t="shared" si="147"/>
        <v>0.65741897311156405</v>
      </c>
      <c r="R1428">
        <f t="shared" si="150"/>
        <v>1.0577213858391954</v>
      </c>
      <c r="S1428" s="7">
        <v>42325</v>
      </c>
      <c r="T1428" s="18">
        <v>1.0643</v>
      </c>
      <c r="U1428">
        <f t="shared" si="148"/>
        <v>0.93958470356102597</v>
      </c>
      <c r="V1428">
        <f t="shared" si="151"/>
        <v>1.3539415578314387</v>
      </c>
      <c r="W1428" s="7">
        <v>42325</v>
      </c>
      <c r="X1428" s="18">
        <v>123.43</v>
      </c>
      <c r="Y1428">
        <f t="shared" si="152"/>
        <v>1.334089926502378</v>
      </c>
    </row>
    <row r="1429" spans="12:25" x14ac:dyDescent="0.15">
      <c r="L1429" s="7">
        <v>42326</v>
      </c>
      <c r="M1429" s="18">
        <v>6.3834</v>
      </c>
      <c r="N1429">
        <f t="shared" si="149"/>
        <v>0.9348857644991212</v>
      </c>
      <c r="O1429" s="7">
        <v>42326</v>
      </c>
      <c r="P1429" s="18">
        <v>1.5230999999999999</v>
      </c>
      <c r="Q1429">
        <f t="shared" si="147"/>
        <v>0.65655570875188762</v>
      </c>
      <c r="R1429">
        <f t="shared" si="150"/>
        <v>1.0563324798109119</v>
      </c>
      <c r="S1429" s="7">
        <v>42326</v>
      </c>
      <c r="T1429" s="18">
        <v>1.0658000000000001</v>
      </c>
      <c r="U1429">
        <f t="shared" si="148"/>
        <v>0.93826233814974658</v>
      </c>
      <c r="V1429">
        <f t="shared" si="151"/>
        <v>1.352036029273785</v>
      </c>
      <c r="W1429" s="7">
        <v>42326</v>
      </c>
      <c r="X1429" s="18">
        <v>123.6</v>
      </c>
      <c r="Y1429">
        <f t="shared" si="152"/>
        <v>1.3359273670557716</v>
      </c>
    </row>
    <row r="1430" spans="12:25" x14ac:dyDescent="0.15">
      <c r="L1430" s="7">
        <v>42327</v>
      </c>
      <c r="M1430" s="18">
        <v>6.3825000000000003</v>
      </c>
      <c r="N1430">
        <f t="shared" si="149"/>
        <v>0.93475395430579966</v>
      </c>
      <c r="O1430" s="7">
        <v>42327</v>
      </c>
      <c r="P1430" s="18">
        <v>1.5289999999999999</v>
      </c>
      <c r="Q1430">
        <f t="shared" si="147"/>
        <v>0.65402223675604976</v>
      </c>
      <c r="R1430">
        <f t="shared" si="150"/>
        <v>1.0522563767168085</v>
      </c>
      <c r="S1430" s="7">
        <v>42327</v>
      </c>
      <c r="T1430" s="18">
        <v>1.0732999999999999</v>
      </c>
      <c r="U1430">
        <f t="shared" si="148"/>
        <v>0.93170595360104358</v>
      </c>
      <c r="V1430">
        <f t="shared" si="151"/>
        <v>1.3425882791391039</v>
      </c>
      <c r="W1430" s="7">
        <v>42327</v>
      </c>
      <c r="X1430" s="18">
        <v>122.86</v>
      </c>
      <c r="Y1430">
        <f t="shared" si="152"/>
        <v>1.3279290964115866</v>
      </c>
    </row>
    <row r="1431" spans="12:25" x14ac:dyDescent="0.15">
      <c r="L1431" s="7">
        <v>42328</v>
      </c>
      <c r="M1431" s="18">
        <v>6.3834999999999997</v>
      </c>
      <c r="N1431">
        <f t="shared" si="149"/>
        <v>0.93490041007615687</v>
      </c>
      <c r="O1431" s="7">
        <v>42328</v>
      </c>
      <c r="P1431" s="18">
        <v>1.5189999999999999</v>
      </c>
      <c r="Q1431">
        <f t="shared" si="147"/>
        <v>0.65832784726793947</v>
      </c>
      <c r="R1431">
        <f t="shared" si="150"/>
        <v>1.0591836734693878</v>
      </c>
      <c r="S1431" s="7">
        <v>42328</v>
      </c>
      <c r="T1431" s="18">
        <v>1.0645</v>
      </c>
      <c r="U1431">
        <f t="shared" si="148"/>
        <v>0.93940817285110378</v>
      </c>
      <c r="V1431">
        <f t="shared" si="151"/>
        <v>1.3536871770784407</v>
      </c>
      <c r="W1431" s="7">
        <v>42328</v>
      </c>
      <c r="X1431" s="18">
        <v>122.81</v>
      </c>
      <c r="Y1431">
        <f t="shared" si="152"/>
        <v>1.3273886727194122</v>
      </c>
    </row>
    <row r="1432" spans="12:25" x14ac:dyDescent="0.15">
      <c r="L1432" s="7">
        <v>42331</v>
      </c>
      <c r="M1432" s="18">
        <v>6.3890000000000002</v>
      </c>
      <c r="N1432">
        <f t="shared" si="149"/>
        <v>0.93570591681312243</v>
      </c>
      <c r="O1432" s="7">
        <v>42331</v>
      </c>
      <c r="P1432" s="18">
        <v>1.5121</v>
      </c>
      <c r="Q1432">
        <f t="shared" si="147"/>
        <v>0.66133192249189865</v>
      </c>
      <c r="R1432">
        <f t="shared" si="150"/>
        <v>1.0640169300972158</v>
      </c>
      <c r="S1432" s="7">
        <v>42331</v>
      </c>
      <c r="T1432" s="18">
        <v>1.0634999999999999</v>
      </c>
      <c r="U1432">
        <f t="shared" si="148"/>
        <v>0.94029149036201232</v>
      </c>
      <c r="V1432">
        <f t="shared" si="151"/>
        <v>1.35496003761166</v>
      </c>
      <c r="W1432" s="7">
        <v>42331</v>
      </c>
      <c r="X1432" s="18">
        <v>122.83</v>
      </c>
      <c r="Y1432">
        <f t="shared" si="152"/>
        <v>1.3276048421962818</v>
      </c>
    </row>
    <row r="1433" spans="12:25" x14ac:dyDescent="0.15">
      <c r="L1433" s="7">
        <v>42332</v>
      </c>
      <c r="M1433" s="18">
        <v>6.3882000000000003</v>
      </c>
      <c r="N1433">
        <f t="shared" si="149"/>
        <v>0.93558875219683657</v>
      </c>
      <c r="O1433" s="7">
        <v>42332</v>
      </c>
      <c r="P1433" s="18">
        <v>1.5082</v>
      </c>
      <c r="Q1433">
        <f t="shared" si="147"/>
        <v>0.6630420368651373</v>
      </c>
      <c r="R1433">
        <f t="shared" si="150"/>
        <v>1.0667683331123194</v>
      </c>
      <c r="S1433" s="7">
        <v>42332</v>
      </c>
      <c r="T1433" s="18">
        <v>1.0642</v>
      </c>
      <c r="U1433">
        <f t="shared" si="148"/>
        <v>0.93967299379815816</v>
      </c>
      <c r="V1433">
        <f t="shared" si="151"/>
        <v>1.354068784063146</v>
      </c>
      <c r="W1433" s="7">
        <v>42332</v>
      </c>
      <c r="X1433" s="18">
        <v>122.53</v>
      </c>
      <c r="Y1433">
        <f t="shared" si="152"/>
        <v>1.3243623000432341</v>
      </c>
    </row>
    <row r="1434" spans="12:25" x14ac:dyDescent="0.15">
      <c r="L1434" s="7">
        <v>42333</v>
      </c>
      <c r="M1434" s="18">
        <v>6.3875000000000002</v>
      </c>
      <c r="N1434">
        <f t="shared" si="149"/>
        <v>0.93548623315758639</v>
      </c>
      <c r="O1434" s="7">
        <v>42333</v>
      </c>
      <c r="P1434" s="18">
        <v>1.5127999999999999</v>
      </c>
      <c r="Q1434">
        <f t="shared" si="147"/>
        <v>0.6610259122157589</v>
      </c>
      <c r="R1434">
        <f t="shared" si="150"/>
        <v>1.0635245901639345</v>
      </c>
      <c r="S1434" s="7">
        <v>42333</v>
      </c>
      <c r="T1434" s="18">
        <v>1.0623</v>
      </c>
      <c r="U1434">
        <f t="shared" si="148"/>
        <v>0.94135366657253128</v>
      </c>
      <c r="V1434">
        <f t="shared" si="151"/>
        <v>1.3564906335310176</v>
      </c>
      <c r="W1434" s="7">
        <v>42333</v>
      </c>
      <c r="X1434" s="18">
        <v>122.69</v>
      </c>
      <c r="Y1434">
        <f t="shared" si="152"/>
        <v>1.3260916558581928</v>
      </c>
    </row>
    <row r="1435" spans="12:25" x14ac:dyDescent="0.15">
      <c r="L1435" s="7">
        <v>42334</v>
      </c>
      <c r="M1435" s="18">
        <v>6.3875000000000002</v>
      </c>
      <c r="N1435">
        <f t="shared" si="149"/>
        <v>0.93548623315758639</v>
      </c>
      <c r="O1435" s="7">
        <v>42334</v>
      </c>
      <c r="P1435" s="18">
        <v>1.51</v>
      </c>
      <c r="Q1435">
        <f t="shared" si="147"/>
        <v>0.66225165562913912</v>
      </c>
      <c r="R1435">
        <f t="shared" si="150"/>
        <v>1.0654966887417219</v>
      </c>
      <c r="S1435" s="7">
        <v>42334</v>
      </c>
      <c r="T1435" s="18">
        <v>1.0609</v>
      </c>
      <c r="U1435">
        <f t="shared" si="148"/>
        <v>0.94259590913375435</v>
      </c>
      <c r="V1435">
        <f t="shared" si="151"/>
        <v>1.3582807050617403</v>
      </c>
      <c r="W1435" s="7">
        <v>42334</v>
      </c>
      <c r="X1435" s="18">
        <v>122.61</v>
      </c>
      <c r="Y1435">
        <f t="shared" si="152"/>
        <v>1.3252269779507133</v>
      </c>
    </row>
    <row r="1436" spans="12:25" x14ac:dyDescent="0.15">
      <c r="L1436" s="7">
        <v>42335</v>
      </c>
      <c r="M1436" s="18">
        <v>6.3875000000000002</v>
      </c>
      <c r="N1436">
        <f t="shared" si="149"/>
        <v>0.93548623315758639</v>
      </c>
      <c r="O1436" s="7">
        <v>42335</v>
      </c>
      <c r="P1436" s="18">
        <v>1.5031000000000001</v>
      </c>
      <c r="Q1436">
        <f t="shared" si="147"/>
        <v>0.66529173042379075</v>
      </c>
      <c r="R1436">
        <f t="shared" si="150"/>
        <v>1.070387865078837</v>
      </c>
      <c r="S1436" s="7">
        <v>42335</v>
      </c>
      <c r="T1436" s="18">
        <v>1.0590999999999999</v>
      </c>
      <c r="U1436">
        <f t="shared" si="148"/>
        <v>0.9441979038806535</v>
      </c>
      <c r="V1436">
        <f t="shared" si="151"/>
        <v>1.3605891794920217</v>
      </c>
      <c r="W1436" s="7">
        <v>42335</v>
      </c>
      <c r="X1436" s="18">
        <v>122.74</v>
      </c>
      <c r="Y1436">
        <f t="shared" si="152"/>
        <v>1.3266320795503674</v>
      </c>
    </row>
    <row r="1437" spans="12:25" x14ac:dyDescent="0.15">
      <c r="L1437" s="7">
        <v>42338</v>
      </c>
      <c r="M1437" s="18">
        <v>6.3979999999999997</v>
      </c>
      <c r="N1437">
        <f t="shared" si="149"/>
        <v>0.93702401874633856</v>
      </c>
      <c r="O1437" s="7">
        <v>42338</v>
      </c>
      <c r="P1437" s="18">
        <v>1.5056</v>
      </c>
      <c r="Q1437">
        <f t="shared" si="147"/>
        <v>0.66418703506907539</v>
      </c>
      <c r="R1437">
        <f t="shared" si="150"/>
        <v>1.0686105207226353</v>
      </c>
      <c r="S1437" s="7">
        <v>42338</v>
      </c>
      <c r="T1437" s="18">
        <v>1.0564</v>
      </c>
      <c r="U1437">
        <f t="shared" si="148"/>
        <v>0.94661113214691406</v>
      </c>
      <c r="V1437">
        <f t="shared" si="151"/>
        <v>1.3640666414237033</v>
      </c>
      <c r="W1437" s="7">
        <v>42338</v>
      </c>
      <c r="X1437" s="18">
        <v>123.1</v>
      </c>
      <c r="Y1437">
        <f t="shared" si="152"/>
        <v>1.330523130134025</v>
      </c>
    </row>
    <row r="1438" spans="12:25" x14ac:dyDescent="0.15">
      <c r="L1438" s="7">
        <v>42339</v>
      </c>
      <c r="M1438" s="18">
        <v>6.3985000000000003</v>
      </c>
      <c r="N1438">
        <f t="shared" si="149"/>
        <v>0.93709724663151728</v>
      </c>
      <c r="O1438" s="7">
        <v>42339</v>
      </c>
      <c r="P1438" s="18">
        <v>1.5081</v>
      </c>
      <c r="Q1438">
        <f t="shared" si="147"/>
        <v>0.66308600225449243</v>
      </c>
      <c r="R1438">
        <f t="shared" si="150"/>
        <v>1.0668390690272529</v>
      </c>
      <c r="S1438" s="7">
        <v>42339</v>
      </c>
      <c r="T1438" s="18">
        <v>1.0632999999999999</v>
      </c>
      <c r="U1438">
        <f t="shared" si="148"/>
        <v>0.94046835323991351</v>
      </c>
      <c r="V1438">
        <f t="shared" si="151"/>
        <v>1.3552148970187154</v>
      </c>
      <c r="W1438" s="7">
        <v>42339</v>
      </c>
      <c r="X1438" s="18">
        <v>122.86</v>
      </c>
      <c r="Y1438">
        <f t="shared" si="152"/>
        <v>1.3279290964115866</v>
      </c>
    </row>
    <row r="1439" spans="12:25" x14ac:dyDescent="0.15">
      <c r="L1439" s="7">
        <v>42340</v>
      </c>
      <c r="M1439" s="18">
        <v>6.3986999999999998</v>
      </c>
      <c r="N1439">
        <f t="shared" si="149"/>
        <v>0.93712653778558874</v>
      </c>
      <c r="O1439" s="7">
        <v>42340</v>
      </c>
      <c r="P1439" s="18">
        <v>1.4948999999999999</v>
      </c>
      <c r="Q1439">
        <f t="shared" si="147"/>
        <v>0.66894106629205974</v>
      </c>
      <c r="R1439">
        <f t="shared" si="150"/>
        <v>1.0762592815572949</v>
      </c>
      <c r="S1439" s="7">
        <v>42340</v>
      </c>
      <c r="T1439" s="18">
        <v>1.0615000000000001</v>
      </c>
      <c r="U1439">
        <f t="shared" si="148"/>
        <v>0.94206311822892119</v>
      </c>
      <c r="V1439">
        <f t="shared" si="151"/>
        <v>1.3575129533678756</v>
      </c>
      <c r="W1439" s="7">
        <v>42340</v>
      </c>
      <c r="X1439" s="18">
        <v>123.24</v>
      </c>
      <c r="Y1439">
        <f t="shared" si="152"/>
        <v>1.3320363164721141</v>
      </c>
    </row>
    <row r="1440" spans="12:25" x14ac:dyDescent="0.15">
      <c r="L1440" s="7">
        <v>42341</v>
      </c>
      <c r="M1440" s="18">
        <v>6.3970000000000002</v>
      </c>
      <c r="N1440">
        <f t="shared" si="149"/>
        <v>0.93687756297598124</v>
      </c>
      <c r="O1440" s="7">
        <v>42341</v>
      </c>
      <c r="P1440" s="18">
        <v>1.5143</v>
      </c>
      <c r="Q1440">
        <f t="shared" si="147"/>
        <v>0.66037112857425873</v>
      </c>
      <c r="R1440">
        <f t="shared" si="150"/>
        <v>1.0624711087631249</v>
      </c>
      <c r="S1440" s="7">
        <v>42341</v>
      </c>
      <c r="T1440" s="18">
        <v>1.0940000000000001</v>
      </c>
      <c r="U1440">
        <f t="shared" si="148"/>
        <v>0.91407678244972568</v>
      </c>
      <c r="V1440">
        <f t="shared" si="151"/>
        <v>1.3171846435100549</v>
      </c>
      <c r="W1440" s="7">
        <v>42341</v>
      </c>
      <c r="X1440" s="18">
        <v>122.58</v>
      </c>
      <c r="Y1440">
        <f t="shared" si="152"/>
        <v>1.3249027237354085</v>
      </c>
    </row>
    <row r="1441" spans="12:25" x14ac:dyDescent="0.15">
      <c r="L1441" s="7">
        <v>42342</v>
      </c>
      <c r="M1441" s="18">
        <v>6.4005000000000001</v>
      </c>
      <c r="N1441">
        <f t="shared" si="149"/>
        <v>0.93739015817223192</v>
      </c>
      <c r="O1441" s="7">
        <v>42342</v>
      </c>
      <c r="P1441" s="18">
        <v>1.5105</v>
      </c>
      <c r="Q1441">
        <f t="shared" si="147"/>
        <v>0.66203243958953994</v>
      </c>
      <c r="R1441">
        <f t="shared" si="150"/>
        <v>1.0651439920556107</v>
      </c>
      <c r="S1441" s="7">
        <v>42342</v>
      </c>
      <c r="T1441" s="18">
        <v>1.0873999999999999</v>
      </c>
      <c r="U1441">
        <f t="shared" si="148"/>
        <v>0.91962479308442158</v>
      </c>
      <c r="V1441">
        <f t="shared" si="151"/>
        <v>1.3251793268346517</v>
      </c>
      <c r="W1441" s="7">
        <v>42342</v>
      </c>
      <c r="X1441" s="18">
        <v>123.1</v>
      </c>
      <c r="Y1441">
        <f t="shared" si="152"/>
        <v>1.330523130134025</v>
      </c>
    </row>
    <row r="1442" spans="12:25" x14ac:dyDescent="0.15">
      <c r="L1442" s="7">
        <v>42345</v>
      </c>
      <c r="M1442" s="18">
        <v>6.4080000000000004</v>
      </c>
      <c r="N1442">
        <f t="shared" si="149"/>
        <v>0.93848857644991213</v>
      </c>
      <c r="O1442" s="7">
        <v>42345</v>
      </c>
      <c r="P1442" s="18">
        <v>1.5053000000000001</v>
      </c>
      <c r="Q1442">
        <f t="shared" si="147"/>
        <v>0.66431940476981333</v>
      </c>
      <c r="R1442">
        <f t="shared" si="150"/>
        <v>1.0688234903341527</v>
      </c>
      <c r="S1442" s="7">
        <v>42345</v>
      </c>
      <c r="T1442" s="18">
        <v>1.0837000000000001</v>
      </c>
      <c r="U1442">
        <f t="shared" si="148"/>
        <v>0.9227646027498384</v>
      </c>
      <c r="V1442">
        <f t="shared" si="151"/>
        <v>1.3297037925625173</v>
      </c>
      <c r="W1442" s="7">
        <v>42345</v>
      </c>
      <c r="X1442" s="18">
        <v>123.36</v>
      </c>
      <c r="Y1442">
        <f t="shared" si="152"/>
        <v>1.3333333333333335</v>
      </c>
    </row>
    <row r="1443" spans="12:25" x14ac:dyDescent="0.15">
      <c r="L1443" s="7">
        <v>42346</v>
      </c>
      <c r="M1443" s="18">
        <v>6.4161999999999999</v>
      </c>
      <c r="N1443">
        <f t="shared" si="149"/>
        <v>0.9396895137668424</v>
      </c>
      <c r="O1443" s="7">
        <v>42346</v>
      </c>
      <c r="P1443" s="18">
        <v>1.5007999999999999</v>
      </c>
      <c r="Q1443">
        <f t="shared" si="147"/>
        <v>0.66631130063965893</v>
      </c>
      <c r="R1443">
        <f t="shared" si="150"/>
        <v>1.0720282515991473</v>
      </c>
      <c r="S1443" s="7">
        <v>42346</v>
      </c>
      <c r="T1443" s="18">
        <v>1.0891</v>
      </c>
      <c r="U1443">
        <f t="shared" si="148"/>
        <v>0.91818933063997799</v>
      </c>
      <c r="V1443">
        <f t="shared" si="151"/>
        <v>1.3231108254522084</v>
      </c>
      <c r="W1443" s="7">
        <v>42346</v>
      </c>
      <c r="X1443" s="18">
        <v>122.95</v>
      </c>
      <c r="Y1443">
        <f t="shared" si="152"/>
        <v>1.3289018590575012</v>
      </c>
    </row>
    <row r="1444" spans="12:25" x14ac:dyDescent="0.15">
      <c r="L1444" s="7">
        <v>42347</v>
      </c>
      <c r="M1444" s="18">
        <v>6.4161999999999999</v>
      </c>
      <c r="N1444">
        <f t="shared" si="149"/>
        <v>0.9396895137668424</v>
      </c>
      <c r="O1444" s="7">
        <v>42347</v>
      </c>
      <c r="P1444" s="18">
        <v>1.518</v>
      </c>
      <c r="Q1444">
        <f t="shared" si="147"/>
        <v>0.65876152832674573</v>
      </c>
      <c r="R1444">
        <f t="shared" si="150"/>
        <v>1.0598814229249012</v>
      </c>
      <c r="S1444" s="7">
        <v>42347</v>
      </c>
      <c r="T1444" s="18">
        <v>1.1026</v>
      </c>
      <c r="U1444">
        <f t="shared" si="148"/>
        <v>0.90694721567204784</v>
      </c>
      <c r="V1444">
        <f t="shared" si="151"/>
        <v>1.3069109377834212</v>
      </c>
      <c r="W1444" s="7">
        <v>42347</v>
      </c>
      <c r="X1444" s="18">
        <v>121.41</v>
      </c>
      <c r="Y1444">
        <f t="shared" si="152"/>
        <v>1.3122568093385214</v>
      </c>
    </row>
    <row r="1445" spans="12:25" x14ac:dyDescent="0.15">
      <c r="L1445" s="7">
        <v>42348</v>
      </c>
      <c r="M1445" s="18">
        <v>6.4363000000000001</v>
      </c>
      <c r="N1445">
        <f t="shared" si="149"/>
        <v>0.94263327475102521</v>
      </c>
      <c r="O1445" s="7">
        <v>42348</v>
      </c>
      <c r="P1445" s="18">
        <v>1.5161</v>
      </c>
      <c r="Q1445">
        <f t="shared" si="147"/>
        <v>0.65958709847635377</v>
      </c>
      <c r="R1445">
        <f t="shared" si="150"/>
        <v>1.0612096827386055</v>
      </c>
      <c r="S1445" s="7">
        <v>42348</v>
      </c>
      <c r="T1445" s="18">
        <v>1.0941000000000001</v>
      </c>
      <c r="U1445">
        <f t="shared" si="148"/>
        <v>0.91399323645005026</v>
      </c>
      <c r="V1445">
        <f t="shared" si="151"/>
        <v>1.3170642537245225</v>
      </c>
      <c r="W1445" s="7">
        <v>42348</v>
      </c>
      <c r="X1445" s="18">
        <v>121.61</v>
      </c>
      <c r="Y1445">
        <f t="shared" si="152"/>
        <v>1.3144185041072201</v>
      </c>
    </row>
    <row r="1446" spans="12:25" x14ac:dyDescent="0.15">
      <c r="L1446" s="7">
        <v>42349</v>
      </c>
      <c r="M1446" s="18">
        <v>6.4538000000000002</v>
      </c>
      <c r="N1446">
        <f t="shared" si="149"/>
        <v>0.94519625073227886</v>
      </c>
      <c r="O1446" s="7">
        <v>42349</v>
      </c>
      <c r="P1446" s="18">
        <v>1.5221</v>
      </c>
      <c r="Q1446">
        <f t="shared" si="147"/>
        <v>0.65698705735497009</v>
      </c>
      <c r="R1446">
        <f t="shared" si="150"/>
        <v>1.0570264765784114</v>
      </c>
      <c r="S1446" s="7">
        <v>42349</v>
      </c>
      <c r="T1446" s="18">
        <v>1.0992999999999999</v>
      </c>
      <c r="U1446">
        <f t="shared" si="148"/>
        <v>0.90966978986627856</v>
      </c>
      <c r="V1446">
        <f t="shared" si="151"/>
        <v>1.3108341671973076</v>
      </c>
      <c r="W1446" s="7">
        <v>42349</v>
      </c>
      <c r="X1446" s="18">
        <v>120.86</v>
      </c>
      <c r="Y1446">
        <f t="shared" si="152"/>
        <v>1.3063121487246001</v>
      </c>
    </row>
    <row r="1447" spans="12:25" x14ac:dyDescent="0.15">
      <c r="L1447" s="7">
        <v>42352</v>
      </c>
      <c r="M1447" s="18">
        <v>6.4588000000000001</v>
      </c>
      <c r="N1447">
        <f t="shared" si="149"/>
        <v>0.94592852958406559</v>
      </c>
      <c r="O1447" s="7">
        <v>42352</v>
      </c>
      <c r="P1447" s="18">
        <v>1.514</v>
      </c>
      <c r="Q1447">
        <f t="shared" si="147"/>
        <v>0.66050198150594452</v>
      </c>
      <c r="R1447">
        <f t="shared" si="150"/>
        <v>1.0626816380449142</v>
      </c>
      <c r="S1447" s="7">
        <v>42352</v>
      </c>
      <c r="T1447" s="18">
        <v>1.0992999999999999</v>
      </c>
      <c r="U1447">
        <f t="shared" si="148"/>
        <v>0.90966978986627856</v>
      </c>
      <c r="V1447">
        <f t="shared" si="151"/>
        <v>1.3108341671973076</v>
      </c>
      <c r="W1447" s="7">
        <v>42352</v>
      </c>
      <c r="X1447" s="18">
        <v>121.01</v>
      </c>
      <c r="Y1447">
        <f t="shared" si="152"/>
        <v>1.3079334198011241</v>
      </c>
    </row>
    <row r="1448" spans="12:25" x14ac:dyDescent="0.15">
      <c r="L1448" s="7">
        <v>42353</v>
      </c>
      <c r="M1448" s="18">
        <v>6.46</v>
      </c>
      <c r="N1448">
        <f t="shared" si="149"/>
        <v>0.94610427650849438</v>
      </c>
      <c r="O1448" s="7">
        <v>42353</v>
      </c>
      <c r="P1448" s="18">
        <v>1.5036</v>
      </c>
      <c r="Q1448">
        <f t="shared" si="147"/>
        <v>0.66507049747273206</v>
      </c>
      <c r="R1448">
        <f t="shared" si="150"/>
        <v>1.0700319233838786</v>
      </c>
      <c r="S1448" s="7">
        <v>42353</v>
      </c>
      <c r="T1448" s="18">
        <v>1.0928</v>
      </c>
      <c r="U1448">
        <f t="shared" si="148"/>
        <v>0.91508052708638365</v>
      </c>
      <c r="V1448">
        <f t="shared" si="151"/>
        <v>1.3186310395314791</v>
      </c>
      <c r="W1448" s="7">
        <v>42353</v>
      </c>
      <c r="X1448" s="18">
        <v>121.7</v>
      </c>
      <c r="Y1448">
        <f t="shared" si="152"/>
        <v>1.3153912667531344</v>
      </c>
    </row>
    <row r="1449" spans="12:25" x14ac:dyDescent="0.15">
      <c r="L1449" s="7">
        <v>42354</v>
      </c>
      <c r="M1449" s="18">
        <v>6.4722</v>
      </c>
      <c r="N1449">
        <f t="shared" si="149"/>
        <v>0.94789103690685406</v>
      </c>
      <c r="O1449" s="7">
        <v>42354</v>
      </c>
      <c r="P1449" s="18">
        <v>1.4999</v>
      </c>
      <c r="Q1449">
        <f t="shared" si="147"/>
        <v>0.66671111407427164</v>
      </c>
      <c r="R1449">
        <f t="shared" si="150"/>
        <v>1.0726715114340957</v>
      </c>
      <c r="S1449" s="7">
        <v>42354</v>
      </c>
      <c r="T1449" s="18">
        <v>1.0911</v>
      </c>
      <c r="U1449">
        <f t="shared" si="148"/>
        <v>0.91650627806800478</v>
      </c>
      <c r="V1449">
        <f t="shared" si="151"/>
        <v>1.320685546695995</v>
      </c>
      <c r="W1449" s="7">
        <v>42354</v>
      </c>
      <c r="X1449" s="18">
        <v>122.21</v>
      </c>
      <c r="Y1449">
        <f t="shared" si="152"/>
        <v>1.320903588413316</v>
      </c>
    </row>
    <row r="1450" spans="12:25" x14ac:dyDescent="0.15">
      <c r="L1450" s="7">
        <v>42355</v>
      </c>
      <c r="M1450" s="18">
        <v>6.4821999999999997</v>
      </c>
      <c r="N1450">
        <f t="shared" si="149"/>
        <v>0.94935559461042762</v>
      </c>
      <c r="O1450" s="7">
        <v>42355</v>
      </c>
      <c r="P1450" s="18">
        <v>1.4902</v>
      </c>
      <c r="Q1450">
        <f t="shared" si="147"/>
        <v>0.67105086565561667</v>
      </c>
      <c r="R1450">
        <f t="shared" si="150"/>
        <v>1.0796537377533217</v>
      </c>
      <c r="S1450" s="7">
        <v>42355</v>
      </c>
      <c r="T1450" s="18">
        <v>1.0827</v>
      </c>
      <c r="U1450">
        <f t="shared" si="148"/>
        <v>0.92361688371663431</v>
      </c>
      <c r="V1450">
        <f t="shared" si="151"/>
        <v>1.3309319294356703</v>
      </c>
      <c r="W1450" s="7">
        <v>42355</v>
      </c>
      <c r="X1450" s="18">
        <v>122.55</v>
      </c>
      <c r="Y1450">
        <f t="shared" si="152"/>
        <v>1.3245784695201037</v>
      </c>
    </row>
    <row r="1451" spans="12:25" x14ac:dyDescent="0.15">
      <c r="L1451" s="7">
        <v>42356</v>
      </c>
      <c r="M1451" s="18">
        <v>6.4821999999999997</v>
      </c>
      <c r="O1451" s="7">
        <v>42356</v>
      </c>
      <c r="P1451" s="18">
        <v>1.4902</v>
      </c>
      <c r="S1451" s="7">
        <v>42356</v>
      </c>
      <c r="T1451" s="18">
        <v>1.0827</v>
      </c>
      <c r="W1451" s="7">
        <v>42356</v>
      </c>
      <c r="X1451" s="18">
        <v>122.55</v>
      </c>
    </row>
  </sheetData>
  <phoneticPr fontId="2"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3995"/>
  <sheetViews>
    <sheetView workbookViewId="0">
      <selection activeCell="L2" sqref="L2"/>
    </sheetView>
  </sheetViews>
  <sheetFormatPr defaultRowHeight="13.5" x14ac:dyDescent="0.15"/>
  <cols>
    <col min="1" max="1" width="11.875" customWidth="1"/>
    <col min="4" max="4" width="11.625" bestFit="1" customWidth="1"/>
    <col min="10" max="10" width="11.625" bestFit="1" customWidth="1"/>
  </cols>
  <sheetData>
    <row r="1" spans="1:11" x14ac:dyDescent="0.15">
      <c r="A1" s="1" t="str">
        <f>[1]!edb()</f>
        <v>Wind资讯</v>
      </c>
      <c r="D1" s="1" t="str">
        <f>[1]!edb()</f>
        <v>Wind资讯</v>
      </c>
      <c r="E1" t="s">
        <v>228</v>
      </c>
      <c r="J1" s="1"/>
      <c r="K1" s="6" t="str">
        <f>[1]!WSS(K2,"sec_name","ShowCodes=N","cols=1;rows=1")</f>
        <v>美元兑人民币</v>
      </c>
    </row>
    <row r="2" spans="1:11" x14ac:dyDescent="0.15">
      <c r="A2" t="s">
        <v>207</v>
      </c>
      <c r="B2" t="s">
        <v>208</v>
      </c>
      <c r="D2" t="s">
        <v>40</v>
      </c>
      <c r="E2" t="s">
        <v>41</v>
      </c>
      <c r="K2" s="5" t="s">
        <v>22</v>
      </c>
    </row>
    <row r="3" spans="1:11" x14ac:dyDescent="0.15">
      <c r="A3" t="s">
        <v>209</v>
      </c>
      <c r="B3" t="s">
        <v>210</v>
      </c>
      <c r="D3" t="s">
        <v>42</v>
      </c>
      <c r="E3" t="s">
        <v>43</v>
      </c>
      <c r="H3" t="s">
        <v>26</v>
      </c>
      <c r="J3" s="5" t="s">
        <v>2</v>
      </c>
      <c r="K3" s="5" t="s">
        <v>4</v>
      </c>
    </row>
    <row r="4" spans="1:11" x14ac:dyDescent="0.15">
      <c r="A4" s="8">
        <v>37258</v>
      </c>
      <c r="B4" s="9">
        <v>5.2</v>
      </c>
      <c r="D4" s="8">
        <v>37260</v>
      </c>
      <c r="E4" s="9">
        <v>3.2096</v>
      </c>
      <c r="G4">
        <f>VLOOKUP(D4,A4:B5000,2,FALSE)</f>
        <v>5.18</v>
      </c>
      <c r="H4" s="16">
        <f>G4-E4</f>
        <v>1.9703999999999997</v>
      </c>
      <c r="J4" s="5" t="s">
        <v>1</v>
      </c>
      <c r="K4" s="5" t="s">
        <v>3</v>
      </c>
    </row>
    <row r="5" spans="1:11" x14ac:dyDescent="0.15">
      <c r="A5" s="8">
        <v>37259</v>
      </c>
      <c r="B5" s="9">
        <v>5.16</v>
      </c>
      <c r="D5" s="8">
        <v>37263</v>
      </c>
      <c r="E5" s="9">
        <v>3.2002999999999999</v>
      </c>
      <c r="G5">
        <f t="shared" ref="G5:G68" si="0">VLOOKUP(D5,A5:B5001,2,FALSE)</f>
        <v>5.09</v>
      </c>
      <c r="H5" s="16">
        <f t="shared" ref="H5:H68" si="1">G5-E5</f>
        <v>1.8896999999999999</v>
      </c>
      <c r="J5" s="7">
        <v>37260</v>
      </c>
      <c r="K5" s="18">
        <f>[1]!WSD(K2,K4:K4,"2002-01-01","","rptType=1","cols=1;rows=3383")</f>
        <v>8.2766999999999999</v>
      </c>
    </row>
    <row r="6" spans="1:11" x14ac:dyDescent="0.15">
      <c r="A6" s="8">
        <v>37260</v>
      </c>
      <c r="B6" s="9">
        <v>5.18</v>
      </c>
      <c r="D6" s="8">
        <v>37264</v>
      </c>
      <c r="E6" s="9">
        <v>3.5225</v>
      </c>
      <c r="G6">
        <f t="shared" si="0"/>
        <v>5.0999999999999996</v>
      </c>
      <c r="H6" s="16">
        <f t="shared" si="1"/>
        <v>1.5774999999999997</v>
      </c>
      <c r="J6" s="7">
        <v>37263</v>
      </c>
      <c r="K6" s="18">
        <v>8.2767999999999997</v>
      </c>
    </row>
    <row r="7" spans="1:11" x14ac:dyDescent="0.15">
      <c r="A7" s="8">
        <v>37263</v>
      </c>
      <c r="B7" s="9">
        <v>5.09</v>
      </c>
      <c r="D7" s="8">
        <v>37265</v>
      </c>
      <c r="E7" s="9">
        <v>3.5895999999999999</v>
      </c>
      <c r="G7">
        <f t="shared" si="0"/>
        <v>5.0999999999999996</v>
      </c>
      <c r="H7" s="16">
        <f t="shared" si="1"/>
        <v>1.5103999999999997</v>
      </c>
      <c r="J7" s="7">
        <v>37264</v>
      </c>
      <c r="K7" s="18">
        <v>8.2767999999999997</v>
      </c>
    </row>
    <row r="8" spans="1:11" x14ac:dyDescent="0.15">
      <c r="A8" s="8">
        <v>37264</v>
      </c>
      <c r="B8" s="9">
        <v>5.0999999999999996</v>
      </c>
      <c r="D8" s="8">
        <v>37266</v>
      </c>
      <c r="E8" s="9">
        <v>3.5783999999999998</v>
      </c>
      <c r="G8">
        <f t="shared" si="0"/>
        <v>5</v>
      </c>
      <c r="H8" s="16">
        <f t="shared" si="1"/>
        <v>1.4216000000000002</v>
      </c>
      <c r="J8" s="7">
        <v>37265</v>
      </c>
      <c r="K8" s="18">
        <v>8.2766999999999999</v>
      </c>
    </row>
    <row r="9" spans="1:11" x14ac:dyDescent="0.15">
      <c r="A9" s="8">
        <v>37265</v>
      </c>
      <c r="B9" s="9">
        <v>5.0999999999999996</v>
      </c>
      <c r="D9" s="8">
        <v>37267</v>
      </c>
      <c r="E9" s="9">
        <v>3.4531999999999998</v>
      </c>
      <c r="G9">
        <f t="shared" si="0"/>
        <v>4.92</v>
      </c>
      <c r="H9" s="16">
        <f t="shared" si="1"/>
        <v>1.4668000000000001</v>
      </c>
      <c r="J9" s="7">
        <v>37266</v>
      </c>
      <c r="K9" s="18">
        <v>8.2766000000000002</v>
      </c>
    </row>
    <row r="10" spans="1:11" x14ac:dyDescent="0.15">
      <c r="A10" s="8">
        <v>37266</v>
      </c>
      <c r="B10" s="9">
        <v>5</v>
      </c>
      <c r="D10" s="8">
        <v>37270</v>
      </c>
      <c r="E10" s="9">
        <v>3.5114000000000001</v>
      </c>
      <c r="G10">
        <f t="shared" si="0"/>
        <v>4.91</v>
      </c>
      <c r="H10" s="16">
        <f t="shared" si="1"/>
        <v>1.3986000000000001</v>
      </c>
      <c r="J10" s="7">
        <v>37267</v>
      </c>
      <c r="K10" s="18">
        <v>8.2768999999999995</v>
      </c>
    </row>
    <row r="11" spans="1:11" x14ac:dyDescent="0.15">
      <c r="A11" s="8">
        <v>37267</v>
      </c>
      <c r="B11" s="9">
        <v>4.92</v>
      </c>
      <c r="D11" s="8">
        <v>37271</v>
      </c>
      <c r="E11" s="9">
        <v>3.5023</v>
      </c>
      <c r="G11">
        <f t="shared" si="0"/>
        <v>4.88</v>
      </c>
      <c r="H11" s="16">
        <f t="shared" si="1"/>
        <v>1.3776999999999999</v>
      </c>
      <c r="J11" s="7">
        <v>37270</v>
      </c>
      <c r="K11" s="18">
        <v>8.2766999999999999</v>
      </c>
    </row>
    <row r="12" spans="1:11" x14ac:dyDescent="0.15">
      <c r="A12" s="8">
        <v>37270</v>
      </c>
      <c r="B12" s="9">
        <v>4.91</v>
      </c>
      <c r="D12" s="8">
        <v>37272</v>
      </c>
      <c r="E12" s="9">
        <v>3.4413999999999998</v>
      </c>
      <c r="G12">
        <f t="shared" si="0"/>
        <v>4.88</v>
      </c>
      <c r="H12" s="16">
        <f t="shared" si="1"/>
        <v>1.4386000000000001</v>
      </c>
      <c r="J12" s="7">
        <v>37271</v>
      </c>
      <c r="K12" s="18">
        <v>8.2767999999999997</v>
      </c>
    </row>
    <row r="13" spans="1:11" x14ac:dyDescent="0.15">
      <c r="A13" s="8">
        <v>37271</v>
      </c>
      <c r="B13" s="9">
        <v>4.88</v>
      </c>
      <c r="D13" s="8">
        <v>37273</v>
      </c>
      <c r="E13" s="9">
        <v>3.4510999999999998</v>
      </c>
      <c r="G13">
        <f t="shared" si="0"/>
        <v>4.9800000000000004</v>
      </c>
      <c r="H13" s="16">
        <f t="shared" si="1"/>
        <v>1.5289000000000006</v>
      </c>
      <c r="J13" s="7">
        <v>37272</v>
      </c>
      <c r="K13" s="18">
        <v>8.2766999999999999</v>
      </c>
    </row>
    <row r="14" spans="1:11" x14ac:dyDescent="0.15">
      <c r="A14" s="8">
        <v>37272</v>
      </c>
      <c r="B14" s="9">
        <v>4.88</v>
      </c>
      <c r="D14" s="8">
        <v>37274</v>
      </c>
      <c r="E14" s="9">
        <v>3.2968000000000002</v>
      </c>
      <c r="G14">
        <f t="shared" si="0"/>
        <v>4.9400000000000004</v>
      </c>
      <c r="H14" s="16">
        <f t="shared" si="1"/>
        <v>1.6432000000000002</v>
      </c>
      <c r="J14" s="7">
        <v>37273</v>
      </c>
      <c r="K14" s="18">
        <v>8.2767999999999997</v>
      </c>
    </row>
    <row r="15" spans="1:11" x14ac:dyDescent="0.15">
      <c r="A15" s="8">
        <v>37273</v>
      </c>
      <c r="B15" s="9">
        <v>4.9800000000000004</v>
      </c>
      <c r="D15" s="8">
        <v>37277</v>
      </c>
      <c r="E15" s="9">
        <v>3.2563</v>
      </c>
      <c r="G15" t="e">
        <f t="shared" si="0"/>
        <v>#N/A</v>
      </c>
      <c r="H15" s="16" t="e">
        <f t="shared" si="1"/>
        <v>#N/A</v>
      </c>
      <c r="J15" s="7">
        <v>37274</v>
      </c>
      <c r="K15" s="18">
        <v>8.2766999999999999</v>
      </c>
    </row>
    <row r="16" spans="1:11" x14ac:dyDescent="0.15">
      <c r="A16" s="8">
        <v>37274</v>
      </c>
      <c r="B16" s="9">
        <v>4.9400000000000004</v>
      </c>
      <c r="D16" s="8">
        <v>37278</v>
      </c>
      <c r="E16" s="9">
        <v>3.3182</v>
      </c>
      <c r="G16">
        <f t="shared" si="0"/>
        <v>4.96</v>
      </c>
      <c r="H16" s="16">
        <f t="shared" si="1"/>
        <v>1.6417999999999999</v>
      </c>
      <c r="J16" s="7">
        <v>37277</v>
      </c>
      <c r="K16" s="18">
        <v>8.2767999999999997</v>
      </c>
    </row>
    <row r="17" spans="1:11" x14ac:dyDescent="0.15">
      <c r="A17" s="8">
        <v>37278</v>
      </c>
      <c r="B17" s="9">
        <v>4.96</v>
      </c>
      <c r="D17" s="8">
        <v>37279</v>
      </c>
      <c r="E17" s="9">
        <v>3.1897000000000002</v>
      </c>
      <c r="G17">
        <f t="shared" si="0"/>
        <v>5.05</v>
      </c>
      <c r="H17" s="16">
        <f t="shared" si="1"/>
        <v>1.8602999999999996</v>
      </c>
      <c r="J17" s="7">
        <v>37278</v>
      </c>
      <c r="K17" s="18">
        <v>8.2766999999999999</v>
      </c>
    </row>
    <row r="18" spans="1:11" x14ac:dyDescent="0.15">
      <c r="A18" s="8">
        <v>37279</v>
      </c>
      <c r="B18" s="9">
        <v>5.05</v>
      </c>
      <c r="D18" s="8">
        <v>37280</v>
      </c>
      <c r="E18" s="9">
        <v>3.2581000000000002</v>
      </c>
      <c r="G18">
        <f t="shared" si="0"/>
        <v>5.07</v>
      </c>
      <c r="H18" s="16">
        <f t="shared" si="1"/>
        <v>1.8119000000000001</v>
      </c>
      <c r="J18" s="7">
        <v>37279</v>
      </c>
      <c r="K18" s="18">
        <v>8.2765000000000004</v>
      </c>
    </row>
    <row r="19" spans="1:11" x14ac:dyDescent="0.15">
      <c r="A19" s="8">
        <v>37280</v>
      </c>
      <c r="B19" s="9">
        <v>5.07</v>
      </c>
      <c r="D19" s="8">
        <v>37281</v>
      </c>
      <c r="E19" s="9">
        <v>3.0794999999999999</v>
      </c>
      <c r="G19">
        <f t="shared" si="0"/>
        <v>5.0999999999999996</v>
      </c>
      <c r="H19" s="16">
        <f t="shared" si="1"/>
        <v>2.0204999999999997</v>
      </c>
      <c r="J19" s="7">
        <v>37280</v>
      </c>
      <c r="K19" s="18">
        <v>8.2766999999999999</v>
      </c>
    </row>
    <row r="20" spans="1:11" x14ac:dyDescent="0.15">
      <c r="A20" s="8">
        <v>37281</v>
      </c>
      <c r="B20" s="9">
        <v>5.0999999999999996</v>
      </c>
      <c r="D20" s="8">
        <v>37284</v>
      </c>
      <c r="E20" s="9">
        <v>3.1583999999999999</v>
      </c>
      <c r="G20">
        <f t="shared" si="0"/>
        <v>5.12</v>
      </c>
      <c r="H20" s="16">
        <f t="shared" si="1"/>
        <v>1.9616000000000002</v>
      </c>
      <c r="J20" s="7">
        <v>37281</v>
      </c>
      <c r="K20" s="18">
        <v>8.2765000000000004</v>
      </c>
    </row>
    <row r="21" spans="1:11" x14ac:dyDescent="0.15">
      <c r="A21" s="8">
        <v>37284</v>
      </c>
      <c r="B21" s="9">
        <v>5.12</v>
      </c>
      <c r="D21" s="8">
        <v>37285</v>
      </c>
      <c r="E21" s="9">
        <v>3.81</v>
      </c>
      <c r="G21">
        <f t="shared" si="0"/>
        <v>5.0199999999999996</v>
      </c>
      <c r="H21" s="16">
        <f t="shared" si="1"/>
        <v>1.2099999999999995</v>
      </c>
      <c r="J21" s="7">
        <v>37284</v>
      </c>
      <c r="K21" s="18">
        <v>8.2766999999999999</v>
      </c>
    </row>
    <row r="22" spans="1:11" x14ac:dyDescent="0.15">
      <c r="A22" s="8">
        <v>37285</v>
      </c>
      <c r="B22" s="9">
        <v>5.0199999999999996</v>
      </c>
      <c r="D22" s="8">
        <v>37286</v>
      </c>
      <c r="E22" s="9">
        <v>3.2151999999999998</v>
      </c>
      <c r="G22">
        <f t="shared" si="0"/>
        <v>5.0199999999999996</v>
      </c>
      <c r="H22" s="16">
        <f t="shared" si="1"/>
        <v>1.8047999999999997</v>
      </c>
      <c r="J22" s="7">
        <v>37285</v>
      </c>
      <c r="K22" s="18">
        <v>8.2767999999999997</v>
      </c>
    </row>
    <row r="23" spans="1:11" x14ac:dyDescent="0.15">
      <c r="A23" s="8">
        <v>37286</v>
      </c>
      <c r="B23" s="9">
        <v>5.0199999999999996</v>
      </c>
      <c r="D23" s="8">
        <v>37287</v>
      </c>
      <c r="E23" s="9">
        <v>3.2185999999999999</v>
      </c>
      <c r="G23">
        <f t="shared" si="0"/>
        <v>5.07</v>
      </c>
      <c r="H23" s="16">
        <f t="shared" si="1"/>
        <v>1.8514000000000004</v>
      </c>
      <c r="J23" s="7">
        <v>37286</v>
      </c>
      <c r="K23" s="18">
        <v>8.2766000000000002</v>
      </c>
    </row>
    <row r="24" spans="1:11" x14ac:dyDescent="0.15">
      <c r="A24" s="8">
        <v>37287</v>
      </c>
      <c r="B24" s="9">
        <v>5.07</v>
      </c>
      <c r="D24" s="8">
        <v>37288</v>
      </c>
      <c r="E24" s="9">
        <v>3.2016</v>
      </c>
      <c r="G24">
        <f t="shared" si="0"/>
        <v>5.0199999999999996</v>
      </c>
      <c r="H24" s="16">
        <f t="shared" si="1"/>
        <v>1.8183999999999996</v>
      </c>
      <c r="J24" s="7">
        <v>37287</v>
      </c>
      <c r="K24" s="18">
        <v>8.2766000000000002</v>
      </c>
    </row>
    <row r="25" spans="1:11" x14ac:dyDescent="0.15">
      <c r="A25" s="8">
        <v>37288</v>
      </c>
      <c r="B25" s="9">
        <v>5.0199999999999996</v>
      </c>
      <c r="D25" s="8">
        <v>37291</v>
      </c>
      <c r="E25" s="9">
        <v>3.218</v>
      </c>
      <c r="G25">
        <f t="shared" si="0"/>
        <v>4.9400000000000004</v>
      </c>
      <c r="H25" s="16">
        <f t="shared" si="1"/>
        <v>1.7220000000000004</v>
      </c>
      <c r="J25" s="7">
        <v>37288</v>
      </c>
      <c r="K25" s="18">
        <v>8.2766000000000002</v>
      </c>
    </row>
    <row r="26" spans="1:11" x14ac:dyDescent="0.15">
      <c r="A26" s="8">
        <v>37291</v>
      </c>
      <c r="B26" s="9">
        <v>4.9400000000000004</v>
      </c>
      <c r="D26" s="8">
        <v>37292</v>
      </c>
      <c r="E26" s="9">
        <v>3.1892999999999998</v>
      </c>
      <c r="G26">
        <f t="shared" si="0"/>
        <v>4.92</v>
      </c>
      <c r="H26" s="16">
        <f t="shared" si="1"/>
        <v>1.7307000000000001</v>
      </c>
      <c r="J26" s="7">
        <v>37291</v>
      </c>
      <c r="K26" s="18">
        <v>8.2766000000000002</v>
      </c>
    </row>
    <row r="27" spans="1:11" x14ac:dyDescent="0.15">
      <c r="A27" s="8">
        <v>37292</v>
      </c>
      <c r="B27" s="9">
        <v>4.92</v>
      </c>
      <c r="D27" s="8">
        <v>37293</v>
      </c>
      <c r="E27" s="9">
        <v>3.1897000000000002</v>
      </c>
      <c r="G27">
        <f t="shared" si="0"/>
        <v>4.92</v>
      </c>
      <c r="H27" s="16">
        <f t="shared" si="1"/>
        <v>1.7302999999999997</v>
      </c>
      <c r="J27" s="7">
        <v>37292</v>
      </c>
      <c r="K27" s="18">
        <v>8.2766000000000002</v>
      </c>
    </row>
    <row r="28" spans="1:11" x14ac:dyDescent="0.15">
      <c r="A28" s="8">
        <v>37293</v>
      </c>
      <c r="B28" s="9">
        <v>4.92</v>
      </c>
      <c r="D28" s="8">
        <v>37294</v>
      </c>
      <c r="E28" s="9">
        <v>3.2490999999999999</v>
      </c>
      <c r="G28">
        <f t="shared" si="0"/>
        <v>4.93</v>
      </c>
      <c r="H28" s="16">
        <f t="shared" si="1"/>
        <v>1.6808999999999998</v>
      </c>
      <c r="J28" s="7">
        <v>37293</v>
      </c>
      <c r="K28" s="18">
        <v>8.2766999999999999</v>
      </c>
    </row>
    <row r="29" spans="1:11" x14ac:dyDescent="0.15">
      <c r="A29" s="8">
        <v>37294</v>
      </c>
      <c r="B29" s="9">
        <v>4.93</v>
      </c>
      <c r="D29" s="8">
        <v>37295</v>
      </c>
      <c r="E29" s="9">
        <v>3.2084999999999999</v>
      </c>
      <c r="G29">
        <f t="shared" si="0"/>
        <v>4.9000000000000004</v>
      </c>
      <c r="H29" s="16">
        <f t="shared" si="1"/>
        <v>1.6915000000000004</v>
      </c>
      <c r="J29" s="7">
        <v>37294</v>
      </c>
      <c r="K29" s="18">
        <v>8.2766000000000002</v>
      </c>
    </row>
    <row r="30" spans="1:11" x14ac:dyDescent="0.15">
      <c r="A30" s="8">
        <v>37295</v>
      </c>
      <c r="B30" s="9">
        <v>4.9000000000000004</v>
      </c>
      <c r="D30" s="8">
        <v>37296</v>
      </c>
      <c r="E30" s="9">
        <v>3.1947999999999999</v>
      </c>
      <c r="G30" t="e">
        <f t="shared" si="0"/>
        <v>#N/A</v>
      </c>
      <c r="H30" s="16" t="e">
        <f t="shared" si="1"/>
        <v>#N/A</v>
      </c>
      <c r="J30" s="7">
        <v>37295</v>
      </c>
      <c r="K30" s="18">
        <v>8.2766999999999999</v>
      </c>
    </row>
    <row r="31" spans="1:11" x14ac:dyDescent="0.15">
      <c r="A31" s="8">
        <v>37298</v>
      </c>
      <c r="B31" s="9">
        <v>4.91</v>
      </c>
      <c r="D31" s="8">
        <v>37297</v>
      </c>
      <c r="E31" s="9">
        <v>3.2084000000000001</v>
      </c>
      <c r="G31" t="e">
        <f t="shared" si="0"/>
        <v>#N/A</v>
      </c>
      <c r="H31" s="16" t="e">
        <f t="shared" si="1"/>
        <v>#N/A</v>
      </c>
      <c r="J31" s="7">
        <v>37312</v>
      </c>
      <c r="K31" s="18">
        <v>8.2765000000000004</v>
      </c>
    </row>
    <row r="32" spans="1:11" x14ac:dyDescent="0.15">
      <c r="A32" s="8">
        <v>37299</v>
      </c>
      <c r="B32" s="9">
        <v>4.97</v>
      </c>
      <c r="D32" s="8">
        <v>37298</v>
      </c>
      <c r="E32" s="9">
        <v>3.2172999999999998</v>
      </c>
      <c r="G32" t="e">
        <f t="shared" si="0"/>
        <v>#N/A</v>
      </c>
      <c r="H32" s="16" t="e">
        <f t="shared" si="1"/>
        <v>#N/A</v>
      </c>
      <c r="J32" s="7">
        <v>37313</v>
      </c>
      <c r="K32" s="18">
        <v>8.2765000000000004</v>
      </c>
    </row>
    <row r="33" spans="1:11" x14ac:dyDescent="0.15">
      <c r="A33" s="8">
        <v>37300</v>
      </c>
      <c r="B33" s="9">
        <v>5.01</v>
      </c>
      <c r="D33" s="8">
        <v>37306</v>
      </c>
      <c r="E33" s="9">
        <v>3.1678999999999999</v>
      </c>
      <c r="G33">
        <f t="shared" si="0"/>
        <v>4.88</v>
      </c>
      <c r="H33" s="16">
        <f t="shared" si="1"/>
        <v>1.7121</v>
      </c>
      <c r="J33" s="7">
        <v>37314</v>
      </c>
      <c r="K33" s="18">
        <v>8.2766000000000002</v>
      </c>
    </row>
    <row r="34" spans="1:11" x14ac:dyDescent="0.15">
      <c r="A34" s="8">
        <v>37301</v>
      </c>
      <c r="B34" s="9">
        <v>4.95</v>
      </c>
      <c r="D34" s="8">
        <v>37307</v>
      </c>
      <c r="E34" s="9">
        <v>3.1646999999999998</v>
      </c>
      <c r="G34">
        <f t="shared" si="0"/>
        <v>4.88</v>
      </c>
      <c r="H34" s="16">
        <f t="shared" si="1"/>
        <v>1.7153</v>
      </c>
      <c r="J34" s="7">
        <v>37315</v>
      </c>
      <c r="K34" s="18">
        <v>8.2765000000000004</v>
      </c>
    </row>
    <row r="35" spans="1:11" x14ac:dyDescent="0.15">
      <c r="A35" s="8">
        <v>37302</v>
      </c>
      <c r="B35" s="9">
        <v>4.8600000000000003</v>
      </c>
      <c r="D35" s="8">
        <v>37308</v>
      </c>
      <c r="E35" s="9">
        <v>3.1583000000000001</v>
      </c>
      <c r="G35">
        <f t="shared" si="0"/>
        <v>4.88</v>
      </c>
      <c r="H35" s="16">
        <f t="shared" si="1"/>
        <v>1.7216999999999998</v>
      </c>
      <c r="J35" s="7">
        <v>37316</v>
      </c>
      <c r="K35" s="18">
        <v>8.2765000000000004</v>
      </c>
    </row>
    <row r="36" spans="1:11" x14ac:dyDescent="0.15">
      <c r="A36" s="8">
        <v>37306</v>
      </c>
      <c r="B36" s="9">
        <v>4.88</v>
      </c>
      <c r="D36" s="8">
        <v>37309</v>
      </c>
      <c r="E36" s="9">
        <v>3.2237</v>
      </c>
      <c r="G36">
        <f t="shared" si="0"/>
        <v>4.84</v>
      </c>
      <c r="H36" s="16">
        <f t="shared" si="1"/>
        <v>1.6162999999999998</v>
      </c>
      <c r="J36" s="7">
        <v>37319</v>
      </c>
      <c r="K36" s="18">
        <v>8.2766000000000002</v>
      </c>
    </row>
    <row r="37" spans="1:11" x14ac:dyDescent="0.15">
      <c r="A37" s="8">
        <v>37307</v>
      </c>
      <c r="B37" s="9">
        <v>4.88</v>
      </c>
      <c r="D37" s="8">
        <v>37312</v>
      </c>
      <c r="E37" s="9">
        <v>3.1616</v>
      </c>
      <c r="G37">
        <f t="shared" si="0"/>
        <v>4.8600000000000003</v>
      </c>
      <c r="H37" s="16">
        <f t="shared" si="1"/>
        <v>1.6984000000000004</v>
      </c>
      <c r="J37" s="7">
        <v>37320</v>
      </c>
      <c r="K37" s="18">
        <v>8.2766999999999999</v>
      </c>
    </row>
    <row r="38" spans="1:11" x14ac:dyDescent="0.15">
      <c r="A38" s="8">
        <v>37308</v>
      </c>
      <c r="B38" s="9">
        <v>4.88</v>
      </c>
      <c r="D38" s="8">
        <v>37313</v>
      </c>
      <c r="E38" s="9">
        <v>3.1511999999999998</v>
      </c>
      <c r="G38">
        <f t="shared" si="0"/>
        <v>4.93</v>
      </c>
      <c r="H38" s="16">
        <f t="shared" si="1"/>
        <v>1.7787999999999999</v>
      </c>
      <c r="J38" s="7">
        <v>37321</v>
      </c>
      <c r="K38" s="18">
        <v>8.2766000000000002</v>
      </c>
    </row>
    <row r="39" spans="1:11" x14ac:dyDescent="0.15">
      <c r="A39" s="8">
        <v>37309</v>
      </c>
      <c r="B39" s="9">
        <v>4.84</v>
      </c>
      <c r="D39" s="8">
        <v>37314</v>
      </c>
      <c r="E39" s="9">
        <v>3.1480999999999999</v>
      </c>
      <c r="G39">
        <f t="shared" si="0"/>
        <v>4.84</v>
      </c>
      <c r="H39" s="16">
        <f t="shared" si="1"/>
        <v>1.6919</v>
      </c>
      <c r="J39" s="7">
        <v>37322</v>
      </c>
      <c r="K39" s="18">
        <v>8.2769999999999992</v>
      </c>
    </row>
    <row r="40" spans="1:11" x14ac:dyDescent="0.15">
      <c r="A40" s="8">
        <v>37312</v>
      </c>
      <c r="B40" s="9">
        <v>4.8600000000000003</v>
      </c>
      <c r="D40" s="8">
        <v>37315</v>
      </c>
      <c r="E40" s="9">
        <v>3.1315</v>
      </c>
      <c r="G40">
        <f t="shared" si="0"/>
        <v>4.88</v>
      </c>
      <c r="H40" s="16">
        <f t="shared" si="1"/>
        <v>1.7484999999999999</v>
      </c>
      <c r="J40" s="7">
        <v>37323</v>
      </c>
      <c r="K40" s="18">
        <v>8.2771000000000008</v>
      </c>
    </row>
    <row r="41" spans="1:11" x14ac:dyDescent="0.15">
      <c r="A41" s="8">
        <v>37313</v>
      </c>
      <c r="B41" s="9">
        <v>4.93</v>
      </c>
      <c r="D41" s="8">
        <v>37316</v>
      </c>
      <c r="E41" s="9">
        <v>3.1154999999999999</v>
      </c>
      <c r="G41">
        <f t="shared" si="0"/>
        <v>4.9800000000000004</v>
      </c>
      <c r="H41" s="16">
        <f t="shared" si="1"/>
        <v>1.8645000000000005</v>
      </c>
      <c r="J41" s="7">
        <v>37326</v>
      </c>
      <c r="K41" s="18">
        <v>8.2771000000000008</v>
      </c>
    </row>
    <row r="42" spans="1:11" x14ac:dyDescent="0.15">
      <c r="A42" s="8">
        <v>37314</v>
      </c>
      <c r="B42" s="9">
        <v>4.84</v>
      </c>
      <c r="D42" s="8">
        <v>37319</v>
      </c>
      <c r="E42" s="9">
        <v>3.0828000000000002</v>
      </c>
      <c r="G42">
        <f t="shared" si="0"/>
        <v>5.0199999999999996</v>
      </c>
      <c r="H42" s="16">
        <f t="shared" si="1"/>
        <v>1.9371999999999994</v>
      </c>
      <c r="J42" s="7">
        <v>37327</v>
      </c>
      <c r="K42" s="18">
        <v>8.2768999999999995</v>
      </c>
    </row>
    <row r="43" spans="1:11" x14ac:dyDescent="0.15">
      <c r="A43" s="8">
        <v>37315</v>
      </c>
      <c r="B43" s="9">
        <v>4.88</v>
      </c>
      <c r="D43" s="8">
        <v>37320</v>
      </c>
      <c r="E43" s="9">
        <v>3.085</v>
      </c>
      <c r="G43">
        <f t="shared" si="0"/>
        <v>5.0199999999999996</v>
      </c>
      <c r="H43" s="16">
        <f t="shared" si="1"/>
        <v>1.9349999999999996</v>
      </c>
      <c r="J43" s="7">
        <v>37328</v>
      </c>
      <c r="K43" s="18">
        <v>8.2771000000000008</v>
      </c>
    </row>
    <row r="44" spans="1:11" x14ac:dyDescent="0.15">
      <c r="A44" s="8">
        <v>37316</v>
      </c>
      <c r="B44" s="9">
        <v>4.9800000000000004</v>
      </c>
      <c r="D44" s="8">
        <v>37321</v>
      </c>
      <c r="E44" s="9">
        <v>3.0863999999999998</v>
      </c>
      <c r="G44">
        <f t="shared" si="0"/>
        <v>5.0599999999999996</v>
      </c>
      <c r="H44" s="16">
        <f t="shared" si="1"/>
        <v>1.9735999999999998</v>
      </c>
      <c r="J44" s="7">
        <v>37329</v>
      </c>
      <c r="K44" s="18">
        <v>8.2769999999999992</v>
      </c>
    </row>
    <row r="45" spans="1:11" x14ac:dyDescent="0.15">
      <c r="A45" s="8">
        <v>37319</v>
      </c>
      <c r="B45" s="9">
        <v>5.0199999999999996</v>
      </c>
      <c r="D45" s="8">
        <v>37322</v>
      </c>
      <c r="E45" s="9">
        <v>3.0840000000000001</v>
      </c>
      <c r="G45">
        <f t="shared" si="0"/>
        <v>5.22</v>
      </c>
      <c r="H45" s="16">
        <f t="shared" si="1"/>
        <v>2.1359999999999997</v>
      </c>
      <c r="J45" s="7">
        <v>37330</v>
      </c>
      <c r="K45" s="18">
        <v>8.2774999999999999</v>
      </c>
    </row>
    <row r="46" spans="1:11" x14ac:dyDescent="0.15">
      <c r="A46" s="8">
        <v>37320</v>
      </c>
      <c r="B46" s="9">
        <v>5.0199999999999996</v>
      </c>
      <c r="D46" s="8">
        <v>37323</v>
      </c>
      <c r="E46" s="9">
        <v>3.0655999999999999</v>
      </c>
      <c r="G46">
        <f t="shared" si="0"/>
        <v>5.33</v>
      </c>
      <c r="H46" s="16">
        <f t="shared" si="1"/>
        <v>2.2644000000000002</v>
      </c>
      <c r="J46" s="7">
        <v>37333</v>
      </c>
      <c r="K46" s="18">
        <v>8.2773000000000003</v>
      </c>
    </row>
    <row r="47" spans="1:11" x14ac:dyDescent="0.15">
      <c r="A47" s="8">
        <v>37321</v>
      </c>
      <c r="B47" s="9">
        <v>5.0599999999999996</v>
      </c>
      <c r="D47" s="8">
        <v>37326</v>
      </c>
      <c r="E47" s="9">
        <v>3.073</v>
      </c>
      <c r="G47">
        <f t="shared" si="0"/>
        <v>5.33</v>
      </c>
      <c r="H47" s="16">
        <f t="shared" si="1"/>
        <v>2.2570000000000001</v>
      </c>
      <c r="J47" s="7">
        <v>37334</v>
      </c>
      <c r="K47" s="18">
        <v>8.2773000000000003</v>
      </c>
    </row>
    <row r="48" spans="1:11" x14ac:dyDescent="0.15">
      <c r="A48" s="8">
        <v>37322</v>
      </c>
      <c r="B48" s="9">
        <v>5.22</v>
      </c>
      <c r="D48" s="8">
        <v>37327</v>
      </c>
      <c r="E48" s="9">
        <v>3.0044</v>
      </c>
      <c r="G48">
        <f t="shared" si="0"/>
        <v>5.32</v>
      </c>
      <c r="H48" s="16">
        <f t="shared" si="1"/>
        <v>2.3156000000000003</v>
      </c>
      <c r="J48" s="7">
        <v>37335</v>
      </c>
      <c r="K48" s="18">
        <v>8.2774000000000001</v>
      </c>
    </row>
    <row r="49" spans="1:11" x14ac:dyDescent="0.15">
      <c r="A49" s="8">
        <v>37323</v>
      </c>
      <c r="B49" s="9">
        <v>5.33</v>
      </c>
      <c r="D49" s="8">
        <v>37328</v>
      </c>
      <c r="E49" s="9">
        <v>2.9872000000000001</v>
      </c>
      <c r="G49">
        <f t="shared" si="0"/>
        <v>5.28</v>
      </c>
      <c r="H49" s="16">
        <f t="shared" si="1"/>
        <v>2.2928000000000002</v>
      </c>
      <c r="J49" s="7">
        <v>37336</v>
      </c>
      <c r="K49" s="18">
        <v>8.2772000000000006</v>
      </c>
    </row>
    <row r="50" spans="1:11" x14ac:dyDescent="0.15">
      <c r="A50" s="8">
        <v>37326</v>
      </c>
      <c r="B50" s="9">
        <v>5.33</v>
      </c>
      <c r="D50" s="8">
        <v>37329</v>
      </c>
      <c r="E50" s="9">
        <v>2.9798</v>
      </c>
      <c r="G50">
        <f t="shared" si="0"/>
        <v>5.4</v>
      </c>
      <c r="H50" s="16">
        <f t="shared" si="1"/>
        <v>2.4202000000000004</v>
      </c>
      <c r="J50" s="7">
        <v>37337</v>
      </c>
      <c r="K50" s="18">
        <v>8.2769999999999992</v>
      </c>
    </row>
    <row r="51" spans="1:11" x14ac:dyDescent="0.15">
      <c r="A51" s="8">
        <v>37327</v>
      </c>
      <c r="B51" s="9">
        <v>5.32</v>
      </c>
      <c r="D51" s="8">
        <v>37330</v>
      </c>
      <c r="E51" s="9">
        <v>3.0188000000000001</v>
      </c>
      <c r="G51">
        <f t="shared" si="0"/>
        <v>5.35</v>
      </c>
      <c r="H51" s="16">
        <f t="shared" si="1"/>
        <v>2.3311999999999995</v>
      </c>
      <c r="J51" s="7">
        <v>37340</v>
      </c>
      <c r="K51" s="18">
        <v>8.2768999999999995</v>
      </c>
    </row>
    <row r="52" spans="1:11" x14ac:dyDescent="0.15">
      <c r="A52" s="8">
        <v>37328</v>
      </c>
      <c r="B52" s="9">
        <v>5.28</v>
      </c>
      <c r="D52" s="8">
        <v>37333</v>
      </c>
      <c r="E52" s="9">
        <v>3.0232000000000001</v>
      </c>
      <c r="G52">
        <f t="shared" si="0"/>
        <v>5.32</v>
      </c>
      <c r="H52" s="16">
        <f t="shared" si="1"/>
        <v>2.2968000000000002</v>
      </c>
      <c r="J52" s="7">
        <v>37341</v>
      </c>
      <c r="K52" s="18">
        <v>8.2771000000000008</v>
      </c>
    </row>
    <row r="53" spans="1:11" x14ac:dyDescent="0.15">
      <c r="A53" s="8">
        <v>37329</v>
      </c>
      <c r="B53" s="9">
        <v>5.4</v>
      </c>
      <c r="D53" s="8">
        <v>37334</v>
      </c>
      <c r="E53" s="9">
        <v>2.9441999999999999</v>
      </c>
      <c r="G53">
        <f t="shared" si="0"/>
        <v>5.33</v>
      </c>
      <c r="H53" s="16">
        <f t="shared" si="1"/>
        <v>2.3858000000000001</v>
      </c>
      <c r="J53" s="7">
        <v>37342</v>
      </c>
      <c r="K53" s="18">
        <v>8.2772000000000006</v>
      </c>
    </row>
    <row r="54" spans="1:11" x14ac:dyDescent="0.15">
      <c r="A54" s="8">
        <v>37330</v>
      </c>
      <c r="B54" s="9">
        <v>5.35</v>
      </c>
      <c r="D54" s="8">
        <v>37335</v>
      </c>
      <c r="E54" s="9">
        <v>3.0009000000000001</v>
      </c>
      <c r="G54">
        <f t="shared" si="0"/>
        <v>5.4</v>
      </c>
      <c r="H54" s="16">
        <f t="shared" si="1"/>
        <v>2.3991000000000002</v>
      </c>
      <c r="J54" s="7">
        <v>37343</v>
      </c>
      <c r="K54" s="18">
        <v>8.2774000000000001</v>
      </c>
    </row>
    <row r="55" spans="1:11" x14ac:dyDescent="0.15">
      <c r="A55" s="8">
        <v>37333</v>
      </c>
      <c r="B55" s="9">
        <v>5.32</v>
      </c>
      <c r="D55" s="8">
        <v>37336</v>
      </c>
      <c r="E55" s="9">
        <v>2.9508000000000001</v>
      </c>
      <c r="G55">
        <f t="shared" si="0"/>
        <v>5.39</v>
      </c>
      <c r="H55" s="16">
        <f t="shared" si="1"/>
        <v>2.4391999999999996</v>
      </c>
      <c r="J55" s="7">
        <v>37344</v>
      </c>
      <c r="K55" s="18">
        <v>8.2774000000000001</v>
      </c>
    </row>
    <row r="56" spans="1:11" x14ac:dyDescent="0.15">
      <c r="A56" s="8">
        <v>37334</v>
      </c>
      <c r="B56" s="9">
        <v>5.33</v>
      </c>
      <c r="D56" s="8">
        <v>37337</v>
      </c>
      <c r="E56" s="9">
        <v>2.9468000000000001</v>
      </c>
      <c r="G56">
        <f t="shared" si="0"/>
        <v>5.4</v>
      </c>
      <c r="H56" s="16">
        <f t="shared" si="1"/>
        <v>2.4532000000000003</v>
      </c>
      <c r="J56" s="7">
        <v>37347</v>
      </c>
      <c r="K56" s="18">
        <v>8.2772000000000006</v>
      </c>
    </row>
    <row r="57" spans="1:11" x14ac:dyDescent="0.15">
      <c r="A57" s="8">
        <v>37335</v>
      </c>
      <c r="B57" s="9">
        <v>5.4</v>
      </c>
      <c r="D57" s="8">
        <v>37340</v>
      </c>
      <c r="E57" s="9">
        <v>2.9165999999999999</v>
      </c>
      <c r="G57">
        <f t="shared" si="0"/>
        <v>5.41</v>
      </c>
      <c r="H57" s="16">
        <f t="shared" si="1"/>
        <v>2.4934000000000003</v>
      </c>
      <c r="J57" s="7">
        <v>37348</v>
      </c>
      <c r="K57" s="18">
        <v>8.2772000000000006</v>
      </c>
    </row>
    <row r="58" spans="1:11" x14ac:dyDescent="0.15">
      <c r="A58" s="8">
        <v>37336</v>
      </c>
      <c r="B58" s="9">
        <v>5.39</v>
      </c>
      <c r="D58" s="8">
        <v>37341</v>
      </c>
      <c r="E58" s="9">
        <v>2.9051999999999998</v>
      </c>
      <c r="G58">
        <f t="shared" si="0"/>
        <v>5.35</v>
      </c>
      <c r="H58" s="16">
        <f t="shared" si="1"/>
        <v>2.4447999999999999</v>
      </c>
      <c r="J58" s="7">
        <v>37349</v>
      </c>
      <c r="K58" s="18">
        <v>8.2773000000000003</v>
      </c>
    </row>
    <row r="59" spans="1:11" x14ac:dyDescent="0.15">
      <c r="A59" s="8">
        <v>37337</v>
      </c>
      <c r="B59" s="9">
        <v>5.4</v>
      </c>
      <c r="D59" s="8">
        <v>37342</v>
      </c>
      <c r="E59" s="9">
        <v>3.0714000000000001</v>
      </c>
      <c r="G59">
        <f t="shared" si="0"/>
        <v>5.35</v>
      </c>
      <c r="H59" s="16">
        <f t="shared" si="1"/>
        <v>2.2785999999999995</v>
      </c>
      <c r="J59" s="7">
        <v>37350</v>
      </c>
      <c r="K59" s="18">
        <v>8.2771000000000008</v>
      </c>
    </row>
    <row r="60" spans="1:11" x14ac:dyDescent="0.15">
      <c r="A60" s="8">
        <v>37340</v>
      </c>
      <c r="B60" s="9">
        <v>5.41</v>
      </c>
      <c r="D60" s="8">
        <v>37343</v>
      </c>
      <c r="E60" s="9">
        <v>3.0535999999999999</v>
      </c>
      <c r="G60">
        <f t="shared" si="0"/>
        <v>5.42</v>
      </c>
      <c r="H60" s="16">
        <f t="shared" si="1"/>
        <v>2.3664000000000001</v>
      </c>
      <c r="J60" s="7">
        <v>37351</v>
      </c>
      <c r="K60" s="18">
        <v>8.2769999999999992</v>
      </c>
    </row>
    <row r="61" spans="1:11" x14ac:dyDescent="0.15">
      <c r="A61" s="8">
        <v>37341</v>
      </c>
      <c r="B61" s="9">
        <v>5.35</v>
      </c>
      <c r="D61" s="8">
        <v>37344</v>
      </c>
      <c r="E61" s="9">
        <v>2.8551000000000002</v>
      </c>
      <c r="G61" t="e">
        <f t="shared" si="0"/>
        <v>#N/A</v>
      </c>
      <c r="H61" s="16" t="e">
        <f t="shared" si="1"/>
        <v>#N/A</v>
      </c>
      <c r="J61" s="7">
        <v>37354</v>
      </c>
      <c r="K61" s="18">
        <v>8.2771000000000008</v>
      </c>
    </row>
    <row r="62" spans="1:11" x14ac:dyDescent="0.15">
      <c r="A62" s="8">
        <v>37342</v>
      </c>
      <c r="B62" s="9">
        <v>5.35</v>
      </c>
      <c r="D62" s="8">
        <v>37347</v>
      </c>
      <c r="E62" s="9">
        <v>2.7433000000000001</v>
      </c>
      <c r="G62">
        <f t="shared" si="0"/>
        <v>5.44</v>
      </c>
      <c r="H62" s="16">
        <f t="shared" si="1"/>
        <v>2.6967000000000003</v>
      </c>
      <c r="J62" s="7">
        <v>37355</v>
      </c>
      <c r="K62" s="18">
        <v>8.2768999999999995</v>
      </c>
    </row>
    <row r="63" spans="1:11" x14ac:dyDescent="0.15">
      <c r="A63" s="8">
        <v>37343</v>
      </c>
      <c r="B63" s="9">
        <v>5.42</v>
      </c>
      <c r="D63" s="8">
        <v>37348</v>
      </c>
      <c r="E63" s="9">
        <v>2.7048000000000001</v>
      </c>
      <c r="G63">
        <f t="shared" si="0"/>
        <v>5.36</v>
      </c>
      <c r="H63" s="16">
        <f t="shared" si="1"/>
        <v>2.6552000000000002</v>
      </c>
      <c r="J63" s="7">
        <v>37356</v>
      </c>
      <c r="K63" s="18">
        <v>8.2771000000000008</v>
      </c>
    </row>
    <row r="64" spans="1:11" x14ac:dyDescent="0.15">
      <c r="A64" s="8">
        <v>37347</v>
      </c>
      <c r="B64" s="9">
        <v>5.44</v>
      </c>
      <c r="D64" s="8">
        <v>37349</v>
      </c>
      <c r="E64" s="9">
        <v>2.9178999999999999</v>
      </c>
      <c r="G64">
        <f t="shared" si="0"/>
        <v>5.3</v>
      </c>
      <c r="H64" s="16">
        <f t="shared" si="1"/>
        <v>2.3820999999999999</v>
      </c>
      <c r="J64" s="7">
        <v>37357</v>
      </c>
      <c r="K64" s="18">
        <v>8.2773000000000003</v>
      </c>
    </row>
    <row r="65" spans="1:11" x14ac:dyDescent="0.15">
      <c r="A65" s="8">
        <v>37348</v>
      </c>
      <c r="B65" s="9">
        <v>5.36</v>
      </c>
      <c r="D65" s="8">
        <v>37350</v>
      </c>
      <c r="E65" s="9">
        <v>2.7323</v>
      </c>
      <c r="G65">
        <f t="shared" si="0"/>
        <v>5.28</v>
      </c>
      <c r="H65" s="16">
        <f t="shared" si="1"/>
        <v>2.5477000000000003</v>
      </c>
      <c r="J65" s="7">
        <v>37358</v>
      </c>
      <c r="K65" s="18">
        <v>8.2772000000000006</v>
      </c>
    </row>
    <row r="66" spans="1:11" x14ac:dyDescent="0.15">
      <c r="A66" s="8">
        <v>37349</v>
      </c>
      <c r="B66" s="9">
        <v>5.3</v>
      </c>
      <c r="D66" s="8">
        <v>37351</v>
      </c>
      <c r="E66" s="9">
        <v>3.2698999999999998</v>
      </c>
      <c r="G66">
        <f t="shared" si="0"/>
        <v>5.22</v>
      </c>
      <c r="H66" s="16">
        <f t="shared" si="1"/>
        <v>1.9500999999999999</v>
      </c>
      <c r="J66" s="7">
        <v>37361</v>
      </c>
      <c r="K66" s="18">
        <v>8.2771000000000008</v>
      </c>
    </row>
    <row r="67" spans="1:11" x14ac:dyDescent="0.15">
      <c r="A67" s="8">
        <v>37350</v>
      </c>
      <c r="B67" s="9">
        <v>5.28</v>
      </c>
      <c r="D67" s="8">
        <v>37354</v>
      </c>
      <c r="E67" s="9">
        <v>2.7345999999999999</v>
      </c>
      <c r="G67">
        <f t="shared" si="0"/>
        <v>5.25</v>
      </c>
      <c r="H67" s="16">
        <f t="shared" si="1"/>
        <v>2.5154000000000001</v>
      </c>
      <c r="J67" s="7">
        <v>37362</v>
      </c>
      <c r="K67" s="18">
        <v>8.2772000000000006</v>
      </c>
    </row>
    <row r="68" spans="1:11" x14ac:dyDescent="0.15">
      <c r="A68" s="8">
        <v>37351</v>
      </c>
      <c r="B68" s="9">
        <v>5.22</v>
      </c>
      <c r="D68" s="8">
        <v>37355</v>
      </c>
      <c r="E68" s="9">
        <v>2.7982</v>
      </c>
      <c r="G68">
        <f t="shared" si="0"/>
        <v>5.22</v>
      </c>
      <c r="H68" s="16">
        <f t="shared" si="1"/>
        <v>2.4217999999999997</v>
      </c>
      <c r="J68" s="7">
        <v>37363</v>
      </c>
      <c r="K68" s="18">
        <v>8.2774000000000001</v>
      </c>
    </row>
    <row r="69" spans="1:11" x14ac:dyDescent="0.15">
      <c r="A69" s="8">
        <v>37354</v>
      </c>
      <c r="B69" s="9">
        <v>5.25</v>
      </c>
      <c r="D69" s="8">
        <v>37356</v>
      </c>
      <c r="E69" s="9">
        <v>2.7158000000000002</v>
      </c>
      <c r="G69">
        <f t="shared" ref="G69:G132" si="2">VLOOKUP(D69,A69:B5065,2,FALSE)</f>
        <v>5.24</v>
      </c>
      <c r="H69" s="16">
        <f t="shared" ref="H69:H132" si="3">G69-E69</f>
        <v>2.5242</v>
      </c>
      <c r="J69" s="7">
        <v>37364</v>
      </c>
      <c r="K69" s="18">
        <v>8.2774000000000001</v>
      </c>
    </row>
    <row r="70" spans="1:11" x14ac:dyDescent="0.15">
      <c r="A70" s="8">
        <v>37355</v>
      </c>
      <c r="B70" s="9">
        <v>5.22</v>
      </c>
      <c r="D70" s="8">
        <v>37357</v>
      </c>
      <c r="E70" s="9">
        <v>2.6737000000000002</v>
      </c>
      <c r="G70">
        <f t="shared" si="2"/>
        <v>5.22</v>
      </c>
      <c r="H70" s="16">
        <f t="shared" si="3"/>
        <v>2.5462999999999996</v>
      </c>
      <c r="J70" s="7">
        <v>37365</v>
      </c>
      <c r="K70" s="18">
        <v>8.2774999999999999</v>
      </c>
    </row>
    <row r="71" spans="1:11" x14ac:dyDescent="0.15">
      <c r="A71" s="8">
        <v>37356</v>
      </c>
      <c r="B71" s="9">
        <v>5.24</v>
      </c>
      <c r="D71" s="8">
        <v>37358</v>
      </c>
      <c r="E71" s="9">
        <v>2.6736</v>
      </c>
      <c r="G71">
        <f t="shared" si="2"/>
        <v>5.18</v>
      </c>
      <c r="H71" s="16">
        <f t="shared" si="3"/>
        <v>2.5063999999999997</v>
      </c>
      <c r="J71" s="7">
        <v>37368</v>
      </c>
      <c r="K71" s="18">
        <v>8.2772000000000006</v>
      </c>
    </row>
    <row r="72" spans="1:11" x14ac:dyDescent="0.15">
      <c r="A72" s="8">
        <v>37357</v>
      </c>
      <c r="B72" s="9">
        <v>5.22</v>
      </c>
      <c r="D72" s="8">
        <v>37361</v>
      </c>
      <c r="E72" s="9">
        <v>2.6374</v>
      </c>
      <c r="G72">
        <f t="shared" si="2"/>
        <v>5.15</v>
      </c>
      <c r="H72" s="16">
        <f t="shared" si="3"/>
        <v>2.5126000000000004</v>
      </c>
      <c r="J72" s="7">
        <v>37369</v>
      </c>
      <c r="K72" s="18">
        <v>8.2773000000000003</v>
      </c>
    </row>
    <row r="73" spans="1:11" x14ac:dyDescent="0.15">
      <c r="A73" s="8">
        <v>37358</v>
      </c>
      <c r="B73" s="9">
        <v>5.18</v>
      </c>
      <c r="D73" s="8">
        <v>37362</v>
      </c>
      <c r="E73" s="9">
        <v>2.5653000000000001</v>
      </c>
      <c r="G73">
        <f t="shared" si="2"/>
        <v>5.2</v>
      </c>
      <c r="H73" s="16">
        <f t="shared" si="3"/>
        <v>2.6347</v>
      </c>
      <c r="J73" s="7">
        <v>37370</v>
      </c>
      <c r="K73" s="18">
        <v>8.2774000000000001</v>
      </c>
    </row>
    <row r="74" spans="1:11" x14ac:dyDescent="0.15">
      <c r="A74" s="8">
        <v>37361</v>
      </c>
      <c r="B74" s="9">
        <v>5.15</v>
      </c>
      <c r="D74" s="8">
        <v>37363</v>
      </c>
      <c r="E74" s="9">
        <v>2.6181000000000001</v>
      </c>
      <c r="G74">
        <f t="shared" si="2"/>
        <v>5.24</v>
      </c>
      <c r="H74" s="16">
        <f t="shared" si="3"/>
        <v>2.6219000000000001</v>
      </c>
      <c r="J74" s="7">
        <v>37371</v>
      </c>
      <c r="K74" s="18">
        <v>8.2774000000000001</v>
      </c>
    </row>
    <row r="75" spans="1:11" x14ac:dyDescent="0.15">
      <c r="A75" s="8">
        <v>37362</v>
      </c>
      <c r="B75" s="9">
        <v>5.2</v>
      </c>
      <c r="D75" s="8">
        <v>37364</v>
      </c>
      <c r="E75" s="9">
        <v>2.5274999999999999</v>
      </c>
      <c r="G75">
        <f t="shared" si="2"/>
        <v>5.23</v>
      </c>
      <c r="H75" s="16">
        <f t="shared" si="3"/>
        <v>2.7025000000000006</v>
      </c>
      <c r="J75" s="7">
        <v>37372</v>
      </c>
      <c r="K75" s="18">
        <v>8.2773000000000003</v>
      </c>
    </row>
    <row r="76" spans="1:11" x14ac:dyDescent="0.15">
      <c r="A76" s="8">
        <v>37363</v>
      </c>
      <c r="B76" s="9">
        <v>5.24</v>
      </c>
      <c r="D76" s="8">
        <v>37365</v>
      </c>
      <c r="E76" s="9">
        <v>2.58</v>
      </c>
      <c r="G76">
        <f t="shared" si="2"/>
        <v>5.21</v>
      </c>
      <c r="H76" s="16">
        <f t="shared" si="3"/>
        <v>2.63</v>
      </c>
      <c r="J76" s="7">
        <v>37375</v>
      </c>
      <c r="K76" s="18">
        <v>8.2769999999999992</v>
      </c>
    </row>
    <row r="77" spans="1:11" x14ac:dyDescent="0.15">
      <c r="A77" s="8">
        <v>37364</v>
      </c>
      <c r="B77" s="9">
        <v>5.23</v>
      </c>
      <c r="D77" s="8">
        <v>37368</v>
      </c>
      <c r="E77" s="9">
        <v>2.5865</v>
      </c>
      <c r="G77">
        <f t="shared" si="2"/>
        <v>5.19</v>
      </c>
      <c r="H77" s="16">
        <f t="shared" si="3"/>
        <v>2.6035000000000004</v>
      </c>
      <c r="J77" s="7">
        <v>37376</v>
      </c>
      <c r="K77" s="18">
        <v>8.2773000000000003</v>
      </c>
    </row>
    <row r="78" spans="1:11" x14ac:dyDescent="0.15">
      <c r="A78" s="8">
        <v>37365</v>
      </c>
      <c r="B78" s="9">
        <v>5.21</v>
      </c>
      <c r="D78" s="8">
        <v>37369</v>
      </c>
      <c r="E78" s="9">
        <v>2.5636999999999999</v>
      </c>
      <c r="G78">
        <f t="shared" si="2"/>
        <v>5.18</v>
      </c>
      <c r="H78" s="16">
        <f t="shared" si="3"/>
        <v>2.6162999999999998</v>
      </c>
      <c r="J78" s="7">
        <v>37384</v>
      </c>
      <c r="K78" s="18">
        <v>8.2775999999999996</v>
      </c>
    </row>
    <row r="79" spans="1:11" x14ac:dyDescent="0.15">
      <c r="A79" s="8">
        <v>37368</v>
      </c>
      <c r="B79" s="9">
        <v>5.19</v>
      </c>
      <c r="D79" s="8">
        <v>37370</v>
      </c>
      <c r="E79" s="9">
        <v>2.605</v>
      </c>
      <c r="G79">
        <f t="shared" si="2"/>
        <v>5.1100000000000003</v>
      </c>
      <c r="H79" s="16">
        <f t="shared" si="3"/>
        <v>2.5050000000000003</v>
      </c>
      <c r="J79" s="7">
        <v>37385</v>
      </c>
      <c r="K79" s="18">
        <v>8.2772000000000006</v>
      </c>
    </row>
    <row r="80" spans="1:11" x14ac:dyDescent="0.15">
      <c r="A80" s="8">
        <v>37369</v>
      </c>
      <c r="B80" s="9">
        <v>5.18</v>
      </c>
      <c r="D80" s="8">
        <v>37371</v>
      </c>
      <c r="E80" s="9">
        <v>2.5478000000000001</v>
      </c>
      <c r="G80">
        <f t="shared" si="2"/>
        <v>5.0999999999999996</v>
      </c>
      <c r="H80" s="16">
        <f t="shared" si="3"/>
        <v>2.5521999999999996</v>
      </c>
      <c r="J80" s="7">
        <v>37386</v>
      </c>
      <c r="K80" s="18">
        <v>8.2771000000000008</v>
      </c>
    </row>
    <row r="81" spans="1:11" x14ac:dyDescent="0.15">
      <c r="A81" s="8">
        <v>37370</v>
      </c>
      <c r="B81" s="9">
        <v>5.1100000000000003</v>
      </c>
      <c r="D81" s="8">
        <v>37372</v>
      </c>
      <c r="E81" s="9">
        <v>1.9775</v>
      </c>
      <c r="G81">
        <f t="shared" si="2"/>
        <v>5.08</v>
      </c>
      <c r="H81" s="16">
        <f t="shared" si="3"/>
        <v>3.1025</v>
      </c>
      <c r="J81" s="7">
        <v>37389</v>
      </c>
      <c r="K81" s="18">
        <v>8.2768999999999995</v>
      </c>
    </row>
    <row r="82" spans="1:11" x14ac:dyDescent="0.15">
      <c r="A82" s="8">
        <v>37371</v>
      </c>
      <c r="B82" s="9">
        <v>5.0999999999999996</v>
      </c>
      <c r="D82" s="8">
        <v>37373</v>
      </c>
      <c r="E82" s="9">
        <v>2.6303999999999998</v>
      </c>
      <c r="G82" t="e">
        <f t="shared" si="2"/>
        <v>#N/A</v>
      </c>
      <c r="H82" s="16" t="e">
        <f t="shared" si="3"/>
        <v>#N/A</v>
      </c>
      <c r="J82" s="7">
        <v>37390</v>
      </c>
      <c r="K82" s="18">
        <v>8.2769999999999992</v>
      </c>
    </row>
    <row r="83" spans="1:11" x14ac:dyDescent="0.15">
      <c r="A83" s="8">
        <v>37372</v>
      </c>
      <c r="B83" s="9">
        <v>5.08</v>
      </c>
      <c r="D83" s="8">
        <v>37374</v>
      </c>
      <c r="E83" s="9">
        <v>3.5186000000000002</v>
      </c>
      <c r="G83" t="e">
        <f t="shared" si="2"/>
        <v>#N/A</v>
      </c>
      <c r="H83" s="16" t="e">
        <f t="shared" si="3"/>
        <v>#N/A</v>
      </c>
      <c r="J83" s="7">
        <v>37391</v>
      </c>
      <c r="K83" s="18">
        <v>8.2768999999999995</v>
      </c>
    </row>
    <row r="84" spans="1:11" x14ac:dyDescent="0.15">
      <c r="A84" s="8">
        <v>37375</v>
      </c>
      <c r="B84" s="9">
        <v>5.13</v>
      </c>
      <c r="D84" s="8">
        <v>37375</v>
      </c>
      <c r="E84" s="9">
        <v>2.5363000000000002</v>
      </c>
      <c r="G84">
        <f t="shared" si="2"/>
        <v>5.13</v>
      </c>
      <c r="H84" s="16">
        <f t="shared" si="3"/>
        <v>2.5936999999999997</v>
      </c>
      <c r="J84" s="7">
        <v>37392</v>
      </c>
      <c r="K84" s="18">
        <v>8.2767999999999997</v>
      </c>
    </row>
    <row r="85" spans="1:11" x14ac:dyDescent="0.15">
      <c r="A85" s="8">
        <v>37376</v>
      </c>
      <c r="B85" s="9">
        <v>5.1100000000000003</v>
      </c>
      <c r="D85" s="8">
        <v>37376</v>
      </c>
      <c r="E85" s="9">
        <v>2.5022000000000002</v>
      </c>
      <c r="G85">
        <f t="shared" si="2"/>
        <v>5.1100000000000003</v>
      </c>
      <c r="H85" s="16">
        <f t="shared" si="3"/>
        <v>2.6078000000000001</v>
      </c>
      <c r="J85" s="7">
        <v>37393</v>
      </c>
      <c r="K85" s="18">
        <v>8.2768999999999995</v>
      </c>
    </row>
    <row r="86" spans="1:11" x14ac:dyDescent="0.15">
      <c r="A86" s="8">
        <v>37377</v>
      </c>
      <c r="B86" s="9">
        <v>5.08</v>
      </c>
      <c r="D86" s="8">
        <v>37384</v>
      </c>
      <c r="E86" s="9">
        <v>2.5363000000000002</v>
      </c>
      <c r="G86">
        <f t="shared" si="2"/>
        <v>5.24</v>
      </c>
      <c r="H86" s="16">
        <f t="shared" si="3"/>
        <v>2.7037</v>
      </c>
      <c r="J86" s="7">
        <v>37396</v>
      </c>
      <c r="K86" s="18">
        <v>8.2768999999999995</v>
      </c>
    </row>
    <row r="87" spans="1:11" x14ac:dyDescent="0.15">
      <c r="A87" s="8">
        <v>37378</v>
      </c>
      <c r="B87" s="9">
        <v>5.13</v>
      </c>
      <c r="D87" s="8">
        <v>37385</v>
      </c>
      <c r="E87" s="9">
        <v>2.5192000000000001</v>
      </c>
      <c r="G87">
        <f t="shared" si="2"/>
        <v>5.2</v>
      </c>
      <c r="H87" s="16">
        <f t="shared" si="3"/>
        <v>2.6808000000000001</v>
      </c>
      <c r="J87" s="7">
        <v>37397</v>
      </c>
      <c r="K87" s="18">
        <v>8.2768999999999995</v>
      </c>
    </row>
    <row r="88" spans="1:11" x14ac:dyDescent="0.15">
      <c r="A88" s="8">
        <v>37379</v>
      </c>
      <c r="B88" s="9">
        <v>5.08</v>
      </c>
      <c r="D88" s="8">
        <v>37386</v>
      </c>
      <c r="E88" s="9">
        <v>2.4971999999999999</v>
      </c>
      <c r="G88">
        <f t="shared" si="2"/>
        <v>5.15</v>
      </c>
      <c r="H88" s="16">
        <f t="shared" si="3"/>
        <v>2.6528000000000005</v>
      </c>
      <c r="J88" s="7">
        <v>37398</v>
      </c>
      <c r="K88" s="18">
        <v>8.2769999999999992</v>
      </c>
    </row>
    <row r="89" spans="1:11" x14ac:dyDescent="0.15">
      <c r="A89" s="8">
        <v>37382</v>
      </c>
      <c r="B89" s="9">
        <v>5.0999999999999996</v>
      </c>
      <c r="D89" s="8">
        <v>37389</v>
      </c>
      <c r="E89" s="9">
        <v>2.5072000000000001</v>
      </c>
      <c r="G89">
        <f t="shared" si="2"/>
        <v>5.23</v>
      </c>
      <c r="H89" s="16">
        <f t="shared" si="3"/>
        <v>2.7228000000000003</v>
      </c>
      <c r="J89" s="7">
        <v>37399</v>
      </c>
      <c r="K89" s="18">
        <v>8.2771000000000008</v>
      </c>
    </row>
    <row r="90" spans="1:11" x14ac:dyDescent="0.15">
      <c r="A90" s="8">
        <v>37383</v>
      </c>
      <c r="B90" s="9">
        <v>5.09</v>
      </c>
      <c r="D90" s="8">
        <v>37390</v>
      </c>
      <c r="E90" s="9">
        <v>2.5447000000000002</v>
      </c>
      <c r="G90">
        <f t="shared" si="2"/>
        <v>5.32</v>
      </c>
      <c r="H90" s="16">
        <f t="shared" si="3"/>
        <v>2.7753000000000001</v>
      </c>
      <c r="J90" s="7">
        <v>37400</v>
      </c>
      <c r="K90" s="18">
        <v>8.2771000000000008</v>
      </c>
    </row>
    <row r="91" spans="1:11" x14ac:dyDescent="0.15">
      <c r="A91" s="8">
        <v>37384</v>
      </c>
      <c r="B91" s="9">
        <v>5.24</v>
      </c>
      <c r="D91" s="8">
        <v>37391</v>
      </c>
      <c r="E91" s="9">
        <v>2.5034999999999998</v>
      </c>
      <c r="G91">
        <f t="shared" si="2"/>
        <v>5.28</v>
      </c>
      <c r="H91" s="16">
        <f t="shared" si="3"/>
        <v>2.7765000000000004</v>
      </c>
      <c r="J91" s="7">
        <v>37403</v>
      </c>
      <c r="K91" s="18">
        <v>8.2768999999999995</v>
      </c>
    </row>
    <row r="92" spans="1:11" x14ac:dyDescent="0.15">
      <c r="A92" s="8">
        <v>37385</v>
      </c>
      <c r="B92" s="9">
        <v>5.2</v>
      </c>
      <c r="D92" s="8">
        <v>37392</v>
      </c>
      <c r="E92" s="9">
        <v>2.4958999999999998</v>
      </c>
      <c r="G92">
        <f t="shared" si="2"/>
        <v>5.2</v>
      </c>
      <c r="H92" s="16">
        <f t="shared" si="3"/>
        <v>2.7041000000000004</v>
      </c>
      <c r="J92" s="7">
        <v>37404</v>
      </c>
      <c r="K92" s="18">
        <v>8.2766000000000002</v>
      </c>
    </row>
    <row r="93" spans="1:11" x14ac:dyDescent="0.15">
      <c r="A93" s="8">
        <v>37386</v>
      </c>
      <c r="B93" s="9">
        <v>5.15</v>
      </c>
      <c r="D93" s="8">
        <v>37393</v>
      </c>
      <c r="E93" s="9">
        <v>2.5423</v>
      </c>
      <c r="G93">
        <f t="shared" si="2"/>
        <v>5.27</v>
      </c>
      <c r="H93" s="16">
        <f t="shared" si="3"/>
        <v>2.7276999999999996</v>
      </c>
      <c r="J93" s="7">
        <v>37405</v>
      </c>
      <c r="K93" s="18">
        <v>8.2766000000000002</v>
      </c>
    </row>
    <row r="94" spans="1:11" x14ac:dyDescent="0.15">
      <c r="A94" s="8">
        <v>37389</v>
      </c>
      <c r="B94" s="9">
        <v>5.23</v>
      </c>
      <c r="D94" s="8">
        <v>37396</v>
      </c>
      <c r="E94" s="9">
        <v>2.4836999999999998</v>
      </c>
      <c r="G94">
        <f t="shared" si="2"/>
        <v>5.21</v>
      </c>
      <c r="H94" s="16">
        <f t="shared" si="3"/>
        <v>2.7263000000000002</v>
      </c>
      <c r="J94" s="7">
        <v>37406</v>
      </c>
      <c r="K94" s="18">
        <v>8.2766000000000002</v>
      </c>
    </row>
    <row r="95" spans="1:11" x14ac:dyDescent="0.15">
      <c r="A95" s="8">
        <v>37390</v>
      </c>
      <c r="B95" s="9">
        <v>5.32</v>
      </c>
      <c r="D95" s="8">
        <v>37397</v>
      </c>
      <c r="E95" s="9">
        <v>2.4961000000000002</v>
      </c>
      <c r="G95">
        <f t="shared" si="2"/>
        <v>5.18</v>
      </c>
      <c r="H95" s="16">
        <f t="shared" si="3"/>
        <v>2.6838999999999995</v>
      </c>
      <c r="J95" s="7">
        <v>37407</v>
      </c>
      <c r="K95" s="18">
        <v>8.2765000000000004</v>
      </c>
    </row>
    <row r="96" spans="1:11" x14ac:dyDescent="0.15">
      <c r="A96" s="8">
        <v>37391</v>
      </c>
      <c r="B96" s="9">
        <v>5.28</v>
      </c>
      <c r="D96" s="8">
        <v>37398</v>
      </c>
      <c r="E96" s="9">
        <v>2.5476000000000001</v>
      </c>
      <c r="G96">
        <f t="shared" si="2"/>
        <v>5.13</v>
      </c>
      <c r="H96" s="16">
        <f t="shared" si="3"/>
        <v>2.5823999999999998</v>
      </c>
      <c r="J96" s="7">
        <v>37410</v>
      </c>
      <c r="K96" s="18">
        <v>8.2766999999999999</v>
      </c>
    </row>
    <row r="97" spans="1:11" x14ac:dyDescent="0.15">
      <c r="A97" s="8">
        <v>37392</v>
      </c>
      <c r="B97" s="9">
        <v>5.2</v>
      </c>
      <c r="D97" s="8">
        <v>37399</v>
      </c>
      <c r="E97" s="9">
        <v>2.5547</v>
      </c>
      <c r="G97">
        <f t="shared" si="2"/>
        <v>5.16</v>
      </c>
      <c r="H97" s="16">
        <f t="shared" si="3"/>
        <v>2.6053000000000002</v>
      </c>
      <c r="J97" s="7">
        <v>37411</v>
      </c>
      <c r="K97" s="18">
        <v>8.2767999999999997</v>
      </c>
    </row>
    <row r="98" spans="1:11" x14ac:dyDescent="0.15">
      <c r="A98" s="8">
        <v>37393</v>
      </c>
      <c r="B98" s="9">
        <v>5.27</v>
      </c>
      <c r="D98" s="8">
        <v>37400</v>
      </c>
      <c r="E98" s="9">
        <v>2.4983</v>
      </c>
      <c r="G98">
        <f t="shared" si="2"/>
        <v>5.16</v>
      </c>
      <c r="H98" s="16">
        <f t="shared" si="3"/>
        <v>2.6617000000000002</v>
      </c>
      <c r="J98" s="7">
        <v>37412</v>
      </c>
      <c r="K98" s="18">
        <v>8.2768999999999995</v>
      </c>
    </row>
    <row r="99" spans="1:11" x14ac:dyDescent="0.15">
      <c r="A99" s="8">
        <v>37396</v>
      </c>
      <c r="B99" s="9">
        <v>5.21</v>
      </c>
      <c r="D99" s="8">
        <v>37403</v>
      </c>
      <c r="E99" s="9">
        <v>2.4462000000000002</v>
      </c>
      <c r="G99" t="e">
        <f t="shared" si="2"/>
        <v>#N/A</v>
      </c>
      <c r="H99" s="16" t="e">
        <f t="shared" si="3"/>
        <v>#N/A</v>
      </c>
      <c r="J99" s="7">
        <v>37413</v>
      </c>
      <c r="K99" s="18">
        <v>8.2769999999999992</v>
      </c>
    </row>
    <row r="100" spans="1:11" x14ac:dyDescent="0.15">
      <c r="A100" s="8">
        <v>37397</v>
      </c>
      <c r="B100" s="9">
        <v>5.18</v>
      </c>
      <c r="D100" s="8">
        <v>37404</v>
      </c>
      <c r="E100" s="9">
        <v>2.4178000000000002</v>
      </c>
      <c r="G100">
        <f t="shared" si="2"/>
        <v>5.16</v>
      </c>
      <c r="H100" s="16">
        <f t="shared" si="3"/>
        <v>2.7422</v>
      </c>
      <c r="J100" s="7">
        <v>37414</v>
      </c>
      <c r="K100" s="18">
        <v>8.2769999999999992</v>
      </c>
    </row>
    <row r="101" spans="1:11" x14ac:dyDescent="0.15">
      <c r="A101" s="8">
        <v>37398</v>
      </c>
      <c r="B101" s="9">
        <v>5.13</v>
      </c>
      <c r="D101" s="8">
        <v>37405</v>
      </c>
      <c r="E101" s="9">
        <v>2.4199000000000002</v>
      </c>
      <c r="G101">
        <f t="shared" si="2"/>
        <v>5.1100000000000003</v>
      </c>
      <c r="H101" s="16">
        <f t="shared" si="3"/>
        <v>2.6901000000000002</v>
      </c>
      <c r="J101" s="7">
        <v>37417</v>
      </c>
      <c r="K101" s="18">
        <v>8.2769999999999992</v>
      </c>
    </row>
    <row r="102" spans="1:11" x14ac:dyDescent="0.15">
      <c r="A102" s="8">
        <v>37399</v>
      </c>
      <c r="B102" s="9">
        <v>5.16</v>
      </c>
      <c r="D102" s="8">
        <v>37406</v>
      </c>
      <c r="E102" s="9">
        <v>2.3923999999999999</v>
      </c>
      <c r="G102">
        <f t="shared" si="2"/>
        <v>5.0599999999999996</v>
      </c>
      <c r="H102" s="16">
        <f t="shared" si="3"/>
        <v>2.6675999999999997</v>
      </c>
      <c r="J102" s="7">
        <v>37418</v>
      </c>
      <c r="K102" s="18">
        <v>8.2769999999999992</v>
      </c>
    </row>
    <row r="103" spans="1:11" x14ac:dyDescent="0.15">
      <c r="A103" s="8">
        <v>37400</v>
      </c>
      <c r="B103" s="9">
        <v>5.16</v>
      </c>
      <c r="D103" s="8">
        <v>37407</v>
      </c>
      <c r="E103" s="9">
        <v>2.3809999999999998</v>
      </c>
      <c r="G103">
        <f t="shared" si="2"/>
        <v>5.08</v>
      </c>
      <c r="H103" s="16">
        <f t="shared" si="3"/>
        <v>2.6990000000000003</v>
      </c>
      <c r="J103" s="7">
        <v>37419</v>
      </c>
      <c r="K103" s="18">
        <v>8.2768999999999995</v>
      </c>
    </row>
    <row r="104" spans="1:11" x14ac:dyDescent="0.15">
      <c r="A104" s="8">
        <v>37404</v>
      </c>
      <c r="B104" s="9">
        <v>5.16</v>
      </c>
      <c r="D104" s="8">
        <v>37410</v>
      </c>
      <c r="E104" s="9">
        <v>2.3353000000000002</v>
      </c>
      <c r="G104">
        <f t="shared" si="2"/>
        <v>5.0599999999999996</v>
      </c>
      <c r="H104" s="16">
        <f t="shared" si="3"/>
        <v>2.7246999999999995</v>
      </c>
      <c r="J104" s="7">
        <v>37420</v>
      </c>
      <c r="K104" s="18">
        <v>8.2769999999999992</v>
      </c>
    </row>
    <row r="105" spans="1:11" x14ac:dyDescent="0.15">
      <c r="A105" s="8">
        <v>37405</v>
      </c>
      <c r="B105" s="9">
        <v>5.1100000000000003</v>
      </c>
      <c r="D105" s="8">
        <v>37411</v>
      </c>
      <c r="E105" s="9">
        <v>2.7385000000000002</v>
      </c>
      <c r="G105">
        <f t="shared" si="2"/>
        <v>5.04</v>
      </c>
      <c r="H105" s="16">
        <f t="shared" si="3"/>
        <v>2.3014999999999999</v>
      </c>
      <c r="J105" s="7">
        <v>37421</v>
      </c>
      <c r="K105" s="18">
        <v>8.2768999999999995</v>
      </c>
    </row>
    <row r="106" spans="1:11" x14ac:dyDescent="0.15">
      <c r="A106" s="8">
        <v>37406</v>
      </c>
      <c r="B106" s="9">
        <v>5.0599999999999996</v>
      </c>
      <c r="D106" s="8">
        <v>37412</v>
      </c>
      <c r="E106" s="9">
        <v>2.8028</v>
      </c>
      <c r="G106">
        <f t="shared" si="2"/>
        <v>5.08</v>
      </c>
      <c r="H106" s="16">
        <f t="shared" si="3"/>
        <v>2.2772000000000001</v>
      </c>
      <c r="J106" s="7">
        <v>37424</v>
      </c>
      <c r="K106" s="18">
        <v>8.2768999999999995</v>
      </c>
    </row>
    <row r="107" spans="1:11" x14ac:dyDescent="0.15">
      <c r="A107" s="8">
        <v>37407</v>
      </c>
      <c r="B107" s="9">
        <v>5.08</v>
      </c>
      <c r="D107" s="8">
        <v>37413</v>
      </c>
      <c r="E107" s="9">
        <v>2.4016000000000002</v>
      </c>
      <c r="G107">
        <f t="shared" si="2"/>
        <v>5.04</v>
      </c>
      <c r="H107" s="16">
        <f t="shared" si="3"/>
        <v>2.6383999999999999</v>
      </c>
      <c r="J107" s="7">
        <v>37425</v>
      </c>
      <c r="K107" s="18">
        <v>8.2773000000000003</v>
      </c>
    </row>
    <row r="108" spans="1:11" x14ac:dyDescent="0.15">
      <c r="A108" s="8">
        <v>37410</v>
      </c>
      <c r="B108" s="9">
        <v>5.0599999999999996</v>
      </c>
      <c r="D108" s="8">
        <v>37414</v>
      </c>
      <c r="E108" s="9">
        <v>2.6785999999999999</v>
      </c>
      <c r="G108">
        <f t="shared" si="2"/>
        <v>5.0999999999999996</v>
      </c>
      <c r="H108" s="16">
        <f t="shared" si="3"/>
        <v>2.4213999999999998</v>
      </c>
      <c r="J108" s="7">
        <v>37426</v>
      </c>
      <c r="K108" s="18">
        <v>8.2774999999999999</v>
      </c>
    </row>
    <row r="109" spans="1:11" x14ac:dyDescent="0.15">
      <c r="A109" s="8">
        <v>37411</v>
      </c>
      <c r="B109" s="9">
        <v>5.04</v>
      </c>
      <c r="D109" s="8">
        <v>37417</v>
      </c>
      <c r="E109" s="9">
        <v>2.4376000000000002</v>
      </c>
      <c r="G109">
        <f t="shared" si="2"/>
        <v>5.07</v>
      </c>
      <c r="H109" s="16">
        <f t="shared" si="3"/>
        <v>2.6324000000000001</v>
      </c>
      <c r="J109" s="7">
        <v>37427</v>
      </c>
      <c r="K109" s="18">
        <v>8.2772000000000006</v>
      </c>
    </row>
    <row r="110" spans="1:11" x14ac:dyDescent="0.15">
      <c r="A110" s="8">
        <v>37412</v>
      </c>
      <c r="B110" s="9">
        <v>5.08</v>
      </c>
      <c r="D110" s="8">
        <v>37418</v>
      </c>
      <c r="E110" s="9">
        <v>2.4830999999999999</v>
      </c>
      <c r="G110">
        <f t="shared" si="2"/>
        <v>5.0199999999999996</v>
      </c>
      <c r="H110" s="16">
        <f t="shared" si="3"/>
        <v>2.5368999999999997</v>
      </c>
      <c r="J110" s="7">
        <v>37428</v>
      </c>
      <c r="K110" s="18">
        <v>8.2771000000000008</v>
      </c>
    </row>
    <row r="111" spans="1:11" x14ac:dyDescent="0.15">
      <c r="A111" s="8">
        <v>37413</v>
      </c>
      <c r="B111" s="9">
        <v>5.04</v>
      </c>
      <c r="D111" s="8">
        <v>37419</v>
      </c>
      <c r="E111" s="9">
        <v>2.4339</v>
      </c>
      <c r="G111">
        <f t="shared" si="2"/>
        <v>4.9800000000000004</v>
      </c>
      <c r="H111" s="16">
        <f t="shared" si="3"/>
        <v>2.5461000000000005</v>
      </c>
      <c r="J111" s="7">
        <v>37431</v>
      </c>
      <c r="K111" s="18">
        <v>8.2769999999999992</v>
      </c>
    </row>
    <row r="112" spans="1:11" x14ac:dyDescent="0.15">
      <c r="A112" s="8">
        <v>37414</v>
      </c>
      <c r="B112" s="9">
        <v>5.0999999999999996</v>
      </c>
      <c r="D112" s="8">
        <v>37420</v>
      </c>
      <c r="E112" s="9">
        <v>2.4340999999999999</v>
      </c>
      <c r="G112">
        <f t="shared" si="2"/>
        <v>4.9400000000000004</v>
      </c>
      <c r="H112" s="16">
        <f t="shared" si="3"/>
        <v>2.5059000000000005</v>
      </c>
      <c r="J112" s="7">
        <v>37432</v>
      </c>
      <c r="K112" s="18">
        <v>8.2769999999999992</v>
      </c>
    </row>
    <row r="113" spans="1:11" x14ac:dyDescent="0.15">
      <c r="A113" s="8">
        <v>37417</v>
      </c>
      <c r="B113" s="9">
        <v>5.07</v>
      </c>
      <c r="D113" s="8">
        <v>37421</v>
      </c>
      <c r="E113" s="9">
        <v>2.4563999999999999</v>
      </c>
      <c r="G113">
        <f t="shared" si="2"/>
        <v>4.83</v>
      </c>
      <c r="H113" s="16">
        <f t="shared" si="3"/>
        <v>2.3736000000000002</v>
      </c>
      <c r="J113" s="7">
        <v>37433</v>
      </c>
      <c r="K113" s="18">
        <v>8.2772000000000006</v>
      </c>
    </row>
    <row r="114" spans="1:11" x14ac:dyDescent="0.15">
      <c r="A114" s="8">
        <v>37418</v>
      </c>
      <c r="B114" s="9">
        <v>5.0199999999999996</v>
      </c>
      <c r="D114" s="8">
        <v>37424</v>
      </c>
      <c r="E114" s="9">
        <v>2.4466999999999999</v>
      </c>
      <c r="G114">
        <f t="shared" si="2"/>
        <v>4.8899999999999997</v>
      </c>
      <c r="H114" s="16">
        <f t="shared" si="3"/>
        <v>2.4432999999999998</v>
      </c>
      <c r="J114" s="7">
        <v>37434</v>
      </c>
      <c r="K114" s="18">
        <v>8.2771000000000008</v>
      </c>
    </row>
    <row r="115" spans="1:11" x14ac:dyDescent="0.15">
      <c r="A115" s="8">
        <v>37419</v>
      </c>
      <c r="B115" s="9">
        <v>4.9800000000000004</v>
      </c>
      <c r="D115" s="8">
        <v>37425</v>
      </c>
      <c r="E115" s="9">
        <v>2.3740999999999999</v>
      </c>
      <c r="G115">
        <f t="shared" si="2"/>
        <v>4.88</v>
      </c>
      <c r="H115" s="16">
        <f t="shared" si="3"/>
        <v>2.5059</v>
      </c>
      <c r="J115" s="7">
        <v>37435</v>
      </c>
      <c r="K115" s="18">
        <v>8.2771000000000008</v>
      </c>
    </row>
    <row r="116" spans="1:11" x14ac:dyDescent="0.15">
      <c r="A116" s="8">
        <v>37420</v>
      </c>
      <c r="B116" s="9">
        <v>4.9400000000000004</v>
      </c>
      <c r="D116" s="8">
        <v>37426</v>
      </c>
      <c r="E116" s="9">
        <v>2.4817999999999998</v>
      </c>
      <c r="G116">
        <f t="shared" si="2"/>
        <v>4.76</v>
      </c>
      <c r="H116" s="16">
        <f t="shared" si="3"/>
        <v>2.2782</v>
      </c>
      <c r="J116" s="7">
        <v>37438</v>
      </c>
      <c r="K116" s="18">
        <v>8.2769999999999992</v>
      </c>
    </row>
    <row r="117" spans="1:11" x14ac:dyDescent="0.15">
      <c r="A117" s="8">
        <v>37421</v>
      </c>
      <c r="B117" s="9">
        <v>4.83</v>
      </c>
      <c r="D117" s="8">
        <v>37427</v>
      </c>
      <c r="E117" s="9">
        <v>2.4517000000000002</v>
      </c>
      <c r="G117">
        <f t="shared" si="2"/>
        <v>4.8499999999999996</v>
      </c>
      <c r="H117" s="16">
        <f t="shared" si="3"/>
        <v>2.3982999999999994</v>
      </c>
      <c r="J117" s="7">
        <v>37439</v>
      </c>
      <c r="K117" s="18">
        <v>8.2768999999999995</v>
      </c>
    </row>
    <row r="118" spans="1:11" x14ac:dyDescent="0.15">
      <c r="A118" s="8">
        <v>37424</v>
      </c>
      <c r="B118" s="9">
        <v>4.8899999999999997</v>
      </c>
      <c r="D118" s="8">
        <v>37428</v>
      </c>
      <c r="E118" s="9">
        <v>2.4605999999999999</v>
      </c>
      <c r="G118">
        <f t="shared" si="2"/>
        <v>4.79</v>
      </c>
      <c r="H118" s="16">
        <f t="shared" si="3"/>
        <v>2.3294000000000001</v>
      </c>
      <c r="J118" s="7">
        <v>37440</v>
      </c>
      <c r="K118" s="18">
        <v>8.2767999999999997</v>
      </c>
    </row>
    <row r="119" spans="1:11" x14ac:dyDescent="0.15">
      <c r="A119" s="8">
        <v>37425</v>
      </c>
      <c r="B119" s="9">
        <v>4.88</v>
      </c>
      <c r="D119" s="8">
        <v>37431</v>
      </c>
      <c r="E119" s="9">
        <v>2.4935999999999998</v>
      </c>
      <c r="G119">
        <f t="shared" si="2"/>
        <v>4.87</v>
      </c>
      <c r="H119" s="16">
        <f t="shared" si="3"/>
        <v>2.3764000000000003</v>
      </c>
      <c r="J119" s="7">
        <v>37441</v>
      </c>
      <c r="K119" s="18">
        <v>8.2766999999999999</v>
      </c>
    </row>
    <row r="120" spans="1:11" x14ac:dyDescent="0.15">
      <c r="A120" s="8">
        <v>37426</v>
      </c>
      <c r="B120" s="9">
        <v>4.76</v>
      </c>
      <c r="D120" s="8">
        <v>37432</v>
      </c>
      <c r="E120" s="9">
        <v>2.7081</v>
      </c>
      <c r="G120">
        <f t="shared" si="2"/>
        <v>4.88</v>
      </c>
      <c r="H120" s="16">
        <f t="shared" si="3"/>
        <v>2.1718999999999999</v>
      </c>
      <c r="J120" s="7">
        <v>37442</v>
      </c>
      <c r="K120" s="18">
        <v>8.2766000000000002</v>
      </c>
    </row>
    <row r="121" spans="1:11" x14ac:dyDescent="0.15">
      <c r="A121" s="8">
        <v>37427</v>
      </c>
      <c r="B121" s="9">
        <v>4.8499999999999996</v>
      </c>
      <c r="D121" s="8">
        <v>37433</v>
      </c>
      <c r="E121" s="9">
        <v>2.6981999999999999</v>
      </c>
      <c r="G121">
        <f t="shared" si="2"/>
        <v>4.75</v>
      </c>
      <c r="H121" s="16">
        <f t="shared" si="3"/>
        <v>2.0518000000000001</v>
      </c>
      <c r="J121" s="7">
        <v>37445</v>
      </c>
      <c r="K121" s="18">
        <v>8.2766000000000002</v>
      </c>
    </row>
    <row r="122" spans="1:11" x14ac:dyDescent="0.15">
      <c r="A122" s="8">
        <v>37428</v>
      </c>
      <c r="B122" s="9">
        <v>4.79</v>
      </c>
      <c r="D122" s="8">
        <v>37434</v>
      </c>
      <c r="E122" s="9">
        <v>2.5912000000000002</v>
      </c>
      <c r="G122">
        <f t="shared" si="2"/>
        <v>4.84</v>
      </c>
      <c r="H122" s="16">
        <f t="shared" si="3"/>
        <v>2.2487999999999997</v>
      </c>
      <c r="J122" s="7">
        <v>37446</v>
      </c>
      <c r="K122" s="18">
        <v>8.2766999999999999</v>
      </c>
    </row>
    <row r="123" spans="1:11" x14ac:dyDescent="0.15">
      <c r="A123" s="8">
        <v>37431</v>
      </c>
      <c r="B123" s="9">
        <v>4.87</v>
      </c>
      <c r="D123" s="8">
        <v>37435</v>
      </c>
      <c r="E123" s="9">
        <v>2.5798000000000001</v>
      </c>
      <c r="G123">
        <f t="shared" si="2"/>
        <v>4.8600000000000003</v>
      </c>
      <c r="H123" s="16">
        <f t="shared" si="3"/>
        <v>2.2802000000000002</v>
      </c>
      <c r="J123" s="7">
        <v>37447</v>
      </c>
      <c r="K123" s="18">
        <v>8.2766000000000002</v>
      </c>
    </row>
    <row r="124" spans="1:11" x14ac:dyDescent="0.15">
      <c r="A124" s="8">
        <v>37432</v>
      </c>
      <c r="B124" s="9">
        <v>4.88</v>
      </c>
      <c r="D124" s="8">
        <v>37438</v>
      </c>
      <c r="E124" s="9">
        <v>2.5718999999999999</v>
      </c>
      <c r="G124">
        <f t="shared" si="2"/>
        <v>4.8499999999999996</v>
      </c>
      <c r="H124" s="16">
        <f t="shared" si="3"/>
        <v>2.2780999999999998</v>
      </c>
      <c r="J124" s="7">
        <v>37448</v>
      </c>
      <c r="K124" s="18">
        <v>8.2767999999999997</v>
      </c>
    </row>
    <row r="125" spans="1:11" x14ac:dyDescent="0.15">
      <c r="A125" s="8">
        <v>37433</v>
      </c>
      <c r="B125" s="9">
        <v>4.75</v>
      </c>
      <c r="D125" s="8">
        <v>37439</v>
      </c>
      <c r="E125" s="9">
        <v>2.5257999999999998</v>
      </c>
      <c r="G125">
        <f t="shared" si="2"/>
        <v>4.7699999999999996</v>
      </c>
      <c r="H125" s="16">
        <f t="shared" si="3"/>
        <v>2.2441999999999998</v>
      </c>
      <c r="J125" s="7">
        <v>37449</v>
      </c>
      <c r="K125" s="18">
        <v>8.2766999999999999</v>
      </c>
    </row>
    <row r="126" spans="1:11" x14ac:dyDescent="0.15">
      <c r="A126" s="8">
        <v>37434</v>
      </c>
      <c r="B126" s="9">
        <v>4.84</v>
      </c>
      <c r="D126" s="8">
        <v>37440</v>
      </c>
      <c r="E126" s="9">
        <v>2.6252</v>
      </c>
      <c r="G126">
        <f t="shared" si="2"/>
        <v>4.78</v>
      </c>
      <c r="H126" s="16">
        <f t="shared" si="3"/>
        <v>2.1548000000000003</v>
      </c>
      <c r="J126" s="7">
        <v>37452</v>
      </c>
      <c r="K126" s="18">
        <v>8.2766000000000002</v>
      </c>
    </row>
    <row r="127" spans="1:11" x14ac:dyDescent="0.15">
      <c r="A127" s="8">
        <v>37435</v>
      </c>
      <c r="B127" s="9">
        <v>4.8600000000000003</v>
      </c>
      <c r="D127" s="8">
        <v>37441</v>
      </c>
      <c r="E127" s="9">
        <v>2.5196000000000001</v>
      </c>
      <c r="G127" t="e">
        <f t="shared" si="2"/>
        <v>#N/A</v>
      </c>
      <c r="H127" s="16" t="e">
        <f t="shared" si="3"/>
        <v>#N/A</v>
      </c>
      <c r="J127" s="7">
        <v>37453</v>
      </c>
      <c r="K127" s="18">
        <v>8.2769999999999992</v>
      </c>
    </row>
    <row r="128" spans="1:11" x14ac:dyDescent="0.15">
      <c r="A128" s="8">
        <v>37438</v>
      </c>
      <c r="B128" s="9">
        <v>4.8499999999999996</v>
      </c>
      <c r="D128" s="8">
        <v>37442</v>
      </c>
      <c r="E128" s="9">
        <v>2.6093000000000002</v>
      </c>
      <c r="G128">
        <f t="shared" si="2"/>
        <v>4.9000000000000004</v>
      </c>
      <c r="H128" s="16">
        <f t="shared" si="3"/>
        <v>2.2907000000000002</v>
      </c>
      <c r="J128" s="7">
        <v>37454</v>
      </c>
      <c r="K128" s="18">
        <v>8.2768999999999995</v>
      </c>
    </row>
    <row r="129" spans="1:11" x14ac:dyDescent="0.15">
      <c r="A129" s="8">
        <v>37439</v>
      </c>
      <c r="B129" s="9">
        <v>4.7699999999999996</v>
      </c>
      <c r="D129" s="8">
        <v>37445</v>
      </c>
      <c r="E129" s="9">
        <v>2.5264000000000002</v>
      </c>
      <c r="G129">
        <f t="shared" si="2"/>
        <v>4.84</v>
      </c>
      <c r="H129" s="16">
        <f t="shared" si="3"/>
        <v>2.3135999999999997</v>
      </c>
      <c r="J129" s="7">
        <v>37455</v>
      </c>
      <c r="K129" s="18">
        <v>8.2767999999999997</v>
      </c>
    </row>
    <row r="130" spans="1:11" x14ac:dyDescent="0.15">
      <c r="A130" s="8">
        <v>37440</v>
      </c>
      <c r="B130" s="9">
        <v>4.78</v>
      </c>
      <c r="D130" s="8">
        <v>37446</v>
      </c>
      <c r="E130" s="9">
        <v>2.5154000000000001</v>
      </c>
      <c r="G130">
        <f t="shared" si="2"/>
        <v>4.78</v>
      </c>
      <c r="H130" s="16">
        <f t="shared" si="3"/>
        <v>2.2646000000000002</v>
      </c>
      <c r="J130" s="7">
        <v>37456</v>
      </c>
      <c r="K130" s="18">
        <v>8.2768999999999995</v>
      </c>
    </row>
    <row r="131" spans="1:11" x14ac:dyDescent="0.15">
      <c r="A131" s="8">
        <v>37442</v>
      </c>
      <c r="B131" s="9">
        <v>4.9000000000000004</v>
      </c>
      <c r="D131" s="8">
        <v>37447</v>
      </c>
      <c r="E131" s="9">
        <v>2.5941000000000001</v>
      </c>
      <c r="G131">
        <f t="shared" si="2"/>
        <v>4.66</v>
      </c>
      <c r="H131" s="16">
        <f t="shared" si="3"/>
        <v>2.0659000000000001</v>
      </c>
      <c r="J131" s="7">
        <v>37459</v>
      </c>
      <c r="K131" s="18">
        <v>8.2768999999999995</v>
      </c>
    </row>
    <row r="132" spans="1:11" x14ac:dyDescent="0.15">
      <c r="A132" s="8">
        <v>37445</v>
      </c>
      <c r="B132" s="9">
        <v>4.84</v>
      </c>
      <c r="D132" s="8">
        <v>37448</v>
      </c>
      <c r="E132" s="9">
        <v>2.5707</v>
      </c>
      <c r="G132">
        <f t="shared" si="2"/>
        <v>4.66</v>
      </c>
      <c r="H132" s="16">
        <f t="shared" si="3"/>
        <v>2.0893000000000002</v>
      </c>
      <c r="J132" s="7">
        <v>37460</v>
      </c>
      <c r="K132" s="18">
        <v>8.2769999999999992</v>
      </c>
    </row>
    <row r="133" spans="1:11" x14ac:dyDescent="0.15">
      <c r="A133" s="8">
        <v>37446</v>
      </c>
      <c r="B133" s="9">
        <v>4.78</v>
      </c>
      <c r="D133" s="8">
        <v>37449</v>
      </c>
      <c r="E133" s="9">
        <v>2.5535999999999999</v>
      </c>
      <c r="G133">
        <f t="shared" ref="G133:G196" si="4">VLOOKUP(D133,A133:B5129,2,FALSE)</f>
        <v>4.63</v>
      </c>
      <c r="H133" s="16">
        <f t="shared" ref="H133:H196" si="5">G133-E133</f>
        <v>2.0764</v>
      </c>
      <c r="J133" s="7">
        <v>37461</v>
      </c>
      <c r="K133" s="18">
        <v>8.2768999999999995</v>
      </c>
    </row>
    <row r="134" spans="1:11" x14ac:dyDescent="0.15">
      <c r="A134" s="8">
        <v>37447</v>
      </c>
      <c r="B134" s="9">
        <v>4.66</v>
      </c>
      <c r="D134" s="8">
        <v>37452</v>
      </c>
      <c r="E134" s="9">
        <v>2.8395999999999999</v>
      </c>
      <c r="G134">
        <f t="shared" si="4"/>
        <v>4.66</v>
      </c>
      <c r="H134" s="16">
        <f t="shared" si="5"/>
        <v>1.8204000000000002</v>
      </c>
      <c r="J134" s="7">
        <v>37462</v>
      </c>
      <c r="K134" s="18">
        <v>8.2768999999999995</v>
      </c>
    </row>
    <row r="135" spans="1:11" x14ac:dyDescent="0.15">
      <c r="A135" s="8">
        <v>37448</v>
      </c>
      <c r="B135" s="9">
        <v>4.66</v>
      </c>
      <c r="D135" s="8">
        <v>37453</v>
      </c>
      <c r="E135" s="9">
        <v>2.7021999999999999</v>
      </c>
      <c r="G135">
        <f t="shared" si="4"/>
        <v>4.75</v>
      </c>
      <c r="H135" s="16">
        <f t="shared" si="5"/>
        <v>2.0478000000000001</v>
      </c>
      <c r="J135" s="7">
        <v>37463</v>
      </c>
      <c r="K135" s="18">
        <v>8.2767999999999997</v>
      </c>
    </row>
    <row r="136" spans="1:11" x14ac:dyDescent="0.15">
      <c r="A136" s="8">
        <v>37449</v>
      </c>
      <c r="B136" s="9">
        <v>4.63</v>
      </c>
      <c r="D136" s="8">
        <v>37454</v>
      </c>
      <c r="E136" s="9">
        <v>2.7553999999999998</v>
      </c>
      <c r="G136">
        <f t="shared" si="4"/>
        <v>4.71</v>
      </c>
      <c r="H136" s="16">
        <f t="shared" si="5"/>
        <v>1.9546000000000001</v>
      </c>
      <c r="J136" s="7">
        <v>37466</v>
      </c>
      <c r="K136" s="18">
        <v>8.2766999999999999</v>
      </c>
    </row>
    <row r="137" spans="1:11" x14ac:dyDescent="0.15">
      <c r="A137" s="8">
        <v>37452</v>
      </c>
      <c r="B137" s="9">
        <v>4.66</v>
      </c>
      <c r="D137" s="8">
        <v>37455</v>
      </c>
      <c r="E137" s="9">
        <v>2.7564000000000002</v>
      </c>
      <c r="G137">
        <f t="shared" si="4"/>
        <v>4.66</v>
      </c>
      <c r="H137" s="16">
        <f t="shared" si="5"/>
        <v>1.9036</v>
      </c>
      <c r="J137" s="7">
        <v>37467</v>
      </c>
      <c r="K137" s="18">
        <v>8.2766000000000002</v>
      </c>
    </row>
    <row r="138" spans="1:11" x14ac:dyDescent="0.15">
      <c r="A138" s="8">
        <v>37453</v>
      </c>
      <c r="B138" s="9">
        <v>4.75</v>
      </c>
      <c r="D138" s="8">
        <v>37456</v>
      </c>
      <c r="E138" s="9">
        <v>2.9312</v>
      </c>
      <c r="G138">
        <f t="shared" si="4"/>
        <v>4.6100000000000003</v>
      </c>
      <c r="H138" s="16">
        <f t="shared" si="5"/>
        <v>1.6788000000000003</v>
      </c>
      <c r="J138" s="7">
        <v>37468</v>
      </c>
      <c r="K138" s="18">
        <v>8.2766000000000002</v>
      </c>
    </row>
    <row r="139" spans="1:11" x14ac:dyDescent="0.15">
      <c r="A139" s="8">
        <v>37454</v>
      </c>
      <c r="B139" s="9">
        <v>4.71</v>
      </c>
      <c r="D139" s="8">
        <v>37459</v>
      </c>
      <c r="E139" s="9">
        <v>2.9691000000000001</v>
      </c>
      <c r="G139">
        <f t="shared" si="4"/>
        <v>4.51</v>
      </c>
      <c r="H139" s="16">
        <f t="shared" si="5"/>
        <v>1.5408999999999997</v>
      </c>
      <c r="J139" s="7">
        <v>37469</v>
      </c>
      <c r="K139" s="18">
        <v>8.2766000000000002</v>
      </c>
    </row>
    <row r="140" spans="1:11" x14ac:dyDescent="0.15">
      <c r="A140" s="8">
        <v>37455</v>
      </c>
      <c r="B140" s="9">
        <v>4.66</v>
      </c>
      <c r="D140" s="8">
        <v>37460</v>
      </c>
      <c r="E140" s="9">
        <v>2.8757999999999999</v>
      </c>
      <c r="G140">
        <f t="shared" si="4"/>
        <v>4.47</v>
      </c>
      <c r="H140" s="16">
        <f t="shared" si="5"/>
        <v>1.5941999999999998</v>
      </c>
      <c r="J140" s="7">
        <v>37470</v>
      </c>
      <c r="K140" s="18">
        <v>8.2767999999999997</v>
      </c>
    </row>
    <row r="141" spans="1:11" x14ac:dyDescent="0.15">
      <c r="A141" s="8">
        <v>37456</v>
      </c>
      <c r="B141" s="9">
        <v>4.6100000000000003</v>
      </c>
      <c r="D141" s="8">
        <v>37461</v>
      </c>
      <c r="E141" s="9">
        <v>2.9784999999999999</v>
      </c>
      <c r="G141">
        <f t="shared" si="4"/>
        <v>4.49</v>
      </c>
      <c r="H141" s="16">
        <f t="shared" si="5"/>
        <v>1.5115000000000003</v>
      </c>
      <c r="J141" s="7">
        <v>37473</v>
      </c>
      <c r="K141" s="18">
        <v>8.2767999999999997</v>
      </c>
    </row>
    <row r="142" spans="1:11" x14ac:dyDescent="0.15">
      <c r="A142" s="8">
        <v>37459</v>
      </c>
      <c r="B142" s="9">
        <v>4.51</v>
      </c>
      <c r="D142" s="8">
        <v>37462</v>
      </c>
      <c r="E142" s="9">
        <v>2.7816000000000001</v>
      </c>
      <c r="G142">
        <f t="shared" si="4"/>
        <v>4.43</v>
      </c>
      <c r="H142" s="16">
        <f t="shared" si="5"/>
        <v>1.6483999999999996</v>
      </c>
      <c r="J142" s="7">
        <v>37474</v>
      </c>
      <c r="K142" s="18">
        <v>8.2767999999999997</v>
      </c>
    </row>
    <row r="143" spans="1:11" x14ac:dyDescent="0.15">
      <c r="A143" s="8">
        <v>37460</v>
      </c>
      <c r="B143" s="9">
        <v>4.47</v>
      </c>
      <c r="D143" s="8">
        <v>37463</v>
      </c>
      <c r="E143" s="9">
        <v>2.8931</v>
      </c>
      <c r="G143">
        <f t="shared" si="4"/>
        <v>4.43</v>
      </c>
      <c r="H143" s="16">
        <f t="shared" si="5"/>
        <v>1.5368999999999997</v>
      </c>
      <c r="J143" s="7">
        <v>37475</v>
      </c>
      <c r="K143" s="18">
        <v>8.2767999999999997</v>
      </c>
    </row>
    <row r="144" spans="1:11" x14ac:dyDescent="0.15">
      <c r="A144" s="8">
        <v>37461</v>
      </c>
      <c r="B144" s="9">
        <v>4.49</v>
      </c>
      <c r="D144" s="8">
        <v>37466</v>
      </c>
      <c r="E144" s="9">
        <v>2.7961999999999998</v>
      </c>
      <c r="G144">
        <f t="shared" si="4"/>
        <v>4.62</v>
      </c>
      <c r="H144" s="16">
        <f t="shared" si="5"/>
        <v>1.8238000000000003</v>
      </c>
      <c r="J144" s="7">
        <v>37476</v>
      </c>
      <c r="K144" s="18">
        <v>8.2766999999999999</v>
      </c>
    </row>
    <row r="145" spans="1:11" x14ac:dyDescent="0.15">
      <c r="A145" s="8">
        <v>37462</v>
      </c>
      <c r="B145" s="9">
        <v>4.43</v>
      </c>
      <c r="D145" s="8">
        <v>37467</v>
      </c>
      <c r="E145" s="9">
        <v>2.8115000000000001</v>
      </c>
      <c r="G145">
        <f t="shared" si="4"/>
        <v>4.6500000000000004</v>
      </c>
      <c r="H145" s="16">
        <f t="shared" si="5"/>
        <v>1.8385000000000002</v>
      </c>
      <c r="J145" s="7">
        <v>37477</v>
      </c>
      <c r="K145" s="18">
        <v>8.2766000000000002</v>
      </c>
    </row>
    <row r="146" spans="1:11" x14ac:dyDescent="0.15">
      <c r="A146" s="8">
        <v>37463</v>
      </c>
      <c r="B146" s="9">
        <v>4.43</v>
      </c>
      <c r="D146" s="8">
        <v>37468</v>
      </c>
      <c r="E146" s="9">
        <v>2.8690000000000002</v>
      </c>
      <c r="G146">
        <f t="shared" si="4"/>
        <v>4.51</v>
      </c>
      <c r="H146" s="16">
        <f t="shared" si="5"/>
        <v>1.6409999999999996</v>
      </c>
      <c r="J146" s="7">
        <v>37480</v>
      </c>
      <c r="K146" s="18">
        <v>8.2767999999999997</v>
      </c>
    </row>
    <row r="147" spans="1:11" x14ac:dyDescent="0.15">
      <c r="A147" s="8">
        <v>37466</v>
      </c>
      <c r="B147" s="9">
        <v>4.62</v>
      </c>
      <c r="D147" s="8">
        <v>37469</v>
      </c>
      <c r="E147" s="9">
        <v>2.9805000000000001</v>
      </c>
      <c r="G147">
        <f t="shared" si="4"/>
        <v>4.47</v>
      </c>
      <c r="H147" s="16">
        <f t="shared" si="5"/>
        <v>1.4894999999999996</v>
      </c>
      <c r="J147" s="7">
        <v>37481</v>
      </c>
      <c r="K147" s="18">
        <v>8.2759999999999998</v>
      </c>
    </row>
    <row r="148" spans="1:11" x14ac:dyDescent="0.15">
      <c r="A148" s="8">
        <v>37467</v>
      </c>
      <c r="B148" s="9">
        <v>4.6500000000000004</v>
      </c>
      <c r="D148" s="8">
        <v>37470</v>
      </c>
      <c r="E148" s="9">
        <v>3.0287000000000002</v>
      </c>
      <c r="G148">
        <f t="shared" si="4"/>
        <v>4.33</v>
      </c>
      <c r="H148" s="16">
        <f t="shared" si="5"/>
        <v>1.3012999999999999</v>
      </c>
      <c r="J148" s="7">
        <v>37482</v>
      </c>
      <c r="K148" s="18">
        <v>8.2766999999999999</v>
      </c>
    </row>
    <row r="149" spans="1:11" x14ac:dyDescent="0.15">
      <c r="A149" s="8">
        <v>37468</v>
      </c>
      <c r="B149" s="9">
        <v>4.51</v>
      </c>
      <c r="D149" s="8">
        <v>37473</v>
      </c>
      <c r="E149" s="9">
        <v>3.0053999999999998</v>
      </c>
      <c r="G149">
        <f t="shared" si="4"/>
        <v>4.29</v>
      </c>
      <c r="H149" s="16">
        <f t="shared" si="5"/>
        <v>1.2846000000000002</v>
      </c>
      <c r="J149" s="7">
        <v>37483</v>
      </c>
      <c r="K149" s="18">
        <v>8.2767999999999997</v>
      </c>
    </row>
    <row r="150" spans="1:11" x14ac:dyDescent="0.15">
      <c r="A150" s="8">
        <v>37469</v>
      </c>
      <c r="B150" s="9">
        <v>4.47</v>
      </c>
      <c r="D150" s="8">
        <v>37474</v>
      </c>
      <c r="E150" s="9">
        <v>2.9415</v>
      </c>
      <c r="G150">
        <f t="shared" si="4"/>
        <v>4.42</v>
      </c>
      <c r="H150" s="16">
        <f t="shared" si="5"/>
        <v>1.4784999999999999</v>
      </c>
      <c r="J150" s="7">
        <v>37484</v>
      </c>
      <c r="K150" s="18">
        <v>8.2767999999999997</v>
      </c>
    </row>
    <row r="151" spans="1:11" x14ac:dyDescent="0.15">
      <c r="A151" s="8">
        <v>37470</v>
      </c>
      <c r="B151" s="9">
        <v>4.33</v>
      </c>
      <c r="D151" s="8">
        <v>37475</v>
      </c>
      <c r="E151" s="9">
        <v>2.99</v>
      </c>
      <c r="G151">
        <f t="shared" si="4"/>
        <v>4.3499999999999996</v>
      </c>
      <c r="H151" s="16">
        <f t="shared" si="5"/>
        <v>1.3599999999999994</v>
      </c>
      <c r="J151" s="7">
        <v>37487</v>
      </c>
      <c r="K151" s="18">
        <v>8.2766999999999999</v>
      </c>
    </row>
    <row r="152" spans="1:11" x14ac:dyDescent="0.15">
      <c r="A152" s="8">
        <v>37473</v>
      </c>
      <c r="B152" s="9">
        <v>4.29</v>
      </c>
      <c r="D152" s="8">
        <v>37476</v>
      </c>
      <c r="E152" s="9">
        <v>2.8753000000000002</v>
      </c>
      <c r="G152">
        <f t="shared" si="4"/>
        <v>4.4000000000000004</v>
      </c>
      <c r="H152" s="16">
        <f t="shared" si="5"/>
        <v>1.5247000000000002</v>
      </c>
      <c r="J152" s="7">
        <v>37488</v>
      </c>
      <c r="K152" s="18">
        <v>8.2768999999999995</v>
      </c>
    </row>
    <row r="153" spans="1:11" x14ac:dyDescent="0.15">
      <c r="A153" s="8">
        <v>37474</v>
      </c>
      <c r="B153" s="9">
        <v>4.42</v>
      </c>
      <c r="D153" s="8">
        <v>37477</v>
      </c>
      <c r="E153" s="9">
        <v>3.1741000000000001</v>
      </c>
      <c r="G153">
        <f t="shared" si="4"/>
        <v>4.2699999999999996</v>
      </c>
      <c r="H153" s="16">
        <f t="shared" si="5"/>
        <v>1.0958999999999994</v>
      </c>
      <c r="J153" s="7">
        <v>37489</v>
      </c>
      <c r="K153" s="18">
        <v>8.2766000000000002</v>
      </c>
    </row>
    <row r="154" spans="1:11" x14ac:dyDescent="0.15">
      <c r="A154" s="8">
        <v>37475</v>
      </c>
      <c r="B154" s="9">
        <v>4.3499999999999996</v>
      </c>
      <c r="D154" s="8">
        <v>37480</v>
      </c>
      <c r="E154" s="9">
        <v>3.0804</v>
      </c>
      <c r="G154">
        <f t="shared" si="4"/>
        <v>4.22</v>
      </c>
      <c r="H154" s="16">
        <f t="shared" si="5"/>
        <v>1.1395999999999997</v>
      </c>
      <c r="J154" s="7">
        <v>37490</v>
      </c>
      <c r="K154" s="18">
        <v>8.2771000000000008</v>
      </c>
    </row>
    <row r="155" spans="1:11" x14ac:dyDescent="0.15">
      <c r="A155" s="8">
        <v>37476</v>
      </c>
      <c r="B155" s="9">
        <v>4.4000000000000004</v>
      </c>
      <c r="D155" s="8">
        <v>37481</v>
      </c>
      <c r="E155" s="9">
        <v>2.9737</v>
      </c>
      <c r="G155">
        <f t="shared" si="4"/>
        <v>4.12</v>
      </c>
      <c r="H155" s="16">
        <f t="shared" si="5"/>
        <v>1.1463000000000001</v>
      </c>
      <c r="J155" s="7">
        <v>37491</v>
      </c>
      <c r="K155" s="18">
        <v>8.2766999999999999</v>
      </c>
    </row>
    <row r="156" spans="1:11" x14ac:dyDescent="0.15">
      <c r="A156" s="8">
        <v>37477</v>
      </c>
      <c r="B156" s="9">
        <v>4.2699999999999996</v>
      </c>
      <c r="D156" s="8">
        <v>37482</v>
      </c>
      <c r="E156" s="9">
        <v>3.0038</v>
      </c>
      <c r="G156">
        <f t="shared" si="4"/>
        <v>4.0599999999999996</v>
      </c>
      <c r="H156" s="16">
        <f t="shared" si="5"/>
        <v>1.0561999999999996</v>
      </c>
      <c r="J156" s="7">
        <v>37494</v>
      </c>
      <c r="K156" s="18">
        <v>8.2766000000000002</v>
      </c>
    </row>
    <row r="157" spans="1:11" x14ac:dyDescent="0.15">
      <c r="A157" s="8">
        <v>37480</v>
      </c>
      <c r="B157" s="9">
        <v>4.22</v>
      </c>
      <c r="D157" s="8">
        <v>37483</v>
      </c>
      <c r="E157" s="9">
        <v>2.988</v>
      </c>
      <c r="G157">
        <f t="shared" si="4"/>
        <v>4.17</v>
      </c>
      <c r="H157" s="16">
        <f t="shared" si="5"/>
        <v>1.1819999999999999</v>
      </c>
      <c r="J157" s="7">
        <v>37495</v>
      </c>
      <c r="K157" s="18">
        <v>8.2766999999999999</v>
      </c>
    </row>
    <row r="158" spans="1:11" x14ac:dyDescent="0.15">
      <c r="A158" s="8">
        <v>37481</v>
      </c>
      <c r="B158" s="9">
        <v>4.12</v>
      </c>
      <c r="D158" s="8">
        <v>37484</v>
      </c>
      <c r="E158" s="9">
        <v>3.3451</v>
      </c>
      <c r="G158">
        <f t="shared" si="4"/>
        <v>4.32</v>
      </c>
      <c r="H158" s="16">
        <f t="shared" si="5"/>
        <v>0.97490000000000032</v>
      </c>
      <c r="J158" s="7">
        <v>37496</v>
      </c>
      <c r="K158" s="18">
        <v>8.2767999999999997</v>
      </c>
    </row>
    <row r="159" spans="1:11" x14ac:dyDescent="0.15">
      <c r="A159" s="8">
        <v>37482</v>
      </c>
      <c r="B159" s="9">
        <v>4.0599999999999996</v>
      </c>
      <c r="D159" s="8">
        <v>37487</v>
      </c>
      <c r="E159" s="9">
        <v>3.3411</v>
      </c>
      <c r="G159">
        <f t="shared" si="4"/>
        <v>4.29</v>
      </c>
      <c r="H159" s="16">
        <f t="shared" si="5"/>
        <v>0.94890000000000008</v>
      </c>
      <c r="J159" s="7">
        <v>37497</v>
      </c>
      <c r="K159" s="18">
        <v>8.2766999999999999</v>
      </c>
    </row>
    <row r="160" spans="1:11" x14ac:dyDescent="0.15">
      <c r="A160" s="8">
        <v>37483</v>
      </c>
      <c r="B160" s="9">
        <v>4.17</v>
      </c>
      <c r="D160" s="8">
        <v>37488</v>
      </c>
      <c r="E160" s="9">
        <v>3.3896000000000002</v>
      </c>
      <c r="G160">
        <f t="shared" si="4"/>
        <v>4.17</v>
      </c>
      <c r="H160" s="16">
        <f t="shared" si="5"/>
        <v>0.78039999999999976</v>
      </c>
      <c r="J160" s="7">
        <v>37498</v>
      </c>
      <c r="K160" s="18">
        <v>8.2767999999999997</v>
      </c>
    </row>
    <row r="161" spans="1:11" x14ac:dyDescent="0.15">
      <c r="A161" s="8">
        <v>37484</v>
      </c>
      <c r="B161" s="9">
        <v>4.32</v>
      </c>
      <c r="D161" s="8">
        <v>37489</v>
      </c>
      <c r="E161" s="9">
        <v>3.3990999999999998</v>
      </c>
      <c r="G161">
        <f t="shared" si="4"/>
        <v>4.2</v>
      </c>
      <c r="H161" s="16">
        <f t="shared" si="5"/>
        <v>0.80090000000000039</v>
      </c>
      <c r="J161" s="7">
        <v>37501</v>
      </c>
      <c r="K161" s="18">
        <v>8.2769999999999992</v>
      </c>
    </row>
    <row r="162" spans="1:11" x14ac:dyDescent="0.15">
      <c r="A162" s="8">
        <v>37487</v>
      </c>
      <c r="B162" s="9">
        <v>4.29</v>
      </c>
      <c r="D162" s="8">
        <v>37490</v>
      </c>
      <c r="E162" s="9">
        <v>2.8007</v>
      </c>
      <c r="G162">
        <f t="shared" si="4"/>
        <v>4.3</v>
      </c>
      <c r="H162" s="16">
        <f t="shared" si="5"/>
        <v>1.4992999999999999</v>
      </c>
      <c r="J162" s="7">
        <v>37502</v>
      </c>
      <c r="K162" s="18">
        <v>8.2768999999999995</v>
      </c>
    </row>
    <row r="163" spans="1:11" x14ac:dyDescent="0.15">
      <c r="A163" s="8">
        <v>37488</v>
      </c>
      <c r="B163" s="9">
        <v>4.17</v>
      </c>
      <c r="D163" s="8">
        <v>37494</v>
      </c>
      <c r="E163" s="9">
        <v>3.3751000000000002</v>
      </c>
      <c r="G163">
        <f t="shared" si="4"/>
        <v>4.22</v>
      </c>
      <c r="H163" s="16">
        <f t="shared" si="5"/>
        <v>0.84489999999999954</v>
      </c>
      <c r="J163" s="7">
        <v>37503</v>
      </c>
      <c r="K163" s="18">
        <v>8.2771000000000008</v>
      </c>
    </row>
    <row r="164" spans="1:11" x14ac:dyDescent="0.15">
      <c r="A164" s="8">
        <v>37489</v>
      </c>
      <c r="B164" s="9">
        <v>4.2</v>
      </c>
      <c r="D164" s="8">
        <v>37495</v>
      </c>
      <c r="E164" s="9">
        <v>3.3321000000000001</v>
      </c>
      <c r="G164">
        <f t="shared" si="4"/>
        <v>4.29</v>
      </c>
      <c r="H164" s="16">
        <f t="shared" si="5"/>
        <v>0.95789999999999997</v>
      </c>
      <c r="J164" s="7">
        <v>37504</v>
      </c>
      <c r="K164" s="18">
        <v>8.2772000000000006</v>
      </c>
    </row>
    <row r="165" spans="1:11" x14ac:dyDescent="0.15">
      <c r="A165" s="8">
        <v>37490</v>
      </c>
      <c r="B165" s="9">
        <v>4.3</v>
      </c>
      <c r="D165" s="8">
        <v>37496</v>
      </c>
      <c r="E165" s="9">
        <v>3.3262</v>
      </c>
      <c r="G165">
        <f t="shared" si="4"/>
        <v>4.22</v>
      </c>
      <c r="H165" s="16">
        <f t="shared" si="5"/>
        <v>0.89379999999999971</v>
      </c>
      <c r="J165" s="7">
        <v>37505</v>
      </c>
      <c r="K165" s="18">
        <v>8.2772000000000006</v>
      </c>
    </row>
    <row r="166" spans="1:11" x14ac:dyDescent="0.15">
      <c r="A166" s="8">
        <v>37491</v>
      </c>
      <c r="B166" s="9">
        <v>4.25</v>
      </c>
      <c r="D166" s="8">
        <v>37497</v>
      </c>
      <c r="E166" s="9">
        <v>3.0539000000000001</v>
      </c>
      <c r="G166">
        <f t="shared" si="4"/>
        <v>4.16</v>
      </c>
      <c r="H166" s="16">
        <f t="shared" si="5"/>
        <v>1.1061000000000001</v>
      </c>
      <c r="J166" s="7">
        <v>37508</v>
      </c>
      <c r="K166" s="18">
        <v>8.2771000000000008</v>
      </c>
    </row>
    <row r="167" spans="1:11" x14ac:dyDescent="0.15">
      <c r="A167" s="8">
        <v>37494</v>
      </c>
      <c r="B167" s="9">
        <v>4.22</v>
      </c>
      <c r="D167" s="8">
        <v>37498</v>
      </c>
      <c r="E167" s="9">
        <v>3.0594999999999999</v>
      </c>
      <c r="G167">
        <f t="shared" si="4"/>
        <v>4.1399999999999997</v>
      </c>
      <c r="H167" s="16">
        <f t="shared" si="5"/>
        <v>1.0804999999999998</v>
      </c>
      <c r="J167" s="7">
        <v>37509</v>
      </c>
      <c r="K167" s="18">
        <v>8.2769999999999992</v>
      </c>
    </row>
    <row r="168" spans="1:11" x14ac:dyDescent="0.15">
      <c r="A168" s="8">
        <v>37495</v>
      </c>
      <c r="B168" s="9">
        <v>4.29</v>
      </c>
      <c r="D168" s="8">
        <v>37501</v>
      </c>
      <c r="E168" s="9">
        <v>3.1490999999999998</v>
      </c>
      <c r="G168" t="e">
        <f t="shared" si="4"/>
        <v>#N/A</v>
      </c>
      <c r="H168" s="16" t="e">
        <f t="shared" si="5"/>
        <v>#N/A</v>
      </c>
      <c r="J168" s="7">
        <v>37510</v>
      </c>
      <c r="K168" s="18">
        <v>8.2767999999999997</v>
      </c>
    </row>
    <row r="169" spans="1:11" x14ac:dyDescent="0.15">
      <c r="A169" s="8">
        <v>37496</v>
      </c>
      <c r="B169" s="9">
        <v>4.22</v>
      </c>
      <c r="D169" s="8">
        <v>37502</v>
      </c>
      <c r="E169" s="9">
        <v>2.8736000000000002</v>
      </c>
      <c r="G169">
        <f t="shared" si="4"/>
        <v>3.98</v>
      </c>
      <c r="H169" s="16">
        <f t="shared" si="5"/>
        <v>1.1063999999999998</v>
      </c>
      <c r="J169" s="7">
        <v>37511</v>
      </c>
      <c r="K169" s="18">
        <v>8.2767999999999997</v>
      </c>
    </row>
    <row r="170" spans="1:11" x14ac:dyDescent="0.15">
      <c r="A170" s="8">
        <v>37497</v>
      </c>
      <c r="B170" s="9">
        <v>4.16</v>
      </c>
      <c r="D170" s="8">
        <v>37503</v>
      </c>
      <c r="E170" s="9">
        <v>2.9626999999999999</v>
      </c>
      <c r="G170">
        <f t="shared" si="4"/>
        <v>3.96</v>
      </c>
      <c r="H170" s="16">
        <f t="shared" si="5"/>
        <v>0.99730000000000008</v>
      </c>
      <c r="J170" s="7">
        <v>37512</v>
      </c>
      <c r="K170" s="18">
        <v>8.2766999999999999</v>
      </c>
    </row>
    <row r="171" spans="1:11" x14ac:dyDescent="0.15">
      <c r="A171" s="8">
        <v>37498</v>
      </c>
      <c r="B171" s="9">
        <v>4.1399999999999997</v>
      </c>
      <c r="D171" s="8">
        <v>37504</v>
      </c>
      <c r="E171" s="9">
        <v>3.5310999999999999</v>
      </c>
      <c r="G171">
        <f t="shared" si="4"/>
        <v>3.91</v>
      </c>
      <c r="H171" s="16">
        <f t="shared" si="5"/>
        <v>0.37890000000000024</v>
      </c>
      <c r="J171" s="7">
        <v>37515</v>
      </c>
      <c r="K171" s="18">
        <v>8.2767999999999997</v>
      </c>
    </row>
    <row r="172" spans="1:11" x14ac:dyDescent="0.15">
      <c r="A172" s="8">
        <v>37502</v>
      </c>
      <c r="B172" s="9">
        <v>3.98</v>
      </c>
      <c r="D172" s="8">
        <v>37505</v>
      </c>
      <c r="E172" s="9">
        <v>3.4072</v>
      </c>
      <c r="G172">
        <f t="shared" si="4"/>
        <v>4.05</v>
      </c>
      <c r="H172" s="16">
        <f t="shared" si="5"/>
        <v>0.64279999999999982</v>
      </c>
      <c r="J172" s="7">
        <v>37516</v>
      </c>
      <c r="K172" s="18">
        <v>8.2768999999999995</v>
      </c>
    </row>
    <row r="173" spans="1:11" x14ac:dyDescent="0.15">
      <c r="A173" s="8">
        <v>37503</v>
      </c>
      <c r="B173" s="9">
        <v>3.96</v>
      </c>
      <c r="D173" s="8">
        <v>37508</v>
      </c>
      <c r="E173" s="9">
        <v>3.4969999999999999</v>
      </c>
      <c r="G173">
        <f t="shared" si="4"/>
        <v>4.05</v>
      </c>
      <c r="H173" s="16">
        <f t="shared" si="5"/>
        <v>0.55299999999999994</v>
      </c>
      <c r="J173" s="7">
        <v>37517</v>
      </c>
      <c r="K173" s="18">
        <v>8.2769999999999992</v>
      </c>
    </row>
    <row r="174" spans="1:11" x14ac:dyDescent="0.15">
      <c r="A174" s="8">
        <v>37504</v>
      </c>
      <c r="B174" s="9">
        <v>3.91</v>
      </c>
      <c r="D174" s="8">
        <v>37509</v>
      </c>
      <c r="E174" s="9">
        <v>3.3954</v>
      </c>
      <c r="G174">
        <f t="shared" si="4"/>
        <v>4</v>
      </c>
      <c r="H174" s="16">
        <f t="shared" si="5"/>
        <v>0.60460000000000003</v>
      </c>
      <c r="J174" s="7">
        <v>37518</v>
      </c>
      <c r="K174" s="18">
        <v>8.2768999999999995</v>
      </c>
    </row>
    <row r="175" spans="1:11" x14ac:dyDescent="0.15">
      <c r="A175" s="8">
        <v>37505</v>
      </c>
      <c r="B175" s="9">
        <v>4.05</v>
      </c>
      <c r="D175" s="8">
        <v>37510</v>
      </c>
      <c r="E175" s="9">
        <v>2.9573999999999998</v>
      </c>
      <c r="G175">
        <f t="shared" si="4"/>
        <v>4.07</v>
      </c>
      <c r="H175" s="16">
        <f t="shared" si="5"/>
        <v>1.1126000000000005</v>
      </c>
      <c r="J175" s="7">
        <v>37519</v>
      </c>
      <c r="K175" s="18">
        <v>8.2768999999999995</v>
      </c>
    </row>
    <row r="176" spans="1:11" x14ac:dyDescent="0.15">
      <c r="A176" s="8">
        <v>37508</v>
      </c>
      <c r="B176" s="9">
        <v>4.05</v>
      </c>
      <c r="D176" s="8">
        <v>37511</v>
      </c>
      <c r="E176" s="9">
        <v>3.0011000000000001</v>
      </c>
      <c r="G176">
        <f t="shared" si="4"/>
        <v>3.98</v>
      </c>
      <c r="H176" s="16">
        <f t="shared" si="5"/>
        <v>0.97889999999999988</v>
      </c>
      <c r="J176" s="7">
        <v>37522</v>
      </c>
      <c r="K176" s="18">
        <v>8.2771000000000008</v>
      </c>
    </row>
    <row r="177" spans="1:11" x14ac:dyDescent="0.15">
      <c r="A177" s="8">
        <v>37509</v>
      </c>
      <c r="B177" s="9">
        <v>4</v>
      </c>
      <c r="D177" s="8">
        <v>37512</v>
      </c>
      <c r="E177" s="9">
        <v>3.5097</v>
      </c>
      <c r="G177">
        <f t="shared" si="4"/>
        <v>3.92</v>
      </c>
      <c r="H177" s="16">
        <f t="shared" si="5"/>
        <v>0.41029999999999989</v>
      </c>
      <c r="J177" s="7">
        <v>37523</v>
      </c>
      <c r="K177" s="18">
        <v>8.2768999999999995</v>
      </c>
    </row>
    <row r="178" spans="1:11" x14ac:dyDescent="0.15">
      <c r="A178" s="8">
        <v>37510</v>
      </c>
      <c r="B178" s="9">
        <v>4.07</v>
      </c>
      <c r="D178" s="8">
        <v>37515</v>
      </c>
      <c r="E178" s="9">
        <v>3.1667000000000001</v>
      </c>
      <c r="G178">
        <f t="shared" si="4"/>
        <v>3.9</v>
      </c>
      <c r="H178" s="16">
        <f t="shared" si="5"/>
        <v>0.73329999999999984</v>
      </c>
      <c r="J178" s="7">
        <v>37524</v>
      </c>
      <c r="K178" s="18">
        <v>8.2768999999999995</v>
      </c>
    </row>
    <row r="179" spans="1:11" x14ac:dyDescent="0.15">
      <c r="A179" s="8">
        <v>37511</v>
      </c>
      <c r="B179" s="9">
        <v>3.98</v>
      </c>
      <c r="D179" s="8">
        <v>37516</v>
      </c>
      <c r="E179" s="9">
        <v>3.2284000000000002</v>
      </c>
      <c r="G179">
        <f t="shared" si="4"/>
        <v>3.87</v>
      </c>
      <c r="H179" s="16">
        <f t="shared" si="5"/>
        <v>0.64159999999999995</v>
      </c>
      <c r="J179" s="7">
        <v>37525</v>
      </c>
      <c r="K179" s="18">
        <v>8.2771000000000008</v>
      </c>
    </row>
    <row r="180" spans="1:11" x14ac:dyDescent="0.15">
      <c r="A180" s="8">
        <v>37512</v>
      </c>
      <c r="B180" s="9">
        <v>3.92</v>
      </c>
      <c r="D180" s="8">
        <v>37517</v>
      </c>
      <c r="E180" s="9">
        <v>2.9506000000000001</v>
      </c>
      <c r="G180">
        <f t="shared" si="4"/>
        <v>3.86</v>
      </c>
      <c r="H180" s="16">
        <f t="shared" si="5"/>
        <v>0.90939999999999976</v>
      </c>
      <c r="J180" s="7">
        <v>37526</v>
      </c>
      <c r="K180" s="18">
        <v>8.2763000000000009</v>
      </c>
    </row>
    <row r="181" spans="1:11" x14ac:dyDescent="0.15">
      <c r="A181" s="8">
        <v>37515</v>
      </c>
      <c r="B181" s="9">
        <v>3.9</v>
      </c>
      <c r="D181" s="8">
        <v>37518</v>
      </c>
      <c r="E181" s="9">
        <v>3.2035999999999998</v>
      </c>
      <c r="G181">
        <f t="shared" si="4"/>
        <v>3.79</v>
      </c>
      <c r="H181" s="16">
        <f t="shared" si="5"/>
        <v>0.58640000000000025</v>
      </c>
      <c r="J181" s="7">
        <v>37537</v>
      </c>
      <c r="K181" s="18">
        <v>8.2773000000000003</v>
      </c>
    </row>
    <row r="182" spans="1:11" x14ac:dyDescent="0.15">
      <c r="A182" s="8">
        <v>37516</v>
      </c>
      <c r="B182" s="9">
        <v>3.87</v>
      </c>
      <c r="D182" s="8">
        <v>37519</v>
      </c>
      <c r="E182" s="9">
        <v>3.2078000000000002</v>
      </c>
      <c r="G182">
        <f t="shared" si="4"/>
        <v>3.79</v>
      </c>
      <c r="H182" s="16">
        <f t="shared" si="5"/>
        <v>0.58219999999999983</v>
      </c>
      <c r="J182" s="7">
        <v>37538</v>
      </c>
      <c r="K182" s="18">
        <v>8.2771000000000008</v>
      </c>
    </row>
    <row r="183" spans="1:11" x14ac:dyDescent="0.15">
      <c r="A183" s="8">
        <v>37517</v>
      </c>
      <c r="B183" s="9">
        <v>3.86</v>
      </c>
      <c r="D183" s="8">
        <v>37522</v>
      </c>
      <c r="E183" s="9">
        <v>3.0333000000000001</v>
      </c>
      <c r="G183">
        <f t="shared" si="4"/>
        <v>3.7</v>
      </c>
      <c r="H183" s="16">
        <f t="shared" si="5"/>
        <v>0.66670000000000007</v>
      </c>
      <c r="J183" s="7">
        <v>37539</v>
      </c>
      <c r="K183" s="18">
        <v>8.2769999999999992</v>
      </c>
    </row>
    <row r="184" spans="1:11" x14ac:dyDescent="0.15">
      <c r="A184" s="8">
        <v>37518</v>
      </c>
      <c r="B184" s="9">
        <v>3.79</v>
      </c>
      <c r="D184" s="8">
        <v>37523</v>
      </c>
      <c r="E184" s="9">
        <v>3.0304000000000002</v>
      </c>
      <c r="G184">
        <f t="shared" si="4"/>
        <v>3.69</v>
      </c>
      <c r="H184" s="16">
        <f t="shared" si="5"/>
        <v>0.65959999999999974</v>
      </c>
      <c r="J184" s="7">
        <v>37540</v>
      </c>
      <c r="K184" s="18">
        <v>8.2768999999999995</v>
      </c>
    </row>
    <row r="185" spans="1:11" x14ac:dyDescent="0.15">
      <c r="A185" s="8">
        <v>37519</v>
      </c>
      <c r="B185" s="9">
        <v>3.79</v>
      </c>
      <c r="D185" s="8">
        <v>37524</v>
      </c>
      <c r="E185" s="9">
        <v>3.2877000000000001</v>
      </c>
      <c r="G185">
        <f t="shared" si="4"/>
        <v>3.77</v>
      </c>
      <c r="H185" s="16">
        <f t="shared" si="5"/>
        <v>0.48229999999999995</v>
      </c>
      <c r="J185" s="7">
        <v>37543</v>
      </c>
      <c r="K185" s="18">
        <v>8.2767999999999997</v>
      </c>
    </row>
    <row r="186" spans="1:11" x14ac:dyDescent="0.15">
      <c r="A186" s="8">
        <v>37522</v>
      </c>
      <c r="B186" s="9">
        <v>3.7</v>
      </c>
      <c r="D186" s="8">
        <v>37525</v>
      </c>
      <c r="E186" s="9">
        <v>2.9575</v>
      </c>
      <c r="G186">
        <f t="shared" si="4"/>
        <v>3.79</v>
      </c>
      <c r="H186" s="16">
        <f t="shared" si="5"/>
        <v>0.83250000000000002</v>
      </c>
      <c r="J186" s="7">
        <v>37544</v>
      </c>
      <c r="K186" s="18">
        <v>8.2766999999999999</v>
      </c>
    </row>
    <row r="187" spans="1:11" x14ac:dyDescent="0.15">
      <c r="A187" s="8">
        <v>37523</v>
      </c>
      <c r="B187" s="9">
        <v>3.69</v>
      </c>
      <c r="D187" s="8">
        <v>37526</v>
      </c>
      <c r="E187" s="9">
        <v>3.1265999999999998</v>
      </c>
      <c r="G187">
        <f t="shared" si="4"/>
        <v>3.69</v>
      </c>
      <c r="H187" s="16">
        <f t="shared" si="5"/>
        <v>0.56340000000000012</v>
      </c>
      <c r="J187" s="7">
        <v>37545</v>
      </c>
      <c r="K187" s="18">
        <v>8.2766999999999999</v>
      </c>
    </row>
    <row r="188" spans="1:11" x14ac:dyDescent="0.15">
      <c r="A188" s="8">
        <v>37524</v>
      </c>
      <c r="B188" s="9">
        <v>3.77</v>
      </c>
      <c r="D188" s="8">
        <v>37527</v>
      </c>
      <c r="E188" s="9">
        <v>2.9491000000000001</v>
      </c>
      <c r="G188" t="e">
        <f t="shared" si="4"/>
        <v>#N/A</v>
      </c>
      <c r="H188" s="16" t="e">
        <f t="shared" si="5"/>
        <v>#N/A</v>
      </c>
      <c r="J188" s="7">
        <v>37546</v>
      </c>
      <c r="K188" s="18">
        <v>8.2766999999999999</v>
      </c>
    </row>
    <row r="189" spans="1:11" x14ac:dyDescent="0.15">
      <c r="A189" s="8">
        <v>37525</v>
      </c>
      <c r="B189" s="9">
        <v>3.79</v>
      </c>
      <c r="D189" s="8">
        <v>37528</v>
      </c>
      <c r="E189" s="9">
        <v>3.3757999999999999</v>
      </c>
      <c r="G189" t="e">
        <f t="shared" si="4"/>
        <v>#N/A</v>
      </c>
      <c r="H189" s="16" t="e">
        <f t="shared" si="5"/>
        <v>#N/A</v>
      </c>
      <c r="J189" s="7">
        <v>37547</v>
      </c>
      <c r="K189" s="18">
        <v>8.2766999999999999</v>
      </c>
    </row>
    <row r="190" spans="1:11" x14ac:dyDescent="0.15">
      <c r="A190" s="8">
        <v>37526</v>
      </c>
      <c r="B190" s="9">
        <v>3.69</v>
      </c>
      <c r="D190" s="8">
        <v>37529</v>
      </c>
      <c r="E190" s="9">
        <v>3.1396999999999999</v>
      </c>
      <c r="G190">
        <f t="shared" si="4"/>
        <v>3.63</v>
      </c>
      <c r="H190" s="16">
        <f t="shared" si="5"/>
        <v>0.49029999999999996</v>
      </c>
      <c r="J190" s="7">
        <v>37550</v>
      </c>
      <c r="K190" s="18">
        <v>8.2767999999999997</v>
      </c>
    </row>
    <row r="191" spans="1:11" x14ac:dyDescent="0.15">
      <c r="A191" s="8">
        <v>37529</v>
      </c>
      <c r="B191" s="9">
        <v>3.63</v>
      </c>
      <c r="D191" s="8">
        <v>37537</v>
      </c>
      <c r="E191" s="9">
        <v>3.1328</v>
      </c>
      <c r="G191">
        <f t="shared" si="4"/>
        <v>3.65</v>
      </c>
      <c r="H191" s="16">
        <f t="shared" si="5"/>
        <v>0.51719999999999988</v>
      </c>
      <c r="J191" s="7">
        <v>37551</v>
      </c>
      <c r="K191" s="18">
        <v>8.2769999999999992</v>
      </c>
    </row>
    <row r="192" spans="1:11" x14ac:dyDescent="0.15">
      <c r="A192" s="8">
        <v>37530</v>
      </c>
      <c r="B192" s="9">
        <v>3.72</v>
      </c>
      <c r="D192" s="8">
        <v>37538</v>
      </c>
      <c r="E192" s="9">
        <v>3.1919</v>
      </c>
      <c r="G192">
        <f t="shared" si="4"/>
        <v>3.61</v>
      </c>
      <c r="H192" s="16">
        <f t="shared" si="5"/>
        <v>0.41809999999999992</v>
      </c>
      <c r="J192" s="7">
        <v>37552</v>
      </c>
      <c r="K192" s="18">
        <v>8.2768999999999995</v>
      </c>
    </row>
    <row r="193" spans="1:11" x14ac:dyDescent="0.15">
      <c r="A193" s="8">
        <v>37531</v>
      </c>
      <c r="B193" s="9">
        <v>3.71</v>
      </c>
      <c r="D193" s="8">
        <v>37539</v>
      </c>
      <c r="E193" s="9">
        <v>3.0882000000000001</v>
      </c>
      <c r="G193">
        <f t="shared" si="4"/>
        <v>3.68</v>
      </c>
      <c r="H193" s="16">
        <f t="shared" si="5"/>
        <v>0.5918000000000001</v>
      </c>
      <c r="J193" s="7">
        <v>37553</v>
      </c>
      <c r="K193" s="18">
        <v>8.2769999999999992</v>
      </c>
    </row>
    <row r="194" spans="1:11" x14ac:dyDescent="0.15">
      <c r="A194" s="8">
        <v>37532</v>
      </c>
      <c r="B194" s="9">
        <v>3.7</v>
      </c>
      <c r="D194" s="8">
        <v>37540</v>
      </c>
      <c r="E194" s="9">
        <v>3.101</v>
      </c>
      <c r="G194">
        <f t="shared" si="4"/>
        <v>3.83</v>
      </c>
      <c r="H194" s="16">
        <f t="shared" si="5"/>
        <v>0.72900000000000009</v>
      </c>
      <c r="J194" s="7">
        <v>37554</v>
      </c>
      <c r="K194" s="18">
        <v>8.2771000000000008</v>
      </c>
    </row>
    <row r="195" spans="1:11" x14ac:dyDescent="0.15">
      <c r="A195" s="8">
        <v>37533</v>
      </c>
      <c r="B195" s="9">
        <v>3.69</v>
      </c>
      <c r="D195" s="8">
        <v>37543</v>
      </c>
      <c r="E195" s="9">
        <v>3.0842999999999998</v>
      </c>
      <c r="G195" t="e">
        <f t="shared" si="4"/>
        <v>#N/A</v>
      </c>
      <c r="H195" s="16" t="e">
        <f t="shared" si="5"/>
        <v>#N/A</v>
      </c>
      <c r="J195" s="7">
        <v>37557</v>
      </c>
      <c r="K195" s="18">
        <v>8.2773000000000003</v>
      </c>
    </row>
    <row r="196" spans="1:11" x14ac:dyDescent="0.15">
      <c r="A196" s="8">
        <v>37536</v>
      </c>
      <c r="B196" s="9">
        <v>3.64</v>
      </c>
      <c r="D196" s="8">
        <v>37544</v>
      </c>
      <c r="E196" s="9">
        <v>3.0876000000000001</v>
      </c>
      <c r="G196">
        <f t="shared" si="4"/>
        <v>4.07</v>
      </c>
      <c r="H196" s="16">
        <f t="shared" si="5"/>
        <v>0.98240000000000016</v>
      </c>
      <c r="J196" s="7">
        <v>37558</v>
      </c>
      <c r="K196" s="18">
        <v>8.2772000000000006</v>
      </c>
    </row>
    <row r="197" spans="1:11" x14ac:dyDescent="0.15">
      <c r="A197" s="8">
        <v>37537</v>
      </c>
      <c r="B197" s="9">
        <v>3.65</v>
      </c>
      <c r="D197" s="8">
        <v>37545</v>
      </c>
      <c r="E197" s="9">
        <v>3.0828000000000002</v>
      </c>
      <c r="G197">
        <f t="shared" ref="G197:G260" si="6">VLOOKUP(D197,A197:B5193,2,FALSE)</f>
        <v>4.0599999999999996</v>
      </c>
      <c r="H197" s="16">
        <f t="shared" ref="H197:H260" si="7">G197-E197</f>
        <v>0.9771999999999994</v>
      </c>
      <c r="J197" s="7">
        <v>37559</v>
      </c>
      <c r="K197" s="18">
        <v>8.2771000000000008</v>
      </c>
    </row>
    <row r="198" spans="1:11" x14ac:dyDescent="0.15">
      <c r="A198" s="8">
        <v>37538</v>
      </c>
      <c r="B198" s="9">
        <v>3.61</v>
      </c>
      <c r="D198" s="8">
        <v>37546</v>
      </c>
      <c r="E198" s="9">
        <v>3.0918000000000001</v>
      </c>
      <c r="G198">
        <f t="shared" si="6"/>
        <v>4.16</v>
      </c>
      <c r="H198" s="16">
        <f t="shared" si="7"/>
        <v>1.0682</v>
      </c>
      <c r="J198" s="7">
        <v>37560</v>
      </c>
      <c r="K198" s="18">
        <v>8.2772000000000006</v>
      </c>
    </row>
    <row r="199" spans="1:11" x14ac:dyDescent="0.15">
      <c r="A199" s="8">
        <v>37539</v>
      </c>
      <c r="B199" s="9">
        <v>3.68</v>
      </c>
      <c r="D199" s="8">
        <v>37547</v>
      </c>
      <c r="E199" s="9">
        <v>2.9689999999999999</v>
      </c>
      <c r="G199">
        <f t="shared" si="6"/>
        <v>4.1399999999999997</v>
      </c>
      <c r="H199" s="16">
        <f t="shared" si="7"/>
        <v>1.1709999999999998</v>
      </c>
      <c r="J199" s="7">
        <v>37561</v>
      </c>
      <c r="K199" s="18">
        <v>8.2772000000000006</v>
      </c>
    </row>
    <row r="200" spans="1:11" x14ac:dyDescent="0.15">
      <c r="A200" s="8">
        <v>37540</v>
      </c>
      <c r="B200" s="9">
        <v>3.83</v>
      </c>
      <c r="D200" s="8">
        <v>37550</v>
      </c>
      <c r="E200" s="9">
        <v>3.1400999999999999</v>
      </c>
      <c r="G200">
        <f t="shared" si="6"/>
        <v>4.24</v>
      </c>
      <c r="H200" s="16">
        <f t="shared" si="7"/>
        <v>1.0999000000000003</v>
      </c>
      <c r="J200" s="7">
        <v>37564</v>
      </c>
      <c r="K200" s="18">
        <v>8.2773000000000003</v>
      </c>
    </row>
    <row r="201" spans="1:11" x14ac:dyDescent="0.15">
      <c r="A201" s="8">
        <v>37544</v>
      </c>
      <c r="B201" s="9">
        <v>4.07</v>
      </c>
      <c r="D201" s="8">
        <v>37551</v>
      </c>
      <c r="E201" s="9">
        <v>3.1594000000000002</v>
      </c>
      <c r="G201">
        <f t="shared" si="6"/>
        <v>4.2699999999999996</v>
      </c>
      <c r="H201" s="16">
        <f t="shared" si="7"/>
        <v>1.1105999999999994</v>
      </c>
      <c r="J201" s="7">
        <v>37565</v>
      </c>
      <c r="K201" s="18">
        <v>8.2769999999999992</v>
      </c>
    </row>
    <row r="202" spans="1:11" x14ac:dyDescent="0.15">
      <c r="A202" s="8">
        <v>37545</v>
      </c>
      <c r="B202" s="9">
        <v>4.0599999999999996</v>
      </c>
      <c r="D202" s="8">
        <v>37552</v>
      </c>
      <c r="E202" s="9">
        <v>3.0966999999999998</v>
      </c>
      <c r="G202">
        <f t="shared" si="6"/>
        <v>4.26</v>
      </c>
      <c r="H202" s="16">
        <f t="shared" si="7"/>
        <v>1.1633</v>
      </c>
      <c r="J202" s="7">
        <v>37566</v>
      </c>
      <c r="K202" s="18">
        <v>8.2771000000000008</v>
      </c>
    </row>
    <row r="203" spans="1:11" x14ac:dyDescent="0.15">
      <c r="A203" s="8">
        <v>37546</v>
      </c>
      <c r="B203" s="9">
        <v>4.16</v>
      </c>
      <c r="D203" s="8">
        <v>37553</v>
      </c>
      <c r="E203" s="9">
        <v>2.9091999999999998</v>
      </c>
      <c r="G203">
        <f t="shared" si="6"/>
        <v>4.16</v>
      </c>
      <c r="H203" s="16">
        <f t="shared" si="7"/>
        <v>1.2508000000000004</v>
      </c>
      <c r="J203" s="7">
        <v>37567</v>
      </c>
      <c r="K203" s="18">
        <v>8.2771000000000008</v>
      </c>
    </row>
    <row r="204" spans="1:11" x14ac:dyDescent="0.15">
      <c r="A204" s="8">
        <v>37547</v>
      </c>
      <c r="B204" s="9">
        <v>4.1399999999999997</v>
      </c>
      <c r="D204" s="8">
        <v>37554</v>
      </c>
      <c r="E204" s="9">
        <v>3.0202</v>
      </c>
      <c r="G204">
        <f t="shared" si="6"/>
        <v>4.12</v>
      </c>
      <c r="H204" s="16">
        <f t="shared" si="7"/>
        <v>1.0998000000000001</v>
      </c>
      <c r="J204" s="7">
        <v>37568</v>
      </c>
      <c r="K204" s="18">
        <v>8.2772000000000006</v>
      </c>
    </row>
    <row r="205" spans="1:11" x14ac:dyDescent="0.15">
      <c r="A205" s="8">
        <v>37550</v>
      </c>
      <c r="B205" s="9">
        <v>4.24</v>
      </c>
      <c r="D205" s="8">
        <v>37557</v>
      </c>
      <c r="E205" s="9">
        <v>2.8948999999999998</v>
      </c>
      <c r="G205">
        <f t="shared" si="6"/>
        <v>4.0999999999999996</v>
      </c>
      <c r="H205" s="16">
        <f t="shared" si="7"/>
        <v>1.2050999999999998</v>
      </c>
      <c r="J205" s="7">
        <v>37571</v>
      </c>
      <c r="K205" s="18">
        <v>8.2769999999999992</v>
      </c>
    </row>
    <row r="206" spans="1:11" x14ac:dyDescent="0.15">
      <c r="A206" s="8">
        <v>37551</v>
      </c>
      <c r="B206" s="9">
        <v>4.2699999999999996</v>
      </c>
      <c r="D206" s="8">
        <v>37558</v>
      </c>
      <c r="E206" s="9">
        <v>3.1322999999999999</v>
      </c>
      <c r="G206">
        <f t="shared" si="6"/>
        <v>3.97</v>
      </c>
      <c r="H206" s="16">
        <f t="shared" si="7"/>
        <v>0.83770000000000033</v>
      </c>
      <c r="J206" s="7">
        <v>37572</v>
      </c>
      <c r="K206" s="18">
        <v>8.2771000000000008</v>
      </c>
    </row>
    <row r="207" spans="1:11" x14ac:dyDescent="0.15">
      <c r="A207" s="8">
        <v>37552</v>
      </c>
      <c r="B207" s="9">
        <v>4.26</v>
      </c>
      <c r="D207" s="8">
        <v>37559</v>
      </c>
      <c r="E207" s="9">
        <v>3.1979000000000002</v>
      </c>
      <c r="G207">
        <f t="shared" si="6"/>
        <v>3.99</v>
      </c>
      <c r="H207" s="16">
        <f t="shared" si="7"/>
        <v>0.79210000000000003</v>
      </c>
      <c r="J207" s="7">
        <v>37573</v>
      </c>
      <c r="K207" s="18">
        <v>8.2773000000000003</v>
      </c>
    </row>
    <row r="208" spans="1:11" x14ac:dyDescent="0.15">
      <c r="A208" s="8">
        <v>37553</v>
      </c>
      <c r="B208" s="9">
        <v>4.16</v>
      </c>
      <c r="D208" s="8">
        <v>37560</v>
      </c>
      <c r="E208" s="9">
        <v>2.9977999999999998</v>
      </c>
      <c r="G208">
        <f t="shared" si="6"/>
        <v>3.93</v>
      </c>
      <c r="H208" s="16">
        <f t="shared" si="7"/>
        <v>0.93220000000000036</v>
      </c>
      <c r="J208" s="7">
        <v>37574</v>
      </c>
      <c r="K208" s="18">
        <v>8.2772000000000006</v>
      </c>
    </row>
    <row r="209" spans="1:11" x14ac:dyDescent="0.15">
      <c r="A209" s="8">
        <v>37554</v>
      </c>
      <c r="B209" s="9">
        <v>4.12</v>
      </c>
      <c r="D209" s="8">
        <v>37561</v>
      </c>
      <c r="E209" s="9">
        <v>3.2675000000000001</v>
      </c>
      <c r="G209">
        <f t="shared" si="6"/>
        <v>4.01</v>
      </c>
      <c r="H209" s="16">
        <f t="shared" si="7"/>
        <v>0.74249999999999972</v>
      </c>
      <c r="J209" s="7">
        <v>37575</v>
      </c>
      <c r="K209" s="18">
        <v>8.2771000000000008</v>
      </c>
    </row>
    <row r="210" spans="1:11" x14ac:dyDescent="0.15">
      <c r="A210" s="8">
        <v>37557</v>
      </c>
      <c r="B210" s="9">
        <v>4.0999999999999996</v>
      </c>
      <c r="D210" s="8">
        <v>37564</v>
      </c>
      <c r="E210" s="9">
        <v>3.24</v>
      </c>
      <c r="G210">
        <f t="shared" si="6"/>
        <v>4.07</v>
      </c>
      <c r="H210" s="16">
        <f t="shared" si="7"/>
        <v>0.83000000000000007</v>
      </c>
      <c r="J210" s="7">
        <v>37578</v>
      </c>
      <c r="K210" s="18">
        <v>8.2773000000000003</v>
      </c>
    </row>
    <row r="211" spans="1:11" x14ac:dyDescent="0.15">
      <c r="A211" s="8">
        <v>37558</v>
      </c>
      <c r="B211" s="9">
        <v>3.97</v>
      </c>
      <c r="D211" s="8">
        <v>37565</v>
      </c>
      <c r="E211" s="9">
        <v>3.3014000000000001</v>
      </c>
      <c r="G211">
        <f t="shared" si="6"/>
        <v>4.0999999999999996</v>
      </c>
      <c r="H211" s="16">
        <f t="shared" si="7"/>
        <v>0.79859999999999953</v>
      </c>
      <c r="J211" s="7">
        <v>37579</v>
      </c>
      <c r="K211" s="18">
        <v>8.2772000000000006</v>
      </c>
    </row>
    <row r="212" spans="1:11" x14ac:dyDescent="0.15">
      <c r="A212" s="8">
        <v>37559</v>
      </c>
      <c r="B212" s="9">
        <v>3.99</v>
      </c>
      <c r="D212" s="8">
        <v>37566</v>
      </c>
      <c r="E212" s="9">
        <v>3.3012000000000001</v>
      </c>
      <c r="G212">
        <f t="shared" si="6"/>
        <v>4.09</v>
      </c>
      <c r="H212" s="16">
        <f t="shared" si="7"/>
        <v>0.78879999999999972</v>
      </c>
      <c r="J212" s="7">
        <v>37580</v>
      </c>
      <c r="K212" s="18">
        <v>8.2769999999999992</v>
      </c>
    </row>
    <row r="213" spans="1:11" x14ac:dyDescent="0.15">
      <c r="A213" s="8">
        <v>37560</v>
      </c>
      <c r="B213" s="9">
        <v>3.93</v>
      </c>
      <c r="D213" s="8">
        <v>37567</v>
      </c>
      <c r="E213" s="9">
        <v>3.3167</v>
      </c>
      <c r="G213">
        <f t="shared" si="6"/>
        <v>3.88</v>
      </c>
      <c r="H213" s="16">
        <f t="shared" si="7"/>
        <v>0.56329999999999991</v>
      </c>
      <c r="J213" s="7">
        <v>37581</v>
      </c>
      <c r="K213" s="18">
        <v>8.2769999999999992</v>
      </c>
    </row>
    <row r="214" spans="1:11" x14ac:dyDescent="0.15">
      <c r="A214" s="8">
        <v>37561</v>
      </c>
      <c r="B214" s="9">
        <v>4.01</v>
      </c>
      <c r="D214" s="8">
        <v>37568</v>
      </c>
      <c r="E214" s="9">
        <v>3.3773</v>
      </c>
      <c r="G214">
        <f t="shared" si="6"/>
        <v>3.85</v>
      </c>
      <c r="H214" s="16">
        <f t="shared" si="7"/>
        <v>0.47270000000000012</v>
      </c>
      <c r="J214" s="7">
        <v>37582</v>
      </c>
      <c r="K214" s="18">
        <v>8.2772000000000006</v>
      </c>
    </row>
    <row r="215" spans="1:11" x14ac:dyDescent="0.15">
      <c r="A215" s="8">
        <v>37564</v>
      </c>
      <c r="B215" s="9">
        <v>4.07</v>
      </c>
      <c r="D215" s="8">
        <v>37571</v>
      </c>
      <c r="E215" s="9">
        <v>3.2947000000000002</v>
      </c>
      <c r="G215" t="e">
        <f t="shared" si="6"/>
        <v>#N/A</v>
      </c>
      <c r="H215" s="16" t="e">
        <f t="shared" si="7"/>
        <v>#N/A</v>
      </c>
      <c r="J215" s="7">
        <v>37585</v>
      </c>
      <c r="K215" s="18">
        <v>8.2773000000000003</v>
      </c>
    </row>
    <row r="216" spans="1:11" x14ac:dyDescent="0.15">
      <c r="A216" s="8">
        <v>37565</v>
      </c>
      <c r="B216" s="9">
        <v>4.0999999999999996</v>
      </c>
      <c r="D216" s="8">
        <v>37572</v>
      </c>
      <c r="E216" s="9">
        <v>3.2886000000000002</v>
      </c>
      <c r="G216">
        <f t="shared" si="6"/>
        <v>3.84</v>
      </c>
      <c r="H216" s="16">
        <f t="shared" si="7"/>
        <v>0.55139999999999967</v>
      </c>
      <c r="J216" s="7">
        <v>37586</v>
      </c>
      <c r="K216" s="18">
        <v>8.2769999999999992</v>
      </c>
    </row>
    <row r="217" spans="1:11" x14ac:dyDescent="0.15">
      <c r="A217" s="8">
        <v>37566</v>
      </c>
      <c r="B217" s="9">
        <v>4.09</v>
      </c>
      <c r="D217" s="8">
        <v>37573</v>
      </c>
      <c r="E217" s="9">
        <v>3.302</v>
      </c>
      <c r="G217">
        <f t="shared" si="6"/>
        <v>3.84</v>
      </c>
      <c r="H217" s="16">
        <f t="shared" si="7"/>
        <v>0.53799999999999981</v>
      </c>
      <c r="J217" s="7">
        <v>37587</v>
      </c>
      <c r="K217" s="18">
        <v>8.2771000000000008</v>
      </c>
    </row>
    <row r="218" spans="1:11" x14ac:dyDescent="0.15">
      <c r="A218" s="8">
        <v>37567</v>
      </c>
      <c r="B218" s="9">
        <v>3.88</v>
      </c>
      <c r="D218" s="8">
        <v>37574</v>
      </c>
      <c r="E218" s="9">
        <v>3.3067000000000002</v>
      </c>
      <c r="G218">
        <f t="shared" si="6"/>
        <v>4.03</v>
      </c>
      <c r="H218" s="16">
        <f t="shared" si="7"/>
        <v>0.72330000000000005</v>
      </c>
      <c r="J218" s="7">
        <v>37588</v>
      </c>
      <c r="K218" s="18">
        <v>8.2772000000000006</v>
      </c>
    </row>
    <row r="219" spans="1:11" x14ac:dyDescent="0.15">
      <c r="A219" s="8">
        <v>37568</v>
      </c>
      <c r="B219" s="9">
        <v>3.85</v>
      </c>
      <c r="D219" s="8">
        <v>37575</v>
      </c>
      <c r="E219" s="9">
        <v>3.2957000000000001</v>
      </c>
      <c r="G219">
        <f t="shared" si="6"/>
        <v>4.05</v>
      </c>
      <c r="H219" s="16">
        <f t="shared" si="7"/>
        <v>0.75429999999999975</v>
      </c>
      <c r="J219" s="7">
        <v>37589</v>
      </c>
      <c r="K219" s="18">
        <v>8.2772000000000006</v>
      </c>
    </row>
    <row r="220" spans="1:11" x14ac:dyDescent="0.15">
      <c r="A220" s="8">
        <v>37572</v>
      </c>
      <c r="B220" s="9">
        <v>3.84</v>
      </c>
      <c r="D220" s="8">
        <v>37578</v>
      </c>
      <c r="E220" s="9">
        <v>3.2822</v>
      </c>
      <c r="G220">
        <f t="shared" si="6"/>
        <v>4.0199999999999996</v>
      </c>
      <c r="H220" s="16">
        <f t="shared" si="7"/>
        <v>0.73779999999999957</v>
      </c>
      <c r="J220" s="7">
        <v>37592</v>
      </c>
      <c r="K220" s="18">
        <v>8.2772000000000006</v>
      </c>
    </row>
    <row r="221" spans="1:11" x14ac:dyDescent="0.15">
      <c r="A221" s="8">
        <v>37573</v>
      </c>
      <c r="B221" s="9">
        <v>3.84</v>
      </c>
      <c r="D221" s="8">
        <v>37579</v>
      </c>
      <c r="E221" s="9">
        <v>3.2926000000000002</v>
      </c>
      <c r="G221">
        <f t="shared" si="6"/>
        <v>3.99</v>
      </c>
      <c r="H221" s="16">
        <f t="shared" si="7"/>
        <v>0.69740000000000002</v>
      </c>
      <c r="J221" s="7">
        <v>37593</v>
      </c>
      <c r="K221" s="18">
        <v>8.2769999999999992</v>
      </c>
    </row>
    <row r="222" spans="1:11" x14ac:dyDescent="0.15">
      <c r="A222" s="8">
        <v>37574</v>
      </c>
      <c r="B222" s="9">
        <v>4.03</v>
      </c>
      <c r="D222" s="8">
        <v>37580</v>
      </c>
      <c r="E222" s="9">
        <v>3.2618999999999998</v>
      </c>
      <c r="G222">
        <f t="shared" si="6"/>
        <v>4.08</v>
      </c>
      <c r="H222" s="16">
        <f t="shared" si="7"/>
        <v>0.81810000000000027</v>
      </c>
      <c r="J222" s="7">
        <v>37594</v>
      </c>
      <c r="K222" s="18">
        <v>8.2772000000000006</v>
      </c>
    </row>
    <row r="223" spans="1:11" x14ac:dyDescent="0.15">
      <c r="A223" s="8">
        <v>37575</v>
      </c>
      <c r="B223" s="9">
        <v>4.05</v>
      </c>
      <c r="D223" s="8">
        <v>37581</v>
      </c>
      <c r="E223" s="9">
        <v>3.2959999999999998</v>
      </c>
      <c r="G223">
        <f t="shared" si="6"/>
        <v>4.1399999999999997</v>
      </c>
      <c r="H223" s="16">
        <f t="shared" si="7"/>
        <v>0.84399999999999986</v>
      </c>
      <c r="J223" s="7">
        <v>37595</v>
      </c>
      <c r="K223" s="18">
        <v>8.2769999999999992</v>
      </c>
    </row>
    <row r="224" spans="1:11" x14ac:dyDescent="0.15">
      <c r="A224" s="8">
        <v>37578</v>
      </c>
      <c r="B224" s="9">
        <v>4.0199999999999996</v>
      </c>
      <c r="D224" s="8">
        <v>37582</v>
      </c>
      <c r="E224" s="9">
        <v>3.2490000000000001</v>
      </c>
      <c r="G224">
        <f t="shared" si="6"/>
        <v>4.18</v>
      </c>
      <c r="H224" s="16">
        <f t="shared" si="7"/>
        <v>0.93099999999999961</v>
      </c>
      <c r="J224" s="7">
        <v>37596</v>
      </c>
      <c r="K224" s="18">
        <v>8.2772000000000006</v>
      </c>
    </row>
    <row r="225" spans="1:11" x14ac:dyDescent="0.15">
      <c r="A225" s="8">
        <v>37579</v>
      </c>
      <c r="B225" s="9">
        <v>3.99</v>
      </c>
      <c r="D225" s="8">
        <v>37585</v>
      </c>
      <c r="E225" s="9">
        <v>3.2595999999999998</v>
      </c>
      <c r="G225">
        <f t="shared" si="6"/>
        <v>4.1900000000000004</v>
      </c>
      <c r="H225" s="16">
        <f t="shared" si="7"/>
        <v>0.93040000000000056</v>
      </c>
      <c r="J225" s="7">
        <v>37599</v>
      </c>
      <c r="K225" s="18">
        <v>8.2773000000000003</v>
      </c>
    </row>
    <row r="226" spans="1:11" x14ac:dyDescent="0.15">
      <c r="A226" s="8">
        <v>37580</v>
      </c>
      <c r="B226" s="9">
        <v>4.08</v>
      </c>
      <c r="D226" s="8">
        <v>37586</v>
      </c>
      <c r="E226" s="9">
        <v>3.2682000000000002</v>
      </c>
      <c r="G226">
        <f t="shared" si="6"/>
        <v>4.08</v>
      </c>
      <c r="H226" s="16">
        <f t="shared" si="7"/>
        <v>0.81179999999999986</v>
      </c>
      <c r="J226" s="7">
        <v>37600</v>
      </c>
      <c r="K226" s="18">
        <v>8.2769999999999992</v>
      </c>
    </row>
    <row r="227" spans="1:11" x14ac:dyDescent="0.15">
      <c r="A227" s="8">
        <v>37581</v>
      </c>
      <c r="B227" s="9">
        <v>4.1399999999999997</v>
      </c>
      <c r="D227" s="8">
        <v>37587</v>
      </c>
      <c r="E227" s="9">
        <v>3.2826</v>
      </c>
      <c r="G227">
        <f t="shared" si="6"/>
        <v>4.26</v>
      </c>
      <c r="H227" s="16">
        <f t="shared" si="7"/>
        <v>0.97739999999999982</v>
      </c>
      <c r="J227" s="7">
        <v>37601</v>
      </c>
      <c r="K227" s="18">
        <v>8.2769999999999992</v>
      </c>
    </row>
    <row r="228" spans="1:11" x14ac:dyDescent="0.15">
      <c r="A228" s="8">
        <v>37582</v>
      </c>
      <c r="B228" s="9">
        <v>4.18</v>
      </c>
      <c r="D228" s="8">
        <v>37588</v>
      </c>
      <c r="E228" s="9">
        <v>3.3</v>
      </c>
      <c r="G228" t="e">
        <f t="shared" si="6"/>
        <v>#N/A</v>
      </c>
      <c r="H228" s="16" t="e">
        <f t="shared" si="7"/>
        <v>#N/A</v>
      </c>
      <c r="J228" s="7">
        <v>37602</v>
      </c>
      <c r="K228" s="18">
        <v>8.2772000000000006</v>
      </c>
    </row>
    <row r="229" spans="1:11" x14ac:dyDescent="0.15">
      <c r="A229" s="8">
        <v>37585</v>
      </c>
      <c r="B229" s="9">
        <v>4.1900000000000004</v>
      </c>
      <c r="D229" s="8">
        <v>37589</v>
      </c>
      <c r="E229" s="9">
        <v>3.5247999999999999</v>
      </c>
      <c r="G229">
        <f t="shared" si="6"/>
        <v>4.22</v>
      </c>
      <c r="H229" s="16">
        <f t="shared" si="7"/>
        <v>0.69519999999999982</v>
      </c>
      <c r="J229" s="7">
        <v>37603</v>
      </c>
      <c r="K229" s="18">
        <v>8.2772000000000006</v>
      </c>
    </row>
    <row r="230" spans="1:11" x14ac:dyDescent="0.15">
      <c r="A230" s="8">
        <v>37586</v>
      </c>
      <c r="B230" s="9">
        <v>4.08</v>
      </c>
      <c r="D230" s="8">
        <v>37592</v>
      </c>
      <c r="E230" s="9">
        <v>3.3229000000000002</v>
      </c>
      <c r="G230">
        <f t="shared" si="6"/>
        <v>4.22</v>
      </c>
      <c r="H230" s="16">
        <f t="shared" si="7"/>
        <v>0.89709999999999956</v>
      </c>
      <c r="J230" s="7">
        <v>37606</v>
      </c>
      <c r="K230" s="18">
        <v>8.2772000000000006</v>
      </c>
    </row>
    <row r="231" spans="1:11" x14ac:dyDescent="0.15">
      <c r="A231" s="8">
        <v>37587</v>
      </c>
      <c r="B231" s="9">
        <v>4.26</v>
      </c>
      <c r="D231" s="8">
        <v>37593</v>
      </c>
      <c r="E231" s="9">
        <v>3.3357000000000001</v>
      </c>
      <c r="G231">
        <f t="shared" si="6"/>
        <v>4.24</v>
      </c>
      <c r="H231" s="16">
        <f t="shared" si="7"/>
        <v>0.9043000000000001</v>
      </c>
      <c r="J231" s="7">
        <v>37607</v>
      </c>
      <c r="K231" s="18">
        <v>8.2769999999999992</v>
      </c>
    </row>
    <row r="232" spans="1:11" x14ac:dyDescent="0.15">
      <c r="A232" s="8">
        <v>37589</v>
      </c>
      <c r="B232" s="9">
        <v>4.22</v>
      </c>
      <c r="D232" s="8">
        <v>37594</v>
      </c>
      <c r="E232" s="9">
        <v>3.3227000000000002</v>
      </c>
      <c r="G232">
        <f t="shared" si="6"/>
        <v>4.18</v>
      </c>
      <c r="H232" s="16">
        <f t="shared" si="7"/>
        <v>0.85729999999999951</v>
      </c>
      <c r="J232" s="7">
        <v>37608</v>
      </c>
      <c r="K232" s="18">
        <v>8.2773000000000003</v>
      </c>
    </row>
    <row r="233" spans="1:11" x14ac:dyDescent="0.15">
      <c r="A233" s="8">
        <v>37592</v>
      </c>
      <c r="B233" s="9">
        <v>4.22</v>
      </c>
      <c r="D233" s="8">
        <v>37595</v>
      </c>
      <c r="E233" s="9">
        <v>3.2595999999999998</v>
      </c>
      <c r="G233">
        <f t="shared" si="6"/>
        <v>4.13</v>
      </c>
      <c r="H233" s="16">
        <f t="shared" si="7"/>
        <v>0.87040000000000006</v>
      </c>
      <c r="J233" s="7">
        <v>37609</v>
      </c>
      <c r="K233" s="18">
        <v>8.2771000000000008</v>
      </c>
    </row>
    <row r="234" spans="1:11" x14ac:dyDescent="0.15">
      <c r="A234" s="8">
        <v>37593</v>
      </c>
      <c r="B234" s="9">
        <v>4.24</v>
      </c>
      <c r="D234" s="8">
        <v>37596</v>
      </c>
      <c r="E234" s="9">
        <v>3.3433000000000002</v>
      </c>
      <c r="G234">
        <f t="shared" si="6"/>
        <v>4.09</v>
      </c>
      <c r="H234" s="16">
        <f t="shared" si="7"/>
        <v>0.7466999999999997</v>
      </c>
      <c r="J234" s="7">
        <v>37610</v>
      </c>
      <c r="K234" s="18">
        <v>8.2774000000000001</v>
      </c>
    </row>
    <row r="235" spans="1:11" x14ac:dyDescent="0.15">
      <c r="A235" s="8">
        <v>37594</v>
      </c>
      <c r="B235" s="9">
        <v>4.18</v>
      </c>
      <c r="D235" s="8">
        <v>37599</v>
      </c>
      <c r="E235" s="9">
        <v>3.3361000000000001</v>
      </c>
      <c r="G235">
        <f t="shared" si="6"/>
        <v>4.0599999999999996</v>
      </c>
      <c r="H235" s="16">
        <f t="shared" si="7"/>
        <v>0.72389999999999954</v>
      </c>
      <c r="J235" s="7">
        <v>37613</v>
      </c>
      <c r="K235" s="18">
        <v>8.2774999999999999</v>
      </c>
    </row>
    <row r="236" spans="1:11" x14ac:dyDescent="0.15">
      <c r="A236" s="8">
        <v>37595</v>
      </c>
      <c r="B236" s="9">
        <v>4.13</v>
      </c>
      <c r="D236" s="8">
        <v>37600</v>
      </c>
      <c r="E236" s="9">
        <v>3.1526999999999998</v>
      </c>
      <c r="G236">
        <f t="shared" si="6"/>
        <v>4.0599999999999996</v>
      </c>
      <c r="H236" s="16">
        <f t="shared" si="7"/>
        <v>0.90729999999999977</v>
      </c>
      <c r="J236" s="7">
        <v>37614</v>
      </c>
      <c r="K236" s="18">
        <v>8.2774999999999999</v>
      </c>
    </row>
    <row r="237" spans="1:11" x14ac:dyDescent="0.15">
      <c r="A237" s="8">
        <v>37596</v>
      </c>
      <c r="B237" s="9">
        <v>4.09</v>
      </c>
      <c r="D237" s="8">
        <v>37601</v>
      </c>
      <c r="E237" s="9">
        <v>3.1962000000000002</v>
      </c>
      <c r="G237">
        <f t="shared" si="6"/>
        <v>4.01</v>
      </c>
      <c r="H237" s="16">
        <f t="shared" si="7"/>
        <v>0.81379999999999963</v>
      </c>
      <c r="J237" s="7">
        <v>37615</v>
      </c>
      <c r="K237" s="18">
        <v>8.2774000000000001</v>
      </c>
    </row>
    <row r="238" spans="1:11" x14ac:dyDescent="0.15">
      <c r="A238" s="8">
        <v>37599</v>
      </c>
      <c r="B238" s="9">
        <v>4.0599999999999996</v>
      </c>
      <c r="D238" s="8">
        <v>37602</v>
      </c>
      <c r="E238" s="9">
        <v>3.3755000000000002</v>
      </c>
      <c r="G238">
        <f t="shared" si="6"/>
        <v>4.01</v>
      </c>
      <c r="H238" s="16">
        <f t="shared" si="7"/>
        <v>0.63449999999999962</v>
      </c>
      <c r="J238" s="7">
        <v>37616</v>
      </c>
      <c r="K238" s="18">
        <v>8.2772000000000006</v>
      </c>
    </row>
    <row r="239" spans="1:11" x14ac:dyDescent="0.15">
      <c r="A239" s="8">
        <v>37600</v>
      </c>
      <c r="B239" s="9">
        <v>4.0599999999999996</v>
      </c>
      <c r="D239" s="8">
        <v>37603</v>
      </c>
      <c r="E239" s="9">
        <v>3.2664</v>
      </c>
      <c r="G239">
        <f t="shared" si="6"/>
        <v>4.07</v>
      </c>
      <c r="H239" s="16">
        <f t="shared" si="7"/>
        <v>0.80360000000000031</v>
      </c>
      <c r="J239" s="7">
        <v>37617</v>
      </c>
      <c r="K239" s="18">
        <v>8.2772000000000006</v>
      </c>
    </row>
    <row r="240" spans="1:11" x14ac:dyDescent="0.15">
      <c r="A240" s="8">
        <v>37601</v>
      </c>
      <c r="B240" s="9">
        <v>4.01</v>
      </c>
      <c r="D240" s="8">
        <v>37606</v>
      </c>
      <c r="E240" s="9">
        <v>3.3201999999999998</v>
      </c>
      <c r="G240">
        <f t="shared" si="6"/>
        <v>4.1500000000000004</v>
      </c>
      <c r="H240" s="16">
        <f t="shared" si="7"/>
        <v>0.82980000000000054</v>
      </c>
      <c r="J240" s="7">
        <v>37620</v>
      </c>
      <c r="K240" s="18">
        <v>8.2773000000000003</v>
      </c>
    </row>
    <row r="241" spans="1:11" x14ac:dyDescent="0.15">
      <c r="A241" s="8">
        <v>37602</v>
      </c>
      <c r="B241" s="9">
        <v>4.01</v>
      </c>
      <c r="D241" s="8">
        <v>37607</v>
      </c>
      <c r="E241" s="9">
        <v>3.3332000000000002</v>
      </c>
      <c r="G241">
        <f t="shared" si="6"/>
        <v>4.13</v>
      </c>
      <c r="H241" s="16">
        <f t="shared" si="7"/>
        <v>0.79679999999999973</v>
      </c>
      <c r="J241" s="7">
        <v>37621</v>
      </c>
      <c r="K241" s="18">
        <v>8.2769999999999992</v>
      </c>
    </row>
    <row r="242" spans="1:11" x14ac:dyDescent="0.15">
      <c r="A242" s="8">
        <v>37603</v>
      </c>
      <c r="B242" s="9">
        <v>4.07</v>
      </c>
      <c r="D242" s="8">
        <v>37608</v>
      </c>
      <c r="E242" s="9">
        <v>2.9758</v>
      </c>
      <c r="G242">
        <f t="shared" si="6"/>
        <v>4.0599999999999996</v>
      </c>
      <c r="H242" s="16">
        <f t="shared" si="7"/>
        <v>1.0841999999999996</v>
      </c>
      <c r="J242" s="7">
        <v>37623</v>
      </c>
      <c r="K242" s="18">
        <v>8.2769999999999992</v>
      </c>
    </row>
    <row r="243" spans="1:11" x14ac:dyDescent="0.15">
      <c r="A243" s="8">
        <v>37606</v>
      </c>
      <c r="B243" s="9">
        <v>4.1500000000000004</v>
      </c>
      <c r="D243" s="8">
        <v>37609</v>
      </c>
      <c r="E243" s="9">
        <v>3.1928999999999998</v>
      </c>
      <c r="G243">
        <f t="shared" si="6"/>
        <v>3.96</v>
      </c>
      <c r="H243" s="16">
        <f t="shared" si="7"/>
        <v>0.76710000000000012</v>
      </c>
      <c r="J243" s="7">
        <v>37624</v>
      </c>
      <c r="K243" s="18">
        <v>8.2767999999999997</v>
      </c>
    </row>
    <row r="244" spans="1:11" x14ac:dyDescent="0.15">
      <c r="A244" s="8">
        <v>37607</v>
      </c>
      <c r="B244" s="9">
        <v>4.13</v>
      </c>
      <c r="D244" s="8">
        <v>37610</v>
      </c>
      <c r="E244" s="9">
        <v>3.1941000000000002</v>
      </c>
      <c r="G244">
        <f t="shared" si="6"/>
        <v>3.97</v>
      </c>
      <c r="H244" s="16">
        <f t="shared" si="7"/>
        <v>0.77590000000000003</v>
      </c>
      <c r="J244" s="7">
        <v>37627</v>
      </c>
      <c r="K244" s="18">
        <v>8.2769999999999992</v>
      </c>
    </row>
    <row r="245" spans="1:11" x14ac:dyDescent="0.15">
      <c r="A245" s="8">
        <v>37608</v>
      </c>
      <c r="B245" s="9">
        <v>4.0599999999999996</v>
      </c>
      <c r="D245" s="8">
        <v>37613</v>
      </c>
      <c r="E245" s="9">
        <v>3.2778</v>
      </c>
      <c r="G245">
        <f t="shared" si="6"/>
        <v>3.98</v>
      </c>
      <c r="H245" s="16">
        <f t="shared" si="7"/>
        <v>0.70219999999999994</v>
      </c>
      <c r="J245" s="7">
        <v>37628</v>
      </c>
      <c r="K245" s="18">
        <v>8.2766999999999999</v>
      </c>
    </row>
    <row r="246" spans="1:11" x14ac:dyDescent="0.15">
      <c r="A246" s="8">
        <v>37609</v>
      </c>
      <c r="B246" s="9">
        <v>3.96</v>
      </c>
      <c r="D246" s="8">
        <v>37614</v>
      </c>
      <c r="E246" s="9">
        <v>2.8595999999999999</v>
      </c>
      <c r="G246">
        <f t="shared" si="6"/>
        <v>3.95</v>
      </c>
      <c r="H246" s="16">
        <f t="shared" si="7"/>
        <v>1.0904000000000003</v>
      </c>
      <c r="J246" s="7">
        <v>37629</v>
      </c>
      <c r="K246" s="18">
        <v>8.2766000000000002</v>
      </c>
    </row>
    <row r="247" spans="1:11" x14ac:dyDescent="0.15">
      <c r="A247" s="8">
        <v>37610</v>
      </c>
      <c r="B247" s="9">
        <v>3.97</v>
      </c>
      <c r="D247" s="8">
        <v>37615</v>
      </c>
      <c r="E247" s="9">
        <v>3.1450999999999998</v>
      </c>
      <c r="G247" t="e">
        <f t="shared" si="6"/>
        <v>#N/A</v>
      </c>
      <c r="H247" s="16" t="e">
        <f t="shared" si="7"/>
        <v>#N/A</v>
      </c>
      <c r="J247" s="7">
        <v>37630</v>
      </c>
      <c r="K247" s="18">
        <v>8.2766000000000002</v>
      </c>
    </row>
    <row r="248" spans="1:11" x14ac:dyDescent="0.15">
      <c r="A248" s="8">
        <v>37613</v>
      </c>
      <c r="B248" s="9">
        <v>3.98</v>
      </c>
      <c r="D248" s="8">
        <v>37616</v>
      </c>
      <c r="E248" s="9">
        <v>3.2320000000000002</v>
      </c>
      <c r="G248">
        <f t="shared" si="6"/>
        <v>3.93</v>
      </c>
      <c r="H248" s="16">
        <f t="shared" si="7"/>
        <v>0.69799999999999995</v>
      </c>
      <c r="J248" s="7">
        <v>37631</v>
      </c>
      <c r="K248" s="18">
        <v>8.2771000000000008</v>
      </c>
    </row>
    <row r="249" spans="1:11" x14ac:dyDescent="0.15">
      <c r="A249" s="8">
        <v>37614</v>
      </c>
      <c r="B249" s="9">
        <v>3.95</v>
      </c>
      <c r="D249" s="8">
        <v>37617</v>
      </c>
      <c r="E249" s="9">
        <v>3.5878000000000001</v>
      </c>
      <c r="G249">
        <f t="shared" si="6"/>
        <v>3.83</v>
      </c>
      <c r="H249" s="16">
        <f t="shared" si="7"/>
        <v>0.24219999999999997</v>
      </c>
      <c r="J249" s="7">
        <v>37634</v>
      </c>
      <c r="K249" s="18">
        <v>8.2767999999999997</v>
      </c>
    </row>
    <row r="250" spans="1:11" x14ac:dyDescent="0.15">
      <c r="A250" s="8">
        <v>37616</v>
      </c>
      <c r="B250" s="9">
        <v>3.93</v>
      </c>
      <c r="D250" s="8">
        <v>37620</v>
      </c>
      <c r="E250" s="9">
        <v>3.4611000000000001</v>
      </c>
      <c r="G250">
        <f t="shared" si="6"/>
        <v>3.82</v>
      </c>
      <c r="H250" s="16">
        <f t="shared" si="7"/>
        <v>0.35889999999999977</v>
      </c>
      <c r="J250" s="7">
        <v>37635</v>
      </c>
      <c r="K250" s="18">
        <v>8.2768999999999995</v>
      </c>
    </row>
    <row r="251" spans="1:11" x14ac:dyDescent="0.15">
      <c r="A251" s="8">
        <v>37617</v>
      </c>
      <c r="B251" s="9">
        <v>3.83</v>
      </c>
      <c r="D251" s="8">
        <v>37621</v>
      </c>
      <c r="E251" s="9">
        <v>3.1776</v>
      </c>
      <c r="G251">
        <f t="shared" si="6"/>
        <v>3.83</v>
      </c>
      <c r="H251" s="16">
        <f t="shared" si="7"/>
        <v>0.65240000000000009</v>
      </c>
      <c r="J251" s="7">
        <v>37636</v>
      </c>
      <c r="K251" s="18">
        <v>8.2769999999999992</v>
      </c>
    </row>
    <row r="252" spans="1:11" x14ac:dyDescent="0.15">
      <c r="A252" s="8">
        <v>37620</v>
      </c>
      <c r="B252" s="9">
        <v>3.82</v>
      </c>
      <c r="D252" s="8">
        <v>37623</v>
      </c>
      <c r="E252" s="9">
        <v>3.0781000000000001</v>
      </c>
      <c r="G252">
        <f t="shared" si="6"/>
        <v>4.07</v>
      </c>
      <c r="H252" s="16">
        <f t="shared" si="7"/>
        <v>0.99190000000000023</v>
      </c>
      <c r="J252" s="7">
        <v>37637</v>
      </c>
      <c r="K252" s="18">
        <v>8.2771000000000008</v>
      </c>
    </row>
    <row r="253" spans="1:11" x14ac:dyDescent="0.15">
      <c r="A253" s="8">
        <v>37621</v>
      </c>
      <c r="B253" s="9">
        <v>3.83</v>
      </c>
      <c r="D253" s="8">
        <v>37624</v>
      </c>
      <c r="E253" s="9">
        <v>3.1402000000000001</v>
      </c>
      <c r="G253">
        <f t="shared" si="6"/>
        <v>4.05</v>
      </c>
      <c r="H253" s="16">
        <f t="shared" si="7"/>
        <v>0.90979999999999972</v>
      </c>
      <c r="J253" s="7">
        <v>37638</v>
      </c>
      <c r="K253" s="18">
        <v>8.2769999999999992</v>
      </c>
    </row>
    <row r="254" spans="1:11" x14ac:dyDescent="0.15">
      <c r="A254" s="8">
        <v>37623</v>
      </c>
      <c r="B254" s="9">
        <v>4.07</v>
      </c>
      <c r="D254" s="8">
        <v>37627</v>
      </c>
      <c r="E254" s="9">
        <v>3.2378999999999998</v>
      </c>
      <c r="G254">
        <f t="shared" si="6"/>
        <v>4.09</v>
      </c>
      <c r="H254" s="16">
        <f t="shared" si="7"/>
        <v>0.85210000000000008</v>
      </c>
      <c r="J254" s="7">
        <v>37641</v>
      </c>
      <c r="K254" s="18">
        <v>8.2773000000000003</v>
      </c>
    </row>
    <row r="255" spans="1:11" x14ac:dyDescent="0.15">
      <c r="A255" s="8">
        <v>37624</v>
      </c>
      <c r="B255" s="9">
        <v>4.05</v>
      </c>
      <c r="D255" s="8">
        <v>37628</v>
      </c>
      <c r="E255" s="9">
        <v>3.1941000000000002</v>
      </c>
      <c r="G255">
        <f t="shared" si="6"/>
        <v>4.04</v>
      </c>
      <c r="H255" s="16">
        <f t="shared" si="7"/>
        <v>0.84589999999999987</v>
      </c>
      <c r="J255" s="7">
        <v>37642</v>
      </c>
      <c r="K255" s="18">
        <v>8.2769999999999992</v>
      </c>
    </row>
    <row r="256" spans="1:11" x14ac:dyDescent="0.15">
      <c r="A256" s="8">
        <v>37627</v>
      </c>
      <c r="B256" s="9">
        <v>4.09</v>
      </c>
      <c r="D256" s="8">
        <v>37629</v>
      </c>
      <c r="E256" s="9">
        <v>3.1692</v>
      </c>
      <c r="G256">
        <f t="shared" si="6"/>
        <v>4</v>
      </c>
      <c r="H256" s="16">
        <f t="shared" si="7"/>
        <v>0.83079999999999998</v>
      </c>
      <c r="J256" s="7">
        <v>37643</v>
      </c>
      <c r="K256" s="18">
        <v>8.2771000000000008</v>
      </c>
    </row>
    <row r="257" spans="1:11" x14ac:dyDescent="0.15">
      <c r="A257" s="8">
        <v>37628</v>
      </c>
      <c r="B257" s="9">
        <v>4.04</v>
      </c>
      <c r="D257" s="8">
        <v>37630</v>
      </c>
      <c r="E257" s="9">
        <v>3.3369</v>
      </c>
      <c r="G257">
        <f t="shared" si="6"/>
        <v>4.1900000000000004</v>
      </c>
      <c r="H257" s="16">
        <f t="shared" si="7"/>
        <v>0.85310000000000041</v>
      </c>
      <c r="J257" s="7">
        <v>37644</v>
      </c>
      <c r="K257" s="18">
        <v>8.2769999999999992</v>
      </c>
    </row>
    <row r="258" spans="1:11" x14ac:dyDescent="0.15">
      <c r="A258" s="8">
        <v>37629</v>
      </c>
      <c r="B258" s="9">
        <v>4</v>
      </c>
      <c r="D258" s="8">
        <v>37631</v>
      </c>
      <c r="E258" s="9">
        <v>3.1219000000000001</v>
      </c>
      <c r="G258">
        <f t="shared" si="6"/>
        <v>4.16</v>
      </c>
      <c r="H258" s="16">
        <f t="shared" si="7"/>
        <v>1.0381</v>
      </c>
      <c r="J258" s="7">
        <v>37645</v>
      </c>
      <c r="K258" s="18">
        <v>8.2773000000000003</v>
      </c>
    </row>
    <row r="259" spans="1:11" x14ac:dyDescent="0.15">
      <c r="A259" s="8">
        <v>37630</v>
      </c>
      <c r="B259" s="9">
        <v>4.1900000000000004</v>
      </c>
      <c r="D259" s="8">
        <v>37634</v>
      </c>
      <c r="E259" s="9">
        <v>3.0966999999999998</v>
      </c>
      <c r="G259">
        <f t="shared" si="6"/>
        <v>4.1500000000000004</v>
      </c>
      <c r="H259" s="16">
        <f t="shared" si="7"/>
        <v>1.0533000000000006</v>
      </c>
      <c r="J259" s="7">
        <v>37648</v>
      </c>
      <c r="K259" s="18">
        <v>8.2767999999999997</v>
      </c>
    </row>
    <row r="260" spans="1:11" x14ac:dyDescent="0.15">
      <c r="A260" s="8">
        <v>37631</v>
      </c>
      <c r="B260" s="9">
        <v>4.16</v>
      </c>
      <c r="D260" s="8">
        <v>37635</v>
      </c>
      <c r="E260" s="9">
        <v>3.1497000000000002</v>
      </c>
      <c r="G260">
        <f t="shared" si="6"/>
        <v>4.0999999999999996</v>
      </c>
      <c r="H260" s="16">
        <f t="shared" si="7"/>
        <v>0.95029999999999948</v>
      </c>
      <c r="J260" s="7">
        <v>37649</v>
      </c>
      <c r="K260" s="18">
        <v>8.2766999999999999</v>
      </c>
    </row>
    <row r="261" spans="1:11" x14ac:dyDescent="0.15">
      <c r="A261" s="8">
        <v>37634</v>
      </c>
      <c r="B261" s="9">
        <v>4.1500000000000004</v>
      </c>
      <c r="D261" s="8">
        <v>37636</v>
      </c>
      <c r="E261" s="9">
        <v>3.1259000000000001</v>
      </c>
      <c r="G261">
        <f t="shared" ref="G261:G324" si="8">VLOOKUP(D261,A261:B5257,2,FALSE)</f>
        <v>4.0999999999999996</v>
      </c>
      <c r="H261" s="16">
        <f t="shared" ref="H261:H324" si="9">G261-E261</f>
        <v>0.97409999999999952</v>
      </c>
      <c r="J261" s="7">
        <v>37650</v>
      </c>
      <c r="K261" s="18">
        <v>8.2773000000000003</v>
      </c>
    </row>
    <row r="262" spans="1:11" x14ac:dyDescent="0.15">
      <c r="A262" s="8">
        <v>37635</v>
      </c>
      <c r="B262" s="9">
        <v>4.0999999999999996</v>
      </c>
      <c r="D262" s="8">
        <v>37637</v>
      </c>
      <c r="E262" s="9">
        <v>3.2081</v>
      </c>
      <c r="G262">
        <f t="shared" si="8"/>
        <v>4.0999999999999996</v>
      </c>
      <c r="H262" s="16">
        <f t="shared" si="9"/>
        <v>0.89189999999999969</v>
      </c>
      <c r="J262" s="7">
        <v>37662</v>
      </c>
      <c r="K262" s="18">
        <v>8.2773000000000003</v>
      </c>
    </row>
    <row r="263" spans="1:11" x14ac:dyDescent="0.15">
      <c r="A263" s="8">
        <v>37636</v>
      </c>
      <c r="B263" s="9">
        <v>4.0999999999999996</v>
      </c>
      <c r="D263" s="8">
        <v>37638</v>
      </c>
      <c r="E263" s="9">
        <v>3.2389000000000001</v>
      </c>
      <c r="G263">
        <f t="shared" si="8"/>
        <v>4.05</v>
      </c>
      <c r="H263" s="16">
        <f t="shared" si="9"/>
        <v>0.81109999999999971</v>
      </c>
      <c r="J263" s="7">
        <v>37663</v>
      </c>
      <c r="K263" s="18">
        <v>8.2774999999999999</v>
      </c>
    </row>
    <row r="264" spans="1:11" x14ac:dyDescent="0.15">
      <c r="A264" s="8">
        <v>37637</v>
      </c>
      <c r="B264" s="9">
        <v>4.0999999999999996</v>
      </c>
      <c r="D264" s="8">
        <v>37641</v>
      </c>
      <c r="E264" s="9">
        <v>3.1604000000000001</v>
      </c>
      <c r="G264" t="e">
        <f t="shared" si="8"/>
        <v>#N/A</v>
      </c>
      <c r="H264" s="16" t="e">
        <f t="shared" si="9"/>
        <v>#N/A</v>
      </c>
      <c r="J264" s="7">
        <v>37664</v>
      </c>
      <c r="K264" s="18">
        <v>8.2776999999999994</v>
      </c>
    </row>
    <row r="265" spans="1:11" x14ac:dyDescent="0.15">
      <c r="A265" s="8">
        <v>37638</v>
      </c>
      <c r="B265" s="9">
        <v>4.05</v>
      </c>
      <c r="D265" s="8">
        <v>37642</v>
      </c>
      <c r="E265" s="9">
        <v>3.2105999999999999</v>
      </c>
      <c r="G265">
        <f t="shared" si="8"/>
        <v>4.01</v>
      </c>
      <c r="H265" s="16">
        <f t="shared" si="9"/>
        <v>0.79939999999999989</v>
      </c>
      <c r="J265" s="7">
        <v>37665</v>
      </c>
      <c r="K265" s="18">
        <v>8.2773000000000003</v>
      </c>
    </row>
    <row r="266" spans="1:11" x14ac:dyDescent="0.15">
      <c r="A266" s="8">
        <v>37642</v>
      </c>
      <c r="B266" s="9">
        <v>4.01</v>
      </c>
      <c r="D266" s="8">
        <v>37643</v>
      </c>
      <c r="E266" s="9">
        <v>3.0718000000000001</v>
      </c>
      <c r="G266">
        <f t="shared" si="8"/>
        <v>3.95</v>
      </c>
      <c r="H266" s="16">
        <f t="shared" si="9"/>
        <v>0.87820000000000009</v>
      </c>
      <c r="J266" s="7">
        <v>37666</v>
      </c>
      <c r="K266" s="18">
        <v>8.2772000000000006</v>
      </c>
    </row>
    <row r="267" spans="1:11" x14ac:dyDescent="0.15">
      <c r="A267" s="8">
        <v>37643</v>
      </c>
      <c r="B267" s="9">
        <v>3.95</v>
      </c>
      <c r="D267" s="8">
        <v>37644</v>
      </c>
      <c r="E267" s="9">
        <v>3.0720000000000001</v>
      </c>
      <c r="G267">
        <f t="shared" si="8"/>
        <v>3.98</v>
      </c>
      <c r="H267" s="16">
        <f t="shared" si="9"/>
        <v>0.90799999999999992</v>
      </c>
      <c r="J267" s="7">
        <v>37669</v>
      </c>
      <c r="K267" s="18">
        <v>8.2774999999999999</v>
      </c>
    </row>
    <row r="268" spans="1:11" x14ac:dyDescent="0.15">
      <c r="A268" s="8">
        <v>37644</v>
      </c>
      <c r="B268" s="9">
        <v>3.98</v>
      </c>
      <c r="D268" s="8">
        <v>37645</v>
      </c>
      <c r="E268" s="9">
        <v>3.0137</v>
      </c>
      <c r="G268">
        <f t="shared" si="8"/>
        <v>3.94</v>
      </c>
      <c r="H268" s="16">
        <f t="shared" si="9"/>
        <v>0.9262999999999999</v>
      </c>
      <c r="J268" s="7">
        <v>37670</v>
      </c>
      <c r="K268" s="18">
        <v>8.2772000000000006</v>
      </c>
    </row>
    <row r="269" spans="1:11" x14ac:dyDescent="0.15">
      <c r="A269" s="8">
        <v>37645</v>
      </c>
      <c r="B269" s="9">
        <v>3.94</v>
      </c>
      <c r="D269" s="8">
        <v>37648</v>
      </c>
      <c r="E269" s="9">
        <v>3.0528</v>
      </c>
      <c r="G269">
        <f t="shared" si="8"/>
        <v>3.98</v>
      </c>
      <c r="H269" s="16">
        <f t="shared" si="9"/>
        <v>0.92720000000000002</v>
      </c>
      <c r="J269" s="7">
        <v>37671</v>
      </c>
      <c r="K269" s="18">
        <v>8.2774999999999999</v>
      </c>
    </row>
    <row r="270" spans="1:11" x14ac:dyDescent="0.15">
      <c r="A270" s="8">
        <v>37648</v>
      </c>
      <c r="B270" s="9">
        <v>3.98</v>
      </c>
      <c r="D270" s="8">
        <v>37649</v>
      </c>
      <c r="E270" s="9">
        <v>3.0326</v>
      </c>
      <c r="G270">
        <f t="shared" si="8"/>
        <v>4</v>
      </c>
      <c r="H270" s="16">
        <f t="shared" si="9"/>
        <v>0.96740000000000004</v>
      </c>
      <c r="J270" s="7">
        <v>37672</v>
      </c>
      <c r="K270" s="18">
        <v>8.2774999999999999</v>
      </c>
    </row>
    <row r="271" spans="1:11" x14ac:dyDescent="0.15">
      <c r="A271" s="8">
        <v>37649</v>
      </c>
      <c r="B271" s="9">
        <v>4</v>
      </c>
      <c r="D271" s="8">
        <v>37650</v>
      </c>
      <c r="E271" s="9">
        <v>3.1265000000000001</v>
      </c>
      <c r="G271">
        <f t="shared" si="8"/>
        <v>4.0599999999999996</v>
      </c>
      <c r="H271" s="16">
        <f t="shared" si="9"/>
        <v>0.93349999999999955</v>
      </c>
      <c r="J271" s="7">
        <v>37673</v>
      </c>
      <c r="K271" s="18">
        <v>8.2774999999999999</v>
      </c>
    </row>
    <row r="272" spans="1:11" x14ac:dyDescent="0.15">
      <c r="A272" s="8">
        <v>37650</v>
      </c>
      <c r="B272" s="9">
        <v>4.0599999999999996</v>
      </c>
      <c r="D272" s="8">
        <v>37651</v>
      </c>
      <c r="E272" s="9">
        <v>3.0535000000000001</v>
      </c>
      <c r="G272">
        <f t="shared" si="8"/>
        <v>4</v>
      </c>
      <c r="H272" s="16">
        <f t="shared" si="9"/>
        <v>0.9464999999999999</v>
      </c>
      <c r="J272" s="7">
        <v>37676</v>
      </c>
      <c r="K272" s="18">
        <v>8.2774999999999999</v>
      </c>
    </row>
    <row r="273" spans="1:11" x14ac:dyDescent="0.15">
      <c r="A273" s="8">
        <v>37651</v>
      </c>
      <c r="B273" s="9">
        <v>4</v>
      </c>
      <c r="D273" s="8">
        <v>37652</v>
      </c>
      <c r="E273" s="9">
        <v>3.0983999999999998</v>
      </c>
      <c r="G273">
        <f t="shared" si="8"/>
        <v>4</v>
      </c>
      <c r="H273" s="16">
        <f t="shared" si="9"/>
        <v>0.90160000000000018</v>
      </c>
      <c r="J273" s="7">
        <v>37677</v>
      </c>
      <c r="K273" s="18">
        <v>8.2776999999999994</v>
      </c>
    </row>
    <row r="274" spans="1:11" x14ac:dyDescent="0.15">
      <c r="A274" s="8">
        <v>37652</v>
      </c>
      <c r="B274" s="9">
        <v>4</v>
      </c>
      <c r="D274" s="8">
        <v>37660</v>
      </c>
      <c r="E274" s="9">
        <v>3.1389</v>
      </c>
      <c r="G274" t="e">
        <f t="shared" si="8"/>
        <v>#N/A</v>
      </c>
      <c r="H274" s="16" t="e">
        <f t="shared" si="9"/>
        <v>#N/A</v>
      </c>
      <c r="J274" s="7">
        <v>37678</v>
      </c>
      <c r="K274" s="18">
        <v>8.2777999999999992</v>
      </c>
    </row>
    <row r="275" spans="1:11" x14ac:dyDescent="0.15">
      <c r="A275" s="8">
        <v>37655</v>
      </c>
      <c r="B275" s="9">
        <v>4.01</v>
      </c>
      <c r="D275" s="8">
        <v>37661</v>
      </c>
      <c r="E275" s="9">
        <v>3.3187000000000002</v>
      </c>
      <c r="G275" t="e">
        <f t="shared" si="8"/>
        <v>#N/A</v>
      </c>
      <c r="H275" s="16" t="e">
        <f t="shared" si="9"/>
        <v>#N/A</v>
      </c>
      <c r="J275" s="7">
        <v>37679</v>
      </c>
      <c r="K275" s="18">
        <v>8.2774000000000001</v>
      </c>
    </row>
    <row r="276" spans="1:11" x14ac:dyDescent="0.15">
      <c r="A276" s="8">
        <v>37656</v>
      </c>
      <c r="B276" s="9">
        <v>3.96</v>
      </c>
      <c r="D276" s="8">
        <v>37662</v>
      </c>
      <c r="E276" s="9">
        <v>3.1675</v>
      </c>
      <c r="G276">
        <f t="shared" si="8"/>
        <v>3.99</v>
      </c>
      <c r="H276" s="16">
        <f t="shared" si="9"/>
        <v>0.82250000000000023</v>
      </c>
      <c r="J276" s="7">
        <v>37680</v>
      </c>
      <c r="K276" s="18">
        <v>8.2774999999999999</v>
      </c>
    </row>
    <row r="277" spans="1:11" x14ac:dyDescent="0.15">
      <c r="A277" s="8">
        <v>37657</v>
      </c>
      <c r="B277" s="9">
        <v>4.0199999999999996</v>
      </c>
      <c r="D277" s="8">
        <v>37663</v>
      </c>
      <c r="E277" s="9">
        <v>3.0663999999999998</v>
      </c>
      <c r="G277">
        <f t="shared" si="8"/>
        <v>3.98</v>
      </c>
      <c r="H277" s="16">
        <f t="shared" si="9"/>
        <v>0.91360000000000019</v>
      </c>
      <c r="J277" s="7">
        <v>37683</v>
      </c>
      <c r="K277" s="18">
        <v>8.2773000000000003</v>
      </c>
    </row>
    <row r="278" spans="1:11" x14ac:dyDescent="0.15">
      <c r="A278" s="8">
        <v>37658</v>
      </c>
      <c r="B278" s="9">
        <v>3.97</v>
      </c>
      <c r="D278" s="8">
        <v>37664</v>
      </c>
      <c r="E278" s="9">
        <v>3.1915</v>
      </c>
      <c r="G278">
        <f t="shared" si="8"/>
        <v>3.93</v>
      </c>
      <c r="H278" s="16">
        <f t="shared" si="9"/>
        <v>0.73850000000000016</v>
      </c>
      <c r="J278" s="7">
        <v>37684</v>
      </c>
      <c r="K278" s="18">
        <v>8.2773000000000003</v>
      </c>
    </row>
    <row r="279" spans="1:11" x14ac:dyDescent="0.15">
      <c r="A279" s="8">
        <v>37659</v>
      </c>
      <c r="B279" s="9">
        <v>3.96</v>
      </c>
      <c r="D279" s="8">
        <v>37665</v>
      </c>
      <c r="E279" s="9">
        <v>3.198</v>
      </c>
      <c r="G279">
        <f t="shared" si="8"/>
        <v>3.89</v>
      </c>
      <c r="H279" s="16">
        <f t="shared" si="9"/>
        <v>0.69200000000000017</v>
      </c>
      <c r="J279" s="7">
        <v>37685</v>
      </c>
      <c r="K279" s="18">
        <v>8.2774999999999999</v>
      </c>
    </row>
    <row r="280" spans="1:11" x14ac:dyDescent="0.15">
      <c r="A280" s="8">
        <v>37662</v>
      </c>
      <c r="B280" s="9">
        <v>3.99</v>
      </c>
      <c r="D280" s="8">
        <v>37666</v>
      </c>
      <c r="E280" s="9">
        <v>3.2046999999999999</v>
      </c>
      <c r="G280">
        <f t="shared" si="8"/>
        <v>3.95</v>
      </c>
      <c r="H280" s="16">
        <f t="shared" si="9"/>
        <v>0.7453000000000003</v>
      </c>
      <c r="J280" s="7">
        <v>37686</v>
      </c>
      <c r="K280" s="18">
        <v>8.2774999999999999</v>
      </c>
    </row>
    <row r="281" spans="1:11" x14ac:dyDescent="0.15">
      <c r="A281" s="8">
        <v>37663</v>
      </c>
      <c r="B281" s="9">
        <v>3.98</v>
      </c>
      <c r="D281" s="8">
        <v>37669</v>
      </c>
      <c r="E281" s="9">
        <v>3.1263000000000001</v>
      </c>
      <c r="G281" t="e">
        <f t="shared" si="8"/>
        <v>#N/A</v>
      </c>
      <c r="H281" s="16" t="e">
        <f t="shared" si="9"/>
        <v>#N/A</v>
      </c>
      <c r="J281" s="7">
        <v>37687</v>
      </c>
      <c r="K281" s="18">
        <v>8.2774000000000001</v>
      </c>
    </row>
    <row r="282" spans="1:11" x14ac:dyDescent="0.15">
      <c r="A282" s="8">
        <v>37664</v>
      </c>
      <c r="B282" s="9">
        <v>3.93</v>
      </c>
      <c r="D282" s="8">
        <v>37670</v>
      </c>
      <c r="E282" s="9">
        <v>3.2831000000000001</v>
      </c>
      <c r="G282">
        <f t="shared" si="8"/>
        <v>3.94</v>
      </c>
      <c r="H282" s="16">
        <f t="shared" si="9"/>
        <v>0.65689999999999982</v>
      </c>
      <c r="J282" s="7">
        <v>37690</v>
      </c>
      <c r="K282" s="18">
        <v>8.2772000000000006</v>
      </c>
    </row>
    <row r="283" spans="1:11" x14ac:dyDescent="0.15">
      <c r="A283" s="8">
        <v>37665</v>
      </c>
      <c r="B283" s="9">
        <v>3.89</v>
      </c>
      <c r="D283" s="8">
        <v>37671</v>
      </c>
      <c r="E283" s="9">
        <v>3.2237</v>
      </c>
      <c r="G283">
        <f t="shared" si="8"/>
        <v>3.88</v>
      </c>
      <c r="H283" s="16">
        <f t="shared" si="9"/>
        <v>0.65629999999999988</v>
      </c>
      <c r="J283" s="7">
        <v>37691</v>
      </c>
      <c r="K283" s="18">
        <v>8.2769999999999992</v>
      </c>
    </row>
    <row r="284" spans="1:11" x14ac:dyDescent="0.15">
      <c r="A284" s="8">
        <v>37666</v>
      </c>
      <c r="B284" s="9">
        <v>3.95</v>
      </c>
      <c r="D284" s="8">
        <v>37672</v>
      </c>
      <c r="E284" s="9">
        <v>3.1959</v>
      </c>
      <c r="G284">
        <f t="shared" si="8"/>
        <v>3.85</v>
      </c>
      <c r="H284" s="16">
        <f t="shared" si="9"/>
        <v>0.65410000000000013</v>
      </c>
      <c r="J284" s="7">
        <v>37692</v>
      </c>
      <c r="K284" s="18">
        <v>8.2769999999999992</v>
      </c>
    </row>
    <row r="285" spans="1:11" x14ac:dyDescent="0.15">
      <c r="A285" s="8">
        <v>37670</v>
      </c>
      <c r="B285" s="9">
        <v>3.94</v>
      </c>
      <c r="D285" s="8">
        <v>37673</v>
      </c>
      <c r="E285" s="9">
        <v>3.1680999999999999</v>
      </c>
      <c r="G285">
        <f t="shared" si="8"/>
        <v>3.9</v>
      </c>
      <c r="H285" s="16">
        <f t="shared" si="9"/>
        <v>0.7319</v>
      </c>
      <c r="J285" s="7">
        <v>37693</v>
      </c>
      <c r="K285" s="18">
        <v>8.2769999999999992</v>
      </c>
    </row>
    <row r="286" spans="1:11" x14ac:dyDescent="0.15">
      <c r="A286" s="8">
        <v>37671</v>
      </c>
      <c r="B286" s="9">
        <v>3.88</v>
      </c>
      <c r="D286" s="8">
        <v>37676</v>
      </c>
      <c r="E286" s="9">
        <v>2.9318</v>
      </c>
      <c r="G286">
        <f t="shared" si="8"/>
        <v>3.86</v>
      </c>
      <c r="H286" s="16">
        <f t="shared" si="9"/>
        <v>0.92819999999999991</v>
      </c>
      <c r="J286" s="7">
        <v>37694</v>
      </c>
      <c r="K286" s="18">
        <v>8.2771000000000008</v>
      </c>
    </row>
    <row r="287" spans="1:11" x14ac:dyDescent="0.15">
      <c r="A287" s="8">
        <v>37672</v>
      </c>
      <c r="B287" s="9">
        <v>3.85</v>
      </c>
      <c r="D287" s="8">
        <v>37677</v>
      </c>
      <c r="E287" s="9">
        <v>3.4377</v>
      </c>
      <c r="G287">
        <f t="shared" si="8"/>
        <v>3.81</v>
      </c>
      <c r="H287" s="16">
        <f t="shared" si="9"/>
        <v>0.37230000000000008</v>
      </c>
      <c r="J287" s="7">
        <v>37697</v>
      </c>
      <c r="K287" s="18">
        <v>8.2771000000000008</v>
      </c>
    </row>
    <row r="288" spans="1:11" x14ac:dyDescent="0.15">
      <c r="A288" s="8">
        <v>37673</v>
      </c>
      <c r="B288" s="9">
        <v>3.9</v>
      </c>
      <c r="D288" s="8">
        <v>37678</v>
      </c>
      <c r="E288" s="9">
        <v>3.2151000000000001</v>
      </c>
      <c r="G288">
        <f t="shared" si="8"/>
        <v>3.78</v>
      </c>
      <c r="H288" s="16">
        <f t="shared" si="9"/>
        <v>0.56489999999999974</v>
      </c>
      <c r="J288" s="7">
        <v>37698</v>
      </c>
      <c r="K288" s="18">
        <v>8.2772000000000006</v>
      </c>
    </row>
    <row r="289" spans="1:11" x14ac:dyDescent="0.15">
      <c r="A289" s="8">
        <v>37676</v>
      </c>
      <c r="B289" s="9">
        <v>3.86</v>
      </c>
      <c r="D289" s="8">
        <v>37679</v>
      </c>
      <c r="E289" s="9">
        <v>3.2240000000000002</v>
      </c>
      <c r="G289">
        <f t="shared" si="8"/>
        <v>3.76</v>
      </c>
      <c r="H289" s="16">
        <f t="shared" si="9"/>
        <v>0.53599999999999959</v>
      </c>
      <c r="J289" s="7">
        <v>37699</v>
      </c>
      <c r="K289" s="18">
        <v>8.2772000000000006</v>
      </c>
    </row>
    <row r="290" spans="1:11" x14ac:dyDescent="0.15">
      <c r="A290" s="8">
        <v>37677</v>
      </c>
      <c r="B290" s="9">
        <v>3.81</v>
      </c>
      <c r="D290" s="8">
        <v>37680</v>
      </c>
      <c r="E290" s="9">
        <v>3.1225000000000001</v>
      </c>
      <c r="G290">
        <f t="shared" si="8"/>
        <v>3.71</v>
      </c>
      <c r="H290" s="16">
        <f t="shared" si="9"/>
        <v>0.58749999999999991</v>
      </c>
      <c r="J290" s="7">
        <v>37700</v>
      </c>
      <c r="K290" s="18">
        <v>8.2771000000000008</v>
      </c>
    </row>
    <row r="291" spans="1:11" x14ac:dyDescent="0.15">
      <c r="A291" s="8">
        <v>37678</v>
      </c>
      <c r="B291" s="9">
        <v>3.78</v>
      </c>
      <c r="D291" s="8">
        <v>37683</v>
      </c>
      <c r="E291" s="9">
        <v>2.9805999999999999</v>
      </c>
      <c r="G291">
        <f t="shared" si="8"/>
        <v>3.68</v>
      </c>
      <c r="H291" s="16">
        <f t="shared" si="9"/>
        <v>0.69940000000000024</v>
      </c>
      <c r="J291" s="7">
        <v>37701</v>
      </c>
      <c r="K291" s="18">
        <v>8.2774000000000001</v>
      </c>
    </row>
    <row r="292" spans="1:11" x14ac:dyDescent="0.15">
      <c r="A292" s="8">
        <v>37679</v>
      </c>
      <c r="B292" s="9">
        <v>3.76</v>
      </c>
      <c r="D292" s="8">
        <v>37684</v>
      </c>
      <c r="E292" s="9">
        <v>3.1686999999999999</v>
      </c>
      <c r="G292">
        <f t="shared" si="8"/>
        <v>3.65</v>
      </c>
      <c r="H292" s="16">
        <f t="shared" si="9"/>
        <v>0.48130000000000006</v>
      </c>
      <c r="J292" s="7">
        <v>37704</v>
      </c>
      <c r="K292" s="18">
        <v>8.2774000000000001</v>
      </c>
    </row>
    <row r="293" spans="1:11" x14ac:dyDescent="0.15">
      <c r="A293" s="8">
        <v>37680</v>
      </c>
      <c r="B293" s="9">
        <v>3.71</v>
      </c>
      <c r="D293" s="8">
        <v>37685</v>
      </c>
      <c r="E293" s="9">
        <v>2.9241999999999999</v>
      </c>
      <c r="G293">
        <f t="shared" si="8"/>
        <v>3.63</v>
      </c>
      <c r="H293" s="16">
        <f t="shared" si="9"/>
        <v>0.70579999999999998</v>
      </c>
      <c r="J293" s="7">
        <v>37705</v>
      </c>
      <c r="K293" s="18">
        <v>8.2771000000000008</v>
      </c>
    </row>
    <row r="294" spans="1:11" x14ac:dyDescent="0.15">
      <c r="A294" s="8">
        <v>37683</v>
      </c>
      <c r="B294" s="9">
        <v>3.68</v>
      </c>
      <c r="D294" s="8">
        <v>37686</v>
      </c>
      <c r="E294" s="9">
        <v>3.0171000000000001</v>
      </c>
      <c r="G294">
        <f t="shared" si="8"/>
        <v>3.67</v>
      </c>
      <c r="H294" s="16">
        <f t="shared" si="9"/>
        <v>0.65289999999999981</v>
      </c>
      <c r="J294" s="7">
        <v>37706</v>
      </c>
      <c r="K294" s="18">
        <v>8.2774000000000001</v>
      </c>
    </row>
    <row r="295" spans="1:11" x14ac:dyDescent="0.15">
      <c r="A295" s="8">
        <v>37684</v>
      </c>
      <c r="B295" s="9">
        <v>3.65</v>
      </c>
      <c r="D295" s="8">
        <v>37687</v>
      </c>
      <c r="E295" s="9">
        <v>3.2311000000000001</v>
      </c>
      <c r="G295">
        <f t="shared" si="8"/>
        <v>3.63</v>
      </c>
      <c r="H295" s="16">
        <f t="shared" si="9"/>
        <v>0.39889999999999981</v>
      </c>
      <c r="J295" s="7">
        <v>37707</v>
      </c>
      <c r="K295" s="18">
        <v>8.2772000000000006</v>
      </c>
    </row>
    <row r="296" spans="1:11" x14ac:dyDescent="0.15">
      <c r="A296" s="8">
        <v>37685</v>
      </c>
      <c r="B296" s="9">
        <v>3.63</v>
      </c>
      <c r="D296" s="8">
        <v>37690</v>
      </c>
      <c r="E296" s="9">
        <v>2.9958999999999998</v>
      </c>
      <c r="G296">
        <f t="shared" si="8"/>
        <v>3.59</v>
      </c>
      <c r="H296" s="16">
        <f t="shared" si="9"/>
        <v>0.59410000000000007</v>
      </c>
      <c r="J296" s="7">
        <v>37708</v>
      </c>
      <c r="K296" s="18">
        <v>8.2771000000000008</v>
      </c>
    </row>
    <row r="297" spans="1:11" x14ac:dyDescent="0.15">
      <c r="A297" s="8">
        <v>37686</v>
      </c>
      <c r="B297" s="9">
        <v>3.67</v>
      </c>
      <c r="D297" s="8">
        <v>37691</v>
      </c>
      <c r="E297" s="9">
        <v>2.9064000000000001</v>
      </c>
      <c r="G297">
        <f t="shared" si="8"/>
        <v>3.6</v>
      </c>
      <c r="H297" s="16">
        <f t="shared" si="9"/>
        <v>0.69359999999999999</v>
      </c>
      <c r="J297" s="7">
        <v>37711</v>
      </c>
      <c r="K297" s="18">
        <v>8.2774000000000001</v>
      </c>
    </row>
    <row r="298" spans="1:11" x14ac:dyDescent="0.15">
      <c r="A298" s="8">
        <v>37687</v>
      </c>
      <c r="B298" s="9">
        <v>3.63</v>
      </c>
      <c r="D298" s="8">
        <v>37692</v>
      </c>
      <c r="E298" s="9">
        <v>3.2010000000000001</v>
      </c>
      <c r="G298">
        <f t="shared" si="8"/>
        <v>3.6</v>
      </c>
      <c r="H298" s="16">
        <f t="shared" si="9"/>
        <v>0.39900000000000002</v>
      </c>
      <c r="J298" s="7">
        <v>37712</v>
      </c>
      <c r="K298" s="18">
        <v>8.2772000000000006</v>
      </c>
    </row>
    <row r="299" spans="1:11" x14ac:dyDescent="0.15">
      <c r="A299" s="8">
        <v>37690</v>
      </c>
      <c r="B299" s="9">
        <v>3.59</v>
      </c>
      <c r="D299" s="8">
        <v>37693</v>
      </c>
      <c r="E299" s="9">
        <v>3.4914000000000001</v>
      </c>
      <c r="G299">
        <f t="shared" si="8"/>
        <v>3.74</v>
      </c>
      <c r="H299" s="16">
        <f t="shared" si="9"/>
        <v>0.24860000000000015</v>
      </c>
      <c r="J299" s="7">
        <v>37713</v>
      </c>
      <c r="K299" s="18">
        <v>8.2769999999999992</v>
      </c>
    </row>
    <row r="300" spans="1:11" x14ac:dyDescent="0.15">
      <c r="A300" s="8">
        <v>37691</v>
      </c>
      <c r="B300" s="9">
        <v>3.6</v>
      </c>
      <c r="D300" s="8">
        <v>37694</v>
      </c>
      <c r="E300" s="9">
        <v>3.0836000000000001</v>
      </c>
      <c r="G300">
        <f t="shared" si="8"/>
        <v>3.72</v>
      </c>
      <c r="H300" s="16">
        <f t="shared" si="9"/>
        <v>0.63640000000000008</v>
      </c>
      <c r="J300" s="7">
        <v>37714</v>
      </c>
      <c r="K300" s="18">
        <v>8.2769999999999992</v>
      </c>
    </row>
    <row r="301" spans="1:11" x14ac:dyDescent="0.15">
      <c r="A301" s="8">
        <v>37692</v>
      </c>
      <c r="B301" s="9">
        <v>3.6</v>
      </c>
      <c r="D301" s="8">
        <v>37697</v>
      </c>
      <c r="E301" s="9">
        <v>3.1414</v>
      </c>
      <c r="G301">
        <f t="shared" si="8"/>
        <v>3.82</v>
      </c>
      <c r="H301" s="16">
        <f t="shared" si="9"/>
        <v>0.67859999999999987</v>
      </c>
      <c r="J301" s="7">
        <v>37715</v>
      </c>
      <c r="K301" s="18">
        <v>8.2769999999999992</v>
      </c>
    </row>
    <row r="302" spans="1:11" x14ac:dyDescent="0.15">
      <c r="A302" s="8">
        <v>37693</v>
      </c>
      <c r="B302" s="9">
        <v>3.74</v>
      </c>
      <c r="D302" s="8">
        <v>37698</v>
      </c>
      <c r="E302" s="9">
        <v>3.0897000000000001</v>
      </c>
      <c r="G302">
        <f t="shared" si="8"/>
        <v>3.91</v>
      </c>
      <c r="H302" s="16">
        <f t="shared" si="9"/>
        <v>0.82030000000000003</v>
      </c>
      <c r="J302" s="7">
        <v>37718</v>
      </c>
      <c r="K302" s="18">
        <v>8.2772000000000006</v>
      </c>
    </row>
    <row r="303" spans="1:11" x14ac:dyDescent="0.15">
      <c r="A303" s="8">
        <v>37694</v>
      </c>
      <c r="B303" s="9">
        <v>3.72</v>
      </c>
      <c r="D303" s="8">
        <v>37699</v>
      </c>
      <c r="E303" s="9">
        <v>3.1057000000000001</v>
      </c>
      <c r="G303">
        <f t="shared" si="8"/>
        <v>3.98</v>
      </c>
      <c r="H303" s="16">
        <f t="shared" si="9"/>
        <v>0.87429999999999986</v>
      </c>
      <c r="J303" s="7">
        <v>37719</v>
      </c>
      <c r="K303" s="18">
        <v>8.2772000000000006</v>
      </c>
    </row>
    <row r="304" spans="1:11" x14ac:dyDescent="0.15">
      <c r="A304" s="8">
        <v>37697</v>
      </c>
      <c r="B304" s="9">
        <v>3.82</v>
      </c>
      <c r="D304" s="8">
        <v>37700</v>
      </c>
      <c r="E304" s="9">
        <v>3.1698</v>
      </c>
      <c r="G304">
        <f t="shared" si="8"/>
        <v>4.01</v>
      </c>
      <c r="H304" s="16">
        <f t="shared" si="9"/>
        <v>0.84019999999999984</v>
      </c>
      <c r="J304" s="7">
        <v>37720</v>
      </c>
      <c r="K304" s="18">
        <v>8.2774000000000001</v>
      </c>
    </row>
    <row r="305" spans="1:11" x14ac:dyDescent="0.15">
      <c r="A305" s="8">
        <v>37698</v>
      </c>
      <c r="B305" s="9">
        <v>3.91</v>
      </c>
      <c r="D305" s="8">
        <v>37701</v>
      </c>
      <c r="E305" s="9">
        <v>2.8759999999999999</v>
      </c>
      <c r="G305">
        <f t="shared" si="8"/>
        <v>4.1100000000000003</v>
      </c>
      <c r="H305" s="16">
        <f t="shared" si="9"/>
        <v>1.2340000000000004</v>
      </c>
      <c r="J305" s="7">
        <v>37721</v>
      </c>
      <c r="K305" s="18">
        <v>8.2773000000000003</v>
      </c>
    </row>
    <row r="306" spans="1:11" x14ac:dyDescent="0.15">
      <c r="A306" s="8">
        <v>37699</v>
      </c>
      <c r="B306" s="9">
        <v>3.98</v>
      </c>
      <c r="D306" s="8">
        <v>37704</v>
      </c>
      <c r="E306" s="9">
        <v>3.1577000000000002</v>
      </c>
      <c r="G306">
        <f t="shared" si="8"/>
        <v>3.98</v>
      </c>
      <c r="H306" s="16">
        <f t="shared" si="9"/>
        <v>0.82229999999999981</v>
      </c>
      <c r="J306" s="7">
        <v>37722</v>
      </c>
      <c r="K306" s="18">
        <v>8.2772000000000006</v>
      </c>
    </row>
    <row r="307" spans="1:11" x14ac:dyDescent="0.15">
      <c r="A307" s="8">
        <v>37700</v>
      </c>
      <c r="B307" s="9">
        <v>4.01</v>
      </c>
      <c r="D307" s="8">
        <v>37705</v>
      </c>
      <c r="E307" s="9">
        <v>3.1114999999999999</v>
      </c>
      <c r="G307">
        <f t="shared" si="8"/>
        <v>3.97</v>
      </c>
      <c r="H307" s="16">
        <f t="shared" si="9"/>
        <v>0.85850000000000026</v>
      </c>
      <c r="J307" s="7">
        <v>37725</v>
      </c>
      <c r="K307" s="18">
        <v>8.2774000000000001</v>
      </c>
    </row>
    <row r="308" spans="1:11" x14ac:dyDescent="0.15">
      <c r="A308" s="8">
        <v>37701</v>
      </c>
      <c r="B308" s="9">
        <v>4.1100000000000003</v>
      </c>
      <c r="D308" s="8">
        <v>37706</v>
      </c>
      <c r="E308" s="9">
        <v>2.8754</v>
      </c>
      <c r="G308">
        <f t="shared" si="8"/>
        <v>3.96</v>
      </c>
      <c r="H308" s="16">
        <f t="shared" si="9"/>
        <v>1.0846</v>
      </c>
      <c r="J308" s="7">
        <v>37726</v>
      </c>
      <c r="K308" s="18">
        <v>8.2772000000000006</v>
      </c>
    </row>
    <row r="309" spans="1:11" x14ac:dyDescent="0.15">
      <c r="A309" s="8">
        <v>37704</v>
      </c>
      <c r="B309" s="9">
        <v>3.98</v>
      </c>
      <c r="D309" s="8">
        <v>37707</v>
      </c>
      <c r="E309" s="9">
        <v>3.2572999999999999</v>
      </c>
      <c r="G309">
        <f t="shared" si="8"/>
        <v>3.95</v>
      </c>
      <c r="H309" s="16">
        <f t="shared" si="9"/>
        <v>0.69270000000000032</v>
      </c>
      <c r="J309" s="7">
        <v>37727</v>
      </c>
      <c r="K309" s="18">
        <v>8.2772000000000006</v>
      </c>
    </row>
    <row r="310" spans="1:11" x14ac:dyDescent="0.15">
      <c r="A310" s="8">
        <v>37705</v>
      </c>
      <c r="B310" s="9">
        <v>3.97</v>
      </c>
      <c r="D310" s="8">
        <v>37708</v>
      </c>
      <c r="E310" s="9">
        <v>3.0179999999999998</v>
      </c>
      <c r="G310">
        <f t="shared" si="8"/>
        <v>3.92</v>
      </c>
      <c r="H310" s="16">
        <f t="shared" si="9"/>
        <v>0.90200000000000014</v>
      </c>
      <c r="J310" s="7">
        <v>37728</v>
      </c>
      <c r="K310" s="18">
        <v>8.2769999999999992</v>
      </c>
    </row>
    <row r="311" spans="1:11" x14ac:dyDescent="0.15">
      <c r="A311" s="8">
        <v>37706</v>
      </c>
      <c r="B311" s="9">
        <v>3.96</v>
      </c>
      <c r="D311" s="8">
        <v>37711</v>
      </c>
      <c r="E311" s="9">
        <v>2.9228000000000001</v>
      </c>
      <c r="G311">
        <f t="shared" si="8"/>
        <v>3.83</v>
      </c>
      <c r="H311" s="16">
        <f t="shared" si="9"/>
        <v>0.90720000000000001</v>
      </c>
      <c r="J311" s="7">
        <v>37729</v>
      </c>
      <c r="K311" s="18">
        <v>8.2769999999999992</v>
      </c>
    </row>
    <row r="312" spans="1:11" x14ac:dyDescent="0.15">
      <c r="A312" s="8">
        <v>37707</v>
      </c>
      <c r="B312" s="9">
        <v>3.95</v>
      </c>
      <c r="D312" s="8">
        <v>37712</v>
      </c>
      <c r="E312" s="9">
        <v>2.8837999999999999</v>
      </c>
      <c r="G312">
        <f t="shared" si="8"/>
        <v>3.84</v>
      </c>
      <c r="H312" s="16">
        <f t="shared" si="9"/>
        <v>0.95619999999999994</v>
      </c>
      <c r="J312" s="7">
        <v>37732</v>
      </c>
      <c r="K312" s="18">
        <v>8.2768999999999995</v>
      </c>
    </row>
    <row r="313" spans="1:11" x14ac:dyDescent="0.15">
      <c r="A313" s="8">
        <v>37708</v>
      </c>
      <c r="B313" s="9">
        <v>3.92</v>
      </c>
      <c r="D313" s="8">
        <v>37713</v>
      </c>
      <c r="E313" s="9">
        <v>2.9211999999999998</v>
      </c>
      <c r="G313">
        <f t="shared" si="8"/>
        <v>3.94</v>
      </c>
      <c r="H313" s="16">
        <f t="shared" si="9"/>
        <v>1.0188000000000001</v>
      </c>
      <c r="J313" s="7">
        <v>37733</v>
      </c>
      <c r="K313" s="18">
        <v>8.2769999999999992</v>
      </c>
    </row>
    <row r="314" spans="1:11" x14ac:dyDescent="0.15">
      <c r="A314" s="8">
        <v>37711</v>
      </c>
      <c r="B314" s="9">
        <v>3.83</v>
      </c>
      <c r="D314" s="8">
        <v>37714</v>
      </c>
      <c r="E314" s="9">
        <v>2.9597000000000002</v>
      </c>
      <c r="G314">
        <f t="shared" si="8"/>
        <v>3.93</v>
      </c>
      <c r="H314" s="16">
        <f t="shared" si="9"/>
        <v>0.97029999999999994</v>
      </c>
      <c r="J314" s="7">
        <v>37734</v>
      </c>
      <c r="K314" s="18">
        <v>8.2772000000000006</v>
      </c>
    </row>
    <row r="315" spans="1:11" x14ac:dyDescent="0.15">
      <c r="A315" s="8">
        <v>37712</v>
      </c>
      <c r="B315" s="9">
        <v>3.84</v>
      </c>
      <c r="D315" s="8">
        <v>37715</v>
      </c>
      <c r="E315" s="9">
        <v>2.9594999999999998</v>
      </c>
      <c r="G315">
        <f t="shared" si="8"/>
        <v>3.96</v>
      </c>
      <c r="H315" s="16">
        <f t="shared" si="9"/>
        <v>1.0005000000000002</v>
      </c>
      <c r="J315" s="7">
        <v>37735</v>
      </c>
      <c r="K315" s="18">
        <v>8.2772000000000006</v>
      </c>
    </row>
    <row r="316" spans="1:11" x14ac:dyDescent="0.15">
      <c r="A316" s="8">
        <v>37713</v>
      </c>
      <c r="B316" s="9">
        <v>3.94</v>
      </c>
      <c r="D316" s="8">
        <v>37718</v>
      </c>
      <c r="E316" s="9">
        <v>2.9188999999999998</v>
      </c>
      <c r="G316">
        <f t="shared" si="8"/>
        <v>4.03</v>
      </c>
      <c r="H316" s="16">
        <f t="shared" si="9"/>
        <v>1.1111000000000004</v>
      </c>
      <c r="J316" s="7">
        <v>37736</v>
      </c>
      <c r="K316" s="18">
        <v>8.2769999999999992</v>
      </c>
    </row>
    <row r="317" spans="1:11" x14ac:dyDescent="0.15">
      <c r="A317" s="8">
        <v>37714</v>
      </c>
      <c r="B317" s="9">
        <v>3.93</v>
      </c>
      <c r="D317" s="8">
        <v>37719</v>
      </c>
      <c r="E317" s="9">
        <v>2.7717999999999998</v>
      </c>
      <c r="G317">
        <f t="shared" si="8"/>
        <v>3.95</v>
      </c>
      <c r="H317" s="16">
        <f t="shared" si="9"/>
        <v>1.1782000000000004</v>
      </c>
      <c r="J317" s="7">
        <v>37739</v>
      </c>
      <c r="K317" s="18">
        <v>8.2769999999999992</v>
      </c>
    </row>
    <row r="318" spans="1:11" x14ac:dyDescent="0.15">
      <c r="A318" s="8">
        <v>37715</v>
      </c>
      <c r="B318" s="9">
        <v>3.96</v>
      </c>
      <c r="D318" s="8">
        <v>37720</v>
      </c>
      <c r="E318" s="9">
        <v>2.9295</v>
      </c>
      <c r="G318">
        <f t="shared" si="8"/>
        <v>3.93</v>
      </c>
      <c r="H318" s="16">
        <f t="shared" si="9"/>
        <v>1.0005000000000002</v>
      </c>
      <c r="J318" s="7">
        <v>37740</v>
      </c>
      <c r="K318" s="18">
        <v>8.2769999999999992</v>
      </c>
    </row>
    <row r="319" spans="1:11" x14ac:dyDescent="0.15">
      <c r="A319" s="8">
        <v>37718</v>
      </c>
      <c r="B319" s="9">
        <v>4.03</v>
      </c>
      <c r="D319" s="8">
        <v>37721</v>
      </c>
      <c r="E319" s="9">
        <v>3.3454999999999999</v>
      </c>
      <c r="G319">
        <f t="shared" si="8"/>
        <v>3.95</v>
      </c>
      <c r="H319" s="16">
        <f t="shared" si="9"/>
        <v>0.60450000000000026</v>
      </c>
      <c r="J319" s="7">
        <v>37741</v>
      </c>
      <c r="K319" s="18">
        <v>8.2769999999999992</v>
      </c>
    </row>
    <row r="320" spans="1:11" x14ac:dyDescent="0.15">
      <c r="A320" s="8">
        <v>37719</v>
      </c>
      <c r="B320" s="9">
        <v>3.95</v>
      </c>
      <c r="D320" s="8">
        <v>37722</v>
      </c>
      <c r="E320" s="9">
        <v>3.0019</v>
      </c>
      <c r="G320">
        <f t="shared" si="8"/>
        <v>4</v>
      </c>
      <c r="H320" s="16">
        <f t="shared" si="9"/>
        <v>0.99809999999999999</v>
      </c>
      <c r="J320" s="7">
        <v>37753</v>
      </c>
      <c r="K320" s="18">
        <v>8.2769999999999992</v>
      </c>
    </row>
    <row r="321" spans="1:11" x14ac:dyDescent="0.15">
      <c r="A321" s="8">
        <v>37720</v>
      </c>
      <c r="B321" s="9">
        <v>3.93</v>
      </c>
      <c r="D321" s="8">
        <v>37725</v>
      </c>
      <c r="E321" s="9">
        <v>3.3414999999999999</v>
      </c>
      <c r="G321">
        <f t="shared" si="8"/>
        <v>4.04</v>
      </c>
      <c r="H321" s="16">
        <f t="shared" si="9"/>
        <v>0.69850000000000012</v>
      </c>
      <c r="J321" s="7">
        <v>37754</v>
      </c>
      <c r="K321" s="18">
        <v>8.2769999999999992</v>
      </c>
    </row>
    <row r="322" spans="1:11" x14ac:dyDescent="0.15">
      <c r="A322" s="8">
        <v>37721</v>
      </c>
      <c r="B322" s="9">
        <v>3.95</v>
      </c>
      <c r="D322" s="8">
        <v>37726</v>
      </c>
      <c r="E322" s="9">
        <v>2.8954</v>
      </c>
      <c r="G322">
        <f t="shared" si="8"/>
        <v>3.98</v>
      </c>
      <c r="H322" s="16">
        <f t="shared" si="9"/>
        <v>1.0846</v>
      </c>
      <c r="J322" s="7">
        <v>37755</v>
      </c>
      <c r="K322" s="18">
        <v>8.2768999999999995</v>
      </c>
    </row>
    <row r="323" spans="1:11" x14ac:dyDescent="0.15">
      <c r="A323" s="8">
        <v>37722</v>
      </c>
      <c r="B323" s="9">
        <v>4</v>
      </c>
      <c r="D323" s="8">
        <v>37727</v>
      </c>
      <c r="E323" s="9">
        <v>2.9653999999999998</v>
      </c>
      <c r="G323">
        <f t="shared" si="8"/>
        <v>3.96</v>
      </c>
      <c r="H323" s="16">
        <f t="shared" si="9"/>
        <v>0.99460000000000015</v>
      </c>
      <c r="J323" s="7">
        <v>37756</v>
      </c>
      <c r="K323" s="18">
        <v>8.2767999999999997</v>
      </c>
    </row>
    <row r="324" spans="1:11" x14ac:dyDescent="0.15">
      <c r="A324" s="8">
        <v>37725</v>
      </c>
      <c r="B324" s="9">
        <v>4.04</v>
      </c>
      <c r="D324" s="8">
        <v>37728</v>
      </c>
      <c r="E324" s="9">
        <v>3.3637000000000001</v>
      </c>
      <c r="G324">
        <f t="shared" si="8"/>
        <v>3.98</v>
      </c>
      <c r="H324" s="16">
        <f t="shared" si="9"/>
        <v>0.61629999999999985</v>
      </c>
      <c r="J324" s="7">
        <v>37757</v>
      </c>
      <c r="K324" s="18">
        <v>8.2769999999999992</v>
      </c>
    </row>
    <row r="325" spans="1:11" x14ac:dyDescent="0.15">
      <c r="A325" s="8">
        <v>37726</v>
      </c>
      <c r="B325" s="9">
        <v>3.98</v>
      </c>
      <c r="D325" s="8">
        <v>37729</v>
      </c>
      <c r="E325" s="9">
        <v>2.9659</v>
      </c>
      <c r="G325" t="e">
        <f t="shared" ref="G325:G388" si="10">VLOOKUP(D325,A325:B5321,2,FALSE)</f>
        <v>#N/A</v>
      </c>
      <c r="H325" s="16" t="e">
        <f t="shared" ref="H325:H388" si="11">G325-E325</f>
        <v>#N/A</v>
      </c>
      <c r="J325" s="7">
        <v>37760</v>
      </c>
      <c r="K325" s="18">
        <v>8.2767999999999997</v>
      </c>
    </row>
    <row r="326" spans="1:11" x14ac:dyDescent="0.15">
      <c r="A326" s="8">
        <v>37727</v>
      </c>
      <c r="B326" s="9">
        <v>3.96</v>
      </c>
      <c r="D326" s="8">
        <v>37732</v>
      </c>
      <c r="E326" s="9">
        <v>2.8121999999999998</v>
      </c>
      <c r="G326">
        <f t="shared" si="10"/>
        <v>4</v>
      </c>
      <c r="H326" s="16">
        <f t="shared" si="11"/>
        <v>1.1878000000000002</v>
      </c>
      <c r="J326" s="7">
        <v>37761</v>
      </c>
      <c r="K326" s="18">
        <v>8.2767999999999997</v>
      </c>
    </row>
    <row r="327" spans="1:11" x14ac:dyDescent="0.15">
      <c r="A327" s="8">
        <v>37728</v>
      </c>
      <c r="B327" s="9">
        <v>3.98</v>
      </c>
      <c r="D327" s="8">
        <v>37733</v>
      </c>
      <c r="E327" s="9">
        <v>3.3121999999999998</v>
      </c>
      <c r="G327">
        <f t="shared" si="10"/>
        <v>4.01</v>
      </c>
      <c r="H327" s="16">
        <f t="shared" si="11"/>
        <v>0.69779999999999998</v>
      </c>
      <c r="J327" s="7">
        <v>37762</v>
      </c>
      <c r="K327" s="18">
        <v>8.2769999999999992</v>
      </c>
    </row>
    <row r="328" spans="1:11" x14ac:dyDescent="0.15">
      <c r="A328" s="8">
        <v>37732</v>
      </c>
      <c r="B328" s="9">
        <v>4</v>
      </c>
      <c r="D328" s="8">
        <v>37734</v>
      </c>
      <c r="E328" s="9">
        <v>2.8197999999999999</v>
      </c>
      <c r="G328">
        <f t="shared" si="10"/>
        <v>4.0199999999999996</v>
      </c>
      <c r="H328" s="16">
        <f t="shared" si="11"/>
        <v>1.2001999999999997</v>
      </c>
      <c r="J328" s="7">
        <v>37763</v>
      </c>
      <c r="K328" s="18">
        <v>8.2767999999999997</v>
      </c>
    </row>
    <row r="329" spans="1:11" x14ac:dyDescent="0.15">
      <c r="A329" s="8">
        <v>37733</v>
      </c>
      <c r="B329" s="9">
        <v>4.01</v>
      </c>
      <c r="D329" s="8">
        <v>37735</v>
      </c>
      <c r="E329" s="9">
        <v>3.4933000000000001</v>
      </c>
      <c r="G329">
        <f t="shared" si="10"/>
        <v>3.93</v>
      </c>
      <c r="H329" s="16">
        <f t="shared" si="11"/>
        <v>0.43670000000000009</v>
      </c>
      <c r="J329" s="7">
        <v>37764</v>
      </c>
      <c r="K329" s="18">
        <v>8.2767999999999997</v>
      </c>
    </row>
    <row r="330" spans="1:11" x14ac:dyDescent="0.15">
      <c r="A330" s="8">
        <v>37734</v>
      </c>
      <c r="B330" s="9">
        <v>4.0199999999999996</v>
      </c>
      <c r="D330" s="8">
        <v>37736</v>
      </c>
      <c r="E330" s="9">
        <v>2.8706999999999998</v>
      </c>
      <c r="G330">
        <f t="shared" si="10"/>
        <v>3.91</v>
      </c>
      <c r="H330" s="16">
        <f t="shared" si="11"/>
        <v>1.0393000000000003</v>
      </c>
      <c r="J330" s="7">
        <v>37767</v>
      </c>
      <c r="K330" s="18">
        <v>8.2771000000000008</v>
      </c>
    </row>
    <row r="331" spans="1:11" x14ac:dyDescent="0.15">
      <c r="A331" s="8">
        <v>37735</v>
      </c>
      <c r="B331" s="9">
        <v>3.93</v>
      </c>
      <c r="D331" s="8">
        <v>37739</v>
      </c>
      <c r="E331" s="9">
        <v>2.9733000000000001</v>
      </c>
      <c r="G331">
        <f t="shared" si="10"/>
        <v>3.92</v>
      </c>
      <c r="H331" s="16">
        <f t="shared" si="11"/>
        <v>0.94669999999999987</v>
      </c>
      <c r="J331" s="7">
        <v>37768</v>
      </c>
      <c r="K331" s="18">
        <v>8.2768999999999995</v>
      </c>
    </row>
    <row r="332" spans="1:11" x14ac:dyDescent="0.15">
      <c r="A332" s="8">
        <v>37736</v>
      </c>
      <c r="B332" s="9">
        <v>3.91</v>
      </c>
      <c r="D332" s="8">
        <v>37740</v>
      </c>
      <c r="E332" s="9">
        <v>2.8340000000000001</v>
      </c>
      <c r="G332">
        <f t="shared" si="10"/>
        <v>3.96</v>
      </c>
      <c r="H332" s="16">
        <f t="shared" si="11"/>
        <v>1.1259999999999999</v>
      </c>
      <c r="J332" s="7">
        <v>37769</v>
      </c>
      <c r="K332" s="18">
        <v>8.2769999999999992</v>
      </c>
    </row>
    <row r="333" spans="1:11" x14ac:dyDescent="0.15">
      <c r="A333" s="8">
        <v>37739</v>
      </c>
      <c r="B333" s="9">
        <v>3.92</v>
      </c>
      <c r="D333" s="8">
        <v>37747</v>
      </c>
      <c r="E333" s="9">
        <v>2.7789000000000001</v>
      </c>
      <c r="G333">
        <f t="shared" si="10"/>
        <v>3.84</v>
      </c>
      <c r="H333" s="16">
        <f t="shared" si="11"/>
        <v>1.0610999999999997</v>
      </c>
      <c r="J333" s="7">
        <v>37770</v>
      </c>
      <c r="K333" s="18">
        <v>8.2769999999999992</v>
      </c>
    </row>
    <row r="334" spans="1:11" x14ac:dyDescent="0.15">
      <c r="A334" s="8">
        <v>37740</v>
      </c>
      <c r="B334" s="9">
        <v>3.96</v>
      </c>
      <c r="D334" s="8">
        <v>37748</v>
      </c>
      <c r="E334" s="9">
        <v>2.8652000000000002</v>
      </c>
      <c r="G334">
        <f t="shared" si="10"/>
        <v>3.72</v>
      </c>
      <c r="H334" s="16">
        <f t="shared" si="11"/>
        <v>0.8548</v>
      </c>
      <c r="J334" s="7">
        <v>37771</v>
      </c>
      <c r="K334" s="18">
        <v>8.2767999999999997</v>
      </c>
    </row>
    <row r="335" spans="1:11" x14ac:dyDescent="0.15">
      <c r="A335" s="8">
        <v>37741</v>
      </c>
      <c r="B335" s="9">
        <v>3.89</v>
      </c>
      <c r="D335" s="8">
        <v>37749</v>
      </c>
      <c r="E335" s="9">
        <v>2.8742999999999999</v>
      </c>
      <c r="G335">
        <f t="shared" si="10"/>
        <v>3.7</v>
      </c>
      <c r="H335" s="16">
        <f t="shared" si="11"/>
        <v>0.82570000000000032</v>
      </c>
      <c r="J335" s="7">
        <v>37774</v>
      </c>
      <c r="K335" s="18">
        <v>8.2767999999999997</v>
      </c>
    </row>
    <row r="336" spans="1:11" x14ac:dyDescent="0.15">
      <c r="A336" s="8">
        <v>37742</v>
      </c>
      <c r="B336" s="9">
        <v>3.88</v>
      </c>
      <c r="D336" s="8">
        <v>37750</v>
      </c>
      <c r="E336" s="9">
        <v>2.7416</v>
      </c>
      <c r="G336">
        <f t="shared" si="10"/>
        <v>3.69</v>
      </c>
      <c r="H336" s="16">
        <f t="shared" si="11"/>
        <v>0.94839999999999991</v>
      </c>
      <c r="J336" s="7">
        <v>37775</v>
      </c>
      <c r="K336" s="18">
        <v>8.2769999999999992</v>
      </c>
    </row>
    <row r="337" spans="1:11" x14ac:dyDescent="0.15">
      <c r="A337" s="8">
        <v>37743</v>
      </c>
      <c r="B337" s="9">
        <v>3.94</v>
      </c>
      <c r="D337" s="8">
        <v>37753</v>
      </c>
      <c r="E337" s="9">
        <v>2.7021000000000002</v>
      </c>
      <c r="G337">
        <f t="shared" si="10"/>
        <v>3.64</v>
      </c>
      <c r="H337" s="16">
        <f t="shared" si="11"/>
        <v>0.93789999999999996</v>
      </c>
      <c r="J337" s="7">
        <v>37776</v>
      </c>
      <c r="K337" s="18">
        <v>8.2771000000000008</v>
      </c>
    </row>
    <row r="338" spans="1:11" x14ac:dyDescent="0.15">
      <c r="A338" s="8">
        <v>37746</v>
      </c>
      <c r="B338" s="9">
        <v>3.92</v>
      </c>
      <c r="D338" s="8">
        <v>37754</v>
      </c>
      <c r="E338" s="9">
        <v>2.9152999999999998</v>
      </c>
      <c r="G338">
        <f t="shared" si="10"/>
        <v>3.63</v>
      </c>
      <c r="H338" s="16">
        <f t="shared" si="11"/>
        <v>0.71470000000000011</v>
      </c>
      <c r="J338" s="7">
        <v>37777</v>
      </c>
      <c r="K338" s="18">
        <v>8.2769999999999992</v>
      </c>
    </row>
    <row r="339" spans="1:11" x14ac:dyDescent="0.15">
      <c r="A339" s="8">
        <v>37747</v>
      </c>
      <c r="B339" s="9">
        <v>3.84</v>
      </c>
      <c r="D339" s="8">
        <v>37755</v>
      </c>
      <c r="E339" s="9">
        <v>2.8496999999999999</v>
      </c>
      <c r="G339">
        <f t="shared" si="10"/>
        <v>3.53</v>
      </c>
      <c r="H339" s="16">
        <f t="shared" si="11"/>
        <v>0.6802999999999999</v>
      </c>
      <c r="J339" s="7">
        <v>37778</v>
      </c>
      <c r="K339" s="18">
        <v>8.2771000000000008</v>
      </c>
    </row>
    <row r="340" spans="1:11" x14ac:dyDescent="0.15">
      <c r="A340" s="8">
        <v>37748</v>
      </c>
      <c r="B340" s="9">
        <v>3.72</v>
      </c>
      <c r="D340" s="8">
        <v>37756</v>
      </c>
      <c r="E340" s="9">
        <v>2.8647999999999998</v>
      </c>
      <c r="G340">
        <f t="shared" si="10"/>
        <v>3.53</v>
      </c>
      <c r="H340" s="16">
        <f t="shared" si="11"/>
        <v>0.66520000000000001</v>
      </c>
      <c r="J340" s="7">
        <v>37781</v>
      </c>
      <c r="K340" s="18">
        <v>8.2772000000000006</v>
      </c>
    </row>
    <row r="341" spans="1:11" x14ac:dyDescent="0.15">
      <c r="A341" s="8">
        <v>37749</v>
      </c>
      <c r="B341" s="9">
        <v>3.7</v>
      </c>
      <c r="D341" s="8">
        <v>37757</v>
      </c>
      <c r="E341" s="9">
        <v>2.6619999999999999</v>
      </c>
      <c r="G341">
        <f t="shared" si="10"/>
        <v>3.46</v>
      </c>
      <c r="H341" s="16">
        <f t="shared" si="11"/>
        <v>0.79800000000000004</v>
      </c>
      <c r="J341" s="7">
        <v>37782</v>
      </c>
      <c r="K341" s="18">
        <v>8.2767999999999997</v>
      </c>
    </row>
    <row r="342" spans="1:11" x14ac:dyDescent="0.15">
      <c r="A342" s="8">
        <v>37750</v>
      </c>
      <c r="B342" s="9">
        <v>3.69</v>
      </c>
      <c r="D342" s="8">
        <v>37760</v>
      </c>
      <c r="E342" s="9">
        <v>2.8938999999999999</v>
      </c>
      <c r="G342">
        <f t="shared" si="10"/>
        <v>3.46</v>
      </c>
      <c r="H342" s="16">
        <f t="shared" si="11"/>
        <v>0.56610000000000005</v>
      </c>
      <c r="J342" s="7">
        <v>37783</v>
      </c>
      <c r="K342" s="18">
        <v>8.2769999999999992</v>
      </c>
    </row>
    <row r="343" spans="1:11" x14ac:dyDescent="0.15">
      <c r="A343" s="8">
        <v>37753</v>
      </c>
      <c r="B343" s="9">
        <v>3.64</v>
      </c>
      <c r="D343" s="8">
        <v>37761</v>
      </c>
      <c r="E343" s="9">
        <v>2.8340000000000001</v>
      </c>
      <c r="G343">
        <f t="shared" si="10"/>
        <v>3.38</v>
      </c>
      <c r="H343" s="16">
        <f t="shared" si="11"/>
        <v>0.54599999999999982</v>
      </c>
      <c r="J343" s="7">
        <v>37784</v>
      </c>
      <c r="K343" s="18">
        <v>8.2769999999999992</v>
      </c>
    </row>
    <row r="344" spans="1:11" x14ac:dyDescent="0.15">
      <c r="A344" s="8">
        <v>37754</v>
      </c>
      <c r="B344" s="9">
        <v>3.63</v>
      </c>
      <c r="D344" s="8">
        <v>37762</v>
      </c>
      <c r="E344" s="9">
        <v>2.8849999999999998</v>
      </c>
      <c r="G344">
        <f t="shared" si="10"/>
        <v>3.39</v>
      </c>
      <c r="H344" s="16">
        <f t="shared" si="11"/>
        <v>0.50500000000000034</v>
      </c>
      <c r="J344" s="7">
        <v>37785</v>
      </c>
      <c r="K344" s="18">
        <v>8.2771000000000008</v>
      </c>
    </row>
    <row r="345" spans="1:11" x14ac:dyDescent="0.15">
      <c r="A345" s="8">
        <v>37755</v>
      </c>
      <c r="B345" s="9">
        <v>3.53</v>
      </c>
      <c r="D345" s="8">
        <v>37763</v>
      </c>
      <c r="E345" s="9">
        <v>2.9155000000000002</v>
      </c>
      <c r="G345">
        <f t="shared" si="10"/>
        <v>3.34</v>
      </c>
      <c r="H345" s="16">
        <f t="shared" si="11"/>
        <v>0.42449999999999966</v>
      </c>
      <c r="J345" s="7">
        <v>37788</v>
      </c>
      <c r="K345" s="18">
        <v>8.2768999999999995</v>
      </c>
    </row>
    <row r="346" spans="1:11" x14ac:dyDescent="0.15">
      <c r="A346" s="8">
        <v>37756</v>
      </c>
      <c r="B346" s="9">
        <v>3.53</v>
      </c>
      <c r="D346" s="8">
        <v>37764</v>
      </c>
      <c r="E346" s="9">
        <v>2.7987000000000002</v>
      </c>
      <c r="G346">
        <f t="shared" si="10"/>
        <v>3.34</v>
      </c>
      <c r="H346" s="16">
        <f t="shared" si="11"/>
        <v>0.54129999999999967</v>
      </c>
      <c r="J346" s="7">
        <v>37789</v>
      </c>
      <c r="K346" s="18">
        <v>8.2767999999999997</v>
      </c>
    </row>
    <row r="347" spans="1:11" x14ac:dyDescent="0.15">
      <c r="A347" s="8">
        <v>37757</v>
      </c>
      <c r="B347" s="9">
        <v>3.46</v>
      </c>
      <c r="D347" s="8">
        <v>37767</v>
      </c>
      <c r="E347" s="9">
        <v>2.8538999999999999</v>
      </c>
      <c r="G347" t="e">
        <f t="shared" si="10"/>
        <v>#N/A</v>
      </c>
      <c r="H347" s="16" t="e">
        <f t="shared" si="11"/>
        <v>#N/A</v>
      </c>
      <c r="J347" s="7">
        <v>37790</v>
      </c>
      <c r="K347" s="18">
        <v>8.2767999999999997</v>
      </c>
    </row>
    <row r="348" spans="1:11" x14ac:dyDescent="0.15">
      <c r="A348" s="8">
        <v>37760</v>
      </c>
      <c r="B348" s="9">
        <v>3.46</v>
      </c>
      <c r="D348" s="8">
        <v>37768</v>
      </c>
      <c r="E348" s="9">
        <v>2.8527</v>
      </c>
      <c r="G348">
        <f t="shared" si="10"/>
        <v>3.41</v>
      </c>
      <c r="H348" s="16">
        <f t="shared" si="11"/>
        <v>0.55730000000000013</v>
      </c>
      <c r="J348" s="7">
        <v>37791</v>
      </c>
      <c r="K348" s="18">
        <v>8.2769999999999992</v>
      </c>
    </row>
    <row r="349" spans="1:11" x14ac:dyDescent="0.15">
      <c r="A349" s="8">
        <v>37761</v>
      </c>
      <c r="B349" s="9">
        <v>3.38</v>
      </c>
      <c r="D349" s="8">
        <v>37769</v>
      </c>
      <c r="E349" s="9">
        <v>2.8799000000000001</v>
      </c>
      <c r="G349">
        <f t="shared" si="10"/>
        <v>3.44</v>
      </c>
      <c r="H349" s="16">
        <f t="shared" si="11"/>
        <v>0.56009999999999982</v>
      </c>
      <c r="J349" s="7">
        <v>37792</v>
      </c>
      <c r="K349" s="18">
        <v>8.2771000000000008</v>
      </c>
    </row>
    <row r="350" spans="1:11" x14ac:dyDescent="0.15">
      <c r="A350" s="8">
        <v>37762</v>
      </c>
      <c r="B350" s="9">
        <v>3.39</v>
      </c>
      <c r="D350" s="8">
        <v>37770</v>
      </c>
      <c r="E350" s="9">
        <v>2.8693</v>
      </c>
      <c r="G350">
        <f t="shared" si="10"/>
        <v>3.34</v>
      </c>
      <c r="H350" s="16">
        <f t="shared" si="11"/>
        <v>0.4706999999999999</v>
      </c>
      <c r="J350" s="7">
        <v>37795</v>
      </c>
      <c r="K350" s="18">
        <v>8.2773000000000003</v>
      </c>
    </row>
    <row r="351" spans="1:11" x14ac:dyDescent="0.15">
      <c r="A351" s="8">
        <v>37763</v>
      </c>
      <c r="B351" s="9">
        <v>3.34</v>
      </c>
      <c r="D351" s="8">
        <v>37771</v>
      </c>
      <c r="E351" s="9">
        <v>2.8717000000000001</v>
      </c>
      <c r="G351">
        <f t="shared" si="10"/>
        <v>3.37</v>
      </c>
      <c r="H351" s="16">
        <f t="shared" si="11"/>
        <v>0.49829999999999997</v>
      </c>
      <c r="J351" s="7">
        <v>37796</v>
      </c>
      <c r="K351" s="18">
        <v>8.2773000000000003</v>
      </c>
    </row>
    <row r="352" spans="1:11" x14ac:dyDescent="0.15">
      <c r="A352" s="8">
        <v>37764</v>
      </c>
      <c r="B352" s="9">
        <v>3.34</v>
      </c>
      <c r="D352" s="8">
        <v>37774</v>
      </c>
      <c r="E352" s="9">
        <v>2.8460999999999999</v>
      </c>
      <c r="G352">
        <f t="shared" si="10"/>
        <v>3.43</v>
      </c>
      <c r="H352" s="16">
        <f t="shared" si="11"/>
        <v>0.58390000000000031</v>
      </c>
      <c r="J352" s="7">
        <v>37797</v>
      </c>
      <c r="K352" s="18">
        <v>8.2774999999999999</v>
      </c>
    </row>
    <row r="353" spans="1:11" x14ac:dyDescent="0.15">
      <c r="A353" s="8">
        <v>37768</v>
      </c>
      <c r="B353" s="9">
        <v>3.41</v>
      </c>
      <c r="D353" s="8">
        <v>37775</v>
      </c>
      <c r="E353" s="9">
        <v>2.7827999999999999</v>
      </c>
      <c r="G353">
        <f t="shared" si="10"/>
        <v>3.34</v>
      </c>
      <c r="H353" s="16">
        <f t="shared" si="11"/>
        <v>0.55719999999999992</v>
      </c>
      <c r="J353" s="7">
        <v>37798</v>
      </c>
      <c r="K353" s="18">
        <v>8.2774000000000001</v>
      </c>
    </row>
    <row r="354" spans="1:11" x14ac:dyDescent="0.15">
      <c r="A354" s="8">
        <v>37769</v>
      </c>
      <c r="B354" s="9">
        <v>3.44</v>
      </c>
      <c r="D354" s="8">
        <v>37776</v>
      </c>
      <c r="E354" s="9">
        <v>2.8751000000000002</v>
      </c>
      <c r="G354">
        <f t="shared" si="10"/>
        <v>3.3</v>
      </c>
      <c r="H354" s="16">
        <f t="shared" si="11"/>
        <v>0.42489999999999961</v>
      </c>
      <c r="J354" s="7">
        <v>37799</v>
      </c>
      <c r="K354" s="18">
        <v>8.2774000000000001</v>
      </c>
    </row>
    <row r="355" spans="1:11" x14ac:dyDescent="0.15">
      <c r="A355" s="8">
        <v>37770</v>
      </c>
      <c r="B355" s="9">
        <v>3.34</v>
      </c>
      <c r="D355" s="8">
        <v>37777</v>
      </c>
      <c r="E355" s="9">
        <v>2.8853</v>
      </c>
      <c r="G355">
        <f t="shared" si="10"/>
        <v>3.34</v>
      </c>
      <c r="H355" s="16">
        <f t="shared" si="11"/>
        <v>0.45469999999999988</v>
      </c>
      <c r="J355" s="7">
        <v>37802</v>
      </c>
      <c r="K355" s="18">
        <v>8.2774999999999999</v>
      </c>
    </row>
    <row r="356" spans="1:11" x14ac:dyDescent="0.15">
      <c r="A356" s="8">
        <v>37771</v>
      </c>
      <c r="B356" s="9">
        <v>3.37</v>
      </c>
      <c r="D356" s="8">
        <v>37778</v>
      </c>
      <c r="E356" s="9">
        <v>2.9811000000000001</v>
      </c>
      <c r="G356">
        <f t="shared" si="10"/>
        <v>3.37</v>
      </c>
      <c r="H356" s="16">
        <f t="shared" si="11"/>
        <v>0.38890000000000002</v>
      </c>
      <c r="J356" s="7">
        <v>37803</v>
      </c>
      <c r="K356" s="18">
        <v>8.2774000000000001</v>
      </c>
    </row>
    <row r="357" spans="1:11" x14ac:dyDescent="0.15">
      <c r="A357" s="8">
        <v>37774</v>
      </c>
      <c r="B357" s="9">
        <v>3.43</v>
      </c>
      <c r="D357" s="8">
        <v>37781</v>
      </c>
      <c r="E357" s="9">
        <v>2.8948</v>
      </c>
      <c r="G357">
        <f t="shared" si="10"/>
        <v>3.29</v>
      </c>
      <c r="H357" s="16">
        <f t="shared" si="11"/>
        <v>0.3952</v>
      </c>
      <c r="J357" s="7">
        <v>37804</v>
      </c>
      <c r="K357" s="18">
        <v>8.2774999999999999</v>
      </c>
    </row>
    <row r="358" spans="1:11" x14ac:dyDescent="0.15">
      <c r="A358" s="8">
        <v>37775</v>
      </c>
      <c r="B358" s="9">
        <v>3.34</v>
      </c>
      <c r="D358" s="8">
        <v>37782</v>
      </c>
      <c r="E358" s="9">
        <v>2.8086000000000002</v>
      </c>
      <c r="G358">
        <f t="shared" si="10"/>
        <v>3.2</v>
      </c>
      <c r="H358" s="16">
        <f t="shared" si="11"/>
        <v>0.39139999999999997</v>
      </c>
      <c r="J358" s="7">
        <v>37805</v>
      </c>
      <c r="K358" s="18">
        <v>8.2774999999999999</v>
      </c>
    </row>
    <row r="359" spans="1:11" x14ac:dyDescent="0.15">
      <c r="A359" s="8">
        <v>37776</v>
      </c>
      <c r="B359" s="9">
        <v>3.3</v>
      </c>
      <c r="D359" s="8">
        <v>37783</v>
      </c>
      <c r="E359" s="9">
        <v>2.7465999999999999</v>
      </c>
      <c r="G359">
        <f t="shared" si="10"/>
        <v>3.21</v>
      </c>
      <c r="H359" s="16">
        <f t="shared" si="11"/>
        <v>0.46340000000000003</v>
      </c>
      <c r="J359" s="7">
        <v>37806</v>
      </c>
      <c r="K359" s="18">
        <v>8.2775999999999996</v>
      </c>
    </row>
    <row r="360" spans="1:11" x14ac:dyDescent="0.15">
      <c r="A360" s="8">
        <v>37777</v>
      </c>
      <c r="B360" s="9">
        <v>3.34</v>
      </c>
      <c r="D360" s="8">
        <v>37784</v>
      </c>
      <c r="E360" s="9">
        <v>2.8471000000000002</v>
      </c>
      <c r="G360">
        <f t="shared" si="10"/>
        <v>3.18</v>
      </c>
      <c r="H360" s="16">
        <f t="shared" si="11"/>
        <v>0.33289999999999997</v>
      </c>
      <c r="J360" s="7">
        <v>37809</v>
      </c>
      <c r="K360" s="18">
        <v>8.2773000000000003</v>
      </c>
    </row>
    <row r="361" spans="1:11" x14ac:dyDescent="0.15">
      <c r="A361" s="8">
        <v>37778</v>
      </c>
      <c r="B361" s="9">
        <v>3.37</v>
      </c>
      <c r="D361" s="8">
        <v>37785</v>
      </c>
      <c r="E361" s="9">
        <v>2.9415</v>
      </c>
      <c r="G361">
        <f t="shared" si="10"/>
        <v>3.13</v>
      </c>
      <c r="H361" s="16">
        <f t="shared" si="11"/>
        <v>0.18849999999999989</v>
      </c>
      <c r="J361" s="7">
        <v>37810</v>
      </c>
      <c r="K361" s="18">
        <v>8.2773000000000003</v>
      </c>
    </row>
    <row r="362" spans="1:11" x14ac:dyDescent="0.15">
      <c r="A362" s="8">
        <v>37781</v>
      </c>
      <c r="B362" s="9">
        <v>3.29</v>
      </c>
      <c r="D362" s="8">
        <v>37788</v>
      </c>
      <c r="E362" s="9">
        <v>2.9529000000000001</v>
      </c>
      <c r="G362">
        <f t="shared" si="10"/>
        <v>3.18</v>
      </c>
      <c r="H362" s="16">
        <f t="shared" si="11"/>
        <v>0.22710000000000008</v>
      </c>
      <c r="J362" s="7">
        <v>37811</v>
      </c>
      <c r="K362" s="18">
        <v>8.2774999999999999</v>
      </c>
    </row>
    <row r="363" spans="1:11" x14ac:dyDescent="0.15">
      <c r="A363" s="8">
        <v>37782</v>
      </c>
      <c r="B363" s="9">
        <v>3.2</v>
      </c>
      <c r="D363" s="8">
        <v>37789</v>
      </c>
      <c r="E363" s="9">
        <v>2.9916999999999998</v>
      </c>
      <c r="G363">
        <f t="shared" si="10"/>
        <v>3.27</v>
      </c>
      <c r="H363" s="16">
        <f t="shared" si="11"/>
        <v>0.27830000000000021</v>
      </c>
      <c r="J363" s="7">
        <v>37812</v>
      </c>
      <c r="K363" s="18">
        <v>8.2773000000000003</v>
      </c>
    </row>
    <row r="364" spans="1:11" x14ac:dyDescent="0.15">
      <c r="A364" s="8">
        <v>37783</v>
      </c>
      <c r="B364" s="9">
        <v>3.21</v>
      </c>
      <c r="D364" s="8">
        <v>37790</v>
      </c>
      <c r="E364" s="9">
        <v>2.8481999999999998</v>
      </c>
      <c r="G364">
        <f t="shared" si="10"/>
        <v>3.37</v>
      </c>
      <c r="H364" s="16">
        <f t="shared" si="11"/>
        <v>0.52180000000000026</v>
      </c>
      <c r="J364" s="7">
        <v>37813</v>
      </c>
      <c r="K364" s="18">
        <v>8.2772000000000006</v>
      </c>
    </row>
    <row r="365" spans="1:11" x14ac:dyDescent="0.15">
      <c r="A365" s="8">
        <v>37784</v>
      </c>
      <c r="B365" s="9">
        <v>3.18</v>
      </c>
      <c r="D365" s="8">
        <v>37792</v>
      </c>
      <c r="E365" s="9">
        <v>2.9220999999999999</v>
      </c>
      <c r="G365">
        <f t="shared" si="10"/>
        <v>3.4</v>
      </c>
      <c r="H365" s="16">
        <f t="shared" si="11"/>
        <v>0.47789999999999999</v>
      </c>
      <c r="J365" s="7">
        <v>37816</v>
      </c>
      <c r="K365" s="18">
        <v>8.2771000000000008</v>
      </c>
    </row>
    <row r="366" spans="1:11" x14ac:dyDescent="0.15">
      <c r="A366" s="8">
        <v>37785</v>
      </c>
      <c r="B366" s="9">
        <v>3.13</v>
      </c>
      <c r="D366" s="8">
        <v>37795</v>
      </c>
      <c r="E366" s="9">
        <v>3.0084</v>
      </c>
      <c r="G366">
        <f t="shared" si="10"/>
        <v>3.32</v>
      </c>
      <c r="H366" s="16">
        <f t="shared" si="11"/>
        <v>0.31159999999999988</v>
      </c>
      <c r="J366" s="7">
        <v>37817</v>
      </c>
      <c r="K366" s="18">
        <v>8.2771000000000008</v>
      </c>
    </row>
    <row r="367" spans="1:11" x14ac:dyDescent="0.15">
      <c r="A367" s="8">
        <v>37788</v>
      </c>
      <c r="B367" s="9">
        <v>3.18</v>
      </c>
      <c r="D367" s="8">
        <v>37796</v>
      </c>
      <c r="E367" s="9">
        <v>2.9306000000000001</v>
      </c>
      <c r="G367">
        <f t="shared" si="10"/>
        <v>3.29</v>
      </c>
      <c r="H367" s="16">
        <f t="shared" si="11"/>
        <v>0.35939999999999994</v>
      </c>
      <c r="J367" s="7">
        <v>37818</v>
      </c>
      <c r="K367" s="18">
        <v>8.2769999999999992</v>
      </c>
    </row>
    <row r="368" spans="1:11" x14ac:dyDescent="0.15">
      <c r="A368" s="8">
        <v>37789</v>
      </c>
      <c r="B368" s="9">
        <v>3.27</v>
      </c>
      <c r="D368" s="8">
        <v>37797</v>
      </c>
      <c r="E368" s="9">
        <v>2.8582999999999998</v>
      </c>
      <c r="G368">
        <f t="shared" si="10"/>
        <v>3.38</v>
      </c>
      <c r="H368" s="16">
        <f t="shared" si="11"/>
        <v>0.52170000000000005</v>
      </c>
      <c r="J368" s="7">
        <v>37819</v>
      </c>
      <c r="K368" s="18">
        <v>8.2769999999999992</v>
      </c>
    </row>
    <row r="369" spans="1:11" x14ac:dyDescent="0.15">
      <c r="A369" s="8">
        <v>37790</v>
      </c>
      <c r="B369" s="9">
        <v>3.37</v>
      </c>
      <c r="D369" s="8">
        <v>37798</v>
      </c>
      <c r="E369" s="9">
        <v>2.8538000000000001</v>
      </c>
      <c r="G369">
        <f t="shared" si="10"/>
        <v>3.55</v>
      </c>
      <c r="H369" s="16">
        <f t="shared" si="11"/>
        <v>0.69619999999999971</v>
      </c>
      <c r="J369" s="7">
        <v>37820</v>
      </c>
      <c r="K369" s="18">
        <v>8.2769999999999992</v>
      </c>
    </row>
    <row r="370" spans="1:11" x14ac:dyDescent="0.15">
      <c r="A370" s="8">
        <v>37791</v>
      </c>
      <c r="B370" s="9">
        <v>3.35</v>
      </c>
      <c r="D370" s="8">
        <v>37799</v>
      </c>
      <c r="E370" s="9">
        <v>3.0097999999999998</v>
      </c>
      <c r="G370">
        <f t="shared" si="10"/>
        <v>3.58</v>
      </c>
      <c r="H370" s="16">
        <f t="shared" si="11"/>
        <v>0.57020000000000026</v>
      </c>
      <c r="J370" s="7">
        <v>37823</v>
      </c>
      <c r="K370" s="18">
        <v>8.2767999999999997</v>
      </c>
    </row>
    <row r="371" spans="1:11" x14ac:dyDescent="0.15">
      <c r="A371" s="8">
        <v>37792</v>
      </c>
      <c r="B371" s="9">
        <v>3.4</v>
      </c>
      <c r="D371" s="8">
        <v>37802</v>
      </c>
      <c r="E371" s="9">
        <v>3.0821000000000001</v>
      </c>
      <c r="G371">
        <f t="shared" si="10"/>
        <v>3.54</v>
      </c>
      <c r="H371" s="16">
        <f t="shared" si="11"/>
        <v>0.45789999999999997</v>
      </c>
      <c r="J371" s="7">
        <v>37824</v>
      </c>
      <c r="K371" s="18">
        <v>8.2769999999999992</v>
      </c>
    </row>
    <row r="372" spans="1:11" x14ac:dyDescent="0.15">
      <c r="A372" s="8">
        <v>37795</v>
      </c>
      <c r="B372" s="9">
        <v>3.32</v>
      </c>
      <c r="D372" s="8">
        <v>37803</v>
      </c>
      <c r="E372" s="9">
        <v>2.9855999999999998</v>
      </c>
      <c r="G372">
        <f t="shared" si="10"/>
        <v>3.56</v>
      </c>
      <c r="H372" s="16">
        <f t="shared" si="11"/>
        <v>0.57440000000000024</v>
      </c>
      <c r="J372" s="7">
        <v>37825</v>
      </c>
      <c r="K372" s="18">
        <v>8.2769999999999992</v>
      </c>
    </row>
    <row r="373" spans="1:11" x14ac:dyDescent="0.15">
      <c r="A373" s="8">
        <v>37796</v>
      </c>
      <c r="B373" s="9">
        <v>3.29</v>
      </c>
      <c r="D373" s="8">
        <v>37804</v>
      </c>
      <c r="E373" s="9">
        <v>2.9407000000000001</v>
      </c>
      <c r="G373">
        <f t="shared" si="10"/>
        <v>3.56</v>
      </c>
      <c r="H373" s="16">
        <f t="shared" si="11"/>
        <v>0.61929999999999996</v>
      </c>
      <c r="J373" s="7">
        <v>37826</v>
      </c>
      <c r="K373" s="18">
        <v>8.2774000000000001</v>
      </c>
    </row>
    <row r="374" spans="1:11" x14ac:dyDescent="0.15">
      <c r="A374" s="8">
        <v>37797</v>
      </c>
      <c r="B374" s="9">
        <v>3.38</v>
      </c>
      <c r="D374" s="8">
        <v>37805</v>
      </c>
      <c r="E374" s="9">
        <v>3.2162999999999999</v>
      </c>
      <c r="G374">
        <f t="shared" si="10"/>
        <v>3.67</v>
      </c>
      <c r="H374" s="16">
        <f t="shared" si="11"/>
        <v>0.45369999999999999</v>
      </c>
      <c r="J374" s="7">
        <v>37827</v>
      </c>
      <c r="K374" s="18">
        <v>8.2774999999999999</v>
      </c>
    </row>
    <row r="375" spans="1:11" x14ac:dyDescent="0.15">
      <c r="A375" s="8">
        <v>37798</v>
      </c>
      <c r="B375" s="9">
        <v>3.55</v>
      </c>
      <c r="D375" s="8">
        <v>37806</v>
      </c>
      <c r="E375" s="9">
        <v>2.9670999999999998</v>
      </c>
      <c r="G375" t="e">
        <f t="shared" si="10"/>
        <v>#N/A</v>
      </c>
      <c r="H375" s="16" t="e">
        <f t="shared" si="11"/>
        <v>#N/A</v>
      </c>
      <c r="J375" s="7">
        <v>37830</v>
      </c>
      <c r="K375" s="18">
        <v>8.2774999999999999</v>
      </c>
    </row>
    <row r="376" spans="1:11" x14ac:dyDescent="0.15">
      <c r="A376" s="8">
        <v>37799</v>
      </c>
      <c r="B376" s="9">
        <v>3.58</v>
      </c>
      <c r="D376" s="8">
        <v>37809</v>
      </c>
      <c r="E376" s="9">
        <v>2.8641999999999999</v>
      </c>
      <c r="G376">
        <f t="shared" si="10"/>
        <v>3.74</v>
      </c>
      <c r="H376" s="16">
        <f t="shared" si="11"/>
        <v>0.87580000000000036</v>
      </c>
      <c r="J376" s="7">
        <v>37831</v>
      </c>
      <c r="K376" s="18">
        <v>8.2774999999999999</v>
      </c>
    </row>
    <row r="377" spans="1:11" x14ac:dyDescent="0.15">
      <c r="A377" s="8">
        <v>37802</v>
      </c>
      <c r="B377" s="9">
        <v>3.54</v>
      </c>
      <c r="D377" s="8">
        <v>37810</v>
      </c>
      <c r="E377" s="9">
        <v>2.9662999999999999</v>
      </c>
      <c r="G377">
        <f t="shared" si="10"/>
        <v>3.75</v>
      </c>
      <c r="H377" s="16">
        <f t="shared" si="11"/>
        <v>0.78370000000000006</v>
      </c>
      <c r="J377" s="7">
        <v>37832</v>
      </c>
      <c r="K377" s="18">
        <v>8.2773000000000003</v>
      </c>
    </row>
    <row r="378" spans="1:11" x14ac:dyDescent="0.15">
      <c r="A378" s="8">
        <v>37803</v>
      </c>
      <c r="B378" s="9">
        <v>3.56</v>
      </c>
      <c r="D378" s="8">
        <v>37811</v>
      </c>
      <c r="E378" s="9">
        <v>3.1217999999999999</v>
      </c>
      <c r="G378">
        <f t="shared" si="10"/>
        <v>3.73</v>
      </c>
      <c r="H378" s="16">
        <f t="shared" si="11"/>
        <v>0.60820000000000007</v>
      </c>
      <c r="J378" s="7">
        <v>37833</v>
      </c>
      <c r="K378" s="18">
        <v>8.2773000000000003</v>
      </c>
    </row>
    <row r="379" spans="1:11" x14ac:dyDescent="0.15">
      <c r="A379" s="8">
        <v>37804</v>
      </c>
      <c r="B379" s="9">
        <v>3.56</v>
      </c>
      <c r="D379" s="8">
        <v>37812</v>
      </c>
      <c r="E379" s="9">
        <v>3.0194000000000001</v>
      </c>
      <c r="G379">
        <f t="shared" si="10"/>
        <v>3.7</v>
      </c>
      <c r="H379" s="16">
        <f t="shared" si="11"/>
        <v>0.68060000000000009</v>
      </c>
      <c r="J379" s="7">
        <v>37834</v>
      </c>
      <c r="K379" s="18">
        <v>8.2772000000000006</v>
      </c>
    </row>
    <row r="380" spans="1:11" x14ac:dyDescent="0.15">
      <c r="A380" s="8">
        <v>37805</v>
      </c>
      <c r="B380" s="9">
        <v>3.67</v>
      </c>
      <c r="D380" s="8">
        <v>37813</v>
      </c>
      <c r="E380" s="9">
        <v>2.9361000000000002</v>
      </c>
      <c r="G380">
        <f t="shared" si="10"/>
        <v>3.66</v>
      </c>
      <c r="H380" s="16">
        <f t="shared" si="11"/>
        <v>0.72389999999999999</v>
      </c>
      <c r="J380" s="7">
        <v>37837</v>
      </c>
      <c r="K380" s="18">
        <v>8.2774999999999999</v>
      </c>
    </row>
    <row r="381" spans="1:11" x14ac:dyDescent="0.15">
      <c r="A381" s="8">
        <v>37809</v>
      </c>
      <c r="B381" s="9">
        <v>3.74</v>
      </c>
      <c r="D381" s="8">
        <v>37816</v>
      </c>
      <c r="E381" s="9">
        <v>2.9337</v>
      </c>
      <c r="G381">
        <f t="shared" si="10"/>
        <v>3.74</v>
      </c>
      <c r="H381" s="16">
        <f t="shared" si="11"/>
        <v>0.80630000000000024</v>
      </c>
      <c r="J381" s="7">
        <v>37838</v>
      </c>
      <c r="K381" s="18">
        <v>8.2774999999999999</v>
      </c>
    </row>
    <row r="382" spans="1:11" x14ac:dyDescent="0.15">
      <c r="A382" s="8">
        <v>37810</v>
      </c>
      <c r="B382" s="9">
        <v>3.75</v>
      </c>
      <c r="D382" s="8">
        <v>37817</v>
      </c>
      <c r="E382" s="9">
        <v>2.9049999999999998</v>
      </c>
      <c r="G382">
        <f t="shared" si="10"/>
        <v>3.94</v>
      </c>
      <c r="H382" s="16">
        <f t="shared" si="11"/>
        <v>1.0350000000000001</v>
      </c>
      <c r="J382" s="7">
        <v>37839</v>
      </c>
      <c r="K382" s="18">
        <v>8.2773000000000003</v>
      </c>
    </row>
    <row r="383" spans="1:11" x14ac:dyDescent="0.15">
      <c r="A383" s="8">
        <v>37811</v>
      </c>
      <c r="B383" s="9">
        <v>3.73</v>
      </c>
      <c r="D383" s="8">
        <v>37818</v>
      </c>
      <c r="E383" s="9">
        <v>2.8744000000000001</v>
      </c>
      <c r="G383">
        <f t="shared" si="10"/>
        <v>3.97</v>
      </c>
      <c r="H383" s="16">
        <f t="shared" si="11"/>
        <v>1.0956000000000001</v>
      </c>
      <c r="J383" s="7">
        <v>37840</v>
      </c>
      <c r="K383" s="18">
        <v>8.2773000000000003</v>
      </c>
    </row>
    <row r="384" spans="1:11" x14ac:dyDescent="0.15">
      <c r="A384" s="8">
        <v>37812</v>
      </c>
      <c r="B384" s="9">
        <v>3.7</v>
      </c>
      <c r="D384" s="8">
        <v>37819</v>
      </c>
      <c r="E384" s="9">
        <v>2.9422999999999999</v>
      </c>
      <c r="G384">
        <f t="shared" si="10"/>
        <v>3.98</v>
      </c>
      <c r="H384" s="16">
        <f t="shared" si="11"/>
        <v>1.0377000000000001</v>
      </c>
      <c r="J384" s="7">
        <v>37841</v>
      </c>
      <c r="K384" s="18">
        <v>8.2772000000000006</v>
      </c>
    </row>
    <row r="385" spans="1:11" x14ac:dyDescent="0.15">
      <c r="A385" s="8">
        <v>37813</v>
      </c>
      <c r="B385" s="9">
        <v>3.66</v>
      </c>
      <c r="D385" s="8">
        <v>37820</v>
      </c>
      <c r="E385" s="9">
        <v>2.9064999999999999</v>
      </c>
      <c r="G385">
        <f t="shared" si="10"/>
        <v>4</v>
      </c>
      <c r="H385" s="16">
        <f t="shared" si="11"/>
        <v>1.0935000000000001</v>
      </c>
      <c r="J385" s="7">
        <v>37844</v>
      </c>
      <c r="K385" s="18">
        <v>8.2772000000000006</v>
      </c>
    </row>
    <row r="386" spans="1:11" x14ac:dyDescent="0.15">
      <c r="A386" s="8">
        <v>37816</v>
      </c>
      <c r="B386" s="9">
        <v>3.74</v>
      </c>
      <c r="D386" s="8">
        <v>37823</v>
      </c>
      <c r="E386" s="9">
        <v>2.9592000000000001</v>
      </c>
      <c r="G386">
        <f t="shared" si="10"/>
        <v>4.1900000000000004</v>
      </c>
      <c r="H386" s="16">
        <f t="shared" si="11"/>
        <v>1.2308000000000003</v>
      </c>
      <c r="J386" s="7">
        <v>37845</v>
      </c>
      <c r="K386" s="18">
        <v>8.2769999999999992</v>
      </c>
    </row>
    <row r="387" spans="1:11" x14ac:dyDescent="0.15">
      <c r="A387" s="8">
        <v>37817</v>
      </c>
      <c r="B387" s="9">
        <v>3.94</v>
      </c>
      <c r="D387" s="8">
        <v>37824</v>
      </c>
      <c r="E387" s="9">
        <v>2.8902999999999999</v>
      </c>
      <c r="G387">
        <f t="shared" si="10"/>
        <v>4.17</v>
      </c>
      <c r="H387" s="16">
        <f t="shared" si="11"/>
        <v>1.2797000000000001</v>
      </c>
      <c r="J387" s="7">
        <v>37846</v>
      </c>
      <c r="K387" s="18">
        <v>8.2769999999999992</v>
      </c>
    </row>
    <row r="388" spans="1:11" x14ac:dyDescent="0.15">
      <c r="A388" s="8">
        <v>37818</v>
      </c>
      <c r="B388" s="9">
        <v>3.97</v>
      </c>
      <c r="D388" s="8">
        <v>37825</v>
      </c>
      <c r="E388" s="9">
        <v>2.8748999999999998</v>
      </c>
      <c r="G388">
        <f t="shared" si="10"/>
        <v>4.12</v>
      </c>
      <c r="H388" s="16">
        <f t="shared" si="11"/>
        <v>1.2451000000000003</v>
      </c>
      <c r="J388" s="7">
        <v>37847</v>
      </c>
      <c r="K388" s="18">
        <v>8.2769999999999992</v>
      </c>
    </row>
    <row r="389" spans="1:11" x14ac:dyDescent="0.15">
      <c r="A389" s="8">
        <v>37819</v>
      </c>
      <c r="B389" s="9">
        <v>3.98</v>
      </c>
      <c r="D389" s="8">
        <v>37826</v>
      </c>
      <c r="E389" s="9">
        <v>2.9626000000000001</v>
      </c>
      <c r="G389">
        <f t="shared" ref="G389:G452" si="12">VLOOKUP(D389,A389:B5385,2,FALSE)</f>
        <v>4.2</v>
      </c>
      <c r="H389" s="16">
        <f t="shared" ref="H389:H452" si="13">G389-E389</f>
        <v>1.2374000000000001</v>
      </c>
      <c r="J389" s="7">
        <v>37848</v>
      </c>
      <c r="K389" s="18">
        <v>8.2767999999999997</v>
      </c>
    </row>
    <row r="390" spans="1:11" x14ac:dyDescent="0.15">
      <c r="A390" s="8">
        <v>37820</v>
      </c>
      <c r="B390" s="9">
        <v>4</v>
      </c>
      <c r="D390" s="8">
        <v>37827</v>
      </c>
      <c r="E390" s="9">
        <v>2.9083000000000001</v>
      </c>
      <c r="G390">
        <f t="shared" si="12"/>
        <v>4.22</v>
      </c>
      <c r="H390" s="16">
        <f t="shared" si="13"/>
        <v>1.3116999999999996</v>
      </c>
      <c r="J390" s="7">
        <v>37851</v>
      </c>
      <c r="K390" s="18">
        <v>8.2767999999999997</v>
      </c>
    </row>
    <row r="391" spans="1:11" x14ac:dyDescent="0.15">
      <c r="A391" s="8">
        <v>37823</v>
      </c>
      <c r="B391" s="9">
        <v>4.1900000000000004</v>
      </c>
      <c r="D391" s="8">
        <v>37830</v>
      </c>
      <c r="E391" s="9">
        <v>2.9298999999999999</v>
      </c>
      <c r="G391">
        <f t="shared" si="12"/>
        <v>4.3099999999999996</v>
      </c>
      <c r="H391" s="16">
        <f t="shared" si="13"/>
        <v>1.3800999999999997</v>
      </c>
      <c r="J391" s="7">
        <v>37852</v>
      </c>
      <c r="K391" s="18">
        <v>8.2766999999999999</v>
      </c>
    </row>
    <row r="392" spans="1:11" x14ac:dyDescent="0.15">
      <c r="A392" s="8">
        <v>37824</v>
      </c>
      <c r="B392" s="9">
        <v>4.17</v>
      </c>
      <c r="D392" s="8">
        <v>37831</v>
      </c>
      <c r="E392" s="9">
        <v>2.8954</v>
      </c>
      <c r="G392">
        <f t="shared" si="12"/>
        <v>4.42</v>
      </c>
      <c r="H392" s="16">
        <f t="shared" si="13"/>
        <v>1.5246</v>
      </c>
      <c r="J392" s="7">
        <v>37853</v>
      </c>
      <c r="K392" s="18">
        <v>8.2767999999999997</v>
      </c>
    </row>
    <row r="393" spans="1:11" x14ac:dyDescent="0.15">
      <c r="A393" s="8">
        <v>37825</v>
      </c>
      <c r="B393" s="9">
        <v>4.12</v>
      </c>
      <c r="D393" s="8">
        <v>37832</v>
      </c>
      <c r="E393" s="9">
        <v>2.9350000000000001</v>
      </c>
      <c r="G393">
        <f t="shared" si="12"/>
        <v>4.34</v>
      </c>
      <c r="H393" s="16">
        <f t="shared" si="13"/>
        <v>1.4049999999999998</v>
      </c>
      <c r="J393" s="7">
        <v>37854</v>
      </c>
      <c r="K393" s="18">
        <v>8.2766000000000002</v>
      </c>
    </row>
    <row r="394" spans="1:11" x14ac:dyDescent="0.15">
      <c r="A394" s="8">
        <v>37826</v>
      </c>
      <c r="B394" s="9">
        <v>4.2</v>
      </c>
      <c r="D394" s="8">
        <v>37833</v>
      </c>
      <c r="E394" s="9">
        <v>2.9293999999999998</v>
      </c>
      <c r="G394">
        <f t="shared" si="12"/>
        <v>4.49</v>
      </c>
      <c r="H394" s="16">
        <f t="shared" si="13"/>
        <v>1.5606000000000004</v>
      </c>
      <c r="J394" s="7">
        <v>37855</v>
      </c>
      <c r="K394" s="18">
        <v>8.2766000000000002</v>
      </c>
    </row>
    <row r="395" spans="1:11" x14ac:dyDescent="0.15">
      <c r="A395" s="8">
        <v>37827</v>
      </c>
      <c r="B395" s="9">
        <v>4.22</v>
      </c>
      <c r="D395" s="8">
        <v>37834</v>
      </c>
      <c r="E395" s="9">
        <v>2.9460000000000002</v>
      </c>
      <c r="G395">
        <f t="shared" si="12"/>
        <v>4.4400000000000004</v>
      </c>
      <c r="H395" s="16">
        <f t="shared" si="13"/>
        <v>1.4940000000000002</v>
      </c>
      <c r="J395" s="7">
        <v>37858</v>
      </c>
      <c r="K395" s="18">
        <v>8.2767999999999997</v>
      </c>
    </row>
    <row r="396" spans="1:11" x14ac:dyDescent="0.15">
      <c r="A396" s="8">
        <v>37830</v>
      </c>
      <c r="B396" s="9">
        <v>4.3099999999999996</v>
      </c>
      <c r="D396" s="8">
        <v>37837</v>
      </c>
      <c r="E396" s="9">
        <v>2.9823</v>
      </c>
      <c r="G396">
        <f t="shared" si="12"/>
        <v>4.3499999999999996</v>
      </c>
      <c r="H396" s="16">
        <f t="shared" si="13"/>
        <v>1.3676999999999997</v>
      </c>
      <c r="J396" s="7">
        <v>37859</v>
      </c>
      <c r="K396" s="18">
        <v>8.2767999999999997</v>
      </c>
    </row>
    <row r="397" spans="1:11" x14ac:dyDescent="0.15">
      <c r="A397" s="8">
        <v>37831</v>
      </c>
      <c r="B397" s="9">
        <v>4.42</v>
      </c>
      <c r="D397" s="8">
        <v>37838</v>
      </c>
      <c r="E397" s="9">
        <v>2.9060000000000001</v>
      </c>
      <c r="G397">
        <f t="shared" si="12"/>
        <v>4.47</v>
      </c>
      <c r="H397" s="16">
        <f t="shared" si="13"/>
        <v>1.5639999999999996</v>
      </c>
      <c r="J397" s="7">
        <v>37860</v>
      </c>
      <c r="K397" s="18">
        <v>8.2769999999999992</v>
      </c>
    </row>
    <row r="398" spans="1:11" x14ac:dyDescent="0.15">
      <c r="A398" s="8">
        <v>37832</v>
      </c>
      <c r="B398" s="9">
        <v>4.34</v>
      </c>
      <c r="D398" s="8">
        <v>37839</v>
      </c>
      <c r="E398" s="9">
        <v>2.911</v>
      </c>
      <c r="G398">
        <f t="shared" si="12"/>
        <v>4.32</v>
      </c>
      <c r="H398" s="16">
        <f t="shared" si="13"/>
        <v>1.4090000000000003</v>
      </c>
      <c r="J398" s="7">
        <v>37861</v>
      </c>
      <c r="K398" s="18">
        <v>8.2771000000000008</v>
      </c>
    </row>
    <row r="399" spans="1:11" x14ac:dyDescent="0.15">
      <c r="A399" s="8">
        <v>37833</v>
      </c>
      <c r="B399" s="9">
        <v>4.49</v>
      </c>
      <c r="D399" s="8">
        <v>37840</v>
      </c>
      <c r="E399" s="9">
        <v>2.9750000000000001</v>
      </c>
      <c r="G399">
        <f t="shared" si="12"/>
        <v>4.3</v>
      </c>
      <c r="H399" s="16">
        <f t="shared" si="13"/>
        <v>1.3249999999999997</v>
      </c>
      <c r="J399" s="7">
        <v>37862</v>
      </c>
      <c r="K399" s="18">
        <v>8.2771000000000008</v>
      </c>
    </row>
    <row r="400" spans="1:11" x14ac:dyDescent="0.15">
      <c r="A400" s="8">
        <v>37834</v>
      </c>
      <c r="B400" s="9">
        <v>4.4400000000000004</v>
      </c>
      <c r="D400" s="8">
        <v>37844</v>
      </c>
      <c r="E400" s="9">
        <v>2.9401999999999999</v>
      </c>
      <c r="G400">
        <f t="shared" si="12"/>
        <v>4.38</v>
      </c>
      <c r="H400" s="16">
        <f t="shared" si="13"/>
        <v>1.4398</v>
      </c>
      <c r="J400" s="7">
        <v>37865</v>
      </c>
      <c r="K400" s="18">
        <v>8.2769999999999992</v>
      </c>
    </row>
    <row r="401" spans="1:11" x14ac:dyDescent="0.15">
      <c r="A401" s="8">
        <v>37837</v>
      </c>
      <c r="B401" s="9">
        <v>4.3499999999999996</v>
      </c>
      <c r="D401" s="8">
        <v>37845</v>
      </c>
      <c r="E401" s="9">
        <v>2.9035000000000002</v>
      </c>
      <c r="G401">
        <f t="shared" si="12"/>
        <v>4.37</v>
      </c>
      <c r="H401" s="16">
        <f t="shared" si="13"/>
        <v>1.4664999999999999</v>
      </c>
      <c r="J401" s="7">
        <v>37866</v>
      </c>
      <c r="K401" s="18">
        <v>8.2769999999999992</v>
      </c>
    </row>
    <row r="402" spans="1:11" x14ac:dyDescent="0.15">
      <c r="A402" s="8">
        <v>37838</v>
      </c>
      <c r="B402" s="9">
        <v>4.47</v>
      </c>
      <c r="D402" s="8">
        <v>37846</v>
      </c>
      <c r="E402" s="9">
        <v>2.8304999999999998</v>
      </c>
      <c r="G402">
        <f t="shared" si="12"/>
        <v>4.58</v>
      </c>
      <c r="H402" s="16">
        <f t="shared" si="13"/>
        <v>1.7495000000000003</v>
      </c>
      <c r="J402" s="7">
        <v>37867</v>
      </c>
      <c r="K402" s="18">
        <v>8.2767999999999997</v>
      </c>
    </row>
    <row r="403" spans="1:11" x14ac:dyDescent="0.15">
      <c r="A403" s="8">
        <v>37839</v>
      </c>
      <c r="B403" s="9">
        <v>4.32</v>
      </c>
      <c r="D403" s="8">
        <v>37847</v>
      </c>
      <c r="E403" s="9">
        <v>2.8603999999999998</v>
      </c>
      <c r="G403">
        <f t="shared" si="12"/>
        <v>4.55</v>
      </c>
      <c r="H403" s="16">
        <f t="shared" si="13"/>
        <v>1.6896</v>
      </c>
      <c r="J403" s="7">
        <v>37868</v>
      </c>
      <c r="K403" s="18">
        <v>8.2769999999999992</v>
      </c>
    </row>
    <row r="404" spans="1:11" x14ac:dyDescent="0.15">
      <c r="A404" s="8">
        <v>37840</v>
      </c>
      <c r="B404" s="9">
        <v>4.3</v>
      </c>
      <c r="D404" s="8">
        <v>37852</v>
      </c>
      <c r="E404" s="9">
        <v>2.8873000000000002</v>
      </c>
      <c r="G404">
        <f t="shared" si="12"/>
        <v>4.38</v>
      </c>
      <c r="H404" s="16">
        <f t="shared" si="13"/>
        <v>1.4926999999999997</v>
      </c>
      <c r="J404" s="7">
        <v>37869</v>
      </c>
      <c r="K404" s="18">
        <v>8.2769999999999992</v>
      </c>
    </row>
    <row r="405" spans="1:11" x14ac:dyDescent="0.15">
      <c r="A405" s="8">
        <v>37841</v>
      </c>
      <c r="B405" s="9">
        <v>4.2699999999999996</v>
      </c>
      <c r="D405" s="8">
        <v>37853</v>
      </c>
      <c r="E405" s="9">
        <v>2.8357999999999999</v>
      </c>
      <c r="G405">
        <f t="shared" si="12"/>
        <v>4.45</v>
      </c>
      <c r="H405" s="16">
        <f t="shared" si="13"/>
        <v>1.6142000000000003</v>
      </c>
      <c r="J405" s="7">
        <v>37872</v>
      </c>
      <c r="K405" s="18">
        <v>8.2769999999999992</v>
      </c>
    </row>
    <row r="406" spans="1:11" x14ac:dyDescent="0.15">
      <c r="A406" s="8">
        <v>37844</v>
      </c>
      <c r="B406" s="9">
        <v>4.38</v>
      </c>
      <c r="D406" s="8">
        <v>37854</v>
      </c>
      <c r="E406" s="9">
        <v>2.8580000000000001</v>
      </c>
      <c r="G406">
        <f t="shared" si="12"/>
        <v>4.53</v>
      </c>
      <c r="H406" s="16">
        <f t="shared" si="13"/>
        <v>1.6720000000000002</v>
      </c>
      <c r="J406" s="7">
        <v>37873</v>
      </c>
      <c r="K406" s="18">
        <v>8.2769999999999992</v>
      </c>
    </row>
    <row r="407" spans="1:11" x14ac:dyDescent="0.15">
      <c r="A407" s="8">
        <v>37845</v>
      </c>
      <c r="B407" s="9">
        <v>4.37</v>
      </c>
      <c r="D407" s="8">
        <v>37855</v>
      </c>
      <c r="E407" s="9">
        <v>2.8824999999999998</v>
      </c>
      <c r="G407">
        <f t="shared" si="12"/>
        <v>4.4800000000000004</v>
      </c>
      <c r="H407" s="16">
        <f t="shared" si="13"/>
        <v>1.5975000000000006</v>
      </c>
      <c r="J407" s="7">
        <v>37874</v>
      </c>
      <c r="K407" s="18">
        <v>8.2769999999999992</v>
      </c>
    </row>
    <row r="408" spans="1:11" x14ac:dyDescent="0.15">
      <c r="A408" s="8">
        <v>37846</v>
      </c>
      <c r="B408" s="9">
        <v>4.58</v>
      </c>
      <c r="D408" s="8">
        <v>37858</v>
      </c>
      <c r="E408" s="9">
        <v>2.8483000000000001</v>
      </c>
      <c r="G408">
        <f t="shared" si="12"/>
        <v>4.53</v>
      </c>
      <c r="H408" s="16">
        <f t="shared" si="13"/>
        <v>1.6817000000000002</v>
      </c>
      <c r="J408" s="7">
        <v>37875</v>
      </c>
      <c r="K408" s="18">
        <v>8.2772000000000006</v>
      </c>
    </row>
    <row r="409" spans="1:11" x14ac:dyDescent="0.15">
      <c r="A409" s="8">
        <v>37847</v>
      </c>
      <c r="B409" s="9">
        <v>4.55</v>
      </c>
      <c r="D409" s="8">
        <v>37859</v>
      </c>
      <c r="E409" s="9">
        <v>2.8856000000000002</v>
      </c>
      <c r="G409">
        <f t="shared" si="12"/>
        <v>4.5</v>
      </c>
      <c r="H409" s="16">
        <f t="shared" si="13"/>
        <v>1.6143999999999998</v>
      </c>
      <c r="J409" s="7">
        <v>37876</v>
      </c>
      <c r="K409" s="18">
        <v>8.2772000000000006</v>
      </c>
    </row>
    <row r="410" spans="1:11" x14ac:dyDescent="0.15">
      <c r="A410" s="8">
        <v>37848</v>
      </c>
      <c r="B410" s="9">
        <v>4.55</v>
      </c>
      <c r="D410" s="8">
        <v>37860</v>
      </c>
      <c r="E410" s="9">
        <v>2.8531</v>
      </c>
      <c r="G410">
        <f t="shared" si="12"/>
        <v>4.54</v>
      </c>
      <c r="H410" s="16">
        <f t="shared" si="13"/>
        <v>1.6869000000000001</v>
      </c>
      <c r="J410" s="7">
        <v>37879</v>
      </c>
      <c r="K410" s="18">
        <v>8.2774000000000001</v>
      </c>
    </row>
    <row r="411" spans="1:11" x14ac:dyDescent="0.15">
      <c r="A411" s="8">
        <v>37851</v>
      </c>
      <c r="B411" s="9">
        <v>4.49</v>
      </c>
      <c r="D411" s="8">
        <v>37861</v>
      </c>
      <c r="E411" s="9">
        <v>2.9125000000000001</v>
      </c>
      <c r="G411">
        <f t="shared" si="12"/>
        <v>4.42</v>
      </c>
      <c r="H411" s="16">
        <f t="shared" si="13"/>
        <v>1.5074999999999998</v>
      </c>
      <c r="J411" s="7">
        <v>37880</v>
      </c>
      <c r="K411" s="18">
        <v>8.2774000000000001</v>
      </c>
    </row>
    <row r="412" spans="1:11" x14ac:dyDescent="0.15">
      <c r="A412" s="8">
        <v>37852</v>
      </c>
      <c r="B412" s="9">
        <v>4.38</v>
      </c>
      <c r="D412" s="8">
        <v>37862</v>
      </c>
      <c r="E412" s="9">
        <v>2.831</v>
      </c>
      <c r="G412">
        <f t="shared" si="12"/>
        <v>4.45</v>
      </c>
      <c r="H412" s="16">
        <f t="shared" si="13"/>
        <v>1.6190000000000002</v>
      </c>
      <c r="J412" s="7">
        <v>37881</v>
      </c>
      <c r="K412" s="18">
        <v>8.2774999999999999</v>
      </c>
    </row>
    <row r="413" spans="1:11" x14ac:dyDescent="0.15">
      <c r="A413" s="8">
        <v>37853</v>
      </c>
      <c r="B413" s="9">
        <v>4.45</v>
      </c>
      <c r="D413" s="8">
        <v>37865</v>
      </c>
      <c r="E413" s="9">
        <v>2.8365999999999998</v>
      </c>
      <c r="G413" t="e">
        <f t="shared" si="12"/>
        <v>#N/A</v>
      </c>
      <c r="H413" s="16" t="e">
        <f t="shared" si="13"/>
        <v>#N/A</v>
      </c>
      <c r="J413" s="7">
        <v>37882</v>
      </c>
      <c r="K413" s="18">
        <v>8.2774999999999999</v>
      </c>
    </row>
    <row r="414" spans="1:11" x14ac:dyDescent="0.15">
      <c r="A414" s="8">
        <v>37854</v>
      </c>
      <c r="B414" s="9">
        <v>4.53</v>
      </c>
      <c r="D414" s="8">
        <v>37866</v>
      </c>
      <c r="E414" s="9">
        <v>2.9039000000000001</v>
      </c>
      <c r="G414">
        <f t="shared" si="12"/>
        <v>4.6100000000000003</v>
      </c>
      <c r="H414" s="16">
        <f t="shared" si="13"/>
        <v>1.7061000000000002</v>
      </c>
      <c r="J414" s="7">
        <v>37883</v>
      </c>
      <c r="K414" s="18">
        <v>8.2773000000000003</v>
      </c>
    </row>
    <row r="415" spans="1:11" x14ac:dyDescent="0.15">
      <c r="A415" s="8">
        <v>37855</v>
      </c>
      <c r="B415" s="9">
        <v>4.4800000000000004</v>
      </c>
      <c r="D415" s="8">
        <v>37867</v>
      </c>
      <c r="E415" s="9">
        <v>2.8351000000000002</v>
      </c>
      <c r="G415">
        <f t="shared" si="12"/>
        <v>4.5999999999999996</v>
      </c>
      <c r="H415" s="16">
        <f t="shared" si="13"/>
        <v>1.7648999999999995</v>
      </c>
      <c r="J415" s="7">
        <v>37886</v>
      </c>
      <c r="K415" s="18">
        <v>8.2773000000000003</v>
      </c>
    </row>
    <row r="416" spans="1:11" x14ac:dyDescent="0.15">
      <c r="A416" s="8">
        <v>37858</v>
      </c>
      <c r="B416" s="9">
        <v>4.53</v>
      </c>
      <c r="D416" s="8">
        <v>37868</v>
      </c>
      <c r="E416" s="9">
        <v>2.9013</v>
      </c>
      <c r="G416">
        <f t="shared" si="12"/>
        <v>4.5199999999999996</v>
      </c>
      <c r="H416" s="16">
        <f t="shared" si="13"/>
        <v>1.6186999999999996</v>
      </c>
      <c r="J416" s="7">
        <v>37887</v>
      </c>
      <c r="K416" s="18">
        <v>8.2772000000000006</v>
      </c>
    </row>
    <row r="417" spans="1:11" x14ac:dyDescent="0.15">
      <c r="A417" s="8">
        <v>37859</v>
      </c>
      <c r="B417" s="9">
        <v>4.5</v>
      </c>
      <c r="D417" s="8">
        <v>37869</v>
      </c>
      <c r="E417" s="9">
        <v>2.9125999999999999</v>
      </c>
      <c r="G417">
        <f t="shared" si="12"/>
        <v>4.3499999999999996</v>
      </c>
      <c r="H417" s="16">
        <f t="shared" si="13"/>
        <v>1.4373999999999998</v>
      </c>
      <c r="J417" s="7">
        <v>37888</v>
      </c>
      <c r="K417" s="18">
        <v>8.2769999999999992</v>
      </c>
    </row>
    <row r="418" spans="1:11" x14ac:dyDescent="0.15">
      <c r="A418" s="8">
        <v>37860</v>
      </c>
      <c r="B418" s="9">
        <v>4.54</v>
      </c>
      <c r="D418" s="8">
        <v>37872</v>
      </c>
      <c r="E418" s="9">
        <v>3.0028000000000001</v>
      </c>
      <c r="G418">
        <f t="shared" si="12"/>
        <v>4.41</v>
      </c>
      <c r="H418" s="16">
        <f t="shared" si="13"/>
        <v>1.4072</v>
      </c>
      <c r="J418" s="7">
        <v>37889</v>
      </c>
      <c r="K418" s="18">
        <v>8.2769999999999992</v>
      </c>
    </row>
    <row r="419" spans="1:11" x14ac:dyDescent="0.15">
      <c r="A419" s="8">
        <v>37861</v>
      </c>
      <c r="B419" s="9">
        <v>4.42</v>
      </c>
      <c r="D419" s="8">
        <v>37873</v>
      </c>
      <c r="E419" s="9">
        <v>2.9272999999999998</v>
      </c>
      <c r="G419">
        <f t="shared" si="12"/>
        <v>4.37</v>
      </c>
      <c r="H419" s="16">
        <f t="shared" si="13"/>
        <v>1.4427000000000003</v>
      </c>
      <c r="J419" s="7">
        <v>37890</v>
      </c>
      <c r="K419" s="18">
        <v>8.2773000000000003</v>
      </c>
    </row>
    <row r="420" spans="1:11" x14ac:dyDescent="0.15">
      <c r="A420" s="8">
        <v>37862</v>
      </c>
      <c r="B420" s="9">
        <v>4.45</v>
      </c>
      <c r="D420" s="8">
        <v>37874</v>
      </c>
      <c r="E420" s="9">
        <v>2.8803999999999998</v>
      </c>
      <c r="G420">
        <f t="shared" si="12"/>
        <v>4.28</v>
      </c>
      <c r="H420" s="16">
        <f t="shared" si="13"/>
        <v>1.3996000000000004</v>
      </c>
      <c r="J420" s="7">
        <v>37893</v>
      </c>
      <c r="K420" s="18">
        <v>8.2769999999999992</v>
      </c>
    </row>
    <row r="421" spans="1:11" x14ac:dyDescent="0.15">
      <c r="A421" s="8">
        <v>37866</v>
      </c>
      <c r="B421" s="9">
        <v>4.6100000000000003</v>
      </c>
      <c r="D421" s="8">
        <v>37875</v>
      </c>
      <c r="E421" s="9">
        <v>2.9241000000000001</v>
      </c>
      <c r="G421">
        <f t="shared" si="12"/>
        <v>4.3499999999999996</v>
      </c>
      <c r="H421" s="16">
        <f t="shared" si="13"/>
        <v>1.4258999999999995</v>
      </c>
      <c r="J421" s="7">
        <v>37894</v>
      </c>
      <c r="K421" s="18">
        <v>8.2769999999999992</v>
      </c>
    </row>
    <row r="422" spans="1:11" x14ac:dyDescent="0.15">
      <c r="A422" s="8">
        <v>37867</v>
      </c>
      <c r="B422" s="9">
        <v>4.5999999999999996</v>
      </c>
      <c r="D422" s="8">
        <v>37876</v>
      </c>
      <c r="E422" s="9">
        <v>2.9758</v>
      </c>
      <c r="G422">
        <f t="shared" si="12"/>
        <v>4.2699999999999996</v>
      </c>
      <c r="H422" s="16">
        <f t="shared" si="13"/>
        <v>1.2941999999999996</v>
      </c>
      <c r="J422" s="7">
        <v>37902</v>
      </c>
      <c r="K422" s="18">
        <v>8.2771000000000008</v>
      </c>
    </row>
    <row r="423" spans="1:11" x14ac:dyDescent="0.15">
      <c r="A423" s="8">
        <v>37868</v>
      </c>
      <c r="B423" s="9">
        <v>4.5199999999999996</v>
      </c>
      <c r="D423" s="8">
        <v>37879</v>
      </c>
      <c r="E423" s="9">
        <v>2.7846000000000002</v>
      </c>
      <c r="G423">
        <f t="shared" si="12"/>
        <v>4.28</v>
      </c>
      <c r="H423" s="16">
        <f t="shared" si="13"/>
        <v>1.4954000000000001</v>
      </c>
      <c r="J423" s="7">
        <v>37903</v>
      </c>
      <c r="K423" s="18">
        <v>8.2771000000000008</v>
      </c>
    </row>
    <row r="424" spans="1:11" x14ac:dyDescent="0.15">
      <c r="A424" s="8">
        <v>37869</v>
      </c>
      <c r="B424" s="9">
        <v>4.3499999999999996</v>
      </c>
      <c r="D424" s="8">
        <v>37880</v>
      </c>
      <c r="E424" s="9">
        <v>2.9085999999999999</v>
      </c>
      <c r="G424">
        <f t="shared" si="12"/>
        <v>4.29</v>
      </c>
      <c r="H424" s="16">
        <f t="shared" si="13"/>
        <v>1.3814000000000002</v>
      </c>
      <c r="J424" s="7">
        <v>37904</v>
      </c>
      <c r="K424" s="18">
        <v>8.2769999999999992</v>
      </c>
    </row>
    <row r="425" spans="1:11" x14ac:dyDescent="0.15">
      <c r="A425" s="8">
        <v>37872</v>
      </c>
      <c r="B425" s="9">
        <v>4.41</v>
      </c>
      <c r="D425" s="8">
        <v>37881</v>
      </c>
      <c r="E425" s="9">
        <v>3.024</v>
      </c>
      <c r="G425">
        <f t="shared" si="12"/>
        <v>4.2</v>
      </c>
      <c r="H425" s="16">
        <f t="shared" si="13"/>
        <v>1.1760000000000002</v>
      </c>
      <c r="J425" s="7">
        <v>37907</v>
      </c>
      <c r="K425" s="18">
        <v>8.2767999999999997</v>
      </c>
    </row>
    <row r="426" spans="1:11" x14ac:dyDescent="0.15">
      <c r="A426" s="8">
        <v>37873</v>
      </c>
      <c r="B426" s="9">
        <v>4.37</v>
      </c>
      <c r="D426" s="8">
        <v>37882</v>
      </c>
      <c r="E426" s="9">
        <v>3.0179999999999998</v>
      </c>
      <c r="G426">
        <f t="shared" si="12"/>
        <v>4.1900000000000004</v>
      </c>
      <c r="H426" s="16">
        <f t="shared" si="13"/>
        <v>1.1720000000000006</v>
      </c>
      <c r="J426" s="7">
        <v>37908</v>
      </c>
      <c r="K426" s="18">
        <v>8.2766999999999999</v>
      </c>
    </row>
    <row r="427" spans="1:11" x14ac:dyDescent="0.15">
      <c r="A427" s="8">
        <v>37874</v>
      </c>
      <c r="B427" s="9">
        <v>4.28</v>
      </c>
      <c r="D427" s="8">
        <v>37883</v>
      </c>
      <c r="E427" s="9">
        <v>3.0789</v>
      </c>
      <c r="G427">
        <f t="shared" si="12"/>
        <v>4.17</v>
      </c>
      <c r="H427" s="16">
        <f t="shared" si="13"/>
        <v>1.0911</v>
      </c>
      <c r="J427" s="7">
        <v>37909</v>
      </c>
      <c r="K427" s="18">
        <v>8.2766999999999999</v>
      </c>
    </row>
    <row r="428" spans="1:11" x14ac:dyDescent="0.15">
      <c r="A428" s="8">
        <v>37875</v>
      </c>
      <c r="B428" s="9">
        <v>4.3499999999999996</v>
      </c>
      <c r="D428" s="8">
        <v>37886</v>
      </c>
      <c r="E428" s="9">
        <v>3.1364000000000001</v>
      </c>
      <c r="G428">
        <f t="shared" si="12"/>
        <v>4.26</v>
      </c>
      <c r="H428" s="16">
        <f t="shared" si="13"/>
        <v>1.1235999999999997</v>
      </c>
      <c r="J428" s="7">
        <v>37910</v>
      </c>
      <c r="K428" s="18">
        <v>8.2766000000000002</v>
      </c>
    </row>
    <row r="429" spans="1:11" x14ac:dyDescent="0.15">
      <c r="A429" s="8">
        <v>37876</v>
      </c>
      <c r="B429" s="9">
        <v>4.2699999999999996</v>
      </c>
      <c r="D429" s="8">
        <v>37887</v>
      </c>
      <c r="E429" s="9">
        <v>3.3277999999999999</v>
      </c>
      <c r="G429">
        <f t="shared" si="12"/>
        <v>4.24</v>
      </c>
      <c r="H429" s="16">
        <f t="shared" si="13"/>
        <v>0.91220000000000034</v>
      </c>
      <c r="J429" s="7">
        <v>37911</v>
      </c>
      <c r="K429" s="18">
        <v>8.2766000000000002</v>
      </c>
    </row>
    <row r="430" spans="1:11" x14ac:dyDescent="0.15">
      <c r="A430" s="8">
        <v>37879</v>
      </c>
      <c r="B430" s="9">
        <v>4.28</v>
      </c>
      <c r="D430" s="8">
        <v>37888</v>
      </c>
      <c r="E430" s="9">
        <v>3.1280000000000001</v>
      </c>
      <c r="G430">
        <f t="shared" si="12"/>
        <v>4.16</v>
      </c>
      <c r="H430" s="16">
        <f t="shared" si="13"/>
        <v>1.032</v>
      </c>
      <c r="J430" s="7">
        <v>37914</v>
      </c>
      <c r="K430" s="18">
        <v>8.2766000000000002</v>
      </c>
    </row>
    <row r="431" spans="1:11" x14ac:dyDescent="0.15">
      <c r="A431" s="8">
        <v>37880</v>
      </c>
      <c r="B431" s="9">
        <v>4.29</v>
      </c>
      <c r="D431" s="8">
        <v>37889</v>
      </c>
      <c r="E431" s="9">
        <v>3.2145999999999999</v>
      </c>
      <c r="G431">
        <f t="shared" si="12"/>
        <v>4.12</v>
      </c>
      <c r="H431" s="16">
        <f t="shared" si="13"/>
        <v>0.9054000000000002</v>
      </c>
      <c r="J431" s="7">
        <v>37915</v>
      </c>
      <c r="K431" s="18">
        <v>8.2765000000000004</v>
      </c>
    </row>
    <row r="432" spans="1:11" x14ac:dyDescent="0.15">
      <c r="A432" s="8">
        <v>37881</v>
      </c>
      <c r="B432" s="9">
        <v>4.2</v>
      </c>
      <c r="D432" s="8">
        <v>37890</v>
      </c>
      <c r="E432" s="9">
        <v>3.0703999999999998</v>
      </c>
      <c r="G432">
        <f t="shared" si="12"/>
        <v>4.04</v>
      </c>
      <c r="H432" s="16">
        <f t="shared" si="13"/>
        <v>0.96960000000000024</v>
      </c>
      <c r="J432" s="7">
        <v>37916</v>
      </c>
      <c r="K432" s="18">
        <v>8.2766000000000002</v>
      </c>
    </row>
    <row r="433" spans="1:11" x14ac:dyDescent="0.15">
      <c r="A433" s="8">
        <v>37882</v>
      </c>
      <c r="B433" s="9">
        <v>4.1900000000000004</v>
      </c>
      <c r="D433" s="8">
        <v>37891</v>
      </c>
      <c r="E433" s="9">
        <v>3.3612000000000002</v>
      </c>
      <c r="G433" t="e">
        <f t="shared" si="12"/>
        <v>#N/A</v>
      </c>
      <c r="H433" s="16" t="e">
        <f t="shared" si="13"/>
        <v>#N/A</v>
      </c>
      <c r="J433" s="7">
        <v>37917</v>
      </c>
      <c r="K433" s="18">
        <v>8.2766000000000002</v>
      </c>
    </row>
    <row r="434" spans="1:11" x14ac:dyDescent="0.15">
      <c r="A434" s="8">
        <v>37883</v>
      </c>
      <c r="B434" s="9">
        <v>4.17</v>
      </c>
      <c r="D434" s="8">
        <v>37892</v>
      </c>
      <c r="E434" s="9">
        <v>3.1061000000000001</v>
      </c>
      <c r="G434" t="e">
        <f t="shared" si="12"/>
        <v>#N/A</v>
      </c>
      <c r="H434" s="16" t="e">
        <f t="shared" si="13"/>
        <v>#N/A</v>
      </c>
      <c r="J434" s="7">
        <v>37918</v>
      </c>
      <c r="K434" s="18">
        <v>8.2767999999999997</v>
      </c>
    </row>
    <row r="435" spans="1:11" x14ac:dyDescent="0.15">
      <c r="A435" s="8">
        <v>37886</v>
      </c>
      <c r="B435" s="9">
        <v>4.26</v>
      </c>
      <c r="D435" s="8">
        <v>37893</v>
      </c>
      <c r="E435" s="9">
        <v>3.5568</v>
      </c>
      <c r="G435">
        <f t="shared" si="12"/>
        <v>4.09</v>
      </c>
      <c r="H435" s="16">
        <f t="shared" si="13"/>
        <v>0.5331999999999999</v>
      </c>
      <c r="J435" s="7">
        <v>37921</v>
      </c>
      <c r="K435" s="18">
        <v>8.2766999999999999</v>
      </c>
    </row>
    <row r="436" spans="1:11" x14ac:dyDescent="0.15">
      <c r="A436" s="8">
        <v>37887</v>
      </c>
      <c r="B436" s="9">
        <v>4.24</v>
      </c>
      <c r="D436" s="8">
        <v>37894</v>
      </c>
      <c r="E436" s="9">
        <v>3.2368999999999999</v>
      </c>
      <c r="G436">
        <f t="shared" si="12"/>
        <v>3.96</v>
      </c>
      <c r="H436" s="16">
        <f t="shared" si="13"/>
        <v>0.72310000000000008</v>
      </c>
      <c r="J436" s="7">
        <v>37922</v>
      </c>
      <c r="K436" s="18">
        <v>8.2766000000000002</v>
      </c>
    </row>
    <row r="437" spans="1:11" x14ac:dyDescent="0.15">
      <c r="A437" s="8">
        <v>37888</v>
      </c>
      <c r="B437" s="9">
        <v>4.16</v>
      </c>
      <c r="D437" s="8">
        <v>37902</v>
      </c>
      <c r="E437" s="9">
        <v>3.2023999999999999</v>
      </c>
      <c r="G437">
        <f t="shared" si="12"/>
        <v>4.2699999999999996</v>
      </c>
      <c r="H437" s="16">
        <f t="shared" si="13"/>
        <v>1.0675999999999997</v>
      </c>
      <c r="J437" s="7">
        <v>37923</v>
      </c>
      <c r="K437" s="18">
        <v>8.2766000000000002</v>
      </c>
    </row>
    <row r="438" spans="1:11" x14ac:dyDescent="0.15">
      <c r="A438" s="8">
        <v>37889</v>
      </c>
      <c r="B438" s="9">
        <v>4.12</v>
      </c>
      <c r="D438" s="8">
        <v>37903</v>
      </c>
      <c r="E438" s="9">
        <v>3.0988000000000002</v>
      </c>
      <c r="G438">
        <f t="shared" si="12"/>
        <v>4.32</v>
      </c>
      <c r="H438" s="16">
        <f t="shared" si="13"/>
        <v>1.2212000000000001</v>
      </c>
      <c r="J438" s="7">
        <v>37924</v>
      </c>
      <c r="K438" s="18">
        <v>8.2766999999999999</v>
      </c>
    </row>
    <row r="439" spans="1:11" x14ac:dyDescent="0.15">
      <c r="A439" s="8">
        <v>37890</v>
      </c>
      <c r="B439" s="9">
        <v>4.04</v>
      </c>
      <c r="D439" s="8">
        <v>37904</v>
      </c>
      <c r="E439" s="9">
        <v>3.1276999999999999</v>
      </c>
      <c r="G439">
        <f t="shared" si="12"/>
        <v>4.29</v>
      </c>
      <c r="H439" s="16">
        <f t="shared" si="13"/>
        <v>1.1623000000000001</v>
      </c>
      <c r="J439" s="7">
        <v>37925</v>
      </c>
      <c r="K439" s="18">
        <v>8.2766000000000002</v>
      </c>
    </row>
    <row r="440" spans="1:11" x14ac:dyDescent="0.15">
      <c r="A440" s="8">
        <v>37893</v>
      </c>
      <c r="B440" s="9">
        <v>4.09</v>
      </c>
      <c r="D440" s="8">
        <v>37907</v>
      </c>
      <c r="E440" s="9">
        <v>3.4611999999999998</v>
      </c>
      <c r="G440" t="e">
        <f t="shared" si="12"/>
        <v>#N/A</v>
      </c>
      <c r="H440" s="16" t="e">
        <f t="shared" si="13"/>
        <v>#N/A</v>
      </c>
      <c r="J440" s="7">
        <v>37928</v>
      </c>
      <c r="K440" s="18">
        <v>8.2766000000000002</v>
      </c>
    </row>
    <row r="441" spans="1:11" x14ac:dyDescent="0.15">
      <c r="A441" s="8">
        <v>37894</v>
      </c>
      <c r="B441" s="9">
        <v>3.96</v>
      </c>
      <c r="D441" s="8">
        <v>37908</v>
      </c>
      <c r="E441" s="9">
        <v>3.4474999999999998</v>
      </c>
      <c r="G441">
        <f t="shared" si="12"/>
        <v>4.37</v>
      </c>
      <c r="H441" s="16">
        <f t="shared" si="13"/>
        <v>0.92250000000000032</v>
      </c>
      <c r="J441" s="7">
        <v>37929</v>
      </c>
      <c r="K441" s="18">
        <v>8.2766999999999999</v>
      </c>
    </row>
    <row r="442" spans="1:11" x14ac:dyDescent="0.15">
      <c r="A442" s="8">
        <v>37895</v>
      </c>
      <c r="B442" s="9">
        <v>3.96</v>
      </c>
      <c r="D442" s="8">
        <v>37909</v>
      </c>
      <c r="E442" s="9">
        <v>3.2225999999999999</v>
      </c>
      <c r="G442">
        <f t="shared" si="12"/>
        <v>4.43</v>
      </c>
      <c r="H442" s="16">
        <f t="shared" si="13"/>
        <v>1.2073999999999998</v>
      </c>
      <c r="J442" s="7">
        <v>37930</v>
      </c>
      <c r="K442" s="18">
        <v>8.2766999999999999</v>
      </c>
    </row>
    <row r="443" spans="1:11" x14ac:dyDescent="0.15">
      <c r="A443" s="8">
        <v>37896</v>
      </c>
      <c r="B443" s="9">
        <v>4.03</v>
      </c>
      <c r="D443" s="8">
        <v>37910</v>
      </c>
      <c r="E443" s="9">
        <v>3.3946000000000001</v>
      </c>
      <c r="G443">
        <f t="shared" si="12"/>
        <v>4.47</v>
      </c>
      <c r="H443" s="16">
        <f t="shared" si="13"/>
        <v>1.0753999999999997</v>
      </c>
      <c r="J443" s="7">
        <v>37931</v>
      </c>
      <c r="K443" s="18">
        <v>8.2768999999999995</v>
      </c>
    </row>
    <row r="444" spans="1:11" x14ac:dyDescent="0.15">
      <c r="A444" s="8">
        <v>37897</v>
      </c>
      <c r="B444" s="9">
        <v>4.21</v>
      </c>
      <c r="D444" s="8">
        <v>37911</v>
      </c>
      <c r="E444" s="9">
        <v>3.3422000000000001</v>
      </c>
      <c r="G444">
        <f t="shared" si="12"/>
        <v>4.41</v>
      </c>
      <c r="H444" s="16">
        <f t="shared" si="13"/>
        <v>1.0678000000000001</v>
      </c>
      <c r="J444" s="7">
        <v>37932</v>
      </c>
      <c r="K444" s="18">
        <v>8.2769999999999992</v>
      </c>
    </row>
    <row r="445" spans="1:11" x14ac:dyDescent="0.15">
      <c r="A445" s="8">
        <v>37900</v>
      </c>
      <c r="B445" s="9">
        <v>4.17</v>
      </c>
      <c r="D445" s="8">
        <v>37914</v>
      </c>
      <c r="E445" s="9">
        <v>3.4005000000000001</v>
      </c>
      <c r="G445">
        <f t="shared" si="12"/>
        <v>4.41</v>
      </c>
      <c r="H445" s="16">
        <f t="shared" si="13"/>
        <v>1.0095000000000001</v>
      </c>
      <c r="J445" s="7">
        <v>37935</v>
      </c>
      <c r="K445" s="18">
        <v>8.2769999999999992</v>
      </c>
    </row>
    <row r="446" spans="1:11" x14ac:dyDescent="0.15">
      <c r="A446" s="8">
        <v>37901</v>
      </c>
      <c r="B446" s="9">
        <v>4.2699999999999996</v>
      </c>
      <c r="D446" s="8">
        <v>37915</v>
      </c>
      <c r="E446" s="9">
        <v>3.1023999999999998</v>
      </c>
      <c r="G446">
        <f t="shared" si="12"/>
        <v>4.38</v>
      </c>
      <c r="H446" s="16">
        <f t="shared" si="13"/>
        <v>1.2776000000000001</v>
      </c>
      <c r="J446" s="7">
        <v>37936</v>
      </c>
      <c r="K446" s="18">
        <v>8.2768999999999995</v>
      </c>
    </row>
    <row r="447" spans="1:11" x14ac:dyDescent="0.15">
      <c r="A447" s="8">
        <v>37902</v>
      </c>
      <c r="B447" s="9">
        <v>4.2699999999999996</v>
      </c>
      <c r="D447" s="8">
        <v>37916</v>
      </c>
      <c r="E447" s="9">
        <v>3.2566000000000002</v>
      </c>
      <c r="G447">
        <f t="shared" si="12"/>
        <v>4.29</v>
      </c>
      <c r="H447" s="16">
        <f t="shared" si="13"/>
        <v>1.0333999999999999</v>
      </c>
      <c r="J447" s="7">
        <v>37937</v>
      </c>
      <c r="K447" s="18">
        <v>8.2769999999999992</v>
      </c>
    </row>
    <row r="448" spans="1:11" x14ac:dyDescent="0.15">
      <c r="A448" s="8">
        <v>37903</v>
      </c>
      <c r="B448" s="9">
        <v>4.32</v>
      </c>
      <c r="D448" s="8">
        <v>37917</v>
      </c>
      <c r="E448" s="9">
        <v>3.5914999999999999</v>
      </c>
      <c r="G448">
        <f t="shared" si="12"/>
        <v>4.34</v>
      </c>
      <c r="H448" s="16">
        <f t="shared" si="13"/>
        <v>0.74849999999999994</v>
      </c>
      <c r="J448" s="7">
        <v>37938</v>
      </c>
      <c r="K448" s="18">
        <v>8.2769999999999992</v>
      </c>
    </row>
    <row r="449" spans="1:11" x14ac:dyDescent="0.15">
      <c r="A449" s="8">
        <v>37904</v>
      </c>
      <c r="B449" s="9">
        <v>4.29</v>
      </c>
      <c r="D449" s="8">
        <v>37918</v>
      </c>
      <c r="E449" s="9">
        <v>3.9011</v>
      </c>
      <c r="G449">
        <f t="shared" si="12"/>
        <v>4.24</v>
      </c>
      <c r="H449" s="16">
        <f t="shared" si="13"/>
        <v>0.3389000000000002</v>
      </c>
      <c r="J449" s="7">
        <v>37939</v>
      </c>
      <c r="K449" s="18">
        <v>8.2769999999999992</v>
      </c>
    </row>
    <row r="450" spans="1:11" x14ac:dyDescent="0.15">
      <c r="A450" s="8">
        <v>37908</v>
      </c>
      <c r="B450" s="9">
        <v>4.37</v>
      </c>
      <c r="D450" s="8">
        <v>37921</v>
      </c>
      <c r="E450" s="9">
        <v>3.1760999999999999</v>
      </c>
      <c r="G450">
        <f t="shared" si="12"/>
        <v>4.3</v>
      </c>
      <c r="H450" s="16">
        <f t="shared" si="13"/>
        <v>1.1238999999999999</v>
      </c>
      <c r="J450" s="7">
        <v>37942</v>
      </c>
      <c r="K450" s="18">
        <v>8.2768999999999995</v>
      </c>
    </row>
    <row r="451" spans="1:11" x14ac:dyDescent="0.15">
      <c r="A451" s="8">
        <v>37909</v>
      </c>
      <c r="B451" s="9">
        <v>4.43</v>
      </c>
      <c r="D451" s="8">
        <v>37922</v>
      </c>
      <c r="E451" s="9">
        <v>3.4100999999999999</v>
      </c>
      <c r="G451">
        <f t="shared" si="12"/>
        <v>4.2300000000000004</v>
      </c>
      <c r="H451" s="16">
        <f t="shared" si="13"/>
        <v>0.81990000000000052</v>
      </c>
      <c r="J451" s="7">
        <v>37943</v>
      </c>
      <c r="K451" s="18">
        <v>8.2766999999999999</v>
      </c>
    </row>
    <row r="452" spans="1:11" x14ac:dyDescent="0.15">
      <c r="A452" s="8">
        <v>37910</v>
      </c>
      <c r="B452" s="9">
        <v>4.47</v>
      </c>
      <c r="D452" s="8">
        <v>37923</v>
      </c>
      <c r="E452" s="9">
        <v>3.4409999999999998</v>
      </c>
      <c r="G452">
        <f t="shared" si="12"/>
        <v>4.3099999999999996</v>
      </c>
      <c r="H452" s="16">
        <f t="shared" si="13"/>
        <v>0.86899999999999977</v>
      </c>
      <c r="J452" s="7">
        <v>37944</v>
      </c>
      <c r="K452" s="18">
        <v>8.2766999999999999</v>
      </c>
    </row>
    <row r="453" spans="1:11" x14ac:dyDescent="0.15">
      <c r="A453" s="8">
        <v>37911</v>
      </c>
      <c r="B453" s="9">
        <v>4.41</v>
      </c>
      <c r="D453" s="8">
        <v>37924</v>
      </c>
      <c r="E453" s="9">
        <v>3.4781</v>
      </c>
      <c r="G453">
        <f t="shared" ref="G453:G516" si="14">VLOOKUP(D453,A453:B5449,2,FALSE)</f>
        <v>4.3600000000000003</v>
      </c>
      <c r="H453" s="16">
        <f t="shared" ref="H453:H516" si="15">G453-E453</f>
        <v>0.88190000000000035</v>
      </c>
      <c r="J453" s="7">
        <v>37945</v>
      </c>
      <c r="K453" s="18">
        <v>8.2768999999999995</v>
      </c>
    </row>
    <row r="454" spans="1:11" x14ac:dyDescent="0.15">
      <c r="A454" s="8">
        <v>37914</v>
      </c>
      <c r="B454" s="9">
        <v>4.41</v>
      </c>
      <c r="D454" s="8">
        <v>37925</v>
      </c>
      <c r="E454" s="9">
        <v>3.3235000000000001</v>
      </c>
      <c r="G454">
        <f t="shared" si="14"/>
        <v>4.33</v>
      </c>
      <c r="H454" s="16">
        <f t="shared" si="15"/>
        <v>1.0065</v>
      </c>
      <c r="J454" s="7">
        <v>37946</v>
      </c>
      <c r="K454" s="18">
        <v>8.2769999999999992</v>
      </c>
    </row>
    <row r="455" spans="1:11" x14ac:dyDescent="0.15">
      <c r="A455" s="8">
        <v>37915</v>
      </c>
      <c r="B455" s="9">
        <v>4.38</v>
      </c>
      <c r="D455" s="8">
        <v>37928</v>
      </c>
      <c r="E455" s="9">
        <v>3.3149999999999999</v>
      </c>
      <c r="G455">
        <f t="shared" si="14"/>
        <v>4.4000000000000004</v>
      </c>
      <c r="H455" s="16">
        <f t="shared" si="15"/>
        <v>1.0850000000000004</v>
      </c>
      <c r="J455" s="7">
        <v>37949</v>
      </c>
      <c r="K455" s="18">
        <v>8.2771000000000008</v>
      </c>
    </row>
    <row r="456" spans="1:11" x14ac:dyDescent="0.15">
      <c r="A456" s="8">
        <v>37916</v>
      </c>
      <c r="B456" s="9">
        <v>4.29</v>
      </c>
      <c r="D456" s="8">
        <v>37929</v>
      </c>
      <c r="E456" s="9">
        <v>3.2791999999999999</v>
      </c>
      <c r="G456">
        <f t="shared" si="14"/>
        <v>4.33</v>
      </c>
      <c r="H456" s="16">
        <f t="shared" si="15"/>
        <v>1.0508000000000002</v>
      </c>
      <c r="J456" s="7">
        <v>37950</v>
      </c>
      <c r="K456" s="18">
        <v>8.2769999999999992</v>
      </c>
    </row>
    <row r="457" spans="1:11" x14ac:dyDescent="0.15">
      <c r="A457" s="8">
        <v>37917</v>
      </c>
      <c r="B457" s="9">
        <v>4.34</v>
      </c>
      <c r="D457" s="8">
        <v>37930</v>
      </c>
      <c r="E457" s="9">
        <v>3.2197</v>
      </c>
      <c r="G457">
        <f t="shared" si="14"/>
        <v>4.38</v>
      </c>
      <c r="H457" s="16">
        <f t="shared" si="15"/>
        <v>1.1602999999999999</v>
      </c>
      <c r="J457" s="7">
        <v>37951</v>
      </c>
      <c r="K457" s="18">
        <v>8.2772000000000006</v>
      </c>
    </row>
    <row r="458" spans="1:11" x14ac:dyDescent="0.15">
      <c r="A458" s="8">
        <v>37918</v>
      </c>
      <c r="B458" s="9">
        <v>4.24</v>
      </c>
      <c r="D458" s="8">
        <v>37931</v>
      </c>
      <c r="E458" s="9">
        <v>3.2523</v>
      </c>
      <c r="G458">
        <f t="shared" si="14"/>
        <v>4.45</v>
      </c>
      <c r="H458" s="16">
        <f t="shared" si="15"/>
        <v>1.1977000000000002</v>
      </c>
      <c r="J458" s="7">
        <v>37952</v>
      </c>
      <c r="K458" s="18">
        <v>8.2772000000000006</v>
      </c>
    </row>
    <row r="459" spans="1:11" x14ac:dyDescent="0.15">
      <c r="A459" s="8">
        <v>37921</v>
      </c>
      <c r="B459" s="9">
        <v>4.3</v>
      </c>
      <c r="D459" s="8">
        <v>37932</v>
      </c>
      <c r="E459" s="9">
        <v>3.423</v>
      </c>
      <c r="G459">
        <f t="shared" si="14"/>
        <v>4.4800000000000004</v>
      </c>
      <c r="H459" s="16">
        <f t="shared" si="15"/>
        <v>1.0570000000000004</v>
      </c>
      <c r="J459" s="7">
        <v>37953</v>
      </c>
      <c r="K459" s="18">
        <v>8.2769999999999992</v>
      </c>
    </row>
    <row r="460" spans="1:11" x14ac:dyDescent="0.15">
      <c r="A460" s="8">
        <v>37922</v>
      </c>
      <c r="B460" s="9">
        <v>4.2300000000000004</v>
      </c>
      <c r="D460" s="8">
        <v>37935</v>
      </c>
      <c r="E460" s="9">
        <v>3.5310000000000001</v>
      </c>
      <c r="G460">
        <f t="shared" si="14"/>
        <v>4.49</v>
      </c>
      <c r="H460" s="16">
        <f t="shared" si="15"/>
        <v>0.95900000000000007</v>
      </c>
      <c r="J460" s="7">
        <v>37956</v>
      </c>
      <c r="K460" s="18">
        <v>8.2772000000000006</v>
      </c>
    </row>
    <row r="461" spans="1:11" x14ac:dyDescent="0.15">
      <c r="A461" s="8">
        <v>37923</v>
      </c>
      <c r="B461" s="9">
        <v>4.3099999999999996</v>
      </c>
      <c r="D461" s="8">
        <v>37936</v>
      </c>
      <c r="E461" s="9">
        <v>3.702</v>
      </c>
      <c r="G461" t="e">
        <f t="shared" si="14"/>
        <v>#N/A</v>
      </c>
      <c r="H461" s="16" t="e">
        <f t="shared" si="15"/>
        <v>#N/A</v>
      </c>
      <c r="J461" s="7">
        <v>37957</v>
      </c>
      <c r="K461" s="18">
        <v>8.2772000000000006</v>
      </c>
    </row>
    <row r="462" spans="1:11" x14ac:dyDescent="0.15">
      <c r="A462" s="8">
        <v>37924</v>
      </c>
      <c r="B462" s="9">
        <v>4.3600000000000003</v>
      </c>
      <c r="D462" s="8">
        <v>37937</v>
      </c>
      <c r="E462" s="9">
        <v>3.2513000000000001</v>
      </c>
      <c r="G462">
        <f t="shared" si="14"/>
        <v>4.4400000000000004</v>
      </c>
      <c r="H462" s="16">
        <f t="shared" si="15"/>
        <v>1.1887000000000003</v>
      </c>
      <c r="J462" s="7">
        <v>37958</v>
      </c>
      <c r="K462" s="18">
        <v>8.2771000000000008</v>
      </c>
    </row>
    <row r="463" spans="1:11" x14ac:dyDescent="0.15">
      <c r="A463" s="8">
        <v>37925</v>
      </c>
      <c r="B463" s="9">
        <v>4.33</v>
      </c>
      <c r="D463" s="8">
        <v>37938</v>
      </c>
      <c r="E463" s="9">
        <v>3.6269999999999998</v>
      </c>
      <c r="G463">
        <f t="shared" si="14"/>
        <v>4.3</v>
      </c>
      <c r="H463" s="16">
        <f t="shared" si="15"/>
        <v>0.67300000000000004</v>
      </c>
      <c r="J463" s="7">
        <v>37959</v>
      </c>
      <c r="K463" s="18">
        <v>8.2769999999999992</v>
      </c>
    </row>
    <row r="464" spans="1:11" x14ac:dyDescent="0.15">
      <c r="A464" s="8">
        <v>37928</v>
      </c>
      <c r="B464" s="9">
        <v>4.4000000000000004</v>
      </c>
      <c r="D464" s="8">
        <v>37939</v>
      </c>
      <c r="E464" s="9">
        <v>3.6560999999999999</v>
      </c>
      <c r="G464">
        <f t="shared" si="14"/>
        <v>4.22</v>
      </c>
      <c r="H464" s="16">
        <f t="shared" si="15"/>
        <v>0.56389999999999985</v>
      </c>
      <c r="J464" s="7">
        <v>37960</v>
      </c>
      <c r="K464" s="18">
        <v>8.2768999999999995</v>
      </c>
    </row>
    <row r="465" spans="1:11" x14ac:dyDescent="0.15">
      <c r="A465" s="8">
        <v>37929</v>
      </c>
      <c r="B465" s="9">
        <v>4.33</v>
      </c>
      <c r="D465" s="8">
        <v>37942</v>
      </c>
      <c r="E465" s="9">
        <v>3.5571000000000002</v>
      </c>
      <c r="G465">
        <f t="shared" si="14"/>
        <v>4.18</v>
      </c>
      <c r="H465" s="16">
        <f t="shared" si="15"/>
        <v>0.62289999999999957</v>
      </c>
      <c r="J465" s="7">
        <v>37963</v>
      </c>
      <c r="K465" s="18">
        <v>8.2771000000000008</v>
      </c>
    </row>
    <row r="466" spans="1:11" x14ac:dyDescent="0.15">
      <c r="A466" s="8">
        <v>37930</v>
      </c>
      <c r="B466" s="9">
        <v>4.38</v>
      </c>
      <c r="D466" s="8">
        <v>37943</v>
      </c>
      <c r="E466" s="9">
        <v>3.7473999999999998</v>
      </c>
      <c r="G466">
        <f t="shared" si="14"/>
        <v>4.17</v>
      </c>
      <c r="H466" s="16">
        <f t="shared" si="15"/>
        <v>0.42260000000000009</v>
      </c>
      <c r="J466" s="7">
        <v>37964</v>
      </c>
      <c r="K466" s="18">
        <v>8.2771000000000008</v>
      </c>
    </row>
    <row r="467" spans="1:11" x14ac:dyDescent="0.15">
      <c r="A467" s="8">
        <v>37931</v>
      </c>
      <c r="B467" s="9">
        <v>4.45</v>
      </c>
      <c r="D467" s="8">
        <v>37944</v>
      </c>
      <c r="E467" s="9">
        <v>3.7764000000000002</v>
      </c>
      <c r="G467">
        <f t="shared" si="14"/>
        <v>4.24</v>
      </c>
      <c r="H467" s="16">
        <f t="shared" si="15"/>
        <v>0.46360000000000001</v>
      </c>
      <c r="J467" s="7">
        <v>37965</v>
      </c>
      <c r="K467" s="18">
        <v>8.2769999999999992</v>
      </c>
    </row>
    <row r="468" spans="1:11" x14ac:dyDescent="0.15">
      <c r="A468" s="8">
        <v>37932</v>
      </c>
      <c r="B468" s="9">
        <v>4.4800000000000004</v>
      </c>
      <c r="D468" s="8">
        <v>37945</v>
      </c>
      <c r="E468" s="9">
        <v>3.7357999999999998</v>
      </c>
      <c r="G468">
        <f t="shared" si="14"/>
        <v>4.16</v>
      </c>
      <c r="H468" s="16">
        <f t="shared" si="15"/>
        <v>0.42420000000000035</v>
      </c>
      <c r="J468" s="7">
        <v>37966</v>
      </c>
      <c r="K468" s="18">
        <v>8.2771000000000008</v>
      </c>
    </row>
    <row r="469" spans="1:11" x14ac:dyDescent="0.15">
      <c r="A469" s="8">
        <v>37935</v>
      </c>
      <c r="B469" s="9">
        <v>4.49</v>
      </c>
      <c r="D469" s="8">
        <v>37946</v>
      </c>
      <c r="E469" s="9">
        <v>3.7608000000000001</v>
      </c>
      <c r="G469">
        <f t="shared" si="14"/>
        <v>4.1500000000000004</v>
      </c>
      <c r="H469" s="16">
        <f t="shared" si="15"/>
        <v>0.38920000000000021</v>
      </c>
      <c r="J469" s="7">
        <v>37967</v>
      </c>
      <c r="K469" s="18">
        <v>8.2771000000000008</v>
      </c>
    </row>
    <row r="470" spans="1:11" x14ac:dyDescent="0.15">
      <c r="A470" s="8">
        <v>37937</v>
      </c>
      <c r="B470" s="9">
        <v>4.4400000000000004</v>
      </c>
      <c r="D470" s="8">
        <v>37949</v>
      </c>
      <c r="E470" s="9">
        <v>3.7557</v>
      </c>
      <c r="G470">
        <f t="shared" si="14"/>
        <v>4.2300000000000004</v>
      </c>
      <c r="H470" s="16">
        <f t="shared" si="15"/>
        <v>0.47430000000000039</v>
      </c>
      <c r="J470" s="7">
        <v>37970</v>
      </c>
      <c r="K470" s="18">
        <v>8.2772000000000006</v>
      </c>
    </row>
    <row r="471" spans="1:11" x14ac:dyDescent="0.15">
      <c r="A471" s="8">
        <v>37938</v>
      </c>
      <c r="B471" s="9">
        <v>4.3</v>
      </c>
      <c r="D471" s="8">
        <v>37950</v>
      </c>
      <c r="E471" s="9">
        <v>3.7881999999999998</v>
      </c>
      <c r="G471">
        <f t="shared" si="14"/>
        <v>4.1900000000000004</v>
      </c>
      <c r="H471" s="16">
        <f t="shared" si="15"/>
        <v>0.4018000000000006</v>
      </c>
      <c r="J471" s="7">
        <v>37971</v>
      </c>
      <c r="K471" s="18">
        <v>8.2771000000000008</v>
      </c>
    </row>
    <row r="472" spans="1:11" x14ac:dyDescent="0.15">
      <c r="A472" s="8">
        <v>37939</v>
      </c>
      <c r="B472" s="9">
        <v>4.22</v>
      </c>
      <c r="D472" s="8">
        <v>37951</v>
      </c>
      <c r="E472" s="9">
        <v>3.9439000000000002</v>
      </c>
      <c r="G472">
        <f t="shared" si="14"/>
        <v>4.25</v>
      </c>
      <c r="H472" s="16">
        <f t="shared" si="15"/>
        <v>0.30609999999999982</v>
      </c>
      <c r="J472" s="7">
        <v>37972</v>
      </c>
      <c r="K472" s="18">
        <v>8.2768999999999995</v>
      </c>
    </row>
    <row r="473" spans="1:11" x14ac:dyDescent="0.15">
      <c r="A473" s="8">
        <v>37942</v>
      </c>
      <c r="B473" s="9">
        <v>4.18</v>
      </c>
      <c r="D473" s="8">
        <v>37953</v>
      </c>
      <c r="E473" s="9">
        <v>3.9329999999999998</v>
      </c>
      <c r="G473">
        <f t="shared" si="14"/>
        <v>4.34</v>
      </c>
      <c r="H473" s="16">
        <f t="shared" si="15"/>
        <v>0.40700000000000003</v>
      </c>
      <c r="J473" s="7">
        <v>37973</v>
      </c>
      <c r="K473" s="18">
        <v>8.2768999999999995</v>
      </c>
    </row>
    <row r="474" spans="1:11" x14ac:dyDescent="0.15">
      <c r="A474" s="8">
        <v>37943</v>
      </c>
      <c r="B474" s="9">
        <v>4.17</v>
      </c>
      <c r="D474" s="8">
        <v>37956</v>
      </c>
      <c r="E474" s="9">
        <v>3.8123</v>
      </c>
      <c r="G474">
        <f t="shared" si="14"/>
        <v>4.4000000000000004</v>
      </c>
      <c r="H474" s="16">
        <f t="shared" si="15"/>
        <v>0.58770000000000033</v>
      </c>
      <c r="J474" s="7">
        <v>37974</v>
      </c>
      <c r="K474" s="18">
        <v>8.2769999999999992</v>
      </c>
    </row>
    <row r="475" spans="1:11" x14ac:dyDescent="0.15">
      <c r="A475" s="8">
        <v>37944</v>
      </c>
      <c r="B475" s="9">
        <v>4.24</v>
      </c>
      <c r="D475" s="8">
        <v>37957</v>
      </c>
      <c r="E475" s="9">
        <v>3.9895999999999998</v>
      </c>
      <c r="G475">
        <f t="shared" si="14"/>
        <v>4.38</v>
      </c>
      <c r="H475" s="16">
        <f t="shared" si="15"/>
        <v>0.39040000000000008</v>
      </c>
      <c r="J475" s="7">
        <v>37977</v>
      </c>
      <c r="K475" s="18">
        <v>8.2768999999999995</v>
      </c>
    </row>
    <row r="476" spans="1:11" x14ac:dyDescent="0.15">
      <c r="A476" s="8">
        <v>37945</v>
      </c>
      <c r="B476" s="9">
        <v>4.16</v>
      </c>
      <c r="D476" s="8">
        <v>37958</v>
      </c>
      <c r="E476" s="9">
        <v>3.8603000000000001</v>
      </c>
      <c r="G476">
        <f t="shared" si="14"/>
        <v>4.41</v>
      </c>
      <c r="H476" s="16">
        <f t="shared" si="15"/>
        <v>0.54970000000000008</v>
      </c>
      <c r="J476" s="7">
        <v>37978</v>
      </c>
      <c r="K476" s="18">
        <v>8.2768999999999995</v>
      </c>
    </row>
    <row r="477" spans="1:11" x14ac:dyDescent="0.15">
      <c r="A477" s="8">
        <v>37946</v>
      </c>
      <c r="B477" s="9">
        <v>4.1500000000000004</v>
      </c>
      <c r="D477" s="8">
        <v>37959</v>
      </c>
      <c r="E477" s="9">
        <v>3.948</v>
      </c>
      <c r="G477">
        <f t="shared" si="14"/>
        <v>4.38</v>
      </c>
      <c r="H477" s="16">
        <f t="shared" si="15"/>
        <v>0.43199999999999994</v>
      </c>
      <c r="J477" s="7">
        <v>37979</v>
      </c>
      <c r="K477" s="18">
        <v>8.2769999999999992</v>
      </c>
    </row>
    <row r="478" spans="1:11" x14ac:dyDescent="0.15">
      <c r="A478" s="8">
        <v>37949</v>
      </c>
      <c r="B478" s="9">
        <v>4.2300000000000004</v>
      </c>
      <c r="D478" s="8">
        <v>37960</v>
      </c>
      <c r="E478" s="9">
        <v>3.5478999999999998</v>
      </c>
      <c r="G478">
        <f t="shared" si="14"/>
        <v>4.2300000000000004</v>
      </c>
      <c r="H478" s="16">
        <f t="shared" si="15"/>
        <v>0.68210000000000059</v>
      </c>
      <c r="J478" s="7">
        <v>37980</v>
      </c>
      <c r="K478" s="18">
        <v>8.2767999999999997</v>
      </c>
    </row>
    <row r="479" spans="1:11" x14ac:dyDescent="0.15">
      <c r="A479" s="8">
        <v>37950</v>
      </c>
      <c r="B479" s="9">
        <v>4.1900000000000004</v>
      </c>
      <c r="D479" s="8">
        <v>37963</v>
      </c>
      <c r="E479" s="9">
        <v>3.8464999999999998</v>
      </c>
      <c r="G479">
        <f t="shared" si="14"/>
        <v>4.29</v>
      </c>
      <c r="H479" s="16">
        <f t="shared" si="15"/>
        <v>0.44350000000000023</v>
      </c>
      <c r="J479" s="7">
        <v>37981</v>
      </c>
      <c r="K479" s="18">
        <v>8.2767999999999997</v>
      </c>
    </row>
    <row r="480" spans="1:11" x14ac:dyDescent="0.15">
      <c r="A480" s="8">
        <v>37951</v>
      </c>
      <c r="B480" s="9">
        <v>4.25</v>
      </c>
      <c r="D480" s="8">
        <v>37964</v>
      </c>
      <c r="E480" s="9">
        <v>3.7795000000000001</v>
      </c>
      <c r="G480">
        <f t="shared" si="14"/>
        <v>4.32</v>
      </c>
      <c r="H480" s="16">
        <f t="shared" si="15"/>
        <v>0.5405000000000002</v>
      </c>
      <c r="J480" s="7">
        <v>37984</v>
      </c>
      <c r="K480" s="18">
        <v>8.2768999999999995</v>
      </c>
    </row>
    <row r="481" spans="1:11" x14ac:dyDescent="0.15">
      <c r="A481" s="8">
        <v>37953</v>
      </c>
      <c r="B481" s="9">
        <v>4.34</v>
      </c>
      <c r="D481" s="8">
        <v>37965</v>
      </c>
      <c r="E481" s="9">
        <v>3.8946000000000001</v>
      </c>
      <c r="G481">
        <f t="shared" si="14"/>
        <v>4.3</v>
      </c>
      <c r="H481" s="16">
        <f t="shared" si="15"/>
        <v>0.40539999999999976</v>
      </c>
      <c r="J481" s="7">
        <v>37985</v>
      </c>
      <c r="K481" s="18">
        <v>8.2766999999999999</v>
      </c>
    </row>
    <row r="482" spans="1:11" x14ac:dyDescent="0.15">
      <c r="A482" s="8">
        <v>37956</v>
      </c>
      <c r="B482" s="9">
        <v>4.4000000000000004</v>
      </c>
      <c r="D482" s="8">
        <v>37966</v>
      </c>
      <c r="E482" s="9">
        <v>3.6810999999999998</v>
      </c>
      <c r="G482">
        <f t="shared" si="14"/>
        <v>4.2699999999999996</v>
      </c>
      <c r="H482" s="16">
        <f t="shared" si="15"/>
        <v>0.58889999999999976</v>
      </c>
      <c r="J482" s="7">
        <v>37986</v>
      </c>
      <c r="K482" s="18">
        <v>8.2766999999999999</v>
      </c>
    </row>
    <row r="483" spans="1:11" x14ac:dyDescent="0.15">
      <c r="A483" s="8">
        <v>37957</v>
      </c>
      <c r="B483" s="9">
        <v>4.38</v>
      </c>
      <c r="D483" s="8">
        <v>37967</v>
      </c>
      <c r="E483" s="9">
        <v>3.8544</v>
      </c>
      <c r="G483">
        <f t="shared" si="14"/>
        <v>4.26</v>
      </c>
      <c r="H483" s="16">
        <f t="shared" si="15"/>
        <v>0.40559999999999974</v>
      </c>
      <c r="J483" s="7">
        <v>37988</v>
      </c>
      <c r="K483" s="18">
        <v>8.2768999999999995</v>
      </c>
    </row>
    <row r="484" spans="1:11" x14ac:dyDescent="0.15">
      <c r="A484" s="8">
        <v>37958</v>
      </c>
      <c r="B484" s="9">
        <v>4.41</v>
      </c>
      <c r="D484" s="8">
        <v>37970</v>
      </c>
      <c r="E484" s="9">
        <v>3.8466</v>
      </c>
      <c r="G484">
        <f t="shared" si="14"/>
        <v>4.28</v>
      </c>
      <c r="H484" s="16">
        <f t="shared" si="15"/>
        <v>0.43340000000000023</v>
      </c>
      <c r="J484" s="7">
        <v>37991</v>
      </c>
      <c r="K484" s="18">
        <v>8.2769999999999992</v>
      </c>
    </row>
    <row r="485" spans="1:11" x14ac:dyDescent="0.15">
      <c r="A485" s="8">
        <v>37959</v>
      </c>
      <c r="B485" s="9">
        <v>4.38</v>
      </c>
      <c r="D485" s="8">
        <v>37971</v>
      </c>
      <c r="E485" s="9">
        <v>3.72</v>
      </c>
      <c r="G485">
        <f t="shared" si="14"/>
        <v>4.24</v>
      </c>
      <c r="H485" s="16">
        <f t="shared" si="15"/>
        <v>0.52</v>
      </c>
      <c r="J485" s="7">
        <v>37992</v>
      </c>
      <c r="K485" s="18">
        <v>8.2771000000000008</v>
      </c>
    </row>
    <row r="486" spans="1:11" x14ac:dyDescent="0.15">
      <c r="A486" s="8">
        <v>37960</v>
      </c>
      <c r="B486" s="9">
        <v>4.2300000000000004</v>
      </c>
      <c r="D486" s="8">
        <v>37972</v>
      </c>
      <c r="E486" s="9">
        <v>3.8502000000000001</v>
      </c>
      <c r="G486">
        <f t="shared" si="14"/>
        <v>4.1900000000000004</v>
      </c>
      <c r="H486" s="16">
        <f t="shared" si="15"/>
        <v>0.33980000000000032</v>
      </c>
      <c r="J486" s="7">
        <v>37993</v>
      </c>
      <c r="K486" s="18">
        <v>8.2772000000000006</v>
      </c>
    </row>
    <row r="487" spans="1:11" x14ac:dyDescent="0.15">
      <c r="A487" s="8">
        <v>37963</v>
      </c>
      <c r="B487" s="9">
        <v>4.29</v>
      </c>
      <c r="D487" s="8">
        <v>37973</v>
      </c>
      <c r="E487" s="9">
        <v>3.6396000000000002</v>
      </c>
      <c r="G487">
        <f t="shared" si="14"/>
        <v>4.16</v>
      </c>
      <c r="H487" s="16">
        <f t="shared" si="15"/>
        <v>0.52039999999999997</v>
      </c>
      <c r="J487" s="7">
        <v>37994</v>
      </c>
      <c r="K487" s="18">
        <v>8.2772000000000006</v>
      </c>
    </row>
    <row r="488" spans="1:11" x14ac:dyDescent="0.15">
      <c r="A488" s="8">
        <v>37964</v>
      </c>
      <c r="B488" s="9">
        <v>4.32</v>
      </c>
      <c r="D488" s="8">
        <v>37974</v>
      </c>
      <c r="E488" s="9">
        <v>3.7959999999999998</v>
      </c>
      <c r="G488">
        <f t="shared" si="14"/>
        <v>4.1500000000000004</v>
      </c>
      <c r="H488" s="16">
        <f t="shared" si="15"/>
        <v>0.35400000000000054</v>
      </c>
      <c r="J488" s="7">
        <v>37995</v>
      </c>
      <c r="K488" s="18">
        <v>8.2769999999999992</v>
      </c>
    </row>
    <row r="489" spans="1:11" x14ac:dyDescent="0.15">
      <c r="A489" s="8">
        <v>37965</v>
      </c>
      <c r="B489" s="9">
        <v>4.3</v>
      </c>
      <c r="D489" s="8">
        <v>37977</v>
      </c>
      <c r="E489" s="9">
        <v>3.7389999999999999</v>
      </c>
      <c r="G489">
        <f t="shared" si="14"/>
        <v>4.18</v>
      </c>
      <c r="H489" s="16">
        <f t="shared" si="15"/>
        <v>0.44099999999999984</v>
      </c>
      <c r="J489" s="7">
        <v>37998</v>
      </c>
      <c r="K489" s="18">
        <v>8.2769999999999992</v>
      </c>
    </row>
    <row r="490" spans="1:11" x14ac:dyDescent="0.15">
      <c r="A490" s="8">
        <v>37966</v>
      </c>
      <c r="B490" s="9">
        <v>4.2699999999999996</v>
      </c>
      <c r="D490" s="8">
        <v>37978</v>
      </c>
      <c r="E490" s="9">
        <v>3.6918000000000002</v>
      </c>
      <c r="G490">
        <f t="shared" si="14"/>
        <v>4.28</v>
      </c>
      <c r="H490" s="16">
        <f t="shared" si="15"/>
        <v>0.58820000000000006</v>
      </c>
      <c r="J490" s="7">
        <v>37999</v>
      </c>
      <c r="K490" s="18">
        <v>8.2767999999999997</v>
      </c>
    </row>
    <row r="491" spans="1:11" x14ac:dyDescent="0.15">
      <c r="A491" s="8">
        <v>37967</v>
      </c>
      <c r="B491" s="9">
        <v>4.26</v>
      </c>
      <c r="D491" s="8">
        <v>37979</v>
      </c>
      <c r="E491" s="9">
        <v>3.7618999999999998</v>
      </c>
      <c r="G491">
        <f t="shared" si="14"/>
        <v>4.2</v>
      </c>
      <c r="H491" s="16">
        <f t="shared" si="15"/>
        <v>0.43810000000000038</v>
      </c>
      <c r="J491" s="7">
        <v>38000</v>
      </c>
      <c r="K491" s="18">
        <v>8.2767999999999997</v>
      </c>
    </row>
    <row r="492" spans="1:11" x14ac:dyDescent="0.15">
      <c r="A492" s="8">
        <v>37970</v>
      </c>
      <c r="B492" s="9">
        <v>4.28</v>
      </c>
      <c r="D492" s="8">
        <v>37980</v>
      </c>
      <c r="E492" s="9">
        <v>3.9064999999999999</v>
      </c>
      <c r="G492" t="e">
        <f t="shared" si="14"/>
        <v>#N/A</v>
      </c>
      <c r="H492" s="16" t="e">
        <f t="shared" si="15"/>
        <v>#N/A</v>
      </c>
      <c r="J492" s="7">
        <v>38001</v>
      </c>
      <c r="K492" s="18">
        <v>8.2766999999999999</v>
      </c>
    </row>
    <row r="493" spans="1:11" x14ac:dyDescent="0.15">
      <c r="A493" s="8">
        <v>37971</v>
      </c>
      <c r="B493" s="9">
        <v>4.24</v>
      </c>
      <c r="D493" s="8">
        <v>37981</v>
      </c>
      <c r="E493" s="9">
        <v>3.7904</v>
      </c>
      <c r="G493">
        <f t="shared" si="14"/>
        <v>4.17</v>
      </c>
      <c r="H493" s="16">
        <f t="shared" si="15"/>
        <v>0.37959999999999994</v>
      </c>
      <c r="J493" s="7">
        <v>38002</v>
      </c>
      <c r="K493" s="18">
        <v>8.2766999999999999</v>
      </c>
    </row>
    <row r="494" spans="1:11" x14ac:dyDescent="0.15">
      <c r="A494" s="8">
        <v>37972</v>
      </c>
      <c r="B494" s="9">
        <v>4.1900000000000004</v>
      </c>
      <c r="D494" s="8">
        <v>37984</v>
      </c>
      <c r="E494" s="9">
        <v>3.8508</v>
      </c>
      <c r="G494">
        <f t="shared" si="14"/>
        <v>4.24</v>
      </c>
      <c r="H494" s="16">
        <f t="shared" si="15"/>
        <v>0.38920000000000021</v>
      </c>
      <c r="J494" s="7">
        <v>38015</v>
      </c>
      <c r="K494" s="18">
        <v>8.2771000000000008</v>
      </c>
    </row>
    <row r="495" spans="1:11" x14ac:dyDescent="0.15">
      <c r="A495" s="8">
        <v>37973</v>
      </c>
      <c r="B495" s="9">
        <v>4.16</v>
      </c>
      <c r="D495" s="8">
        <v>37985</v>
      </c>
      <c r="E495" s="9">
        <v>3.7711000000000001</v>
      </c>
      <c r="G495">
        <f t="shared" si="14"/>
        <v>4.29</v>
      </c>
      <c r="H495" s="16">
        <f t="shared" si="15"/>
        <v>0.51889999999999992</v>
      </c>
      <c r="J495" s="7">
        <v>38016</v>
      </c>
      <c r="K495" s="18">
        <v>8.2767999999999997</v>
      </c>
    </row>
    <row r="496" spans="1:11" x14ac:dyDescent="0.15">
      <c r="A496" s="8">
        <v>37974</v>
      </c>
      <c r="B496" s="9">
        <v>4.1500000000000004</v>
      </c>
      <c r="D496" s="8">
        <v>37986</v>
      </c>
      <c r="E496" s="9">
        <v>3.3601999999999999</v>
      </c>
      <c r="G496">
        <f t="shared" si="14"/>
        <v>4.2699999999999996</v>
      </c>
      <c r="H496" s="16">
        <f t="shared" si="15"/>
        <v>0.90979999999999972</v>
      </c>
      <c r="J496" s="7">
        <v>38019</v>
      </c>
      <c r="K496" s="18">
        <v>8.2769999999999992</v>
      </c>
    </row>
    <row r="497" spans="1:11" x14ac:dyDescent="0.15">
      <c r="A497" s="8">
        <v>37977</v>
      </c>
      <c r="B497" s="9">
        <v>4.18</v>
      </c>
      <c r="D497" s="8">
        <v>37988</v>
      </c>
      <c r="E497" s="9">
        <v>3.1524000000000001</v>
      </c>
      <c r="G497">
        <f t="shared" si="14"/>
        <v>4.38</v>
      </c>
      <c r="H497" s="16">
        <f t="shared" si="15"/>
        <v>1.2275999999999998</v>
      </c>
      <c r="J497" s="7">
        <v>38020</v>
      </c>
      <c r="K497" s="18">
        <v>8.2772000000000006</v>
      </c>
    </row>
    <row r="498" spans="1:11" x14ac:dyDescent="0.15">
      <c r="A498" s="8">
        <v>37978</v>
      </c>
      <c r="B498" s="9">
        <v>4.28</v>
      </c>
      <c r="D498" s="8">
        <v>37991</v>
      </c>
      <c r="E498" s="9">
        <v>3.8984000000000001</v>
      </c>
      <c r="G498">
        <f t="shared" si="14"/>
        <v>4.41</v>
      </c>
      <c r="H498" s="16">
        <f t="shared" si="15"/>
        <v>0.51160000000000005</v>
      </c>
      <c r="J498" s="7">
        <v>38021</v>
      </c>
      <c r="K498" s="18">
        <v>8.2774000000000001</v>
      </c>
    </row>
    <row r="499" spans="1:11" x14ac:dyDescent="0.15">
      <c r="A499" s="8">
        <v>37979</v>
      </c>
      <c r="B499" s="9">
        <v>4.2</v>
      </c>
      <c r="D499" s="8">
        <v>37992</v>
      </c>
      <c r="E499" s="9">
        <v>4.2512999999999996</v>
      </c>
      <c r="G499">
        <f t="shared" si="14"/>
        <v>4.29</v>
      </c>
      <c r="H499" s="16">
        <f t="shared" si="15"/>
        <v>3.8700000000000401E-2</v>
      </c>
      <c r="J499" s="7">
        <v>38022</v>
      </c>
      <c r="K499" s="18">
        <v>8.2773000000000003</v>
      </c>
    </row>
    <row r="500" spans="1:11" x14ac:dyDescent="0.15">
      <c r="A500" s="8">
        <v>37981</v>
      </c>
      <c r="B500" s="9">
        <v>4.17</v>
      </c>
      <c r="D500" s="8">
        <v>37993</v>
      </c>
      <c r="E500" s="9">
        <v>3.7456999999999998</v>
      </c>
      <c r="G500">
        <f t="shared" si="14"/>
        <v>4.2699999999999996</v>
      </c>
      <c r="H500" s="16">
        <f t="shared" si="15"/>
        <v>0.52429999999999977</v>
      </c>
      <c r="J500" s="7">
        <v>38023</v>
      </c>
      <c r="K500" s="18">
        <v>8.2773000000000003</v>
      </c>
    </row>
    <row r="501" spans="1:11" x14ac:dyDescent="0.15">
      <c r="A501" s="8">
        <v>37984</v>
      </c>
      <c r="B501" s="9">
        <v>4.24</v>
      </c>
      <c r="D501" s="8">
        <v>37994</v>
      </c>
      <c r="E501" s="9">
        <v>3.8525999999999998</v>
      </c>
      <c r="G501">
        <f t="shared" si="14"/>
        <v>4.2699999999999996</v>
      </c>
      <c r="H501" s="16">
        <f t="shared" si="15"/>
        <v>0.41739999999999977</v>
      </c>
      <c r="J501" s="7">
        <v>38026</v>
      </c>
      <c r="K501" s="18">
        <v>8.2773000000000003</v>
      </c>
    </row>
    <row r="502" spans="1:11" x14ac:dyDescent="0.15">
      <c r="A502" s="8">
        <v>37985</v>
      </c>
      <c r="B502" s="9">
        <v>4.29</v>
      </c>
      <c r="D502" s="8">
        <v>37995</v>
      </c>
      <c r="E502" s="9">
        <v>3.8936999999999999</v>
      </c>
      <c r="G502">
        <f t="shared" si="14"/>
        <v>4.1100000000000003</v>
      </c>
      <c r="H502" s="16">
        <f t="shared" si="15"/>
        <v>0.21630000000000038</v>
      </c>
      <c r="J502" s="7">
        <v>38027</v>
      </c>
      <c r="K502" s="18">
        <v>8.2772000000000006</v>
      </c>
    </row>
    <row r="503" spans="1:11" x14ac:dyDescent="0.15">
      <c r="A503" s="8">
        <v>37986</v>
      </c>
      <c r="B503" s="9">
        <v>4.2699999999999996</v>
      </c>
      <c r="D503" s="8">
        <v>37998</v>
      </c>
      <c r="E503" s="9">
        <v>3.7339000000000002</v>
      </c>
      <c r="G503">
        <f t="shared" si="14"/>
        <v>4.1100000000000003</v>
      </c>
      <c r="H503" s="16">
        <f t="shared" si="15"/>
        <v>0.3761000000000001</v>
      </c>
      <c r="J503" s="7">
        <v>38028</v>
      </c>
      <c r="K503" s="18">
        <v>8.2771000000000008</v>
      </c>
    </row>
    <row r="504" spans="1:11" x14ac:dyDescent="0.15">
      <c r="A504" s="8">
        <v>37988</v>
      </c>
      <c r="B504" s="9">
        <v>4.38</v>
      </c>
      <c r="D504" s="8">
        <v>37999</v>
      </c>
      <c r="E504" s="9">
        <v>3.9283000000000001</v>
      </c>
      <c r="G504">
        <f t="shared" si="14"/>
        <v>4.05</v>
      </c>
      <c r="H504" s="16">
        <f t="shared" si="15"/>
        <v>0.1216999999999997</v>
      </c>
      <c r="J504" s="7">
        <v>38029</v>
      </c>
      <c r="K504" s="18">
        <v>8.2774000000000001</v>
      </c>
    </row>
    <row r="505" spans="1:11" x14ac:dyDescent="0.15">
      <c r="A505" s="8">
        <v>37991</v>
      </c>
      <c r="B505" s="9">
        <v>4.41</v>
      </c>
      <c r="D505" s="8">
        <v>38000</v>
      </c>
      <c r="E505" s="9">
        <v>3.6318000000000001</v>
      </c>
      <c r="G505">
        <f t="shared" si="14"/>
        <v>4.01</v>
      </c>
      <c r="H505" s="16">
        <f t="shared" si="15"/>
        <v>0.37819999999999965</v>
      </c>
      <c r="J505" s="7">
        <v>38030</v>
      </c>
      <c r="K505" s="18">
        <v>8.2769999999999992</v>
      </c>
    </row>
    <row r="506" spans="1:11" x14ac:dyDescent="0.15">
      <c r="A506" s="8">
        <v>37992</v>
      </c>
      <c r="B506" s="9">
        <v>4.29</v>
      </c>
      <c r="D506" s="8">
        <v>38001</v>
      </c>
      <c r="E506" s="9">
        <v>3.7471000000000001</v>
      </c>
      <c r="G506">
        <f t="shared" si="14"/>
        <v>3.99</v>
      </c>
      <c r="H506" s="16">
        <f t="shared" si="15"/>
        <v>0.24290000000000012</v>
      </c>
      <c r="J506" s="7">
        <v>38033</v>
      </c>
      <c r="K506" s="18">
        <v>8.2772000000000006</v>
      </c>
    </row>
    <row r="507" spans="1:11" x14ac:dyDescent="0.15">
      <c r="A507" s="8">
        <v>37993</v>
      </c>
      <c r="B507" s="9">
        <v>4.2699999999999996</v>
      </c>
      <c r="D507" s="8">
        <v>38002</v>
      </c>
      <c r="E507" s="9">
        <v>3.7248000000000001</v>
      </c>
      <c r="G507">
        <f t="shared" si="14"/>
        <v>4.04</v>
      </c>
      <c r="H507" s="16">
        <f t="shared" si="15"/>
        <v>0.31519999999999992</v>
      </c>
      <c r="J507" s="7">
        <v>38034</v>
      </c>
      <c r="K507" s="18">
        <v>8.2769999999999992</v>
      </c>
    </row>
    <row r="508" spans="1:11" x14ac:dyDescent="0.15">
      <c r="A508" s="8">
        <v>37994</v>
      </c>
      <c r="B508" s="9">
        <v>4.2699999999999996</v>
      </c>
      <c r="D508" s="8">
        <v>38003</v>
      </c>
      <c r="E508" s="9">
        <v>3.7942</v>
      </c>
      <c r="G508" t="e">
        <f t="shared" si="14"/>
        <v>#N/A</v>
      </c>
      <c r="H508" s="16" t="e">
        <f t="shared" si="15"/>
        <v>#N/A</v>
      </c>
      <c r="J508" s="7">
        <v>38035</v>
      </c>
      <c r="K508" s="18">
        <v>8.2769999999999992</v>
      </c>
    </row>
    <row r="509" spans="1:11" x14ac:dyDescent="0.15">
      <c r="A509" s="8">
        <v>37995</v>
      </c>
      <c r="B509" s="9">
        <v>4.1100000000000003</v>
      </c>
      <c r="D509" s="8">
        <v>38004</v>
      </c>
      <c r="E509" s="9">
        <v>3.8658000000000001</v>
      </c>
      <c r="G509" t="e">
        <f t="shared" si="14"/>
        <v>#N/A</v>
      </c>
      <c r="H509" s="16" t="e">
        <f t="shared" si="15"/>
        <v>#N/A</v>
      </c>
      <c r="J509" s="7">
        <v>38036</v>
      </c>
      <c r="K509" s="18">
        <v>8.2772000000000006</v>
      </c>
    </row>
    <row r="510" spans="1:11" x14ac:dyDescent="0.15">
      <c r="A510" s="8">
        <v>37998</v>
      </c>
      <c r="B510" s="9">
        <v>4.1100000000000003</v>
      </c>
      <c r="D510" s="8">
        <v>38005</v>
      </c>
      <c r="E510" s="9">
        <v>3.7103000000000002</v>
      </c>
      <c r="G510" t="e">
        <f t="shared" si="14"/>
        <v>#N/A</v>
      </c>
      <c r="H510" s="16" t="e">
        <f t="shared" si="15"/>
        <v>#N/A</v>
      </c>
      <c r="J510" s="7">
        <v>38037</v>
      </c>
      <c r="K510" s="18">
        <v>8.2772000000000006</v>
      </c>
    </row>
    <row r="511" spans="1:11" x14ac:dyDescent="0.15">
      <c r="A511" s="8">
        <v>37999</v>
      </c>
      <c r="B511" s="9">
        <v>4.05</v>
      </c>
      <c r="D511" s="8">
        <v>38006</v>
      </c>
      <c r="E511" s="9">
        <v>3.7856999999999998</v>
      </c>
      <c r="G511">
        <f t="shared" si="14"/>
        <v>4.08</v>
      </c>
      <c r="H511" s="16">
        <f t="shared" si="15"/>
        <v>0.29430000000000023</v>
      </c>
      <c r="J511" s="7">
        <v>38040</v>
      </c>
      <c r="K511" s="18">
        <v>8.2773000000000003</v>
      </c>
    </row>
    <row r="512" spans="1:11" x14ac:dyDescent="0.15">
      <c r="A512" s="8">
        <v>38000</v>
      </c>
      <c r="B512" s="9">
        <v>4.01</v>
      </c>
      <c r="D512" s="8">
        <v>38007</v>
      </c>
      <c r="E512" s="9">
        <v>3.7511999999999999</v>
      </c>
      <c r="G512">
        <f t="shared" si="14"/>
        <v>4.05</v>
      </c>
      <c r="H512" s="16">
        <f t="shared" si="15"/>
        <v>0.29879999999999995</v>
      </c>
      <c r="J512" s="7">
        <v>38041</v>
      </c>
      <c r="K512" s="18">
        <v>8.2771000000000008</v>
      </c>
    </row>
    <row r="513" spans="1:11" x14ac:dyDescent="0.15">
      <c r="A513" s="8">
        <v>38001</v>
      </c>
      <c r="B513" s="9">
        <v>3.99</v>
      </c>
      <c r="D513" s="8">
        <v>38015</v>
      </c>
      <c r="E513" s="9">
        <v>3.7953999999999999</v>
      </c>
      <c r="G513">
        <f t="shared" si="14"/>
        <v>4.22</v>
      </c>
      <c r="H513" s="16">
        <f t="shared" si="15"/>
        <v>0.42459999999999987</v>
      </c>
      <c r="J513" s="7">
        <v>38042</v>
      </c>
      <c r="K513" s="18">
        <v>8.2769999999999992</v>
      </c>
    </row>
    <row r="514" spans="1:11" x14ac:dyDescent="0.15">
      <c r="A514" s="8">
        <v>38002</v>
      </c>
      <c r="B514" s="9">
        <v>4.04</v>
      </c>
      <c r="D514" s="8">
        <v>38016</v>
      </c>
      <c r="E514" s="9">
        <v>3.8706</v>
      </c>
      <c r="G514">
        <f t="shared" si="14"/>
        <v>4.16</v>
      </c>
      <c r="H514" s="16">
        <f t="shared" si="15"/>
        <v>0.2894000000000001</v>
      </c>
      <c r="J514" s="7">
        <v>38043</v>
      </c>
      <c r="K514" s="18">
        <v>8.2769999999999992</v>
      </c>
    </row>
    <row r="515" spans="1:11" x14ac:dyDescent="0.15">
      <c r="A515" s="8">
        <v>38006</v>
      </c>
      <c r="B515" s="9">
        <v>4.08</v>
      </c>
      <c r="D515" s="8">
        <v>38019</v>
      </c>
      <c r="E515" s="9">
        <v>3.8742000000000001</v>
      </c>
      <c r="G515">
        <f t="shared" si="14"/>
        <v>4.18</v>
      </c>
      <c r="H515" s="16">
        <f t="shared" si="15"/>
        <v>0.30579999999999963</v>
      </c>
      <c r="J515" s="7">
        <v>38044</v>
      </c>
      <c r="K515" s="18">
        <v>8.2768999999999995</v>
      </c>
    </row>
    <row r="516" spans="1:11" x14ac:dyDescent="0.15">
      <c r="A516" s="8">
        <v>38007</v>
      </c>
      <c r="B516" s="9">
        <v>4.05</v>
      </c>
      <c r="D516" s="8">
        <v>38020</v>
      </c>
      <c r="E516" s="9">
        <v>3.8597000000000001</v>
      </c>
      <c r="G516">
        <f t="shared" si="14"/>
        <v>4.13</v>
      </c>
      <c r="H516" s="16">
        <f t="shared" si="15"/>
        <v>0.27029999999999976</v>
      </c>
      <c r="J516" s="7">
        <v>38047</v>
      </c>
      <c r="K516" s="18">
        <v>8.2767999999999997</v>
      </c>
    </row>
    <row r="517" spans="1:11" x14ac:dyDescent="0.15">
      <c r="A517" s="8">
        <v>38008</v>
      </c>
      <c r="B517" s="9">
        <v>3.99</v>
      </c>
      <c r="D517" s="8">
        <v>38021</v>
      </c>
      <c r="E517" s="9">
        <v>3.9247000000000001</v>
      </c>
      <c r="G517">
        <f t="shared" ref="G517:G580" si="16">VLOOKUP(D517,A517:B5513,2,FALSE)</f>
        <v>4.1500000000000004</v>
      </c>
      <c r="H517" s="16">
        <f t="shared" ref="H517:H580" si="17">G517-E517</f>
        <v>0.22530000000000028</v>
      </c>
      <c r="J517" s="7">
        <v>38048</v>
      </c>
      <c r="K517" s="18">
        <v>8.2767999999999997</v>
      </c>
    </row>
    <row r="518" spans="1:11" x14ac:dyDescent="0.15">
      <c r="A518" s="8">
        <v>38009</v>
      </c>
      <c r="B518" s="9">
        <v>4.09</v>
      </c>
      <c r="D518" s="8">
        <v>38022</v>
      </c>
      <c r="E518" s="9">
        <v>3.8130999999999999</v>
      </c>
      <c r="G518">
        <f t="shared" si="16"/>
        <v>4.2</v>
      </c>
      <c r="H518" s="16">
        <f t="shared" si="17"/>
        <v>0.38690000000000024</v>
      </c>
      <c r="J518" s="7">
        <v>38049</v>
      </c>
      <c r="K518" s="18">
        <v>8.2767999999999997</v>
      </c>
    </row>
    <row r="519" spans="1:11" x14ac:dyDescent="0.15">
      <c r="A519" s="8">
        <v>38012</v>
      </c>
      <c r="B519" s="9">
        <v>4.16</v>
      </c>
      <c r="D519" s="8">
        <v>38023</v>
      </c>
      <c r="E519" s="9">
        <v>3.9176000000000002</v>
      </c>
      <c r="G519">
        <f t="shared" si="16"/>
        <v>4.12</v>
      </c>
      <c r="H519" s="16">
        <f t="shared" si="17"/>
        <v>0.20239999999999991</v>
      </c>
      <c r="J519" s="7">
        <v>38050</v>
      </c>
      <c r="K519" s="18">
        <v>8.2769999999999992</v>
      </c>
    </row>
    <row r="520" spans="1:11" x14ac:dyDescent="0.15">
      <c r="A520" s="8">
        <v>38013</v>
      </c>
      <c r="B520" s="9">
        <v>4.1100000000000003</v>
      </c>
      <c r="D520" s="8">
        <v>38026</v>
      </c>
      <c r="E520" s="9">
        <v>3.8086000000000002</v>
      </c>
      <c r="G520">
        <f t="shared" si="16"/>
        <v>4.09</v>
      </c>
      <c r="H520" s="16">
        <f t="shared" si="17"/>
        <v>0.28139999999999965</v>
      </c>
      <c r="J520" s="7">
        <v>38051</v>
      </c>
      <c r="K520" s="18">
        <v>8.2772000000000006</v>
      </c>
    </row>
    <row r="521" spans="1:11" x14ac:dyDescent="0.15">
      <c r="A521" s="8">
        <v>38014</v>
      </c>
      <c r="B521" s="9">
        <v>4.22</v>
      </c>
      <c r="D521" s="8">
        <v>38027</v>
      </c>
      <c r="E521" s="9">
        <v>3.8094000000000001</v>
      </c>
      <c r="G521">
        <f t="shared" si="16"/>
        <v>4.13</v>
      </c>
      <c r="H521" s="16">
        <f t="shared" si="17"/>
        <v>0.32059999999999977</v>
      </c>
      <c r="J521" s="7">
        <v>38054</v>
      </c>
      <c r="K521" s="18">
        <v>8.2772000000000006</v>
      </c>
    </row>
    <row r="522" spans="1:11" x14ac:dyDescent="0.15">
      <c r="A522" s="8">
        <v>38015</v>
      </c>
      <c r="B522" s="9">
        <v>4.22</v>
      </c>
      <c r="D522" s="8">
        <v>38028</v>
      </c>
      <c r="E522" s="9">
        <v>3.6915</v>
      </c>
      <c r="G522">
        <f t="shared" si="16"/>
        <v>4.05</v>
      </c>
      <c r="H522" s="16">
        <f t="shared" si="17"/>
        <v>0.35849999999999982</v>
      </c>
      <c r="J522" s="7">
        <v>38055</v>
      </c>
      <c r="K522" s="18">
        <v>8.2771000000000008</v>
      </c>
    </row>
    <row r="523" spans="1:11" x14ac:dyDescent="0.15">
      <c r="A523" s="8">
        <v>38016</v>
      </c>
      <c r="B523" s="9">
        <v>4.16</v>
      </c>
      <c r="D523" s="8">
        <v>38029</v>
      </c>
      <c r="E523" s="9">
        <v>3.8403</v>
      </c>
      <c r="G523">
        <f t="shared" si="16"/>
        <v>4.0999999999999996</v>
      </c>
      <c r="H523" s="16">
        <f t="shared" si="17"/>
        <v>0.2596999999999996</v>
      </c>
      <c r="J523" s="7">
        <v>38056</v>
      </c>
      <c r="K523" s="18">
        <v>8.2769999999999992</v>
      </c>
    </row>
    <row r="524" spans="1:11" x14ac:dyDescent="0.15">
      <c r="A524" s="8">
        <v>38019</v>
      </c>
      <c r="B524" s="9">
        <v>4.18</v>
      </c>
      <c r="D524" s="8">
        <v>38030</v>
      </c>
      <c r="E524" s="9">
        <v>3.8469000000000002</v>
      </c>
      <c r="G524">
        <f t="shared" si="16"/>
        <v>4.05</v>
      </c>
      <c r="H524" s="16">
        <f t="shared" si="17"/>
        <v>0.20309999999999961</v>
      </c>
      <c r="J524" s="7">
        <v>38057</v>
      </c>
      <c r="K524" s="18">
        <v>8.2772000000000006</v>
      </c>
    </row>
    <row r="525" spans="1:11" x14ac:dyDescent="0.15">
      <c r="A525" s="8">
        <v>38020</v>
      </c>
      <c r="B525" s="9">
        <v>4.13</v>
      </c>
      <c r="D525" s="8">
        <v>38033</v>
      </c>
      <c r="E525" s="9">
        <v>3.7942</v>
      </c>
      <c r="G525" t="e">
        <f t="shared" si="16"/>
        <v>#N/A</v>
      </c>
      <c r="H525" s="16" t="e">
        <f t="shared" si="17"/>
        <v>#N/A</v>
      </c>
      <c r="J525" s="7">
        <v>38058</v>
      </c>
      <c r="K525" s="18">
        <v>8.2771000000000008</v>
      </c>
    </row>
    <row r="526" spans="1:11" x14ac:dyDescent="0.15">
      <c r="A526" s="8">
        <v>38021</v>
      </c>
      <c r="B526" s="9">
        <v>4.1500000000000004</v>
      </c>
      <c r="D526" s="8">
        <v>38034</v>
      </c>
      <c r="E526" s="9">
        <v>3.8258999999999999</v>
      </c>
      <c r="G526">
        <f t="shared" si="16"/>
        <v>4.05</v>
      </c>
      <c r="H526" s="16">
        <f t="shared" si="17"/>
        <v>0.22409999999999997</v>
      </c>
      <c r="J526" s="7">
        <v>38061</v>
      </c>
      <c r="K526" s="18">
        <v>8.2773000000000003</v>
      </c>
    </row>
    <row r="527" spans="1:11" x14ac:dyDescent="0.15">
      <c r="A527" s="8">
        <v>38022</v>
      </c>
      <c r="B527" s="9">
        <v>4.2</v>
      </c>
      <c r="D527" s="8">
        <v>38035</v>
      </c>
      <c r="E527" s="9">
        <v>3.8753000000000002</v>
      </c>
      <c r="G527">
        <f t="shared" si="16"/>
        <v>4.05</v>
      </c>
      <c r="H527" s="16">
        <f t="shared" si="17"/>
        <v>0.17469999999999963</v>
      </c>
      <c r="J527" s="7">
        <v>38062</v>
      </c>
      <c r="K527" s="18">
        <v>8.2773000000000003</v>
      </c>
    </row>
    <row r="528" spans="1:11" x14ac:dyDescent="0.15">
      <c r="A528" s="8">
        <v>38023</v>
      </c>
      <c r="B528" s="9">
        <v>4.12</v>
      </c>
      <c r="D528" s="8">
        <v>38036</v>
      </c>
      <c r="E528" s="9">
        <v>3.8224999999999998</v>
      </c>
      <c r="G528">
        <f t="shared" si="16"/>
        <v>4.05</v>
      </c>
      <c r="H528" s="16">
        <f t="shared" si="17"/>
        <v>0.22750000000000004</v>
      </c>
      <c r="J528" s="7">
        <v>38063</v>
      </c>
      <c r="K528" s="18">
        <v>8.2774000000000001</v>
      </c>
    </row>
    <row r="529" spans="1:11" x14ac:dyDescent="0.15">
      <c r="A529" s="8">
        <v>38026</v>
      </c>
      <c r="B529" s="9">
        <v>4.09</v>
      </c>
      <c r="D529" s="8">
        <v>38037</v>
      </c>
      <c r="E529" s="9">
        <v>3.8289</v>
      </c>
      <c r="G529">
        <f t="shared" si="16"/>
        <v>4.0999999999999996</v>
      </c>
      <c r="H529" s="16">
        <f t="shared" si="17"/>
        <v>0.27109999999999967</v>
      </c>
      <c r="J529" s="7">
        <v>38064</v>
      </c>
      <c r="K529" s="18">
        <v>8.2774999999999999</v>
      </c>
    </row>
    <row r="530" spans="1:11" x14ac:dyDescent="0.15">
      <c r="A530" s="8">
        <v>38027</v>
      </c>
      <c r="B530" s="9">
        <v>4.13</v>
      </c>
      <c r="D530" s="8">
        <v>38040</v>
      </c>
      <c r="E530" s="9">
        <v>3.8481000000000001</v>
      </c>
      <c r="G530">
        <f t="shared" si="16"/>
        <v>4.05</v>
      </c>
      <c r="H530" s="16">
        <f t="shared" si="17"/>
        <v>0.20189999999999975</v>
      </c>
      <c r="J530" s="7">
        <v>38065</v>
      </c>
      <c r="K530" s="18">
        <v>8.2773000000000003</v>
      </c>
    </row>
    <row r="531" spans="1:11" x14ac:dyDescent="0.15">
      <c r="A531" s="8">
        <v>38028</v>
      </c>
      <c r="B531" s="9">
        <v>4.05</v>
      </c>
      <c r="D531" s="8">
        <v>38041</v>
      </c>
      <c r="E531" s="9">
        <v>3.7621000000000002</v>
      </c>
      <c r="G531">
        <f t="shared" si="16"/>
        <v>4.04</v>
      </c>
      <c r="H531" s="16">
        <f t="shared" si="17"/>
        <v>0.27789999999999981</v>
      </c>
      <c r="J531" s="7">
        <v>38068</v>
      </c>
      <c r="K531" s="18">
        <v>8.2774000000000001</v>
      </c>
    </row>
    <row r="532" spans="1:11" x14ac:dyDescent="0.15">
      <c r="A532" s="8">
        <v>38029</v>
      </c>
      <c r="B532" s="9">
        <v>4.0999999999999996</v>
      </c>
      <c r="D532" s="8">
        <v>38042</v>
      </c>
      <c r="E532" s="9">
        <v>3.8336999999999999</v>
      </c>
      <c r="G532">
        <f t="shared" si="16"/>
        <v>4.0199999999999996</v>
      </c>
      <c r="H532" s="16">
        <f t="shared" si="17"/>
        <v>0.18629999999999969</v>
      </c>
      <c r="J532" s="7">
        <v>38069</v>
      </c>
      <c r="K532" s="18">
        <v>8.2774000000000001</v>
      </c>
    </row>
    <row r="533" spans="1:11" x14ac:dyDescent="0.15">
      <c r="A533" s="8">
        <v>38030</v>
      </c>
      <c r="B533" s="9">
        <v>4.05</v>
      </c>
      <c r="D533" s="8">
        <v>38043</v>
      </c>
      <c r="E533" s="9">
        <v>3.7724000000000002</v>
      </c>
      <c r="G533">
        <f t="shared" si="16"/>
        <v>4.05</v>
      </c>
      <c r="H533" s="16">
        <f t="shared" si="17"/>
        <v>0.27759999999999962</v>
      </c>
      <c r="J533" s="7">
        <v>38070</v>
      </c>
      <c r="K533" s="18">
        <v>8.2772000000000006</v>
      </c>
    </row>
    <row r="534" spans="1:11" x14ac:dyDescent="0.15">
      <c r="A534" s="8">
        <v>38034</v>
      </c>
      <c r="B534" s="9">
        <v>4.05</v>
      </c>
      <c r="D534" s="8">
        <v>38044</v>
      </c>
      <c r="E534" s="9">
        <v>3.8105000000000002</v>
      </c>
      <c r="G534">
        <f t="shared" si="16"/>
        <v>3.99</v>
      </c>
      <c r="H534" s="16">
        <f t="shared" si="17"/>
        <v>0.17949999999999999</v>
      </c>
      <c r="J534" s="7">
        <v>38071</v>
      </c>
      <c r="K534" s="18">
        <v>8.2771000000000008</v>
      </c>
    </row>
    <row r="535" spans="1:11" x14ac:dyDescent="0.15">
      <c r="A535" s="8">
        <v>38035</v>
      </c>
      <c r="B535" s="9">
        <v>4.05</v>
      </c>
      <c r="D535" s="8">
        <v>38047</v>
      </c>
      <c r="E535" s="9">
        <v>3.8553000000000002</v>
      </c>
      <c r="G535">
        <f t="shared" si="16"/>
        <v>4</v>
      </c>
      <c r="H535" s="16">
        <f t="shared" si="17"/>
        <v>0.14469999999999983</v>
      </c>
      <c r="J535" s="7">
        <v>38072</v>
      </c>
      <c r="K535" s="18">
        <v>8.2769999999999992</v>
      </c>
    </row>
    <row r="536" spans="1:11" x14ac:dyDescent="0.15">
      <c r="A536" s="8">
        <v>38036</v>
      </c>
      <c r="B536" s="9">
        <v>4.05</v>
      </c>
      <c r="D536" s="8">
        <v>38048</v>
      </c>
      <c r="E536" s="9">
        <v>3.9243999999999999</v>
      </c>
      <c r="G536">
        <f t="shared" si="16"/>
        <v>4.05</v>
      </c>
      <c r="H536" s="16">
        <f t="shared" si="17"/>
        <v>0.12559999999999993</v>
      </c>
      <c r="J536" s="7">
        <v>38075</v>
      </c>
      <c r="K536" s="18">
        <v>8.2771000000000008</v>
      </c>
    </row>
    <row r="537" spans="1:11" x14ac:dyDescent="0.15">
      <c r="A537" s="8">
        <v>38037</v>
      </c>
      <c r="B537" s="9">
        <v>4.0999999999999996</v>
      </c>
      <c r="D537" s="8">
        <v>38049</v>
      </c>
      <c r="E537" s="9">
        <v>3.9102000000000001</v>
      </c>
      <c r="G537">
        <f t="shared" si="16"/>
        <v>4.07</v>
      </c>
      <c r="H537" s="16">
        <f t="shared" si="17"/>
        <v>0.15980000000000016</v>
      </c>
      <c r="J537" s="7">
        <v>38076</v>
      </c>
      <c r="K537" s="18">
        <v>8.2769999999999992</v>
      </c>
    </row>
    <row r="538" spans="1:11" x14ac:dyDescent="0.15">
      <c r="A538" s="8">
        <v>38040</v>
      </c>
      <c r="B538" s="9">
        <v>4.05</v>
      </c>
      <c r="D538" s="8">
        <v>38050</v>
      </c>
      <c r="E538" s="9">
        <v>3.7856999999999998</v>
      </c>
      <c r="G538">
        <f t="shared" si="16"/>
        <v>4.04</v>
      </c>
      <c r="H538" s="16">
        <f t="shared" si="17"/>
        <v>0.25430000000000019</v>
      </c>
      <c r="J538" s="7">
        <v>38077</v>
      </c>
      <c r="K538" s="18">
        <v>8.2769999999999992</v>
      </c>
    </row>
    <row r="539" spans="1:11" x14ac:dyDescent="0.15">
      <c r="A539" s="8">
        <v>38041</v>
      </c>
      <c r="B539" s="9">
        <v>4.04</v>
      </c>
      <c r="D539" s="8">
        <v>38051</v>
      </c>
      <c r="E539" s="9">
        <v>3.8959000000000001</v>
      </c>
      <c r="G539">
        <f t="shared" si="16"/>
        <v>3.85</v>
      </c>
      <c r="H539" s="16">
        <f t="shared" si="17"/>
        <v>-4.5900000000000052E-2</v>
      </c>
      <c r="J539" s="7">
        <v>38078</v>
      </c>
      <c r="K539" s="18">
        <v>8.2767999999999997</v>
      </c>
    </row>
    <row r="540" spans="1:11" x14ac:dyDescent="0.15">
      <c r="A540" s="8">
        <v>38042</v>
      </c>
      <c r="B540" s="9">
        <v>4.0199999999999996</v>
      </c>
      <c r="D540" s="8">
        <v>38054</v>
      </c>
      <c r="E540" s="9">
        <v>3.7271000000000001</v>
      </c>
      <c r="G540">
        <f t="shared" si="16"/>
        <v>3.78</v>
      </c>
      <c r="H540" s="16">
        <f t="shared" si="17"/>
        <v>5.2899999999999725E-2</v>
      </c>
      <c r="J540" s="7">
        <v>38079</v>
      </c>
      <c r="K540" s="18">
        <v>8.2769999999999992</v>
      </c>
    </row>
    <row r="541" spans="1:11" x14ac:dyDescent="0.15">
      <c r="A541" s="8">
        <v>38043</v>
      </c>
      <c r="B541" s="9">
        <v>4.05</v>
      </c>
      <c r="D541" s="8">
        <v>38055</v>
      </c>
      <c r="E541" s="9">
        <v>3.8363999999999998</v>
      </c>
      <c r="G541">
        <f t="shared" si="16"/>
        <v>3.73</v>
      </c>
      <c r="H541" s="16">
        <f t="shared" si="17"/>
        <v>-0.10639999999999983</v>
      </c>
      <c r="J541" s="7">
        <v>38082</v>
      </c>
      <c r="K541" s="18">
        <v>8.2768999999999995</v>
      </c>
    </row>
    <row r="542" spans="1:11" x14ac:dyDescent="0.15">
      <c r="A542" s="8">
        <v>38044</v>
      </c>
      <c r="B542" s="9">
        <v>3.99</v>
      </c>
      <c r="D542" s="8">
        <v>38056</v>
      </c>
      <c r="E542" s="9">
        <v>3.8651</v>
      </c>
      <c r="G542">
        <f t="shared" si="16"/>
        <v>3.74</v>
      </c>
      <c r="H542" s="16">
        <f t="shared" si="17"/>
        <v>-0.12509999999999977</v>
      </c>
      <c r="J542" s="7">
        <v>38083</v>
      </c>
      <c r="K542" s="18">
        <v>8.2768999999999995</v>
      </c>
    </row>
    <row r="543" spans="1:11" x14ac:dyDescent="0.15">
      <c r="A543" s="8">
        <v>38047</v>
      </c>
      <c r="B543" s="9">
        <v>4</v>
      </c>
      <c r="D543" s="8">
        <v>38057</v>
      </c>
      <c r="E543" s="9">
        <v>3.8973</v>
      </c>
      <c r="G543">
        <f t="shared" si="16"/>
        <v>3.74</v>
      </c>
      <c r="H543" s="16">
        <f t="shared" si="17"/>
        <v>-0.15729999999999977</v>
      </c>
      <c r="J543" s="7">
        <v>38084</v>
      </c>
      <c r="K543" s="18">
        <v>8.2768999999999995</v>
      </c>
    </row>
    <row r="544" spans="1:11" x14ac:dyDescent="0.15">
      <c r="A544" s="8">
        <v>38048</v>
      </c>
      <c r="B544" s="9">
        <v>4.05</v>
      </c>
      <c r="D544" s="8">
        <v>38058</v>
      </c>
      <c r="E544" s="9">
        <v>3.9098000000000002</v>
      </c>
      <c r="G544">
        <f t="shared" si="16"/>
        <v>3.78</v>
      </c>
      <c r="H544" s="16">
        <f t="shared" si="17"/>
        <v>-0.12980000000000036</v>
      </c>
      <c r="J544" s="7">
        <v>38085</v>
      </c>
      <c r="K544" s="18">
        <v>8.2768999999999995</v>
      </c>
    </row>
    <row r="545" spans="1:11" x14ac:dyDescent="0.15">
      <c r="A545" s="8">
        <v>38049</v>
      </c>
      <c r="B545" s="9">
        <v>4.07</v>
      </c>
      <c r="D545" s="8">
        <v>38061</v>
      </c>
      <c r="E545" s="9">
        <v>3.8422000000000001</v>
      </c>
      <c r="G545">
        <f t="shared" si="16"/>
        <v>3.78</v>
      </c>
      <c r="H545" s="16">
        <f t="shared" si="17"/>
        <v>-6.2200000000000255E-2</v>
      </c>
      <c r="J545" s="7">
        <v>38086</v>
      </c>
      <c r="K545" s="18">
        <v>8.2768999999999995</v>
      </c>
    </row>
    <row r="546" spans="1:11" x14ac:dyDescent="0.15">
      <c r="A546" s="8">
        <v>38050</v>
      </c>
      <c r="B546" s="9">
        <v>4.04</v>
      </c>
      <c r="D546" s="8">
        <v>38062</v>
      </c>
      <c r="E546" s="9">
        <v>3.7145999999999999</v>
      </c>
      <c r="G546">
        <f t="shared" si="16"/>
        <v>3.7</v>
      </c>
      <c r="H546" s="16">
        <f t="shared" si="17"/>
        <v>-1.4599999999999724E-2</v>
      </c>
      <c r="J546" s="7">
        <v>38089</v>
      </c>
      <c r="K546" s="18">
        <v>8.2768999999999995</v>
      </c>
    </row>
    <row r="547" spans="1:11" x14ac:dyDescent="0.15">
      <c r="A547" s="8">
        <v>38051</v>
      </c>
      <c r="B547" s="9">
        <v>3.85</v>
      </c>
      <c r="D547" s="8">
        <v>38063</v>
      </c>
      <c r="E547" s="9">
        <v>3.8129</v>
      </c>
      <c r="G547">
        <f t="shared" si="16"/>
        <v>3.71</v>
      </c>
      <c r="H547" s="16">
        <f t="shared" si="17"/>
        <v>-0.10289999999999999</v>
      </c>
      <c r="J547" s="7">
        <v>38090</v>
      </c>
      <c r="K547" s="18">
        <v>8.2768999999999995</v>
      </c>
    </row>
    <row r="548" spans="1:11" x14ac:dyDescent="0.15">
      <c r="A548" s="8">
        <v>38054</v>
      </c>
      <c r="B548" s="9">
        <v>3.78</v>
      </c>
      <c r="D548" s="8">
        <v>38064</v>
      </c>
      <c r="E548" s="9">
        <v>3.8639000000000001</v>
      </c>
      <c r="G548">
        <f t="shared" si="16"/>
        <v>3.76</v>
      </c>
      <c r="H548" s="16">
        <f t="shared" si="17"/>
        <v>-0.10390000000000033</v>
      </c>
      <c r="J548" s="7">
        <v>38091</v>
      </c>
      <c r="K548" s="18">
        <v>8.2772000000000006</v>
      </c>
    </row>
    <row r="549" spans="1:11" x14ac:dyDescent="0.15">
      <c r="A549" s="8">
        <v>38055</v>
      </c>
      <c r="B549" s="9">
        <v>3.73</v>
      </c>
      <c r="D549" s="8">
        <v>38065</v>
      </c>
      <c r="E549" s="9">
        <v>4.0839999999999996</v>
      </c>
      <c r="G549">
        <f t="shared" si="16"/>
        <v>3.8</v>
      </c>
      <c r="H549" s="16">
        <f t="shared" si="17"/>
        <v>-0.28399999999999981</v>
      </c>
      <c r="J549" s="7">
        <v>38092</v>
      </c>
      <c r="K549" s="18">
        <v>8.2771000000000008</v>
      </c>
    </row>
    <row r="550" spans="1:11" x14ac:dyDescent="0.15">
      <c r="A550" s="8">
        <v>38056</v>
      </c>
      <c r="B550" s="9">
        <v>3.74</v>
      </c>
      <c r="D550" s="8">
        <v>38068</v>
      </c>
      <c r="E550" s="9">
        <v>3.8717000000000001</v>
      </c>
      <c r="G550">
        <f t="shared" si="16"/>
        <v>3.74</v>
      </c>
      <c r="H550" s="16">
        <f t="shared" si="17"/>
        <v>-0.13169999999999993</v>
      </c>
      <c r="J550" s="7">
        <v>38093</v>
      </c>
      <c r="K550" s="18">
        <v>8.2768999999999995</v>
      </c>
    </row>
    <row r="551" spans="1:11" x14ac:dyDescent="0.15">
      <c r="A551" s="8">
        <v>38057</v>
      </c>
      <c r="B551" s="9">
        <v>3.74</v>
      </c>
      <c r="D551" s="8">
        <v>38069</v>
      </c>
      <c r="E551" s="9">
        <v>3.8858000000000001</v>
      </c>
      <c r="G551">
        <f t="shared" si="16"/>
        <v>3.73</v>
      </c>
      <c r="H551" s="16">
        <f t="shared" si="17"/>
        <v>-0.15580000000000016</v>
      </c>
      <c r="J551" s="7">
        <v>38096</v>
      </c>
      <c r="K551" s="18">
        <v>8.2767999999999997</v>
      </c>
    </row>
    <row r="552" spans="1:11" x14ac:dyDescent="0.15">
      <c r="A552" s="8">
        <v>38058</v>
      </c>
      <c r="B552" s="9">
        <v>3.78</v>
      </c>
      <c r="D552" s="8">
        <v>38070</v>
      </c>
      <c r="E552" s="9">
        <v>3.9508000000000001</v>
      </c>
      <c r="G552">
        <f t="shared" si="16"/>
        <v>3.73</v>
      </c>
      <c r="H552" s="16">
        <f t="shared" si="17"/>
        <v>-0.22080000000000011</v>
      </c>
      <c r="J552" s="7">
        <v>38097</v>
      </c>
      <c r="K552" s="18">
        <v>8.2767999999999997</v>
      </c>
    </row>
    <row r="553" spans="1:11" x14ac:dyDescent="0.15">
      <c r="A553" s="8">
        <v>38061</v>
      </c>
      <c r="B553" s="9">
        <v>3.78</v>
      </c>
      <c r="D553" s="8">
        <v>38071</v>
      </c>
      <c r="E553" s="9">
        <v>3.9207000000000001</v>
      </c>
      <c r="G553">
        <f t="shared" si="16"/>
        <v>3.75</v>
      </c>
      <c r="H553" s="16">
        <f t="shared" si="17"/>
        <v>-0.17070000000000007</v>
      </c>
      <c r="J553" s="7">
        <v>38098</v>
      </c>
      <c r="K553" s="18">
        <v>8.2768999999999995</v>
      </c>
    </row>
    <row r="554" spans="1:11" x14ac:dyDescent="0.15">
      <c r="A554" s="8">
        <v>38062</v>
      </c>
      <c r="B554" s="9">
        <v>3.7</v>
      </c>
      <c r="D554" s="8">
        <v>38072</v>
      </c>
      <c r="E554" s="9">
        <v>3.8891</v>
      </c>
      <c r="G554">
        <f t="shared" si="16"/>
        <v>3.85</v>
      </c>
      <c r="H554" s="16">
        <f t="shared" si="17"/>
        <v>-3.9099999999999913E-2</v>
      </c>
      <c r="J554" s="7">
        <v>38099</v>
      </c>
      <c r="K554" s="18">
        <v>8.2768999999999995</v>
      </c>
    </row>
    <row r="555" spans="1:11" x14ac:dyDescent="0.15">
      <c r="A555" s="8">
        <v>38063</v>
      </c>
      <c r="B555" s="9">
        <v>3.71</v>
      </c>
      <c r="D555" s="8">
        <v>38075</v>
      </c>
      <c r="E555" s="9">
        <v>3.9485999999999999</v>
      </c>
      <c r="G555">
        <f t="shared" si="16"/>
        <v>3.91</v>
      </c>
      <c r="H555" s="16">
        <f t="shared" si="17"/>
        <v>-3.8599999999999746E-2</v>
      </c>
      <c r="J555" s="7">
        <v>38100</v>
      </c>
      <c r="K555" s="18">
        <v>8.2768999999999995</v>
      </c>
    </row>
    <row r="556" spans="1:11" x14ac:dyDescent="0.15">
      <c r="A556" s="8">
        <v>38064</v>
      </c>
      <c r="B556" s="9">
        <v>3.76</v>
      </c>
      <c r="D556" s="8">
        <v>38076</v>
      </c>
      <c r="E556" s="9">
        <v>3.9180000000000001</v>
      </c>
      <c r="G556">
        <f t="shared" si="16"/>
        <v>3.91</v>
      </c>
      <c r="H556" s="16">
        <f t="shared" si="17"/>
        <v>-8.0000000000000071E-3</v>
      </c>
      <c r="J556" s="7">
        <v>38103</v>
      </c>
      <c r="K556" s="18">
        <v>8.2767999999999997</v>
      </c>
    </row>
    <row r="557" spans="1:11" x14ac:dyDescent="0.15">
      <c r="A557" s="8">
        <v>38065</v>
      </c>
      <c r="B557" s="9">
        <v>3.8</v>
      </c>
      <c r="D557" s="8">
        <v>38077</v>
      </c>
      <c r="E557" s="9">
        <v>3.9169</v>
      </c>
      <c r="G557">
        <f t="shared" si="16"/>
        <v>3.86</v>
      </c>
      <c r="H557" s="16">
        <f t="shared" si="17"/>
        <v>-5.6900000000000173E-2</v>
      </c>
      <c r="J557" s="7">
        <v>38104</v>
      </c>
      <c r="K557" s="18">
        <v>8.2767999999999997</v>
      </c>
    </row>
    <row r="558" spans="1:11" x14ac:dyDescent="0.15">
      <c r="A558" s="8">
        <v>38068</v>
      </c>
      <c r="B558" s="9">
        <v>3.74</v>
      </c>
      <c r="D558" s="8">
        <v>38078</v>
      </c>
      <c r="E558" s="9">
        <v>3.9984000000000002</v>
      </c>
      <c r="G558">
        <f t="shared" si="16"/>
        <v>3.91</v>
      </c>
      <c r="H558" s="16">
        <f t="shared" si="17"/>
        <v>-8.8400000000000034E-2</v>
      </c>
      <c r="J558" s="7">
        <v>38105</v>
      </c>
      <c r="K558" s="18">
        <v>8.2767999999999997</v>
      </c>
    </row>
    <row r="559" spans="1:11" x14ac:dyDescent="0.15">
      <c r="A559" s="8">
        <v>38069</v>
      </c>
      <c r="B559" s="9">
        <v>3.73</v>
      </c>
      <c r="D559" s="8">
        <v>38082</v>
      </c>
      <c r="E559" s="9">
        <v>3.9144000000000001</v>
      </c>
      <c r="G559">
        <f t="shared" si="16"/>
        <v>4.24</v>
      </c>
      <c r="H559" s="16">
        <f t="shared" si="17"/>
        <v>0.32560000000000011</v>
      </c>
      <c r="J559" s="7">
        <v>38106</v>
      </c>
      <c r="K559" s="18">
        <v>8.2768999999999995</v>
      </c>
    </row>
    <row r="560" spans="1:11" x14ac:dyDescent="0.15">
      <c r="A560" s="8">
        <v>38070</v>
      </c>
      <c r="B560" s="9">
        <v>3.73</v>
      </c>
      <c r="D560" s="8">
        <v>38083</v>
      </c>
      <c r="E560" s="9">
        <v>3.9209999999999998</v>
      </c>
      <c r="G560">
        <f t="shared" si="16"/>
        <v>4.1900000000000004</v>
      </c>
      <c r="H560" s="16">
        <f t="shared" si="17"/>
        <v>0.26900000000000057</v>
      </c>
      <c r="J560" s="7">
        <v>38107</v>
      </c>
      <c r="K560" s="18">
        <v>8.2771000000000008</v>
      </c>
    </row>
    <row r="561" spans="1:11" x14ac:dyDescent="0.15">
      <c r="A561" s="8">
        <v>38071</v>
      </c>
      <c r="B561" s="9">
        <v>3.75</v>
      </c>
      <c r="D561" s="8">
        <v>38084</v>
      </c>
      <c r="E561" s="9">
        <v>4.0357000000000003</v>
      </c>
      <c r="G561">
        <f t="shared" si="16"/>
        <v>4.1900000000000004</v>
      </c>
      <c r="H561" s="16">
        <f t="shared" si="17"/>
        <v>0.1543000000000001</v>
      </c>
      <c r="J561" s="7">
        <v>38117</v>
      </c>
      <c r="K561" s="18">
        <v>8.2768999999999995</v>
      </c>
    </row>
    <row r="562" spans="1:11" x14ac:dyDescent="0.15">
      <c r="A562" s="8">
        <v>38072</v>
      </c>
      <c r="B562" s="9">
        <v>3.85</v>
      </c>
      <c r="D562" s="8">
        <v>38085</v>
      </c>
      <c r="E562" s="9">
        <v>3.9325000000000001</v>
      </c>
      <c r="G562">
        <f t="shared" si="16"/>
        <v>4.21</v>
      </c>
      <c r="H562" s="16">
        <f t="shared" si="17"/>
        <v>0.27749999999999986</v>
      </c>
      <c r="J562" s="7">
        <v>38118</v>
      </c>
      <c r="K562" s="18">
        <v>8.2773000000000003</v>
      </c>
    </row>
    <row r="563" spans="1:11" x14ac:dyDescent="0.15">
      <c r="A563" s="8">
        <v>38075</v>
      </c>
      <c r="B563" s="9">
        <v>3.91</v>
      </c>
      <c r="D563" s="8">
        <v>38086</v>
      </c>
      <c r="E563" s="9">
        <v>3.8125</v>
      </c>
      <c r="G563" t="e">
        <f t="shared" si="16"/>
        <v>#N/A</v>
      </c>
      <c r="H563" s="16" t="e">
        <f t="shared" si="17"/>
        <v>#N/A</v>
      </c>
      <c r="J563" s="7">
        <v>38119</v>
      </c>
      <c r="K563" s="18">
        <v>8.2773000000000003</v>
      </c>
    </row>
    <row r="564" spans="1:11" x14ac:dyDescent="0.15">
      <c r="A564" s="8">
        <v>38076</v>
      </c>
      <c r="B564" s="9">
        <v>3.91</v>
      </c>
      <c r="D564" s="8">
        <v>38089</v>
      </c>
      <c r="E564" s="9">
        <v>4.2584999999999997</v>
      </c>
      <c r="G564">
        <f t="shared" si="16"/>
        <v>4.25</v>
      </c>
      <c r="H564" s="16">
        <f t="shared" si="17"/>
        <v>-8.49999999999973E-3</v>
      </c>
      <c r="J564" s="7">
        <v>38120</v>
      </c>
      <c r="K564" s="18">
        <v>8.2772000000000006</v>
      </c>
    </row>
    <row r="565" spans="1:11" x14ac:dyDescent="0.15">
      <c r="A565" s="8">
        <v>38077</v>
      </c>
      <c r="B565" s="9">
        <v>3.86</v>
      </c>
      <c r="D565" s="8">
        <v>38090</v>
      </c>
      <c r="E565" s="9">
        <v>4.0871000000000004</v>
      </c>
      <c r="G565">
        <f t="shared" si="16"/>
        <v>4.3499999999999996</v>
      </c>
      <c r="H565" s="16">
        <f t="shared" si="17"/>
        <v>0.26289999999999925</v>
      </c>
      <c r="J565" s="7">
        <v>38121</v>
      </c>
      <c r="K565" s="18">
        <v>8.2772000000000006</v>
      </c>
    </row>
    <row r="566" spans="1:11" x14ac:dyDescent="0.15">
      <c r="A566" s="8">
        <v>38078</v>
      </c>
      <c r="B566" s="9">
        <v>3.91</v>
      </c>
      <c r="D566" s="8">
        <v>38091</v>
      </c>
      <c r="E566" s="9">
        <v>4.0197000000000003</v>
      </c>
      <c r="G566">
        <f t="shared" si="16"/>
        <v>4.4000000000000004</v>
      </c>
      <c r="H566" s="16">
        <f t="shared" si="17"/>
        <v>0.38030000000000008</v>
      </c>
      <c r="J566" s="7">
        <v>38124</v>
      </c>
      <c r="K566" s="18">
        <v>8.2772000000000006</v>
      </c>
    </row>
    <row r="567" spans="1:11" x14ac:dyDescent="0.15">
      <c r="A567" s="8">
        <v>38079</v>
      </c>
      <c r="B567" s="9">
        <v>4.1500000000000004</v>
      </c>
      <c r="D567" s="8">
        <v>38092</v>
      </c>
      <c r="E567" s="9">
        <v>4.0297999999999998</v>
      </c>
      <c r="G567">
        <f t="shared" si="16"/>
        <v>4.42</v>
      </c>
      <c r="H567" s="16">
        <f t="shared" si="17"/>
        <v>0.3902000000000001</v>
      </c>
      <c r="J567" s="7">
        <v>38125</v>
      </c>
      <c r="K567" s="18">
        <v>8.2772000000000006</v>
      </c>
    </row>
    <row r="568" spans="1:11" x14ac:dyDescent="0.15">
      <c r="A568" s="8">
        <v>38082</v>
      </c>
      <c r="B568" s="9">
        <v>4.24</v>
      </c>
      <c r="D568" s="8">
        <v>38093</v>
      </c>
      <c r="E568" s="9">
        <v>4.1717000000000004</v>
      </c>
      <c r="G568">
        <f t="shared" si="16"/>
        <v>4.37</v>
      </c>
      <c r="H568" s="16">
        <f t="shared" si="17"/>
        <v>0.1982999999999997</v>
      </c>
      <c r="J568" s="7">
        <v>38126</v>
      </c>
      <c r="K568" s="18">
        <v>8.2768999999999995</v>
      </c>
    </row>
    <row r="569" spans="1:11" x14ac:dyDescent="0.15">
      <c r="A569" s="8">
        <v>38083</v>
      </c>
      <c r="B569" s="9">
        <v>4.1900000000000004</v>
      </c>
      <c r="D569" s="8">
        <v>38096</v>
      </c>
      <c r="E569" s="9">
        <v>4.3780999999999999</v>
      </c>
      <c r="G569">
        <f t="shared" si="16"/>
        <v>4.3899999999999997</v>
      </c>
      <c r="H569" s="16">
        <f t="shared" si="17"/>
        <v>1.18999999999998E-2</v>
      </c>
      <c r="J569" s="7">
        <v>38127</v>
      </c>
      <c r="K569" s="18">
        <v>8.2771000000000008</v>
      </c>
    </row>
    <row r="570" spans="1:11" x14ac:dyDescent="0.15">
      <c r="A570" s="8">
        <v>38084</v>
      </c>
      <c r="B570" s="9">
        <v>4.1900000000000004</v>
      </c>
      <c r="D570" s="8">
        <v>38097</v>
      </c>
      <c r="E570" s="9">
        <v>4.3421000000000003</v>
      </c>
      <c r="G570">
        <f t="shared" si="16"/>
        <v>4.43</v>
      </c>
      <c r="H570" s="16">
        <f t="shared" si="17"/>
        <v>8.7899999999999423E-2</v>
      </c>
      <c r="J570" s="7">
        <v>38128</v>
      </c>
      <c r="K570" s="18">
        <v>8.2771000000000008</v>
      </c>
    </row>
    <row r="571" spans="1:11" x14ac:dyDescent="0.15">
      <c r="A571" s="8">
        <v>38085</v>
      </c>
      <c r="B571" s="9">
        <v>4.21</v>
      </c>
      <c r="D571" s="8">
        <v>38098</v>
      </c>
      <c r="E571" s="9">
        <v>4.4034000000000004</v>
      </c>
      <c r="G571">
        <f t="shared" si="16"/>
        <v>4.45</v>
      </c>
      <c r="H571" s="16">
        <f t="shared" si="17"/>
        <v>4.6599999999999753E-2</v>
      </c>
      <c r="J571" s="7">
        <v>38131</v>
      </c>
      <c r="K571" s="18">
        <v>8.2769999999999992</v>
      </c>
    </row>
    <row r="572" spans="1:11" x14ac:dyDescent="0.15">
      <c r="A572" s="8">
        <v>38089</v>
      </c>
      <c r="B572" s="9">
        <v>4.25</v>
      </c>
      <c r="D572" s="8">
        <v>38099</v>
      </c>
      <c r="E572" s="9">
        <v>4.3105000000000002</v>
      </c>
      <c r="G572">
        <f t="shared" si="16"/>
        <v>4.4000000000000004</v>
      </c>
      <c r="H572" s="16">
        <f t="shared" si="17"/>
        <v>8.9500000000000135E-2</v>
      </c>
      <c r="J572" s="7">
        <v>38132</v>
      </c>
      <c r="K572" s="18">
        <v>8.2768999999999995</v>
      </c>
    </row>
    <row r="573" spans="1:11" x14ac:dyDescent="0.15">
      <c r="A573" s="8">
        <v>38090</v>
      </c>
      <c r="B573" s="9">
        <v>4.3499999999999996</v>
      </c>
      <c r="D573" s="8">
        <v>38100</v>
      </c>
      <c r="E573" s="9">
        <v>4.3190999999999997</v>
      </c>
      <c r="G573">
        <f t="shared" si="16"/>
        <v>4.4800000000000004</v>
      </c>
      <c r="H573" s="16">
        <f t="shared" si="17"/>
        <v>0.16090000000000071</v>
      </c>
      <c r="J573" s="7">
        <v>38133</v>
      </c>
      <c r="K573" s="18">
        <v>8.2768999999999995</v>
      </c>
    </row>
    <row r="574" spans="1:11" x14ac:dyDescent="0.15">
      <c r="A574" s="8">
        <v>38091</v>
      </c>
      <c r="B574" s="9">
        <v>4.4000000000000004</v>
      </c>
      <c r="D574" s="8">
        <v>38103</v>
      </c>
      <c r="E574" s="9">
        <v>4.2202000000000002</v>
      </c>
      <c r="G574">
        <f t="shared" si="16"/>
        <v>4.46</v>
      </c>
      <c r="H574" s="16">
        <f t="shared" si="17"/>
        <v>0.23979999999999979</v>
      </c>
      <c r="J574" s="7">
        <v>38134</v>
      </c>
      <c r="K574" s="18">
        <v>8.2767999999999997</v>
      </c>
    </row>
    <row r="575" spans="1:11" x14ac:dyDescent="0.15">
      <c r="A575" s="8">
        <v>38092</v>
      </c>
      <c r="B575" s="9">
        <v>4.42</v>
      </c>
      <c r="D575" s="8">
        <v>38104</v>
      </c>
      <c r="E575" s="9">
        <v>4.1195000000000004</v>
      </c>
      <c r="G575">
        <f t="shared" si="16"/>
        <v>4.43</v>
      </c>
      <c r="H575" s="16">
        <f t="shared" si="17"/>
        <v>0.31049999999999933</v>
      </c>
      <c r="J575" s="7">
        <v>38135</v>
      </c>
      <c r="K575" s="18">
        <v>8.2768999999999995</v>
      </c>
    </row>
    <row r="576" spans="1:11" x14ac:dyDescent="0.15">
      <c r="A576" s="8">
        <v>38093</v>
      </c>
      <c r="B576" s="9">
        <v>4.37</v>
      </c>
      <c r="D576" s="8">
        <v>38105</v>
      </c>
      <c r="E576" s="9">
        <v>4.1826999999999996</v>
      </c>
      <c r="G576">
        <f t="shared" si="16"/>
        <v>4.5</v>
      </c>
      <c r="H576" s="16">
        <f t="shared" si="17"/>
        <v>0.31730000000000036</v>
      </c>
      <c r="J576" s="7">
        <v>38138</v>
      </c>
      <c r="K576" s="18">
        <v>8.2767999999999997</v>
      </c>
    </row>
    <row r="577" spans="1:11" x14ac:dyDescent="0.15">
      <c r="A577" s="8">
        <v>38096</v>
      </c>
      <c r="B577" s="9">
        <v>4.3899999999999997</v>
      </c>
      <c r="D577" s="8">
        <v>38106</v>
      </c>
      <c r="E577" s="9">
        <v>4.7671999999999999</v>
      </c>
      <c r="G577">
        <f t="shared" si="16"/>
        <v>4.55</v>
      </c>
      <c r="H577" s="16">
        <f t="shared" si="17"/>
        <v>-0.21720000000000006</v>
      </c>
      <c r="J577" s="7">
        <v>38139</v>
      </c>
      <c r="K577" s="18">
        <v>8.2767999999999997</v>
      </c>
    </row>
    <row r="578" spans="1:11" x14ac:dyDescent="0.15">
      <c r="A578" s="8">
        <v>38097</v>
      </c>
      <c r="B578" s="9">
        <v>4.43</v>
      </c>
      <c r="D578" s="8">
        <v>38107</v>
      </c>
      <c r="E578" s="9">
        <v>4.2840999999999996</v>
      </c>
      <c r="G578">
        <f t="shared" si="16"/>
        <v>4.53</v>
      </c>
      <c r="H578" s="16">
        <f t="shared" si="17"/>
        <v>0.24590000000000067</v>
      </c>
      <c r="J578" s="7">
        <v>38140</v>
      </c>
      <c r="K578" s="18">
        <v>8.2766999999999999</v>
      </c>
    </row>
    <row r="579" spans="1:11" x14ac:dyDescent="0.15">
      <c r="A579" s="8">
        <v>38098</v>
      </c>
      <c r="B579" s="9">
        <v>4.45</v>
      </c>
      <c r="D579" s="8">
        <v>38115</v>
      </c>
      <c r="E579" s="9">
        <v>4.157</v>
      </c>
      <c r="G579" t="e">
        <f t="shared" si="16"/>
        <v>#N/A</v>
      </c>
      <c r="H579" s="16" t="e">
        <f t="shared" si="17"/>
        <v>#N/A</v>
      </c>
      <c r="J579" s="7">
        <v>38141</v>
      </c>
      <c r="K579" s="18">
        <v>8.2767999999999997</v>
      </c>
    </row>
    <row r="580" spans="1:11" x14ac:dyDescent="0.15">
      <c r="A580" s="8">
        <v>38099</v>
      </c>
      <c r="B580" s="9">
        <v>4.4000000000000004</v>
      </c>
      <c r="D580" s="8">
        <v>38116</v>
      </c>
      <c r="E580" s="9">
        <v>4.0967000000000002</v>
      </c>
      <c r="G580" t="e">
        <f t="shared" si="16"/>
        <v>#N/A</v>
      </c>
      <c r="H580" s="16" t="e">
        <f t="shared" si="17"/>
        <v>#N/A</v>
      </c>
      <c r="J580" s="7">
        <v>38142</v>
      </c>
      <c r="K580" s="18">
        <v>8.2767999999999997</v>
      </c>
    </row>
    <row r="581" spans="1:11" x14ac:dyDescent="0.15">
      <c r="A581" s="8">
        <v>38100</v>
      </c>
      <c r="B581" s="9">
        <v>4.4800000000000004</v>
      </c>
      <c r="D581" s="8">
        <v>38117</v>
      </c>
      <c r="E581" s="9">
        <v>4.4457000000000004</v>
      </c>
      <c r="G581">
        <f t="shared" ref="G581:G644" si="18">VLOOKUP(D581,A581:B5577,2,FALSE)</f>
        <v>4.8099999999999996</v>
      </c>
      <c r="H581" s="16">
        <f t="shared" ref="H581:H644" si="19">G581-E581</f>
        <v>0.36429999999999918</v>
      </c>
      <c r="J581" s="7">
        <v>38145</v>
      </c>
      <c r="K581" s="18">
        <v>8.2766999999999999</v>
      </c>
    </row>
    <row r="582" spans="1:11" x14ac:dyDescent="0.15">
      <c r="A582" s="8">
        <v>38103</v>
      </c>
      <c r="B582" s="9">
        <v>4.46</v>
      </c>
      <c r="D582" s="8">
        <v>38118</v>
      </c>
      <c r="E582" s="9">
        <v>4.4969000000000001</v>
      </c>
      <c r="G582">
        <f t="shared" si="18"/>
        <v>4.79</v>
      </c>
      <c r="H582" s="16">
        <f t="shared" si="19"/>
        <v>0.29309999999999992</v>
      </c>
      <c r="J582" s="7">
        <v>38146</v>
      </c>
      <c r="K582" s="18">
        <v>8.2766999999999999</v>
      </c>
    </row>
    <row r="583" spans="1:11" x14ac:dyDescent="0.15">
      <c r="A583" s="8">
        <v>38104</v>
      </c>
      <c r="B583" s="9">
        <v>4.43</v>
      </c>
      <c r="D583" s="8">
        <v>38119</v>
      </c>
      <c r="E583" s="9">
        <v>4.4111000000000002</v>
      </c>
      <c r="G583">
        <f t="shared" si="18"/>
        <v>4.83</v>
      </c>
      <c r="H583" s="16">
        <f t="shared" si="19"/>
        <v>0.41889999999999983</v>
      </c>
      <c r="J583" s="7">
        <v>38147</v>
      </c>
      <c r="K583" s="18">
        <v>8.2766999999999999</v>
      </c>
    </row>
    <row r="584" spans="1:11" x14ac:dyDescent="0.15">
      <c r="A584" s="8">
        <v>38105</v>
      </c>
      <c r="B584" s="9">
        <v>4.5</v>
      </c>
      <c r="D584" s="8">
        <v>38120</v>
      </c>
      <c r="E584" s="9">
        <v>4.3940000000000001</v>
      </c>
      <c r="G584">
        <f t="shared" si="18"/>
        <v>4.8499999999999996</v>
      </c>
      <c r="H584" s="16">
        <f t="shared" si="19"/>
        <v>0.45599999999999952</v>
      </c>
      <c r="J584" s="7">
        <v>38148</v>
      </c>
      <c r="K584" s="18">
        <v>8.2766999999999999</v>
      </c>
    </row>
    <row r="585" spans="1:11" x14ac:dyDescent="0.15">
      <c r="A585" s="8">
        <v>38106</v>
      </c>
      <c r="B585" s="9">
        <v>4.55</v>
      </c>
      <c r="D585" s="8">
        <v>38121</v>
      </c>
      <c r="E585" s="9">
        <v>4.2026000000000003</v>
      </c>
      <c r="G585">
        <f t="shared" si="18"/>
        <v>4.79</v>
      </c>
      <c r="H585" s="16">
        <f t="shared" si="19"/>
        <v>0.5873999999999997</v>
      </c>
      <c r="J585" s="7">
        <v>38149</v>
      </c>
      <c r="K585" s="18">
        <v>8.2766999999999999</v>
      </c>
    </row>
    <row r="586" spans="1:11" x14ac:dyDescent="0.15">
      <c r="A586" s="8">
        <v>38107</v>
      </c>
      <c r="B586" s="9">
        <v>4.53</v>
      </c>
      <c r="D586" s="8">
        <v>38124</v>
      </c>
      <c r="E586" s="9">
        <v>4.0393999999999997</v>
      </c>
      <c r="G586">
        <f t="shared" si="18"/>
        <v>4.7</v>
      </c>
      <c r="H586" s="16">
        <f t="shared" si="19"/>
        <v>0.66060000000000052</v>
      </c>
      <c r="J586" s="7">
        <v>38152</v>
      </c>
      <c r="K586" s="18">
        <v>8.2766999999999999</v>
      </c>
    </row>
    <row r="587" spans="1:11" x14ac:dyDescent="0.15">
      <c r="A587" s="8">
        <v>38110</v>
      </c>
      <c r="B587" s="9">
        <v>4.53</v>
      </c>
      <c r="D587" s="8">
        <v>38125</v>
      </c>
      <c r="E587" s="9">
        <v>4.0366999999999997</v>
      </c>
      <c r="G587">
        <f t="shared" si="18"/>
        <v>4.74</v>
      </c>
      <c r="H587" s="16">
        <f t="shared" si="19"/>
        <v>0.70330000000000048</v>
      </c>
      <c r="J587" s="7">
        <v>38153</v>
      </c>
      <c r="K587" s="18">
        <v>8.2766999999999999</v>
      </c>
    </row>
    <row r="588" spans="1:11" x14ac:dyDescent="0.15">
      <c r="A588" s="8">
        <v>38111</v>
      </c>
      <c r="B588" s="9">
        <v>4.5599999999999996</v>
      </c>
      <c r="D588" s="8">
        <v>38126</v>
      </c>
      <c r="E588" s="9">
        <v>4.1586999999999996</v>
      </c>
      <c r="G588">
        <f t="shared" si="18"/>
        <v>4.79</v>
      </c>
      <c r="H588" s="16">
        <f t="shared" si="19"/>
        <v>0.63130000000000042</v>
      </c>
      <c r="J588" s="7">
        <v>38154</v>
      </c>
      <c r="K588" s="18">
        <v>8.2766000000000002</v>
      </c>
    </row>
    <row r="589" spans="1:11" x14ac:dyDescent="0.15">
      <c r="A589" s="8">
        <v>38112</v>
      </c>
      <c r="B589" s="9">
        <v>4.6100000000000003</v>
      </c>
      <c r="D589" s="8">
        <v>38127</v>
      </c>
      <c r="E589" s="9">
        <v>4.5566000000000004</v>
      </c>
      <c r="G589">
        <f t="shared" si="18"/>
        <v>4.72</v>
      </c>
      <c r="H589" s="16">
        <f t="shared" si="19"/>
        <v>0.16339999999999932</v>
      </c>
      <c r="J589" s="7">
        <v>38155</v>
      </c>
      <c r="K589" s="18">
        <v>8.2766000000000002</v>
      </c>
    </row>
    <row r="590" spans="1:11" x14ac:dyDescent="0.15">
      <c r="A590" s="8">
        <v>38113</v>
      </c>
      <c r="B590" s="9">
        <v>4.63</v>
      </c>
      <c r="D590" s="8">
        <v>38128</v>
      </c>
      <c r="E590" s="9">
        <v>4.4169999999999998</v>
      </c>
      <c r="G590">
        <f t="shared" si="18"/>
        <v>4.76</v>
      </c>
      <c r="H590" s="16">
        <f t="shared" si="19"/>
        <v>0.34299999999999997</v>
      </c>
      <c r="J590" s="7">
        <v>38156</v>
      </c>
      <c r="K590" s="18">
        <v>8.2765000000000004</v>
      </c>
    </row>
    <row r="591" spans="1:11" x14ac:dyDescent="0.15">
      <c r="A591" s="8">
        <v>38114</v>
      </c>
      <c r="B591" s="9">
        <v>4.79</v>
      </c>
      <c r="D591" s="8">
        <v>38131</v>
      </c>
      <c r="E591" s="9">
        <v>4.3251999999999997</v>
      </c>
      <c r="G591">
        <f t="shared" si="18"/>
        <v>4.75</v>
      </c>
      <c r="H591" s="16">
        <f t="shared" si="19"/>
        <v>0.42480000000000029</v>
      </c>
      <c r="J591" s="7">
        <v>38159</v>
      </c>
      <c r="K591" s="18">
        <v>8.2767999999999997</v>
      </c>
    </row>
    <row r="592" spans="1:11" x14ac:dyDescent="0.15">
      <c r="A592" s="8">
        <v>38117</v>
      </c>
      <c r="B592" s="9">
        <v>4.8099999999999996</v>
      </c>
      <c r="D592" s="8">
        <v>38132</v>
      </c>
      <c r="E592" s="9">
        <v>4.0557999999999996</v>
      </c>
      <c r="G592">
        <f t="shared" si="18"/>
        <v>4.7300000000000004</v>
      </c>
      <c r="H592" s="16">
        <f t="shared" si="19"/>
        <v>0.6742000000000008</v>
      </c>
      <c r="J592" s="7">
        <v>38160</v>
      </c>
      <c r="K592" s="18">
        <v>8.2766000000000002</v>
      </c>
    </row>
    <row r="593" spans="1:11" x14ac:dyDescent="0.15">
      <c r="A593" s="8">
        <v>38118</v>
      </c>
      <c r="B593" s="9">
        <v>4.79</v>
      </c>
      <c r="D593" s="8">
        <v>38133</v>
      </c>
      <c r="E593" s="9">
        <v>4.2675000000000001</v>
      </c>
      <c r="G593">
        <f t="shared" si="18"/>
        <v>4.67</v>
      </c>
      <c r="H593" s="16">
        <f t="shared" si="19"/>
        <v>0.40249999999999986</v>
      </c>
      <c r="J593" s="7">
        <v>38161</v>
      </c>
      <c r="K593" s="18">
        <v>8.2766999999999999</v>
      </c>
    </row>
    <row r="594" spans="1:11" x14ac:dyDescent="0.15">
      <c r="A594" s="8">
        <v>38119</v>
      </c>
      <c r="B594" s="9">
        <v>4.83</v>
      </c>
      <c r="D594" s="8">
        <v>38134</v>
      </c>
      <c r="E594" s="9">
        <v>4.4653999999999998</v>
      </c>
      <c r="G594">
        <f t="shared" si="18"/>
        <v>4.5999999999999996</v>
      </c>
      <c r="H594" s="16">
        <f t="shared" si="19"/>
        <v>0.13459999999999983</v>
      </c>
      <c r="J594" s="7">
        <v>38162</v>
      </c>
      <c r="K594" s="18">
        <v>8.2766999999999999</v>
      </c>
    </row>
    <row r="595" spans="1:11" x14ac:dyDescent="0.15">
      <c r="A595" s="8">
        <v>38120</v>
      </c>
      <c r="B595" s="9">
        <v>4.8499999999999996</v>
      </c>
      <c r="D595" s="8">
        <v>38135</v>
      </c>
      <c r="E595" s="9">
        <v>4.2908999999999997</v>
      </c>
      <c r="G595">
        <f t="shared" si="18"/>
        <v>4.66</v>
      </c>
      <c r="H595" s="16">
        <f t="shared" si="19"/>
        <v>0.36910000000000043</v>
      </c>
      <c r="J595" s="7">
        <v>38163</v>
      </c>
      <c r="K595" s="18">
        <v>8.2766999999999999</v>
      </c>
    </row>
    <row r="596" spans="1:11" x14ac:dyDescent="0.15">
      <c r="A596" s="8">
        <v>38121</v>
      </c>
      <c r="B596" s="9">
        <v>4.79</v>
      </c>
      <c r="D596" s="8">
        <v>38138</v>
      </c>
      <c r="E596" s="9">
        <v>4.6123000000000003</v>
      </c>
      <c r="G596" t="e">
        <f t="shared" si="18"/>
        <v>#N/A</v>
      </c>
      <c r="H596" s="16" t="e">
        <f t="shared" si="19"/>
        <v>#N/A</v>
      </c>
      <c r="J596" s="7">
        <v>38166</v>
      </c>
      <c r="K596" s="18">
        <v>8.2766000000000002</v>
      </c>
    </row>
    <row r="597" spans="1:11" x14ac:dyDescent="0.15">
      <c r="A597" s="8">
        <v>38124</v>
      </c>
      <c r="B597" s="9">
        <v>4.7</v>
      </c>
      <c r="D597" s="8">
        <v>38139</v>
      </c>
      <c r="E597" s="9">
        <v>4.2119999999999997</v>
      </c>
      <c r="G597">
        <f t="shared" si="18"/>
        <v>4.71</v>
      </c>
      <c r="H597" s="16">
        <f t="shared" si="19"/>
        <v>0.49800000000000022</v>
      </c>
      <c r="J597" s="7">
        <v>38167</v>
      </c>
      <c r="K597" s="18">
        <v>8.2766000000000002</v>
      </c>
    </row>
    <row r="598" spans="1:11" x14ac:dyDescent="0.15">
      <c r="A598" s="8">
        <v>38125</v>
      </c>
      <c r="B598" s="9">
        <v>4.74</v>
      </c>
      <c r="D598" s="8">
        <v>38140</v>
      </c>
      <c r="E598" s="9">
        <v>4.1946000000000003</v>
      </c>
      <c r="G598">
        <f t="shared" si="18"/>
        <v>4.74</v>
      </c>
      <c r="H598" s="16">
        <f t="shared" si="19"/>
        <v>0.54539999999999988</v>
      </c>
      <c r="J598" s="7">
        <v>38168</v>
      </c>
      <c r="K598" s="18">
        <v>8.2766000000000002</v>
      </c>
    </row>
    <row r="599" spans="1:11" x14ac:dyDescent="0.15">
      <c r="A599" s="8">
        <v>38126</v>
      </c>
      <c r="B599" s="9">
        <v>4.79</v>
      </c>
      <c r="D599" s="8">
        <v>38141</v>
      </c>
      <c r="E599" s="9">
        <v>4.1249000000000002</v>
      </c>
      <c r="G599">
        <f t="shared" si="18"/>
        <v>4.71</v>
      </c>
      <c r="H599" s="16">
        <f t="shared" si="19"/>
        <v>0.58509999999999973</v>
      </c>
      <c r="J599" s="7">
        <v>38169</v>
      </c>
      <c r="K599" s="18">
        <v>8.2768999999999995</v>
      </c>
    </row>
    <row r="600" spans="1:11" x14ac:dyDescent="0.15">
      <c r="A600" s="8">
        <v>38127</v>
      </c>
      <c r="B600" s="9">
        <v>4.72</v>
      </c>
      <c r="D600" s="8">
        <v>38142</v>
      </c>
      <c r="E600" s="9">
        <v>4.1287000000000003</v>
      </c>
      <c r="G600">
        <f t="shared" si="18"/>
        <v>4.78</v>
      </c>
      <c r="H600" s="16">
        <f t="shared" si="19"/>
        <v>0.65129999999999999</v>
      </c>
      <c r="J600" s="7">
        <v>38170</v>
      </c>
      <c r="K600" s="18">
        <v>8.2766000000000002</v>
      </c>
    </row>
    <row r="601" spans="1:11" x14ac:dyDescent="0.15">
      <c r="A601" s="8">
        <v>38128</v>
      </c>
      <c r="B601" s="9">
        <v>4.76</v>
      </c>
      <c r="D601" s="8">
        <v>38145</v>
      </c>
      <c r="E601" s="9">
        <v>4.2625000000000002</v>
      </c>
      <c r="G601">
        <f t="shared" si="18"/>
        <v>4.78</v>
      </c>
      <c r="H601" s="16">
        <f t="shared" si="19"/>
        <v>0.51750000000000007</v>
      </c>
      <c r="J601" s="7">
        <v>38173</v>
      </c>
      <c r="K601" s="18">
        <v>8.2766999999999999</v>
      </c>
    </row>
    <row r="602" spans="1:11" x14ac:dyDescent="0.15">
      <c r="A602" s="8">
        <v>38131</v>
      </c>
      <c r="B602" s="9">
        <v>4.75</v>
      </c>
      <c r="D602" s="8">
        <v>38146</v>
      </c>
      <c r="E602" s="9">
        <v>4.3122999999999996</v>
      </c>
      <c r="G602">
        <f t="shared" si="18"/>
        <v>4.78</v>
      </c>
      <c r="H602" s="16">
        <f t="shared" si="19"/>
        <v>0.46770000000000067</v>
      </c>
      <c r="J602" s="7">
        <v>38174</v>
      </c>
      <c r="K602" s="18">
        <v>8.2767999999999997</v>
      </c>
    </row>
    <row r="603" spans="1:11" x14ac:dyDescent="0.15">
      <c r="A603" s="8">
        <v>38132</v>
      </c>
      <c r="B603" s="9">
        <v>4.7300000000000004</v>
      </c>
      <c r="D603" s="8">
        <v>38147</v>
      </c>
      <c r="E603" s="9">
        <v>4.4238</v>
      </c>
      <c r="G603">
        <f t="shared" si="18"/>
        <v>4.82</v>
      </c>
      <c r="H603" s="16">
        <f t="shared" si="19"/>
        <v>0.39620000000000033</v>
      </c>
      <c r="J603" s="7">
        <v>38175</v>
      </c>
      <c r="K603" s="18">
        <v>8.2767999999999997</v>
      </c>
    </row>
    <row r="604" spans="1:11" x14ac:dyDescent="0.15">
      <c r="A604" s="8">
        <v>38133</v>
      </c>
      <c r="B604" s="9">
        <v>4.67</v>
      </c>
      <c r="D604" s="8">
        <v>38148</v>
      </c>
      <c r="E604" s="9">
        <v>4.4352</v>
      </c>
      <c r="G604">
        <f t="shared" si="18"/>
        <v>4.8099999999999996</v>
      </c>
      <c r="H604" s="16">
        <f t="shared" si="19"/>
        <v>0.37479999999999958</v>
      </c>
      <c r="J604" s="7">
        <v>38176</v>
      </c>
      <c r="K604" s="18">
        <v>8.2768999999999995</v>
      </c>
    </row>
    <row r="605" spans="1:11" x14ac:dyDescent="0.15">
      <c r="A605" s="8">
        <v>38134</v>
      </c>
      <c r="B605" s="9">
        <v>4.5999999999999996</v>
      </c>
      <c r="D605" s="8">
        <v>38149</v>
      </c>
      <c r="E605" s="9">
        <v>4.4333</v>
      </c>
      <c r="G605" t="e">
        <f t="shared" si="18"/>
        <v>#N/A</v>
      </c>
      <c r="H605" s="16" t="e">
        <f t="shared" si="19"/>
        <v>#N/A</v>
      </c>
      <c r="J605" s="7">
        <v>38177</v>
      </c>
      <c r="K605" s="18">
        <v>8.2768999999999995</v>
      </c>
    </row>
    <row r="606" spans="1:11" x14ac:dyDescent="0.15">
      <c r="A606" s="8">
        <v>38135</v>
      </c>
      <c r="B606" s="9">
        <v>4.66</v>
      </c>
      <c r="D606" s="8">
        <v>38152</v>
      </c>
      <c r="E606" s="9">
        <v>4.6821000000000002</v>
      </c>
      <c r="G606">
        <f t="shared" si="18"/>
        <v>4.8899999999999997</v>
      </c>
      <c r="H606" s="16">
        <f t="shared" si="19"/>
        <v>0.20789999999999953</v>
      </c>
      <c r="J606" s="7">
        <v>38180</v>
      </c>
      <c r="K606" s="18">
        <v>8.2767999999999997</v>
      </c>
    </row>
    <row r="607" spans="1:11" x14ac:dyDescent="0.15">
      <c r="A607" s="8">
        <v>38139</v>
      </c>
      <c r="B607" s="9">
        <v>4.71</v>
      </c>
      <c r="D607" s="8">
        <v>38153</v>
      </c>
      <c r="E607" s="9">
        <v>4.4172000000000002</v>
      </c>
      <c r="G607">
        <f t="shared" si="18"/>
        <v>4.6900000000000004</v>
      </c>
      <c r="H607" s="16">
        <f t="shared" si="19"/>
        <v>0.27280000000000015</v>
      </c>
      <c r="J607" s="7">
        <v>38181</v>
      </c>
      <c r="K607" s="18">
        <v>8.2767999999999997</v>
      </c>
    </row>
    <row r="608" spans="1:11" x14ac:dyDescent="0.15">
      <c r="A608" s="8">
        <v>38140</v>
      </c>
      <c r="B608" s="9">
        <v>4.74</v>
      </c>
      <c r="D608" s="8">
        <v>38154</v>
      </c>
      <c r="E608" s="9">
        <v>4.5856000000000003</v>
      </c>
      <c r="G608">
        <f t="shared" si="18"/>
        <v>4.74</v>
      </c>
      <c r="H608" s="16">
        <f t="shared" si="19"/>
        <v>0.15439999999999987</v>
      </c>
      <c r="J608" s="7">
        <v>38182</v>
      </c>
      <c r="K608" s="18">
        <v>8.2766999999999999</v>
      </c>
    </row>
    <row r="609" spans="1:11" x14ac:dyDescent="0.15">
      <c r="A609" s="8">
        <v>38141</v>
      </c>
      <c r="B609" s="9">
        <v>4.71</v>
      </c>
      <c r="D609" s="8">
        <v>38155</v>
      </c>
      <c r="E609" s="9">
        <v>4.4614000000000003</v>
      </c>
      <c r="G609">
        <f t="shared" si="18"/>
        <v>4.71</v>
      </c>
      <c r="H609" s="16">
        <f t="shared" si="19"/>
        <v>0.24859999999999971</v>
      </c>
      <c r="J609" s="7">
        <v>38183</v>
      </c>
      <c r="K609" s="18">
        <v>8.2766999999999999</v>
      </c>
    </row>
    <row r="610" spans="1:11" x14ac:dyDescent="0.15">
      <c r="A610" s="8">
        <v>38142</v>
      </c>
      <c r="B610" s="9">
        <v>4.78</v>
      </c>
      <c r="D610" s="8">
        <v>38156</v>
      </c>
      <c r="E610" s="9">
        <v>4.2854999999999999</v>
      </c>
      <c r="G610">
        <f t="shared" si="18"/>
        <v>4.72</v>
      </c>
      <c r="H610" s="16">
        <f t="shared" si="19"/>
        <v>0.43449999999999989</v>
      </c>
      <c r="J610" s="7">
        <v>38184</v>
      </c>
      <c r="K610" s="18">
        <v>8.2765000000000004</v>
      </c>
    </row>
    <row r="611" spans="1:11" x14ac:dyDescent="0.15">
      <c r="A611" s="8">
        <v>38145</v>
      </c>
      <c r="B611" s="9">
        <v>4.78</v>
      </c>
      <c r="D611" s="8">
        <v>38159</v>
      </c>
      <c r="E611" s="9">
        <v>4.2873999999999999</v>
      </c>
      <c r="G611">
        <f t="shared" si="18"/>
        <v>4.7</v>
      </c>
      <c r="H611" s="16">
        <f t="shared" si="19"/>
        <v>0.4126000000000003</v>
      </c>
      <c r="J611" s="7">
        <v>38187</v>
      </c>
      <c r="K611" s="18">
        <v>8.2766000000000002</v>
      </c>
    </row>
    <row r="612" spans="1:11" x14ac:dyDescent="0.15">
      <c r="A612" s="8">
        <v>38146</v>
      </c>
      <c r="B612" s="9">
        <v>4.78</v>
      </c>
      <c r="D612" s="8">
        <v>38160</v>
      </c>
      <c r="E612" s="9">
        <v>4.2854000000000001</v>
      </c>
      <c r="G612">
        <f t="shared" si="18"/>
        <v>4.72</v>
      </c>
      <c r="H612" s="16">
        <f t="shared" si="19"/>
        <v>0.43459999999999965</v>
      </c>
      <c r="J612" s="7">
        <v>38188</v>
      </c>
      <c r="K612" s="18">
        <v>8.2765000000000004</v>
      </c>
    </row>
    <row r="613" spans="1:11" x14ac:dyDescent="0.15">
      <c r="A613" s="8">
        <v>38147</v>
      </c>
      <c r="B613" s="9">
        <v>4.82</v>
      </c>
      <c r="D613" s="8">
        <v>38161</v>
      </c>
      <c r="E613" s="9">
        <v>4.1158000000000001</v>
      </c>
      <c r="G613">
        <f t="shared" si="18"/>
        <v>4.71</v>
      </c>
      <c r="H613" s="16">
        <f t="shared" si="19"/>
        <v>0.59419999999999984</v>
      </c>
      <c r="J613" s="7">
        <v>38189</v>
      </c>
      <c r="K613" s="18">
        <v>8.2766000000000002</v>
      </c>
    </row>
    <row r="614" spans="1:11" x14ac:dyDescent="0.15">
      <c r="A614" s="8">
        <v>38148</v>
      </c>
      <c r="B614" s="9">
        <v>4.8099999999999996</v>
      </c>
      <c r="D614" s="8">
        <v>38162</v>
      </c>
      <c r="E614" s="9">
        <v>4.1204999999999998</v>
      </c>
      <c r="G614">
        <f t="shared" si="18"/>
        <v>4.66</v>
      </c>
      <c r="H614" s="16">
        <f t="shared" si="19"/>
        <v>0.53950000000000031</v>
      </c>
      <c r="J614" s="7">
        <v>38190</v>
      </c>
      <c r="K614" s="18">
        <v>8.2765000000000004</v>
      </c>
    </row>
    <row r="615" spans="1:11" x14ac:dyDescent="0.15">
      <c r="A615" s="8">
        <v>38152</v>
      </c>
      <c r="B615" s="9">
        <v>4.8899999999999997</v>
      </c>
      <c r="D615" s="8">
        <v>38163</v>
      </c>
      <c r="E615" s="9">
        <v>4.1599000000000004</v>
      </c>
      <c r="G615">
        <f t="shared" si="18"/>
        <v>4.66</v>
      </c>
      <c r="H615" s="16">
        <f t="shared" si="19"/>
        <v>0.50009999999999977</v>
      </c>
      <c r="J615" s="7">
        <v>38191</v>
      </c>
      <c r="K615" s="18">
        <v>8.2765000000000004</v>
      </c>
    </row>
    <row r="616" spans="1:11" x14ac:dyDescent="0.15">
      <c r="A616" s="8">
        <v>38153</v>
      </c>
      <c r="B616" s="9">
        <v>4.6900000000000004</v>
      </c>
      <c r="D616" s="8">
        <v>38166</v>
      </c>
      <c r="E616" s="9">
        <v>4.4138000000000002</v>
      </c>
      <c r="G616">
        <f t="shared" si="18"/>
        <v>4.76</v>
      </c>
      <c r="H616" s="16">
        <f t="shared" si="19"/>
        <v>0.34619999999999962</v>
      </c>
      <c r="J616" s="7">
        <v>38194</v>
      </c>
      <c r="K616" s="18">
        <v>8.2766000000000002</v>
      </c>
    </row>
    <row r="617" spans="1:11" x14ac:dyDescent="0.15">
      <c r="A617" s="8">
        <v>38154</v>
      </c>
      <c r="B617" s="9">
        <v>4.74</v>
      </c>
      <c r="D617" s="8">
        <v>38167</v>
      </c>
      <c r="E617" s="9">
        <v>4.2664</v>
      </c>
      <c r="G617">
        <f t="shared" si="18"/>
        <v>4.7</v>
      </c>
      <c r="H617" s="16">
        <f t="shared" si="19"/>
        <v>0.43360000000000021</v>
      </c>
      <c r="J617" s="7">
        <v>38195</v>
      </c>
      <c r="K617" s="18">
        <v>8.2767999999999997</v>
      </c>
    </row>
    <row r="618" spans="1:11" x14ac:dyDescent="0.15">
      <c r="A618" s="8">
        <v>38155</v>
      </c>
      <c r="B618" s="9">
        <v>4.71</v>
      </c>
      <c r="D618" s="8">
        <v>38168</v>
      </c>
      <c r="E618" s="9">
        <v>4.3479999999999999</v>
      </c>
      <c r="G618">
        <f t="shared" si="18"/>
        <v>4.62</v>
      </c>
      <c r="H618" s="16">
        <f t="shared" si="19"/>
        <v>0.27200000000000024</v>
      </c>
      <c r="J618" s="7">
        <v>38196</v>
      </c>
      <c r="K618" s="18">
        <v>8.2768999999999995</v>
      </c>
    </row>
    <row r="619" spans="1:11" x14ac:dyDescent="0.15">
      <c r="A619" s="8">
        <v>38156</v>
      </c>
      <c r="B619" s="9">
        <v>4.72</v>
      </c>
      <c r="D619" s="8">
        <v>38169</v>
      </c>
      <c r="E619" s="9">
        <v>4.4671000000000003</v>
      </c>
      <c r="G619">
        <f t="shared" si="18"/>
        <v>4.57</v>
      </c>
      <c r="H619" s="16">
        <f t="shared" si="19"/>
        <v>0.10289999999999999</v>
      </c>
      <c r="J619" s="7">
        <v>38197</v>
      </c>
      <c r="K619" s="18">
        <v>8.2768999999999995</v>
      </c>
    </row>
    <row r="620" spans="1:11" x14ac:dyDescent="0.15">
      <c r="A620" s="8">
        <v>38159</v>
      </c>
      <c r="B620" s="9">
        <v>4.7</v>
      </c>
      <c r="D620" s="8">
        <v>38170</v>
      </c>
      <c r="E620" s="9">
        <v>4.5468000000000002</v>
      </c>
      <c r="G620">
        <f t="shared" si="18"/>
        <v>4.4800000000000004</v>
      </c>
      <c r="H620" s="16">
        <f t="shared" si="19"/>
        <v>-6.6799999999999748E-2</v>
      </c>
      <c r="J620" s="7">
        <v>38198</v>
      </c>
      <c r="K620" s="18">
        <v>8.2769999999999992</v>
      </c>
    </row>
    <row r="621" spans="1:11" x14ac:dyDescent="0.15">
      <c r="A621" s="8">
        <v>38160</v>
      </c>
      <c r="B621" s="9">
        <v>4.72</v>
      </c>
      <c r="D621" s="8">
        <v>38173</v>
      </c>
      <c r="E621" s="9">
        <v>4.4168000000000003</v>
      </c>
      <c r="G621" t="e">
        <f t="shared" si="18"/>
        <v>#N/A</v>
      </c>
      <c r="H621" s="16" t="e">
        <f t="shared" si="19"/>
        <v>#N/A</v>
      </c>
      <c r="J621" s="7">
        <v>38201</v>
      </c>
      <c r="K621" s="18">
        <v>8.2769999999999992</v>
      </c>
    </row>
    <row r="622" spans="1:11" x14ac:dyDescent="0.15">
      <c r="A622" s="8">
        <v>38161</v>
      </c>
      <c r="B622" s="9">
        <v>4.71</v>
      </c>
      <c r="D622" s="8">
        <v>38174</v>
      </c>
      <c r="E622" s="9">
        <v>4.4557000000000002</v>
      </c>
      <c r="G622">
        <f t="shared" si="18"/>
        <v>4.49</v>
      </c>
      <c r="H622" s="16">
        <f t="shared" si="19"/>
        <v>3.4299999999999997E-2</v>
      </c>
      <c r="J622" s="7">
        <v>38202</v>
      </c>
      <c r="K622" s="18">
        <v>8.2769999999999992</v>
      </c>
    </row>
    <row r="623" spans="1:11" x14ac:dyDescent="0.15">
      <c r="A623" s="8">
        <v>38162</v>
      </c>
      <c r="B623" s="9">
        <v>4.66</v>
      </c>
      <c r="D623" s="8">
        <v>38175</v>
      </c>
      <c r="E623" s="9">
        <v>4.6315999999999997</v>
      </c>
      <c r="G623">
        <f t="shared" si="18"/>
        <v>4.5</v>
      </c>
      <c r="H623" s="16">
        <f t="shared" si="19"/>
        <v>-0.13159999999999972</v>
      </c>
      <c r="J623" s="7">
        <v>38203</v>
      </c>
      <c r="K623" s="18">
        <v>8.2765000000000004</v>
      </c>
    </row>
    <row r="624" spans="1:11" x14ac:dyDescent="0.15">
      <c r="A624" s="8">
        <v>38163</v>
      </c>
      <c r="B624" s="9">
        <v>4.66</v>
      </c>
      <c r="D624" s="8">
        <v>38176</v>
      </c>
      <c r="E624" s="9">
        <v>4.6531000000000002</v>
      </c>
      <c r="G624">
        <f t="shared" si="18"/>
        <v>4.49</v>
      </c>
      <c r="H624" s="16">
        <f t="shared" si="19"/>
        <v>-0.16310000000000002</v>
      </c>
      <c r="J624" s="7">
        <v>38204</v>
      </c>
      <c r="K624" s="18">
        <v>8.2765000000000004</v>
      </c>
    </row>
    <row r="625" spans="1:11" x14ac:dyDescent="0.15">
      <c r="A625" s="8">
        <v>38166</v>
      </c>
      <c r="B625" s="9">
        <v>4.76</v>
      </c>
      <c r="D625" s="8">
        <v>38177</v>
      </c>
      <c r="E625" s="9">
        <v>4.4894999999999996</v>
      </c>
      <c r="G625">
        <f t="shared" si="18"/>
        <v>4.49</v>
      </c>
      <c r="H625" s="16">
        <f t="shared" si="19"/>
        <v>5.0000000000061107E-4</v>
      </c>
      <c r="J625" s="7">
        <v>38205</v>
      </c>
      <c r="K625" s="18">
        <v>8.2769999999999992</v>
      </c>
    </row>
    <row r="626" spans="1:11" x14ac:dyDescent="0.15">
      <c r="A626" s="8">
        <v>38167</v>
      </c>
      <c r="B626" s="9">
        <v>4.7</v>
      </c>
      <c r="D626" s="8">
        <v>38180</v>
      </c>
      <c r="E626" s="9">
        <v>4.6172000000000004</v>
      </c>
      <c r="G626">
        <f t="shared" si="18"/>
        <v>4.46</v>
      </c>
      <c r="H626" s="16">
        <f t="shared" si="19"/>
        <v>-0.15720000000000045</v>
      </c>
      <c r="J626" s="7">
        <v>38208</v>
      </c>
      <c r="K626" s="18">
        <v>8.2768999999999995</v>
      </c>
    </row>
    <row r="627" spans="1:11" x14ac:dyDescent="0.15">
      <c r="A627" s="8">
        <v>38168</v>
      </c>
      <c r="B627" s="9">
        <v>4.62</v>
      </c>
      <c r="D627" s="8">
        <v>38181</v>
      </c>
      <c r="E627" s="9">
        <v>4.8227000000000002</v>
      </c>
      <c r="G627">
        <f t="shared" si="18"/>
        <v>4.5</v>
      </c>
      <c r="H627" s="16">
        <f t="shared" si="19"/>
        <v>-0.32270000000000021</v>
      </c>
      <c r="J627" s="7">
        <v>38209</v>
      </c>
      <c r="K627" s="18">
        <v>8.2771000000000008</v>
      </c>
    </row>
    <row r="628" spans="1:11" x14ac:dyDescent="0.15">
      <c r="A628" s="8">
        <v>38169</v>
      </c>
      <c r="B628" s="9">
        <v>4.57</v>
      </c>
      <c r="D628" s="8">
        <v>38182</v>
      </c>
      <c r="E628" s="9">
        <v>5.0473999999999997</v>
      </c>
      <c r="G628">
        <f t="shared" si="18"/>
        <v>4.5</v>
      </c>
      <c r="H628" s="16">
        <f t="shared" si="19"/>
        <v>-0.54739999999999966</v>
      </c>
      <c r="J628" s="7">
        <v>38210</v>
      </c>
      <c r="K628" s="18">
        <v>8.2765000000000004</v>
      </c>
    </row>
    <row r="629" spans="1:11" x14ac:dyDescent="0.15">
      <c r="A629" s="8">
        <v>38170</v>
      </c>
      <c r="B629" s="9">
        <v>4.4800000000000004</v>
      </c>
      <c r="D629" s="8">
        <v>38183</v>
      </c>
      <c r="E629" s="9">
        <v>4.9665999999999997</v>
      </c>
      <c r="G629">
        <f t="shared" si="18"/>
        <v>4.5</v>
      </c>
      <c r="H629" s="16">
        <f t="shared" si="19"/>
        <v>-0.46659999999999968</v>
      </c>
      <c r="J629" s="7">
        <v>38211</v>
      </c>
      <c r="K629" s="18">
        <v>8.2765000000000004</v>
      </c>
    </row>
    <row r="630" spans="1:11" x14ac:dyDescent="0.15">
      <c r="A630" s="8">
        <v>38174</v>
      </c>
      <c r="B630" s="9">
        <v>4.49</v>
      </c>
      <c r="D630" s="8">
        <v>38184</v>
      </c>
      <c r="E630" s="9">
        <v>4.625</v>
      </c>
      <c r="G630">
        <f t="shared" si="18"/>
        <v>4.38</v>
      </c>
      <c r="H630" s="16">
        <f t="shared" si="19"/>
        <v>-0.24500000000000011</v>
      </c>
      <c r="J630" s="7">
        <v>38212</v>
      </c>
      <c r="K630" s="18">
        <v>8.2767999999999997</v>
      </c>
    </row>
    <row r="631" spans="1:11" x14ac:dyDescent="0.15">
      <c r="A631" s="8">
        <v>38175</v>
      </c>
      <c r="B631" s="9">
        <v>4.5</v>
      </c>
      <c r="D631" s="8">
        <v>38187</v>
      </c>
      <c r="E631" s="9">
        <v>4.6158000000000001</v>
      </c>
      <c r="G631">
        <f t="shared" si="18"/>
        <v>4.38</v>
      </c>
      <c r="H631" s="16">
        <f t="shared" si="19"/>
        <v>-0.23580000000000023</v>
      </c>
      <c r="J631" s="7">
        <v>38215</v>
      </c>
      <c r="K631" s="18">
        <v>8.2768999999999995</v>
      </c>
    </row>
    <row r="632" spans="1:11" x14ac:dyDescent="0.15">
      <c r="A632" s="8">
        <v>38176</v>
      </c>
      <c r="B632" s="9">
        <v>4.49</v>
      </c>
      <c r="D632" s="8">
        <v>38188</v>
      </c>
      <c r="E632" s="9">
        <v>4.6902999999999997</v>
      </c>
      <c r="G632">
        <f t="shared" si="18"/>
        <v>4.47</v>
      </c>
      <c r="H632" s="16">
        <f t="shared" si="19"/>
        <v>-0.22029999999999994</v>
      </c>
      <c r="J632" s="7">
        <v>38216</v>
      </c>
      <c r="K632" s="18">
        <v>8.2765000000000004</v>
      </c>
    </row>
    <row r="633" spans="1:11" x14ac:dyDescent="0.15">
      <c r="A633" s="8">
        <v>38177</v>
      </c>
      <c r="B633" s="9">
        <v>4.49</v>
      </c>
      <c r="D633" s="8">
        <v>38189</v>
      </c>
      <c r="E633" s="9">
        <v>4.6153000000000004</v>
      </c>
      <c r="G633">
        <f t="shared" si="18"/>
        <v>4.5</v>
      </c>
      <c r="H633" s="16">
        <f t="shared" si="19"/>
        <v>-0.1153000000000004</v>
      </c>
      <c r="J633" s="7">
        <v>38217</v>
      </c>
      <c r="K633" s="18">
        <v>8.2766999999999999</v>
      </c>
    </row>
    <row r="634" spans="1:11" x14ac:dyDescent="0.15">
      <c r="A634" s="8">
        <v>38180</v>
      </c>
      <c r="B634" s="9">
        <v>4.46</v>
      </c>
      <c r="D634" s="8">
        <v>38190</v>
      </c>
      <c r="E634" s="9">
        <v>4.5430000000000001</v>
      </c>
      <c r="G634">
        <f t="shared" si="18"/>
        <v>4.4800000000000004</v>
      </c>
      <c r="H634" s="16">
        <f t="shared" si="19"/>
        <v>-6.2999999999999723E-2</v>
      </c>
      <c r="J634" s="7">
        <v>38218</v>
      </c>
      <c r="K634" s="18">
        <v>8.2766999999999999</v>
      </c>
    </row>
    <row r="635" spans="1:11" x14ac:dyDescent="0.15">
      <c r="A635" s="8">
        <v>38181</v>
      </c>
      <c r="B635" s="9">
        <v>4.5</v>
      </c>
      <c r="D635" s="8">
        <v>38191</v>
      </c>
      <c r="E635" s="9">
        <v>4.9046000000000003</v>
      </c>
      <c r="G635">
        <f t="shared" si="18"/>
        <v>4.45</v>
      </c>
      <c r="H635" s="16">
        <f t="shared" si="19"/>
        <v>-0.45460000000000012</v>
      </c>
      <c r="J635" s="7">
        <v>38219</v>
      </c>
      <c r="K635" s="18">
        <v>8.2766999999999999</v>
      </c>
    </row>
    <row r="636" spans="1:11" x14ac:dyDescent="0.15">
      <c r="A636" s="8">
        <v>38182</v>
      </c>
      <c r="B636" s="9">
        <v>4.5</v>
      </c>
      <c r="D636" s="8">
        <v>38194</v>
      </c>
      <c r="E636" s="9">
        <v>4.7049000000000003</v>
      </c>
      <c r="G636">
        <f t="shared" si="18"/>
        <v>4.49</v>
      </c>
      <c r="H636" s="16">
        <f t="shared" si="19"/>
        <v>-0.21490000000000009</v>
      </c>
      <c r="J636" s="7">
        <v>38222</v>
      </c>
      <c r="K636" s="18">
        <v>8.2765000000000004</v>
      </c>
    </row>
    <row r="637" spans="1:11" x14ac:dyDescent="0.15">
      <c r="A637" s="8">
        <v>38183</v>
      </c>
      <c r="B637" s="9">
        <v>4.5</v>
      </c>
      <c r="D637" s="8">
        <v>38195</v>
      </c>
      <c r="E637" s="9">
        <v>4.7443999999999997</v>
      </c>
      <c r="G637">
        <f t="shared" si="18"/>
        <v>4.62</v>
      </c>
      <c r="H637" s="16">
        <f t="shared" si="19"/>
        <v>-0.12439999999999962</v>
      </c>
      <c r="J637" s="7">
        <v>38223</v>
      </c>
      <c r="K637" s="18">
        <v>8.2765000000000004</v>
      </c>
    </row>
    <row r="638" spans="1:11" x14ac:dyDescent="0.15">
      <c r="A638" s="8">
        <v>38184</v>
      </c>
      <c r="B638" s="9">
        <v>4.38</v>
      </c>
      <c r="D638" s="8">
        <v>38196</v>
      </c>
      <c r="E638" s="9">
        <v>4.5838999999999999</v>
      </c>
      <c r="G638">
        <f t="shared" si="18"/>
        <v>4.6100000000000003</v>
      </c>
      <c r="H638" s="16">
        <f t="shared" si="19"/>
        <v>2.6100000000000456E-2</v>
      </c>
      <c r="J638" s="7">
        <v>38224</v>
      </c>
      <c r="K638" s="18">
        <v>8.2766000000000002</v>
      </c>
    </row>
    <row r="639" spans="1:11" x14ac:dyDescent="0.15">
      <c r="A639" s="8">
        <v>38187</v>
      </c>
      <c r="B639" s="9">
        <v>4.38</v>
      </c>
      <c r="D639" s="8">
        <v>38197</v>
      </c>
      <c r="E639" s="9">
        <v>4.5843999999999996</v>
      </c>
      <c r="G639">
        <f t="shared" si="18"/>
        <v>4.5999999999999996</v>
      </c>
      <c r="H639" s="16">
        <f t="shared" si="19"/>
        <v>1.5600000000000058E-2</v>
      </c>
      <c r="J639" s="7">
        <v>38225</v>
      </c>
      <c r="K639" s="18">
        <v>8.2766999999999999</v>
      </c>
    </row>
    <row r="640" spans="1:11" x14ac:dyDescent="0.15">
      <c r="A640" s="8">
        <v>38188</v>
      </c>
      <c r="B640" s="9">
        <v>4.47</v>
      </c>
      <c r="D640" s="8">
        <v>38198</v>
      </c>
      <c r="E640" s="9">
        <v>4.6017999999999999</v>
      </c>
      <c r="G640">
        <f t="shared" si="18"/>
        <v>4.5</v>
      </c>
      <c r="H640" s="16">
        <f t="shared" si="19"/>
        <v>-0.10179999999999989</v>
      </c>
      <c r="J640" s="7">
        <v>38226</v>
      </c>
      <c r="K640" s="18">
        <v>8.2765000000000004</v>
      </c>
    </row>
    <row r="641" spans="1:11" x14ac:dyDescent="0.15">
      <c r="A641" s="8">
        <v>38189</v>
      </c>
      <c r="B641" s="9">
        <v>4.5</v>
      </c>
      <c r="D641" s="8">
        <v>38201</v>
      </c>
      <c r="E641" s="9">
        <v>4.5823</v>
      </c>
      <c r="G641">
        <f t="shared" si="18"/>
        <v>4.4800000000000004</v>
      </c>
      <c r="H641" s="16">
        <f t="shared" si="19"/>
        <v>-0.10229999999999961</v>
      </c>
      <c r="J641" s="7">
        <v>38229</v>
      </c>
      <c r="K641" s="18">
        <v>8.2768999999999995</v>
      </c>
    </row>
    <row r="642" spans="1:11" x14ac:dyDescent="0.15">
      <c r="A642" s="8">
        <v>38190</v>
      </c>
      <c r="B642" s="9">
        <v>4.4800000000000004</v>
      </c>
      <c r="D642" s="8">
        <v>38202</v>
      </c>
      <c r="E642" s="9">
        <v>4.6329000000000002</v>
      </c>
      <c r="G642">
        <f t="shared" si="18"/>
        <v>4.45</v>
      </c>
      <c r="H642" s="16">
        <f t="shared" si="19"/>
        <v>-0.18290000000000006</v>
      </c>
      <c r="J642" s="7">
        <v>38230</v>
      </c>
      <c r="K642" s="18">
        <v>8.2765000000000004</v>
      </c>
    </row>
    <row r="643" spans="1:11" x14ac:dyDescent="0.15">
      <c r="A643" s="8">
        <v>38191</v>
      </c>
      <c r="B643" s="9">
        <v>4.45</v>
      </c>
      <c r="D643" s="8">
        <v>38203</v>
      </c>
      <c r="E643" s="9">
        <v>4.9229000000000003</v>
      </c>
      <c r="G643">
        <f t="shared" si="18"/>
        <v>4.45</v>
      </c>
      <c r="H643" s="16">
        <f t="shared" si="19"/>
        <v>-0.4729000000000001</v>
      </c>
      <c r="J643" s="7">
        <v>38231</v>
      </c>
      <c r="K643" s="18">
        <v>8.2766999999999999</v>
      </c>
    </row>
    <row r="644" spans="1:11" x14ac:dyDescent="0.15">
      <c r="A644" s="8">
        <v>38194</v>
      </c>
      <c r="B644" s="9">
        <v>4.49</v>
      </c>
      <c r="D644" s="8">
        <v>38204</v>
      </c>
      <c r="E644" s="9">
        <v>4.4481000000000002</v>
      </c>
      <c r="G644">
        <f t="shared" si="18"/>
        <v>4.43</v>
      </c>
      <c r="H644" s="16">
        <f t="shared" si="19"/>
        <v>-1.8100000000000449E-2</v>
      </c>
      <c r="J644" s="7">
        <v>38232</v>
      </c>
      <c r="K644" s="18">
        <v>8.2766999999999999</v>
      </c>
    </row>
    <row r="645" spans="1:11" x14ac:dyDescent="0.15">
      <c r="A645" s="8">
        <v>38195</v>
      </c>
      <c r="B645" s="9">
        <v>4.62</v>
      </c>
      <c r="D645" s="8">
        <v>38205</v>
      </c>
      <c r="E645" s="9">
        <v>4.4800000000000004</v>
      </c>
      <c r="G645">
        <f t="shared" ref="G645:G708" si="20">VLOOKUP(D645,A645:B5641,2,FALSE)</f>
        <v>4.24</v>
      </c>
      <c r="H645" s="16">
        <f t="shared" ref="H645:H708" si="21">G645-E645</f>
        <v>-0.24000000000000021</v>
      </c>
      <c r="J645" s="7">
        <v>38233</v>
      </c>
      <c r="K645" s="18">
        <v>8.2766000000000002</v>
      </c>
    </row>
    <row r="646" spans="1:11" x14ac:dyDescent="0.15">
      <c r="A646" s="8">
        <v>38196</v>
      </c>
      <c r="B646" s="9">
        <v>4.6100000000000003</v>
      </c>
      <c r="D646" s="8">
        <v>38208</v>
      </c>
      <c r="E646" s="9">
        <v>4.6375000000000002</v>
      </c>
      <c r="G646">
        <f t="shared" si="20"/>
        <v>4.28</v>
      </c>
      <c r="H646" s="16">
        <f t="shared" si="21"/>
        <v>-0.35749999999999993</v>
      </c>
      <c r="J646" s="7">
        <v>38236</v>
      </c>
      <c r="K646" s="18">
        <v>8.2765000000000004</v>
      </c>
    </row>
    <row r="647" spans="1:11" x14ac:dyDescent="0.15">
      <c r="A647" s="8">
        <v>38197</v>
      </c>
      <c r="B647" s="9">
        <v>4.5999999999999996</v>
      </c>
      <c r="D647" s="8">
        <v>38209</v>
      </c>
      <c r="E647" s="9">
        <v>4.6546000000000003</v>
      </c>
      <c r="G647">
        <f t="shared" si="20"/>
        <v>4.32</v>
      </c>
      <c r="H647" s="16">
        <f t="shared" si="21"/>
        <v>-0.33460000000000001</v>
      </c>
      <c r="J647" s="7">
        <v>38237</v>
      </c>
      <c r="K647" s="18">
        <v>8.2766000000000002</v>
      </c>
    </row>
    <row r="648" spans="1:11" x14ac:dyDescent="0.15">
      <c r="A648" s="8">
        <v>38198</v>
      </c>
      <c r="B648" s="9">
        <v>4.5</v>
      </c>
      <c r="D648" s="8">
        <v>38210</v>
      </c>
      <c r="E648" s="9">
        <v>4.9325000000000001</v>
      </c>
      <c r="G648">
        <f t="shared" si="20"/>
        <v>4.3</v>
      </c>
      <c r="H648" s="16">
        <f t="shared" si="21"/>
        <v>-0.63250000000000028</v>
      </c>
      <c r="J648" s="7">
        <v>38238</v>
      </c>
      <c r="K648" s="18">
        <v>8.2765000000000004</v>
      </c>
    </row>
    <row r="649" spans="1:11" x14ac:dyDescent="0.15">
      <c r="A649" s="8">
        <v>38201</v>
      </c>
      <c r="B649" s="9">
        <v>4.4800000000000004</v>
      </c>
      <c r="D649" s="8">
        <v>38211</v>
      </c>
      <c r="E649" s="9">
        <v>4.7544000000000004</v>
      </c>
      <c r="G649">
        <f t="shared" si="20"/>
        <v>4.2699999999999996</v>
      </c>
      <c r="H649" s="16">
        <f t="shared" si="21"/>
        <v>-0.48440000000000083</v>
      </c>
      <c r="J649" s="7">
        <v>38239</v>
      </c>
      <c r="K649" s="18">
        <v>8.2767999999999997</v>
      </c>
    </row>
    <row r="650" spans="1:11" x14ac:dyDescent="0.15">
      <c r="A650" s="8">
        <v>38202</v>
      </c>
      <c r="B650" s="9">
        <v>4.45</v>
      </c>
      <c r="D650" s="8">
        <v>38212</v>
      </c>
      <c r="E650" s="9">
        <v>4.7084000000000001</v>
      </c>
      <c r="G650">
        <f t="shared" si="20"/>
        <v>4.22</v>
      </c>
      <c r="H650" s="16">
        <f t="shared" si="21"/>
        <v>-0.48840000000000039</v>
      </c>
      <c r="J650" s="7">
        <v>38240</v>
      </c>
      <c r="K650" s="18">
        <v>8.2766000000000002</v>
      </c>
    </row>
    <row r="651" spans="1:11" x14ac:dyDescent="0.15">
      <c r="A651" s="8">
        <v>38203</v>
      </c>
      <c r="B651" s="9">
        <v>4.45</v>
      </c>
      <c r="D651" s="8">
        <v>38215</v>
      </c>
      <c r="E651" s="9">
        <v>4.7610000000000001</v>
      </c>
      <c r="G651">
        <f t="shared" si="20"/>
        <v>4.26</v>
      </c>
      <c r="H651" s="16">
        <f t="shared" si="21"/>
        <v>-0.50100000000000033</v>
      </c>
      <c r="J651" s="7">
        <v>38243</v>
      </c>
      <c r="K651" s="18">
        <v>8.2766000000000002</v>
      </c>
    </row>
    <row r="652" spans="1:11" x14ac:dyDescent="0.15">
      <c r="A652" s="8">
        <v>38204</v>
      </c>
      <c r="B652" s="9">
        <v>4.43</v>
      </c>
      <c r="D652" s="8">
        <v>38216</v>
      </c>
      <c r="E652" s="9">
        <v>4.2126999999999999</v>
      </c>
      <c r="G652">
        <f t="shared" si="20"/>
        <v>4.21</v>
      </c>
      <c r="H652" s="16">
        <f t="shared" si="21"/>
        <v>-2.6999999999999247E-3</v>
      </c>
      <c r="J652" s="7">
        <v>38244</v>
      </c>
      <c r="K652" s="18">
        <v>8.2766999999999999</v>
      </c>
    </row>
    <row r="653" spans="1:11" x14ac:dyDescent="0.15">
      <c r="A653" s="8">
        <v>38205</v>
      </c>
      <c r="B653" s="9">
        <v>4.24</v>
      </c>
      <c r="D653" s="8">
        <v>38217</v>
      </c>
      <c r="E653" s="9">
        <v>4.9165000000000001</v>
      </c>
      <c r="G653">
        <f t="shared" si="20"/>
        <v>4.2300000000000004</v>
      </c>
      <c r="H653" s="16">
        <f t="shared" si="21"/>
        <v>-0.68649999999999967</v>
      </c>
      <c r="J653" s="7">
        <v>38245</v>
      </c>
      <c r="K653" s="18">
        <v>8.2767999999999997</v>
      </c>
    </row>
    <row r="654" spans="1:11" x14ac:dyDescent="0.15">
      <c r="A654" s="8">
        <v>38208</v>
      </c>
      <c r="B654" s="9">
        <v>4.28</v>
      </c>
      <c r="D654" s="8">
        <v>38218</v>
      </c>
      <c r="E654" s="9">
        <v>4.9513999999999996</v>
      </c>
      <c r="G654">
        <f t="shared" si="20"/>
        <v>4.22</v>
      </c>
      <c r="H654" s="16">
        <f t="shared" si="21"/>
        <v>-0.73139999999999983</v>
      </c>
      <c r="J654" s="7">
        <v>38246</v>
      </c>
      <c r="K654" s="18">
        <v>8.2766000000000002</v>
      </c>
    </row>
    <row r="655" spans="1:11" x14ac:dyDescent="0.15">
      <c r="A655" s="8">
        <v>38209</v>
      </c>
      <c r="B655" s="9">
        <v>4.32</v>
      </c>
      <c r="D655" s="8">
        <v>38219</v>
      </c>
      <c r="E655" s="9">
        <v>4.9653999999999998</v>
      </c>
      <c r="G655">
        <f t="shared" si="20"/>
        <v>4.24</v>
      </c>
      <c r="H655" s="16">
        <f t="shared" si="21"/>
        <v>-0.7253999999999996</v>
      </c>
      <c r="J655" s="7">
        <v>38247</v>
      </c>
      <c r="K655" s="18">
        <v>8.2765000000000004</v>
      </c>
    </row>
    <row r="656" spans="1:11" x14ac:dyDescent="0.15">
      <c r="A656" s="8">
        <v>38210</v>
      </c>
      <c r="B656" s="9">
        <v>4.3</v>
      </c>
      <c r="D656" s="8">
        <v>38222</v>
      </c>
      <c r="E656" s="9">
        <v>4.8886000000000003</v>
      </c>
      <c r="G656">
        <f t="shared" si="20"/>
        <v>4.28</v>
      </c>
      <c r="H656" s="16">
        <f t="shared" si="21"/>
        <v>-0.60860000000000003</v>
      </c>
      <c r="J656" s="7">
        <v>38250</v>
      </c>
      <c r="K656" s="18">
        <v>8.2765000000000004</v>
      </c>
    </row>
    <row r="657" spans="1:11" x14ac:dyDescent="0.15">
      <c r="A657" s="8">
        <v>38211</v>
      </c>
      <c r="B657" s="9">
        <v>4.2699999999999996</v>
      </c>
      <c r="D657" s="8">
        <v>38223</v>
      </c>
      <c r="E657" s="9">
        <v>4.9249999999999998</v>
      </c>
      <c r="G657">
        <f t="shared" si="20"/>
        <v>4.28</v>
      </c>
      <c r="H657" s="16">
        <f t="shared" si="21"/>
        <v>-0.64499999999999957</v>
      </c>
      <c r="J657" s="7">
        <v>38251</v>
      </c>
      <c r="K657" s="18">
        <v>8.2765000000000004</v>
      </c>
    </row>
    <row r="658" spans="1:11" x14ac:dyDescent="0.15">
      <c r="A658" s="8">
        <v>38212</v>
      </c>
      <c r="B658" s="9">
        <v>4.22</v>
      </c>
      <c r="D658" s="8">
        <v>38224</v>
      </c>
      <c r="E658" s="9">
        <v>5.0239000000000003</v>
      </c>
      <c r="G658">
        <f t="shared" si="20"/>
        <v>4.26</v>
      </c>
      <c r="H658" s="16">
        <f t="shared" si="21"/>
        <v>-0.76390000000000047</v>
      </c>
      <c r="J658" s="7">
        <v>38252</v>
      </c>
      <c r="K658" s="18">
        <v>8.2765000000000004</v>
      </c>
    </row>
    <row r="659" spans="1:11" x14ac:dyDescent="0.15">
      <c r="A659" s="8">
        <v>38215</v>
      </c>
      <c r="B659" s="9">
        <v>4.26</v>
      </c>
      <c r="D659" s="8">
        <v>38225</v>
      </c>
      <c r="E659" s="9">
        <v>5.0648</v>
      </c>
      <c r="G659">
        <f t="shared" si="20"/>
        <v>4.22</v>
      </c>
      <c r="H659" s="16">
        <f t="shared" si="21"/>
        <v>-0.84480000000000022</v>
      </c>
      <c r="J659" s="7">
        <v>38253</v>
      </c>
      <c r="K659" s="18">
        <v>8.2765000000000004</v>
      </c>
    </row>
    <row r="660" spans="1:11" x14ac:dyDescent="0.15">
      <c r="A660" s="8">
        <v>38216</v>
      </c>
      <c r="B660" s="9">
        <v>4.21</v>
      </c>
      <c r="D660" s="8">
        <v>38226</v>
      </c>
      <c r="E660" s="9">
        <v>5.1082000000000001</v>
      </c>
      <c r="G660">
        <f t="shared" si="20"/>
        <v>4.2300000000000004</v>
      </c>
      <c r="H660" s="16">
        <f t="shared" si="21"/>
        <v>-0.87819999999999965</v>
      </c>
      <c r="J660" s="7">
        <v>38254</v>
      </c>
      <c r="K660" s="18">
        <v>8.2765000000000004</v>
      </c>
    </row>
    <row r="661" spans="1:11" x14ac:dyDescent="0.15">
      <c r="A661" s="8">
        <v>38217</v>
      </c>
      <c r="B661" s="9">
        <v>4.2300000000000004</v>
      </c>
      <c r="D661" s="8">
        <v>38229</v>
      </c>
      <c r="E661" s="9">
        <v>4.9779</v>
      </c>
      <c r="G661">
        <f t="shared" si="20"/>
        <v>4.1900000000000004</v>
      </c>
      <c r="H661" s="16">
        <f t="shared" si="21"/>
        <v>-0.7878999999999996</v>
      </c>
      <c r="J661" s="7">
        <v>38257</v>
      </c>
      <c r="K661" s="18">
        <v>8.2765000000000004</v>
      </c>
    </row>
    <row r="662" spans="1:11" x14ac:dyDescent="0.15">
      <c r="A662" s="8">
        <v>38218</v>
      </c>
      <c r="B662" s="9">
        <v>4.22</v>
      </c>
      <c r="D662" s="8">
        <v>38230</v>
      </c>
      <c r="E662" s="9">
        <v>5.1676000000000002</v>
      </c>
      <c r="G662">
        <f t="shared" si="20"/>
        <v>4.13</v>
      </c>
      <c r="H662" s="16">
        <f t="shared" si="21"/>
        <v>-1.0376000000000003</v>
      </c>
      <c r="J662" s="7">
        <v>38258</v>
      </c>
      <c r="K662" s="18">
        <v>8.2766000000000002</v>
      </c>
    </row>
    <row r="663" spans="1:11" x14ac:dyDescent="0.15">
      <c r="A663" s="8">
        <v>38219</v>
      </c>
      <c r="B663" s="9">
        <v>4.24</v>
      </c>
      <c r="D663" s="8">
        <v>38231</v>
      </c>
      <c r="E663" s="9">
        <v>5.0037000000000003</v>
      </c>
      <c r="G663">
        <f t="shared" si="20"/>
        <v>4.13</v>
      </c>
      <c r="H663" s="16">
        <f t="shared" si="21"/>
        <v>-0.87370000000000037</v>
      </c>
      <c r="J663" s="7">
        <v>38259</v>
      </c>
      <c r="K663" s="18">
        <v>8.2765000000000004</v>
      </c>
    </row>
    <row r="664" spans="1:11" x14ac:dyDescent="0.15">
      <c r="A664" s="8">
        <v>38222</v>
      </c>
      <c r="B664" s="9">
        <v>4.28</v>
      </c>
      <c r="D664" s="8">
        <v>38232</v>
      </c>
      <c r="E664" s="9">
        <v>5.0885999999999996</v>
      </c>
      <c r="G664">
        <f t="shared" si="20"/>
        <v>4.2</v>
      </c>
      <c r="H664" s="16">
        <f t="shared" si="21"/>
        <v>-0.88859999999999939</v>
      </c>
      <c r="J664" s="7">
        <v>38260</v>
      </c>
      <c r="K664" s="18">
        <v>8.2765000000000004</v>
      </c>
    </row>
    <row r="665" spans="1:11" x14ac:dyDescent="0.15">
      <c r="A665" s="8">
        <v>38223</v>
      </c>
      <c r="B665" s="9">
        <v>4.28</v>
      </c>
      <c r="D665" s="8">
        <v>38233</v>
      </c>
      <c r="E665" s="9">
        <v>5.1486999999999998</v>
      </c>
      <c r="G665">
        <f t="shared" si="20"/>
        <v>4.3</v>
      </c>
      <c r="H665" s="16">
        <f t="shared" si="21"/>
        <v>-0.84870000000000001</v>
      </c>
      <c r="J665" s="7">
        <v>38268</v>
      </c>
      <c r="K665" s="18">
        <v>8.2766999999999999</v>
      </c>
    </row>
    <row r="666" spans="1:11" x14ac:dyDescent="0.15">
      <c r="A666" s="8">
        <v>38224</v>
      </c>
      <c r="B666" s="9">
        <v>4.26</v>
      </c>
      <c r="D666" s="8">
        <v>38236</v>
      </c>
      <c r="E666" s="9">
        <v>5.1459000000000001</v>
      </c>
      <c r="G666" t="e">
        <f t="shared" si="20"/>
        <v>#N/A</v>
      </c>
      <c r="H666" s="16" t="e">
        <f t="shared" si="21"/>
        <v>#N/A</v>
      </c>
      <c r="J666" s="7">
        <v>38271</v>
      </c>
      <c r="K666" s="18">
        <v>8.2765000000000004</v>
      </c>
    </row>
    <row r="667" spans="1:11" x14ac:dyDescent="0.15">
      <c r="A667" s="8">
        <v>38225</v>
      </c>
      <c r="B667" s="9">
        <v>4.22</v>
      </c>
      <c r="D667" s="8">
        <v>38237</v>
      </c>
      <c r="E667" s="9">
        <v>5.1357999999999997</v>
      </c>
      <c r="G667">
        <f t="shared" si="20"/>
        <v>4.26</v>
      </c>
      <c r="H667" s="16">
        <f t="shared" si="21"/>
        <v>-0.87579999999999991</v>
      </c>
      <c r="J667" s="7">
        <v>38272</v>
      </c>
      <c r="K667" s="18">
        <v>8.2765000000000004</v>
      </c>
    </row>
    <row r="668" spans="1:11" x14ac:dyDescent="0.15">
      <c r="A668" s="8">
        <v>38226</v>
      </c>
      <c r="B668" s="9">
        <v>4.2300000000000004</v>
      </c>
      <c r="D668" s="8">
        <v>38238</v>
      </c>
      <c r="E668" s="9">
        <v>5.1421999999999999</v>
      </c>
      <c r="G668">
        <f t="shared" si="20"/>
        <v>4.18</v>
      </c>
      <c r="H668" s="16">
        <f t="shared" si="21"/>
        <v>-0.96220000000000017</v>
      </c>
      <c r="J668" s="7">
        <v>38273</v>
      </c>
      <c r="K668" s="18">
        <v>8.2766000000000002</v>
      </c>
    </row>
    <row r="669" spans="1:11" x14ac:dyDescent="0.15">
      <c r="A669" s="8">
        <v>38229</v>
      </c>
      <c r="B669" s="9">
        <v>4.1900000000000004</v>
      </c>
      <c r="D669" s="8">
        <v>38239</v>
      </c>
      <c r="E669" s="9">
        <v>5.1501000000000001</v>
      </c>
      <c r="G669">
        <f t="shared" si="20"/>
        <v>4.22</v>
      </c>
      <c r="H669" s="16">
        <f t="shared" si="21"/>
        <v>-0.93010000000000037</v>
      </c>
      <c r="J669" s="7">
        <v>38274</v>
      </c>
      <c r="K669" s="18">
        <v>8.2765000000000004</v>
      </c>
    </row>
    <row r="670" spans="1:11" x14ac:dyDescent="0.15">
      <c r="A670" s="8">
        <v>38230</v>
      </c>
      <c r="B670" s="9">
        <v>4.13</v>
      </c>
      <c r="D670" s="8">
        <v>38240</v>
      </c>
      <c r="E670" s="9">
        <v>5.3727</v>
      </c>
      <c r="G670">
        <f t="shared" si="20"/>
        <v>4.1900000000000004</v>
      </c>
      <c r="H670" s="16">
        <f t="shared" si="21"/>
        <v>-1.1826999999999996</v>
      </c>
      <c r="J670" s="7">
        <v>38275</v>
      </c>
      <c r="K670" s="18">
        <v>8.2765000000000004</v>
      </c>
    </row>
    <row r="671" spans="1:11" x14ac:dyDescent="0.15">
      <c r="A671" s="8">
        <v>38231</v>
      </c>
      <c r="B671" s="9">
        <v>4.13</v>
      </c>
      <c r="D671" s="8">
        <v>38243</v>
      </c>
      <c r="E671" s="9">
        <v>5.2061999999999999</v>
      </c>
      <c r="G671">
        <f t="shared" si="20"/>
        <v>4.16</v>
      </c>
      <c r="H671" s="16">
        <f t="shared" si="21"/>
        <v>-1.0461999999999998</v>
      </c>
      <c r="J671" s="7">
        <v>38278</v>
      </c>
      <c r="K671" s="18">
        <v>8.2765000000000004</v>
      </c>
    </row>
    <row r="672" spans="1:11" x14ac:dyDescent="0.15">
      <c r="A672" s="8">
        <v>38232</v>
      </c>
      <c r="B672" s="9">
        <v>4.2</v>
      </c>
      <c r="D672" s="8">
        <v>38244</v>
      </c>
      <c r="E672" s="9">
        <v>5.2587999999999999</v>
      </c>
      <c r="G672">
        <f t="shared" si="20"/>
        <v>4.1500000000000004</v>
      </c>
      <c r="H672" s="16">
        <f t="shared" si="21"/>
        <v>-1.1087999999999996</v>
      </c>
      <c r="J672" s="7">
        <v>38279</v>
      </c>
      <c r="K672" s="18">
        <v>8.2764000000000006</v>
      </c>
    </row>
    <row r="673" spans="1:11" x14ac:dyDescent="0.15">
      <c r="A673" s="8">
        <v>38233</v>
      </c>
      <c r="B673" s="9">
        <v>4.3</v>
      </c>
      <c r="D673" s="8">
        <v>38245</v>
      </c>
      <c r="E673" s="9">
        <v>5.2149000000000001</v>
      </c>
      <c r="G673">
        <f t="shared" si="20"/>
        <v>4.18</v>
      </c>
      <c r="H673" s="16">
        <f t="shared" si="21"/>
        <v>-1.0349000000000004</v>
      </c>
      <c r="J673" s="7">
        <v>38280</v>
      </c>
      <c r="K673" s="18">
        <v>8.2764000000000006</v>
      </c>
    </row>
    <row r="674" spans="1:11" x14ac:dyDescent="0.15">
      <c r="A674" s="8">
        <v>38237</v>
      </c>
      <c r="B674" s="9">
        <v>4.26</v>
      </c>
      <c r="D674" s="8">
        <v>38246</v>
      </c>
      <c r="E674" s="9">
        <v>5.1742999999999997</v>
      </c>
      <c r="G674">
        <f t="shared" si="20"/>
        <v>4.08</v>
      </c>
      <c r="H674" s="16">
        <f t="shared" si="21"/>
        <v>-1.0942999999999996</v>
      </c>
      <c r="J674" s="7">
        <v>38281</v>
      </c>
      <c r="K674" s="18">
        <v>8.2764000000000006</v>
      </c>
    </row>
    <row r="675" spans="1:11" x14ac:dyDescent="0.15">
      <c r="A675" s="8">
        <v>38238</v>
      </c>
      <c r="B675" s="9">
        <v>4.18</v>
      </c>
      <c r="D675" s="8">
        <v>38247</v>
      </c>
      <c r="E675" s="9">
        <v>5.1718000000000002</v>
      </c>
      <c r="G675">
        <f t="shared" si="20"/>
        <v>4.1399999999999997</v>
      </c>
      <c r="H675" s="16">
        <f t="shared" si="21"/>
        <v>-1.0318000000000005</v>
      </c>
      <c r="J675" s="7">
        <v>38282</v>
      </c>
      <c r="K675" s="18">
        <v>8.2765000000000004</v>
      </c>
    </row>
    <row r="676" spans="1:11" x14ac:dyDescent="0.15">
      <c r="A676" s="8">
        <v>38239</v>
      </c>
      <c r="B676" s="9">
        <v>4.22</v>
      </c>
      <c r="D676" s="8">
        <v>38250</v>
      </c>
      <c r="E676" s="9">
        <v>5.2686999999999999</v>
      </c>
      <c r="G676">
        <f t="shared" si="20"/>
        <v>4.07</v>
      </c>
      <c r="H676" s="16">
        <f t="shared" si="21"/>
        <v>-1.1986999999999997</v>
      </c>
      <c r="J676" s="7">
        <v>38285</v>
      </c>
      <c r="K676" s="18">
        <v>8.2767999999999997</v>
      </c>
    </row>
    <row r="677" spans="1:11" x14ac:dyDescent="0.15">
      <c r="A677" s="8">
        <v>38240</v>
      </c>
      <c r="B677" s="9">
        <v>4.1900000000000004</v>
      </c>
      <c r="D677" s="8">
        <v>38251</v>
      </c>
      <c r="E677" s="9">
        <v>5.0206999999999997</v>
      </c>
      <c r="G677">
        <f t="shared" si="20"/>
        <v>4.05</v>
      </c>
      <c r="H677" s="16">
        <f t="shared" si="21"/>
        <v>-0.9706999999999999</v>
      </c>
      <c r="J677" s="7">
        <v>38286</v>
      </c>
      <c r="K677" s="18">
        <v>8.2765000000000004</v>
      </c>
    </row>
    <row r="678" spans="1:11" x14ac:dyDescent="0.15">
      <c r="A678" s="8">
        <v>38243</v>
      </c>
      <c r="B678" s="9">
        <v>4.16</v>
      </c>
      <c r="D678" s="8">
        <v>38252</v>
      </c>
      <c r="E678" s="9">
        <v>5.2731000000000003</v>
      </c>
      <c r="G678">
        <f t="shared" si="20"/>
        <v>4</v>
      </c>
      <c r="H678" s="16">
        <f t="shared" si="21"/>
        <v>-1.2731000000000003</v>
      </c>
      <c r="J678" s="7">
        <v>38287</v>
      </c>
      <c r="K678" s="18">
        <v>8.2765000000000004</v>
      </c>
    </row>
    <row r="679" spans="1:11" x14ac:dyDescent="0.15">
      <c r="A679" s="8">
        <v>38244</v>
      </c>
      <c r="B679" s="9">
        <v>4.1500000000000004</v>
      </c>
      <c r="D679" s="8">
        <v>38253</v>
      </c>
      <c r="E679" s="9">
        <v>5.1776</v>
      </c>
      <c r="G679">
        <f t="shared" si="20"/>
        <v>4.0199999999999996</v>
      </c>
      <c r="H679" s="16">
        <f t="shared" si="21"/>
        <v>-1.1576000000000004</v>
      </c>
      <c r="J679" s="7">
        <v>38288</v>
      </c>
      <c r="K679" s="18">
        <v>8.2764000000000006</v>
      </c>
    </row>
    <row r="680" spans="1:11" x14ac:dyDescent="0.15">
      <c r="A680" s="8">
        <v>38245</v>
      </c>
      <c r="B680" s="9">
        <v>4.18</v>
      </c>
      <c r="D680" s="8">
        <v>38254</v>
      </c>
      <c r="E680" s="9">
        <v>5.1429</v>
      </c>
      <c r="G680">
        <f t="shared" si="20"/>
        <v>4.04</v>
      </c>
      <c r="H680" s="16">
        <f t="shared" si="21"/>
        <v>-1.1029</v>
      </c>
      <c r="J680" s="7">
        <v>38289</v>
      </c>
      <c r="K680" s="18">
        <v>8.2766000000000002</v>
      </c>
    </row>
    <row r="681" spans="1:11" x14ac:dyDescent="0.15">
      <c r="A681" s="8">
        <v>38246</v>
      </c>
      <c r="B681" s="9">
        <v>4.08</v>
      </c>
      <c r="D681" s="8">
        <v>38257</v>
      </c>
      <c r="E681" s="9">
        <v>5.1555999999999997</v>
      </c>
      <c r="G681">
        <f t="shared" si="20"/>
        <v>4.01</v>
      </c>
      <c r="H681" s="16">
        <f t="shared" si="21"/>
        <v>-1.1456</v>
      </c>
      <c r="J681" s="7">
        <v>38292</v>
      </c>
      <c r="K681" s="18">
        <v>8.2765000000000004</v>
      </c>
    </row>
    <row r="682" spans="1:11" x14ac:dyDescent="0.15">
      <c r="A682" s="8">
        <v>38247</v>
      </c>
      <c r="B682" s="9">
        <v>4.1399999999999997</v>
      </c>
      <c r="D682" s="8">
        <v>38258</v>
      </c>
      <c r="E682" s="9">
        <v>5.1374000000000004</v>
      </c>
      <c r="G682">
        <f t="shared" si="20"/>
        <v>4.0199999999999996</v>
      </c>
      <c r="H682" s="16">
        <f t="shared" si="21"/>
        <v>-1.1174000000000008</v>
      </c>
      <c r="J682" s="7">
        <v>38293</v>
      </c>
      <c r="K682" s="18">
        <v>8.2764000000000006</v>
      </c>
    </row>
    <row r="683" spans="1:11" x14ac:dyDescent="0.15">
      <c r="A683" s="8">
        <v>38250</v>
      </c>
      <c r="B683" s="9">
        <v>4.07</v>
      </c>
      <c r="D683" s="8">
        <v>38259</v>
      </c>
      <c r="E683" s="9">
        <v>5.1657000000000002</v>
      </c>
      <c r="G683">
        <f t="shared" si="20"/>
        <v>4.0999999999999996</v>
      </c>
      <c r="H683" s="16">
        <f t="shared" si="21"/>
        <v>-1.0657000000000005</v>
      </c>
      <c r="J683" s="7">
        <v>38294</v>
      </c>
      <c r="K683" s="18">
        <v>8.2765000000000004</v>
      </c>
    </row>
    <row r="684" spans="1:11" x14ac:dyDescent="0.15">
      <c r="A684" s="8">
        <v>38251</v>
      </c>
      <c r="B684" s="9">
        <v>4.05</v>
      </c>
      <c r="D684" s="8">
        <v>38260</v>
      </c>
      <c r="E684" s="9">
        <v>5.1265999999999998</v>
      </c>
      <c r="G684">
        <f t="shared" si="20"/>
        <v>4.1399999999999997</v>
      </c>
      <c r="H684" s="16">
        <f t="shared" si="21"/>
        <v>-0.98660000000000014</v>
      </c>
      <c r="J684" s="7">
        <v>38295</v>
      </c>
      <c r="K684" s="18">
        <v>8.2765000000000004</v>
      </c>
    </row>
    <row r="685" spans="1:11" x14ac:dyDescent="0.15">
      <c r="A685" s="8">
        <v>38252</v>
      </c>
      <c r="B685" s="9">
        <v>4</v>
      </c>
      <c r="D685" s="8">
        <v>38268</v>
      </c>
      <c r="E685" s="9">
        <v>5.3190999999999997</v>
      </c>
      <c r="G685">
        <f t="shared" si="20"/>
        <v>4.1500000000000004</v>
      </c>
      <c r="H685" s="16">
        <f t="shared" si="21"/>
        <v>-1.1690999999999994</v>
      </c>
      <c r="J685" s="7">
        <v>38296</v>
      </c>
      <c r="K685" s="18">
        <v>8.2764000000000006</v>
      </c>
    </row>
    <row r="686" spans="1:11" x14ac:dyDescent="0.15">
      <c r="A686" s="8">
        <v>38253</v>
      </c>
      <c r="B686" s="9">
        <v>4.0199999999999996</v>
      </c>
      <c r="D686" s="8">
        <v>38269</v>
      </c>
      <c r="E686" s="9">
        <v>5.1326999999999998</v>
      </c>
      <c r="G686" t="e">
        <f t="shared" si="20"/>
        <v>#N/A</v>
      </c>
      <c r="H686" s="16" t="e">
        <f t="shared" si="21"/>
        <v>#N/A</v>
      </c>
      <c r="J686" s="7">
        <v>38299</v>
      </c>
      <c r="K686" s="18">
        <v>8.2765000000000004</v>
      </c>
    </row>
    <row r="687" spans="1:11" x14ac:dyDescent="0.15">
      <c r="A687" s="8">
        <v>38254</v>
      </c>
      <c r="B687" s="9">
        <v>4.04</v>
      </c>
      <c r="D687" s="8">
        <v>38270</v>
      </c>
      <c r="E687" s="9">
        <v>5.1260000000000003</v>
      </c>
      <c r="G687" t="e">
        <f t="shared" si="20"/>
        <v>#N/A</v>
      </c>
      <c r="H687" s="16" t="e">
        <f t="shared" si="21"/>
        <v>#N/A</v>
      </c>
      <c r="J687" s="7">
        <v>38300</v>
      </c>
      <c r="K687" s="18">
        <v>8.2764000000000006</v>
      </c>
    </row>
    <row r="688" spans="1:11" x14ac:dyDescent="0.15">
      <c r="A688" s="8">
        <v>38257</v>
      </c>
      <c r="B688" s="9">
        <v>4.01</v>
      </c>
      <c r="D688" s="8">
        <v>38271</v>
      </c>
      <c r="E688" s="9">
        <v>5.0682</v>
      </c>
      <c r="G688" t="e">
        <f t="shared" si="20"/>
        <v>#N/A</v>
      </c>
      <c r="H688" s="16" t="e">
        <f t="shared" si="21"/>
        <v>#N/A</v>
      </c>
      <c r="J688" s="7">
        <v>38301</v>
      </c>
      <c r="K688" s="18">
        <v>8.2765000000000004</v>
      </c>
    </row>
    <row r="689" spans="1:11" x14ac:dyDescent="0.15">
      <c r="A689" s="8">
        <v>38258</v>
      </c>
      <c r="B689" s="9">
        <v>4.0199999999999996</v>
      </c>
      <c r="D689" s="8">
        <v>38272</v>
      </c>
      <c r="E689" s="9">
        <v>5.0575000000000001</v>
      </c>
      <c r="G689">
        <f t="shared" si="20"/>
        <v>4.12</v>
      </c>
      <c r="H689" s="16">
        <f t="shared" si="21"/>
        <v>-0.9375</v>
      </c>
      <c r="J689" s="7">
        <v>38302</v>
      </c>
      <c r="K689" s="18">
        <v>8.2765000000000004</v>
      </c>
    </row>
    <row r="690" spans="1:11" x14ac:dyDescent="0.15">
      <c r="A690" s="8">
        <v>38259</v>
      </c>
      <c r="B690" s="9">
        <v>4.0999999999999996</v>
      </c>
      <c r="D690" s="8">
        <v>38273</v>
      </c>
      <c r="E690" s="9">
        <v>4.9649999999999999</v>
      </c>
      <c r="G690">
        <f t="shared" si="20"/>
        <v>4.09</v>
      </c>
      <c r="H690" s="16">
        <f t="shared" si="21"/>
        <v>-0.875</v>
      </c>
      <c r="J690" s="7">
        <v>38303</v>
      </c>
      <c r="K690" s="18">
        <v>8.2765000000000004</v>
      </c>
    </row>
    <row r="691" spans="1:11" x14ac:dyDescent="0.15">
      <c r="A691" s="8">
        <v>38260</v>
      </c>
      <c r="B691" s="9">
        <v>4.1399999999999997</v>
      </c>
      <c r="D691" s="8">
        <v>38274</v>
      </c>
      <c r="E691" s="9">
        <v>4.9812000000000003</v>
      </c>
      <c r="G691">
        <f t="shared" si="20"/>
        <v>4.03</v>
      </c>
      <c r="H691" s="16">
        <f t="shared" si="21"/>
        <v>-0.95120000000000005</v>
      </c>
      <c r="J691" s="7">
        <v>38306</v>
      </c>
      <c r="K691" s="18">
        <v>8.2765000000000004</v>
      </c>
    </row>
    <row r="692" spans="1:11" x14ac:dyDescent="0.15">
      <c r="A692" s="8">
        <v>38261</v>
      </c>
      <c r="B692" s="9">
        <v>4.21</v>
      </c>
      <c r="D692" s="8">
        <v>38275</v>
      </c>
      <c r="E692" s="9">
        <v>5.0176999999999996</v>
      </c>
      <c r="G692">
        <f t="shared" si="20"/>
        <v>4.07</v>
      </c>
      <c r="H692" s="16">
        <f t="shared" si="21"/>
        <v>-0.94769999999999932</v>
      </c>
      <c r="J692" s="7">
        <v>38307</v>
      </c>
      <c r="K692" s="18">
        <v>8.2765000000000004</v>
      </c>
    </row>
    <row r="693" spans="1:11" x14ac:dyDescent="0.15">
      <c r="A693" s="8">
        <v>38264</v>
      </c>
      <c r="B693" s="9">
        <v>4.1900000000000004</v>
      </c>
      <c r="D693" s="8">
        <v>38278</v>
      </c>
      <c r="E693" s="9">
        <v>4.976</v>
      </c>
      <c r="G693">
        <f t="shared" si="20"/>
        <v>4.07</v>
      </c>
      <c r="H693" s="16">
        <f t="shared" si="21"/>
        <v>-0.90599999999999969</v>
      </c>
      <c r="J693" s="7">
        <v>38308</v>
      </c>
      <c r="K693" s="18">
        <v>8.2765000000000004</v>
      </c>
    </row>
    <row r="694" spans="1:11" x14ac:dyDescent="0.15">
      <c r="A694" s="8">
        <v>38265</v>
      </c>
      <c r="B694" s="9">
        <v>4.18</v>
      </c>
      <c r="D694" s="8">
        <v>38279</v>
      </c>
      <c r="E694" s="9">
        <v>5.0155000000000003</v>
      </c>
      <c r="G694">
        <f t="shared" si="20"/>
        <v>4.07</v>
      </c>
      <c r="H694" s="16">
        <f t="shared" si="21"/>
        <v>-0.94550000000000001</v>
      </c>
      <c r="J694" s="7">
        <v>38309</v>
      </c>
      <c r="K694" s="18">
        <v>8.2765000000000004</v>
      </c>
    </row>
    <row r="695" spans="1:11" x14ac:dyDescent="0.15">
      <c r="A695" s="8">
        <v>38266</v>
      </c>
      <c r="B695" s="9">
        <v>4.2300000000000004</v>
      </c>
      <c r="D695" s="8">
        <v>38280</v>
      </c>
      <c r="E695" s="9">
        <v>4.9828000000000001</v>
      </c>
      <c r="G695">
        <f t="shared" si="20"/>
        <v>4.01</v>
      </c>
      <c r="H695" s="16">
        <f t="shared" si="21"/>
        <v>-0.97280000000000033</v>
      </c>
      <c r="J695" s="7">
        <v>38310</v>
      </c>
      <c r="K695" s="18">
        <v>8.2764000000000006</v>
      </c>
    </row>
    <row r="696" spans="1:11" x14ac:dyDescent="0.15">
      <c r="A696" s="8">
        <v>38267</v>
      </c>
      <c r="B696" s="9">
        <v>4.26</v>
      </c>
      <c r="D696" s="8">
        <v>38281</v>
      </c>
      <c r="E696" s="9">
        <v>4.9709000000000003</v>
      </c>
      <c r="G696">
        <f t="shared" si="20"/>
        <v>4.01</v>
      </c>
      <c r="H696" s="16">
        <f t="shared" si="21"/>
        <v>-0.96090000000000053</v>
      </c>
      <c r="J696" s="7">
        <v>38313</v>
      </c>
      <c r="K696" s="18">
        <v>8.2765000000000004</v>
      </c>
    </row>
    <row r="697" spans="1:11" x14ac:dyDescent="0.15">
      <c r="A697" s="8">
        <v>38268</v>
      </c>
      <c r="B697" s="9">
        <v>4.1500000000000004</v>
      </c>
      <c r="D697" s="8">
        <v>38282</v>
      </c>
      <c r="E697" s="9">
        <v>5.0224000000000002</v>
      </c>
      <c r="G697">
        <f t="shared" si="20"/>
        <v>4</v>
      </c>
      <c r="H697" s="16">
        <f t="shared" si="21"/>
        <v>-1.0224000000000002</v>
      </c>
      <c r="J697" s="7">
        <v>38314</v>
      </c>
      <c r="K697" s="18">
        <v>8.2764000000000006</v>
      </c>
    </row>
    <row r="698" spans="1:11" x14ac:dyDescent="0.15">
      <c r="A698" s="8">
        <v>38272</v>
      </c>
      <c r="B698" s="9">
        <v>4.12</v>
      </c>
      <c r="D698" s="8">
        <v>38285</v>
      </c>
      <c r="E698" s="9">
        <v>4.9165999999999999</v>
      </c>
      <c r="G698">
        <f t="shared" si="20"/>
        <v>3.99</v>
      </c>
      <c r="H698" s="16">
        <f t="shared" si="21"/>
        <v>-0.92659999999999965</v>
      </c>
      <c r="J698" s="7">
        <v>38315</v>
      </c>
      <c r="K698" s="18">
        <v>8.2765000000000004</v>
      </c>
    </row>
    <row r="699" spans="1:11" x14ac:dyDescent="0.15">
      <c r="A699" s="8">
        <v>38273</v>
      </c>
      <c r="B699" s="9">
        <v>4.09</v>
      </c>
      <c r="D699" s="8">
        <v>38286</v>
      </c>
      <c r="E699" s="9">
        <v>4.9978999999999996</v>
      </c>
      <c r="G699">
        <f t="shared" si="20"/>
        <v>4.01</v>
      </c>
      <c r="H699" s="16">
        <f t="shared" si="21"/>
        <v>-0.98789999999999978</v>
      </c>
      <c r="J699" s="7">
        <v>38316</v>
      </c>
      <c r="K699" s="18">
        <v>8.2765000000000004</v>
      </c>
    </row>
    <row r="700" spans="1:11" x14ac:dyDescent="0.15">
      <c r="A700" s="8">
        <v>38274</v>
      </c>
      <c r="B700" s="9">
        <v>4.03</v>
      </c>
      <c r="D700" s="8">
        <v>38287</v>
      </c>
      <c r="E700" s="9">
        <v>4.9143999999999997</v>
      </c>
      <c r="G700">
        <f t="shared" si="20"/>
        <v>4.1100000000000003</v>
      </c>
      <c r="H700" s="16">
        <f t="shared" si="21"/>
        <v>-0.80439999999999934</v>
      </c>
      <c r="J700" s="7">
        <v>38317</v>
      </c>
      <c r="K700" s="18">
        <v>8.2765000000000004</v>
      </c>
    </row>
    <row r="701" spans="1:11" x14ac:dyDescent="0.15">
      <c r="A701" s="8">
        <v>38275</v>
      </c>
      <c r="B701" s="9">
        <v>4.07</v>
      </c>
      <c r="D701" s="8">
        <v>38288</v>
      </c>
      <c r="E701" s="9">
        <v>5.1273999999999997</v>
      </c>
      <c r="G701">
        <f t="shared" si="20"/>
        <v>4.09</v>
      </c>
      <c r="H701" s="16">
        <f t="shared" si="21"/>
        <v>-1.0373999999999999</v>
      </c>
      <c r="J701" s="7">
        <v>38320</v>
      </c>
      <c r="K701" s="18">
        <v>8.2765000000000004</v>
      </c>
    </row>
    <row r="702" spans="1:11" x14ac:dyDescent="0.15">
      <c r="A702" s="8">
        <v>38278</v>
      </c>
      <c r="B702" s="9">
        <v>4.07</v>
      </c>
      <c r="D702" s="8">
        <v>38289</v>
      </c>
      <c r="E702" s="9">
        <v>4.8246000000000002</v>
      </c>
      <c r="G702">
        <f t="shared" si="20"/>
        <v>4.05</v>
      </c>
      <c r="H702" s="16">
        <f t="shared" si="21"/>
        <v>-0.7746000000000004</v>
      </c>
      <c r="J702" s="7">
        <v>38321</v>
      </c>
      <c r="K702" s="18">
        <v>8.2765000000000004</v>
      </c>
    </row>
    <row r="703" spans="1:11" x14ac:dyDescent="0.15">
      <c r="A703" s="8">
        <v>38279</v>
      </c>
      <c r="B703" s="9">
        <v>4.07</v>
      </c>
      <c r="D703" s="8">
        <v>38292</v>
      </c>
      <c r="E703" s="9">
        <v>5.0730000000000004</v>
      </c>
      <c r="G703">
        <f t="shared" si="20"/>
        <v>4.1100000000000003</v>
      </c>
      <c r="H703" s="16">
        <f t="shared" si="21"/>
        <v>-0.96300000000000008</v>
      </c>
      <c r="J703" s="7">
        <v>38322</v>
      </c>
      <c r="K703" s="18">
        <v>8.2763000000000009</v>
      </c>
    </row>
    <row r="704" spans="1:11" x14ac:dyDescent="0.15">
      <c r="A704" s="8">
        <v>38280</v>
      </c>
      <c r="B704" s="9">
        <v>4.01</v>
      </c>
      <c r="D704" s="8">
        <v>38293</v>
      </c>
      <c r="E704" s="9">
        <v>5.1174999999999997</v>
      </c>
      <c r="G704">
        <f t="shared" si="20"/>
        <v>4.0999999999999996</v>
      </c>
      <c r="H704" s="16">
        <f t="shared" si="21"/>
        <v>-1.0175000000000001</v>
      </c>
      <c r="J704" s="7">
        <v>38323</v>
      </c>
      <c r="K704" s="18">
        <v>8.2764000000000006</v>
      </c>
    </row>
    <row r="705" spans="1:11" x14ac:dyDescent="0.15">
      <c r="A705" s="8">
        <v>38281</v>
      </c>
      <c r="B705" s="9">
        <v>4.01</v>
      </c>
      <c r="D705" s="8">
        <v>38294</v>
      </c>
      <c r="E705" s="9">
        <v>5.1649000000000003</v>
      </c>
      <c r="G705">
        <f t="shared" si="20"/>
        <v>4.09</v>
      </c>
      <c r="H705" s="16">
        <f t="shared" si="21"/>
        <v>-1.0749000000000004</v>
      </c>
      <c r="J705" s="7">
        <v>38324</v>
      </c>
      <c r="K705" s="18">
        <v>8.2766000000000002</v>
      </c>
    </row>
    <row r="706" spans="1:11" x14ac:dyDescent="0.15">
      <c r="A706" s="8">
        <v>38282</v>
      </c>
      <c r="B706" s="9">
        <v>4</v>
      </c>
      <c r="D706" s="8">
        <v>38295</v>
      </c>
      <c r="E706" s="9">
        <v>5.1333000000000002</v>
      </c>
      <c r="G706">
        <f t="shared" si="20"/>
        <v>4.0999999999999996</v>
      </c>
      <c r="H706" s="16">
        <f t="shared" si="21"/>
        <v>-1.0333000000000006</v>
      </c>
      <c r="J706" s="7">
        <v>38327</v>
      </c>
      <c r="K706" s="18">
        <v>8.2765000000000004</v>
      </c>
    </row>
    <row r="707" spans="1:11" x14ac:dyDescent="0.15">
      <c r="A707" s="8">
        <v>38285</v>
      </c>
      <c r="B707" s="9">
        <v>3.99</v>
      </c>
      <c r="D707" s="8">
        <v>38296</v>
      </c>
      <c r="E707" s="9">
        <v>5.1608999999999998</v>
      </c>
      <c r="G707">
        <f t="shared" si="20"/>
        <v>4.21</v>
      </c>
      <c r="H707" s="16">
        <f t="shared" si="21"/>
        <v>-0.95089999999999986</v>
      </c>
      <c r="J707" s="7">
        <v>38328</v>
      </c>
      <c r="K707" s="18">
        <v>8.2765000000000004</v>
      </c>
    </row>
    <row r="708" spans="1:11" x14ac:dyDescent="0.15">
      <c r="A708" s="8">
        <v>38286</v>
      </c>
      <c r="B708" s="9">
        <v>4.01</v>
      </c>
      <c r="D708" s="8">
        <v>38299</v>
      </c>
      <c r="E708" s="9">
        <v>5.1914999999999996</v>
      </c>
      <c r="G708">
        <f t="shared" si="20"/>
        <v>4.22</v>
      </c>
      <c r="H708" s="16">
        <f t="shared" si="21"/>
        <v>-0.97149999999999981</v>
      </c>
      <c r="J708" s="7">
        <v>38329</v>
      </c>
      <c r="K708" s="18">
        <v>8.2765000000000004</v>
      </c>
    </row>
    <row r="709" spans="1:11" x14ac:dyDescent="0.15">
      <c r="A709" s="8">
        <v>38287</v>
      </c>
      <c r="B709" s="9">
        <v>4.1100000000000003</v>
      </c>
      <c r="D709" s="8">
        <v>38300</v>
      </c>
      <c r="E709" s="9">
        <v>5.1584000000000003</v>
      </c>
      <c r="G709">
        <f t="shared" ref="G709:G772" si="22">VLOOKUP(D709,A709:B5705,2,FALSE)</f>
        <v>4.22</v>
      </c>
      <c r="H709" s="16">
        <f t="shared" ref="H709:H772" si="23">G709-E709</f>
        <v>-0.93840000000000057</v>
      </c>
      <c r="J709" s="7">
        <v>38330</v>
      </c>
      <c r="K709" s="18">
        <v>8.2764000000000006</v>
      </c>
    </row>
    <row r="710" spans="1:11" x14ac:dyDescent="0.15">
      <c r="A710" s="8">
        <v>38288</v>
      </c>
      <c r="B710" s="9">
        <v>4.09</v>
      </c>
      <c r="D710" s="8">
        <v>38301</v>
      </c>
      <c r="E710" s="9">
        <v>5.1843000000000004</v>
      </c>
      <c r="G710">
        <f t="shared" si="22"/>
        <v>4.25</v>
      </c>
      <c r="H710" s="16">
        <f t="shared" si="23"/>
        <v>-0.93430000000000035</v>
      </c>
      <c r="J710" s="7">
        <v>38331</v>
      </c>
      <c r="K710" s="18">
        <v>8.2764000000000006</v>
      </c>
    </row>
    <row r="711" spans="1:11" x14ac:dyDescent="0.15">
      <c r="A711" s="8">
        <v>38289</v>
      </c>
      <c r="B711" s="9">
        <v>4.05</v>
      </c>
      <c r="D711" s="8">
        <v>38302</v>
      </c>
      <c r="E711" s="9">
        <v>5.2713999999999999</v>
      </c>
      <c r="G711" t="e">
        <f t="shared" si="22"/>
        <v>#N/A</v>
      </c>
      <c r="H711" s="16" t="e">
        <f t="shared" si="23"/>
        <v>#N/A</v>
      </c>
      <c r="J711" s="7">
        <v>38334</v>
      </c>
      <c r="K711" s="18">
        <v>8.2764000000000006</v>
      </c>
    </row>
    <row r="712" spans="1:11" x14ac:dyDescent="0.15">
      <c r="A712" s="8">
        <v>38292</v>
      </c>
      <c r="B712" s="9">
        <v>4.1100000000000003</v>
      </c>
      <c r="D712" s="8">
        <v>38303</v>
      </c>
      <c r="E712" s="9">
        <v>5.2956000000000003</v>
      </c>
      <c r="G712">
        <f t="shared" si="22"/>
        <v>4.2</v>
      </c>
      <c r="H712" s="16">
        <f t="shared" si="23"/>
        <v>-1.0956000000000001</v>
      </c>
      <c r="J712" s="7">
        <v>38335</v>
      </c>
      <c r="K712" s="18">
        <v>8.2764000000000006</v>
      </c>
    </row>
    <row r="713" spans="1:11" x14ac:dyDescent="0.15">
      <c r="A713" s="8">
        <v>38293</v>
      </c>
      <c r="B713" s="9">
        <v>4.0999999999999996</v>
      </c>
      <c r="D713" s="8">
        <v>38306</v>
      </c>
      <c r="E713" s="9">
        <v>5.2664</v>
      </c>
      <c r="G713">
        <f t="shared" si="22"/>
        <v>4.2</v>
      </c>
      <c r="H713" s="16">
        <f t="shared" si="23"/>
        <v>-1.0663999999999998</v>
      </c>
      <c r="J713" s="7">
        <v>38336</v>
      </c>
      <c r="K713" s="18">
        <v>8.2765000000000004</v>
      </c>
    </row>
    <row r="714" spans="1:11" x14ac:dyDescent="0.15">
      <c r="A714" s="8">
        <v>38294</v>
      </c>
      <c r="B714" s="9">
        <v>4.09</v>
      </c>
      <c r="D714" s="8">
        <v>38307</v>
      </c>
      <c r="E714" s="9">
        <v>5.1901999999999999</v>
      </c>
      <c r="G714">
        <f t="shared" si="22"/>
        <v>4.21</v>
      </c>
      <c r="H714" s="16">
        <f t="shared" si="23"/>
        <v>-0.98019999999999996</v>
      </c>
      <c r="J714" s="7">
        <v>38337</v>
      </c>
      <c r="K714" s="18">
        <v>8.2765000000000004</v>
      </c>
    </row>
    <row r="715" spans="1:11" x14ac:dyDescent="0.15">
      <c r="A715" s="8">
        <v>38295</v>
      </c>
      <c r="B715" s="9">
        <v>4.0999999999999996</v>
      </c>
      <c r="D715" s="8">
        <v>38308</v>
      </c>
      <c r="E715" s="9">
        <v>5.2478999999999996</v>
      </c>
      <c r="G715">
        <f t="shared" si="22"/>
        <v>4.1399999999999997</v>
      </c>
      <c r="H715" s="16">
        <f t="shared" si="23"/>
        <v>-1.1078999999999999</v>
      </c>
      <c r="J715" s="7">
        <v>38338</v>
      </c>
      <c r="K715" s="18">
        <v>8.2765000000000004</v>
      </c>
    </row>
    <row r="716" spans="1:11" x14ac:dyDescent="0.15">
      <c r="A716" s="8">
        <v>38296</v>
      </c>
      <c r="B716" s="9">
        <v>4.21</v>
      </c>
      <c r="D716" s="8">
        <v>38309</v>
      </c>
      <c r="E716" s="9">
        <v>5.2584</v>
      </c>
      <c r="G716">
        <f t="shared" si="22"/>
        <v>4.12</v>
      </c>
      <c r="H716" s="16">
        <f t="shared" si="23"/>
        <v>-1.1383999999999999</v>
      </c>
      <c r="J716" s="7">
        <v>38341</v>
      </c>
      <c r="K716" s="18">
        <v>8.2764000000000006</v>
      </c>
    </row>
    <row r="717" spans="1:11" x14ac:dyDescent="0.15">
      <c r="A717" s="8">
        <v>38299</v>
      </c>
      <c r="B717" s="9">
        <v>4.22</v>
      </c>
      <c r="D717" s="8">
        <v>38310</v>
      </c>
      <c r="E717" s="9">
        <v>5.2412999999999998</v>
      </c>
      <c r="G717">
        <f t="shared" si="22"/>
        <v>4.2</v>
      </c>
      <c r="H717" s="16">
        <f t="shared" si="23"/>
        <v>-1.0412999999999997</v>
      </c>
      <c r="J717" s="7">
        <v>38342</v>
      </c>
      <c r="K717" s="18">
        <v>8.2765000000000004</v>
      </c>
    </row>
    <row r="718" spans="1:11" x14ac:dyDescent="0.15">
      <c r="A718" s="8">
        <v>38300</v>
      </c>
      <c r="B718" s="9">
        <v>4.22</v>
      </c>
      <c r="D718" s="8">
        <v>38313</v>
      </c>
      <c r="E718" s="9">
        <v>5.359</v>
      </c>
      <c r="G718">
        <f t="shared" si="22"/>
        <v>4.18</v>
      </c>
      <c r="H718" s="16">
        <f t="shared" si="23"/>
        <v>-1.1790000000000003</v>
      </c>
      <c r="J718" s="7">
        <v>38343</v>
      </c>
      <c r="K718" s="18">
        <v>8.2764000000000006</v>
      </c>
    </row>
    <row r="719" spans="1:11" x14ac:dyDescent="0.15">
      <c r="A719" s="8">
        <v>38301</v>
      </c>
      <c r="B719" s="9">
        <v>4.25</v>
      </c>
      <c r="D719" s="8">
        <v>38314</v>
      </c>
      <c r="E719" s="9">
        <v>5.3341000000000003</v>
      </c>
      <c r="G719">
        <f t="shared" si="22"/>
        <v>4.1900000000000004</v>
      </c>
      <c r="H719" s="16">
        <f t="shared" si="23"/>
        <v>-1.1440999999999999</v>
      </c>
      <c r="J719" s="7">
        <v>38344</v>
      </c>
      <c r="K719" s="18">
        <v>8.2764000000000006</v>
      </c>
    </row>
    <row r="720" spans="1:11" x14ac:dyDescent="0.15">
      <c r="A720" s="8">
        <v>38303</v>
      </c>
      <c r="B720" s="9">
        <v>4.2</v>
      </c>
      <c r="D720" s="8">
        <v>38315</v>
      </c>
      <c r="E720" s="9">
        <v>5.274</v>
      </c>
      <c r="G720">
        <f t="shared" si="22"/>
        <v>4.2</v>
      </c>
      <c r="H720" s="16">
        <f t="shared" si="23"/>
        <v>-1.0739999999999998</v>
      </c>
      <c r="J720" s="7">
        <v>38345</v>
      </c>
      <c r="K720" s="18">
        <v>8.2765000000000004</v>
      </c>
    </row>
    <row r="721" spans="1:11" x14ac:dyDescent="0.15">
      <c r="A721" s="8">
        <v>38306</v>
      </c>
      <c r="B721" s="9">
        <v>4.2</v>
      </c>
      <c r="D721" s="8">
        <v>38316</v>
      </c>
      <c r="E721" s="9">
        <v>5.3029000000000002</v>
      </c>
      <c r="G721" t="e">
        <f t="shared" si="22"/>
        <v>#N/A</v>
      </c>
      <c r="H721" s="16" t="e">
        <f t="shared" si="23"/>
        <v>#N/A</v>
      </c>
      <c r="J721" s="7">
        <v>38348</v>
      </c>
      <c r="K721" s="18">
        <v>8.2765000000000004</v>
      </c>
    </row>
    <row r="722" spans="1:11" x14ac:dyDescent="0.15">
      <c r="A722" s="8">
        <v>38307</v>
      </c>
      <c r="B722" s="9">
        <v>4.21</v>
      </c>
      <c r="D722" s="8">
        <v>38317</v>
      </c>
      <c r="E722" s="9">
        <v>5.4070999999999998</v>
      </c>
      <c r="G722">
        <f t="shared" si="22"/>
        <v>4.24</v>
      </c>
      <c r="H722" s="16">
        <f t="shared" si="23"/>
        <v>-1.1670999999999996</v>
      </c>
      <c r="J722" s="7">
        <v>38349</v>
      </c>
      <c r="K722" s="18">
        <v>8.2763000000000009</v>
      </c>
    </row>
    <row r="723" spans="1:11" x14ac:dyDescent="0.15">
      <c r="A723" s="8">
        <v>38308</v>
      </c>
      <c r="B723" s="9">
        <v>4.1399999999999997</v>
      </c>
      <c r="D723" s="8">
        <v>38320</v>
      </c>
      <c r="E723" s="9">
        <v>5.3186999999999998</v>
      </c>
      <c r="G723">
        <f t="shared" si="22"/>
        <v>4.34</v>
      </c>
      <c r="H723" s="16">
        <f t="shared" si="23"/>
        <v>-0.9786999999999999</v>
      </c>
      <c r="J723" s="7">
        <v>38350</v>
      </c>
      <c r="K723" s="18">
        <v>8.2764000000000006</v>
      </c>
    </row>
    <row r="724" spans="1:11" x14ac:dyDescent="0.15">
      <c r="A724" s="8">
        <v>38309</v>
      </c>
      <c r="B724" s="9">
        <v>4.12</v>
      </c>
      <c r="D724" s="8">
        <v>38321</v>
      </c>
      <c r="E724" s="9">
        <v>5.3418999999999999</v>
      </c>
      <c r="G724">
        <f t="shared" si="22"/>
        <v>4.3600000000000003</v>
      </c>
      <c r="H724" s="16">
        <f t="shared" si="23"/>
        <v>-0.98189999999999955</v>
      </c>
      <c r="J724" s="7">
        <v>38351</v>
      </c>
      <c r="K724" s="18">
        <v>8.2764000000000006</v>
      </c>
    </row>
    <row r="725" spans="1:11" x14ac:dyDescent="0.15">
      <c r="A725" s="8">
        <v>38310</v>
      </c>
      <c r="B725" s="9">
        <v>4.2</v>
      </c>
      <c r="D725" s="8">
        <v>38322</v>
      </c>
      <c r="E725" s="9">
        <v>5.2553999999999998</v>
      </c>
      <c r="G725">
        <f t="shared" si="22"/>
        <v>4.38</v>
      </c>
      <c r="H725" s="16">
        <f t="shared" si="23"/>
        <v>-0.87539999999999996</v>
      </c>
      <c r="J725" s="7">
        <v>38352</v>
      </c>
      <c r="K725" s="18">
        <v>8.2765000000000004</v>
      </c>
    </row>
    <row r="726" spans="1:11" x14ac:dyDescent="0.15">
      <c r="A726" s="8">
        <v>38313</v>
      </c>
      <c r="B726" s="9">
        <v>4.18</v>
      </c>
      <c r="D726" s="8">
        <v>38323</v>
      </c>
      <c r="E726" s="9">
        <v>5.3109000000000002</v>
      </c>
      <c r="G726">
        <f t="shared" si="22"/>
        <v>4.4000000000000004</v>
      </c>
      <c r="H726" s="16">
        <f t="shared" si="23"/>
        <v>-0.91089999999999982</v>
      </c>
      <c r="J726" s="7">
        <v>38356</v>
      </c>
      <c r="K726" s="18">
        <v>8.2765000000000004</v>
      </c>
    </row>
    <row r="727" spans="1:11" x14ac:dyDescent="0.15">
      <c r="A727" s="8">
        <v>38314</v>
      </c>
      <c r="B727" s="9">
        <v>4.1900000000000004</v>
      </c>
      <c r="D727" s="8">
        <v>38324</v>
      </c>
      <c r="E727" s="9">
        <v>5.3426999999999998</v>
      </c>
      <c r="G727">
        <f t="shared" si="22"/>
        <v>4.2699999999999996</v>
      </c>
      <c r="H727" s="16">
        <f t="shared" si="23"/>
        <v>-1.0727000000000002</v>
      </c>
      <c r="J727" s="7">
        <v>38357</v>
      </c>
      <c r="K727" s="18">
        <v>8.2764000000000006</v>
      </c>
    </row>
    <row r="728" spans="1:11" x14ac:dyDescent="0.15">
      <c r="A728" s="8">
        <v>38315</v>
      </c>
      <c r="B728" s="9">
        <v>4.2</v>
      </c>
      <c r="D728" s="8">
        <v>38327</v>
      </c>
      <c r="E728" s="9">
        <v>5.4127000000000001</v>
      </c>
      <c r="G728">
        <f t="shared" si="22"/>
        <v>4.24</v>
      </c>
      <c r="H728" s="16">
        <f t="shared" si="23"/>
        <v>-1.1726999999999999</v>
      </c>
      <c r="J728" s="7">
        <v>38358</v>
      </c>
      <c r="K728" s="18">
        <v>8.2765000000000004</v>
      </c>
    </row>
    <row r="729" spans="1:11" x14ac:dyDescent="0.15">
      <c r="A729" s="8">
        <v>38317</v>
      </c>
      <c r="B729" s="9">
        <v>4.24</v>
      </c>
      <c r="D729" s="8">
        <v>38328</v>
      </c>
      <c r="E729" s="9">
        <v>5.3266</v>
      </c>
      <c r="G729">
        <f t="shared" si="22"/>
        <v>4.2300000000000004</v>
      </c>
      <c r="H729" s="16">
        <f t="shared" si="23"/>
        <v>-1.0965999999999996</v>
      </c>
      <c r="J729" s="7">
        <v>38359</v>
      </c>
      <c r="K729" s="18">
        <v>8.2765000000000004</v>
      </c>
    </row>
    <row r="730" spans="1:11" x14ac:dyDescent="0.15">
      <c r="A730" s="8">
        <v>38320</v>
      </c>
      <c r="B730" s="9">
        <v>4.34</v>
      </c>
      <c r="D730" s="8">
        <v>38329</v>
      </c>
      <c r="E730" s="9">
        <v>5.3685</v>
      </c>
      <c r="G730">
        <f t="shared" si="22"/>
        <v>4.1399999999999997</v>
      </c>
      <c r="H730" s="16">
        <f t="shared" si="23"/>
        <v>-1.2285000000000004</v>
      </c>
      <c r="J730" s="7">
        <v>38362</v>
      </c>
      <c r="K730" s="18">
        <v>8.2764000000000006</v>
      </c>
    </row>
    <row r="731" spans="1:11" x14ac:dyDescent="0.15">
      <c r="A731" s="8">
        <v>38321</v>
      </c>
      <c r="B731" s="9">
        <v>4.3600000000000003</v>
      </c>
      <c r="D731" s="8">
        <v>38330</v>
      </c>
      <c r="E731" s="9">
        <v>5.2732000000000001</v>
      </c>
      <c r="G731">
        <f t="shared" si="22"/>
        <v>4.1900000000000004</v>
      </c>
      <c r="H731" s="16">
        <f t="shared" si="23"/>
        <v>-1.0831999999999997</v>
      </c>
      <c r="J731" s="7">
        <v>38363</v>
      </c>
      <c r="K731" s="18">
        <v>8.2765000000000004</v>
      </c>
    </row>
    <row r="732" spans="1:11" x14ac:dyDescent="0.15">
      <c r="A732" s="8">
        <v>38322</v>
      </c>
      <c r="B732" s="9">
        <v>4.38</v>
      </c>
      <c r="D732" s="8">
        <v>38331</v>
      </c>
      <c r="E732" s="9">
        <v>5.1744000000000003</v>
      </c>
      <c r="G732">
        <f t="shared" si="22"/>
        <v>4.16</v>
      </c>
      <c r="H732" s="16">
        <f t="shared" si="23"/>
        <v>-1.0144000000000002</v>
      </c>
      <c r="J732" s="7">
        <v>38364</v>
      </c>
      <c r="K732" s="18">
        <v>8.2765000000000004</v>
      </c>
    </row>
    <row r="733" spans="1:11" x14ac:dyDescent="0.15">
      <c r="A733" s="8">
        <v>38323</v>
      </c>
      <c r="B733" s="9">
        <v>4.4000000000000004</v>
      </c>
      <c r="D733" s="8">
        <v>38334</v>
      </c>
      <c r="E733" s="9">
        <v>5.2915000000000001</v>
      </c>
      <c r="G733">
        <f t="shared" si="22"/>
        <v>4.16</v>
      </c>
      <c r="H733" s="16">
        <f t="shared" si="23"/>
        <v>-1.1315</v>
      </c>
      <c r="J733" s="7">
        <v>38365</v>
      </c>
      <c r="K733" s="18">
        <v>8.2764000000000006</v>
      </c>
    </row>
    <row r="734" spans="1:11" x14ac:dyDescent="0.15">
      <c r="A734" s="8">
        <v>38324</v>
      </c>
      <c r="B734" s="9">
        <v>4.2699999999999996</v>
      </c>
      <c r="D734" s="8">
        <v>38335</v>
      </c>
      <c r="E734" s="9">
        <v>5.2527999999999997</v>
      </c>
      <c r="G734">
        <f t="shared" si="22"/>
        <v>4.1399999999999997</v>
      </c>
      <c r="H734" s="16">
        <f t="shared" si="23"/>
        <v>-1.1128</v>
      </c>
      <c r="J734" s="7">
        <v>38366</v>
      </c>
      <c r="K734" s="18">
        <v>8.2765000000000004</v>
      </c>
    </row>
    <row r="735" spans="1:11" x14ac:dyDescent="0.15">
      <c r="A735" s="8">
        <v>38327</v>
      </c>
      <c r="B735" s="9">
        <v>4.24</v>
      </c>
      <c r="D735" s="8">
        <v>38336</v>
      </c>
      <c r="E735" s="9">
        <v>5.2610999999999999</v>
      </c>
      <c r="G735">
        <f t="shared" si="22"/>
        <v>4.09</v>
      </c>
      <c r="H735" s="16">
        <f t="shared" si="23"/>
        <v>-1.1711</v>
      </c>
      <c r="J735" s="7">
        <v>38369</v>
      </c>
      <c r="K735" s="18">
        <v>8.2764000000000006</v>
      </c>
    </row>
    <row r="736" spans="1:11" x14ac:dyDescent="0.15">
      <c r="A736" s="8">
        <v>38328</v>
      </c>
      <c r="B736" s="9">
        <v>4.2300000000000004</v>
      </c>
      <c r="D736" s="8">
        <v>38337</v>
      </c>
      <c r="E736" s="9">
        <v>5.2419000000000002</v>
      </c>
      <c r="G736">
        <f t="shared" si="22"/>
        <v>4.1900000000000004</v>
      </c>
      <c r="H736" s="16">
        <f t="shared" si="23"/>
        <v>-1.0518999999999998</v>
      </c>
      <c r="J736" s="7">
        <v>38370</v>
      </c>
      <c r="K736" s="18">
        <v>8.2763000000000009</v>
      </c>
    </row>
    <row r="737" spans="1:11" x14ac:dyDescent="0.15">
      <c r="A737" s="8">
        <v>38329</v>
      </c>
      <c r="B737" s="9">
        <v>4.1399999999999997</v>
      </c>
      <c r="D737" s="8">
        <v>38338</v>
      </c>
      <c r="E737" s="9">
        <v>5.2252000000000001</v>
      </c>
      <c r="G737">
        <f t="shared" si="22"/>
        <v>4.21</v>
      </c>
      <c r="H737" s="16">
        <f t="shared" si="23"/>
        <v>-1.0152000000000001</v>
      </c>
      <c r="J737" s="7">
        <v>38371</v>
      </c>
      <c r="K737" s="18">
        <v>8.2764000000000006</v>
      </c>
    </row>
    <row r="738" spans="1:11" x14ac:dyDescent="0.15">
      <c r="A738" s="8">
        <v>38330</v>
      </c>
      <c r="B738" s="9">
        <v>4.1900000000000004</v>
      </c>
      <c r="D738" s="8">
        <v>38341</v>
      </c>
      <c r="E738" s="9">
        <v>5.1803999999999997</v>
      </c>
      <c r="G738">
        <f t="shared" si="22"/>
        <v>4.21</v>
      </c>
      <c r="H738" s="16">
        <f t="shared" si="23"/>
        <v>-0.97039999999999971</v>
      </c>
      <c r="J738" s="7">
        <v>38372</v>
      </c>
      <c r="K738" s="18">
        <v>8.2765000000000004</v>
      </c>
    </row>
    <row r="739" spans="1:11" x14ac:dyDescent="0.15">
      <c r="A739" s="8">
        <v>38331</v>
      </c>
      <c r="B739" s="9">
        <v>4.16</v>
      </c>
      <c r="D739" s="8">
        <v>38342</v>
      </c>
      <c r="E739" s="9">
        <v>5.3170000000000002</v>
      </c>
      <c r="G739">
        <f t="shared" si="22"/>
        <v>4.18</v>
      </c>
      <c r="H739" s="16">
        <f t="shared" si="23"/>
        <v>-1.1370000000000005</v>
      </c>
      <c r="J739" s="7">
        <v>38373</v>
      </c>
      <c r="K739" s="18">
        <v>8.2764000000000006</v>
      </c>
    </row>
    <row r="740" spans="1:11" x14ac:dyDescent="0.15">
      <c r="A740" s="8">
        <v>38334</v>
      </c>
      <c r="B740" s="9">
        <v>4.16</v>
      </c>
      <c r="D740" s="8">
        <v>38343</v>
      </c>
      <c r="E740" s="9">
        <v>5.2850999999999999</v>
      </c>
      <c r="G740">
        <f t="shared" si="22"/>
        <v>4.21</v>
      </c>
      <c r="H740" s="16">
        <f t="shared" si="23"/>
        <v>-1.0750999999999999</v>
      </c>
      <c r="J740" s="7">
        <v>38376</v>
      </c>
      <c r="K740" s="18">
        <v>8.2764000000000006</v>
      </c>
    </row>
    <row r="741" spans="1:11" x14ac:dyDescent="0.15">
      <c r="A741" s="8">
        <v>38335</v>
      </c>
      <c r="B741" s="9">
        <v>4.1399999999999997</v>
      </c>
      <c r="D741" s="8">
        <v>38344</v>
      </c>
      <c r="E741" s="9">
        <v>5.3438999999999997</v>
      </c>
      <c r="G741">
        <f t="shared" si="22"/>
        <v>4.2300000000000004</v>
      </c>
      <c r="H741" s="16">
        <f t="shared" si="23"/>
        <v>-1.1138999999999992</v>
      </c>
      <c r="J741" s="7">
        <v>38377</v>
      </c>
      <c r="K741" s="18">
        <v>8.2765000000000004</v>
      </c>
    </row>
    <row r="742" spans="1:11" x14ac:dyDescent="0.15">
      <c r="A742" s="8">
        <v>38336</v>
      </c>
      <c r="B742" s="9">
        <v>4.09</v>
      </c>
      <c r="D742" s="8">
        <v>38345</v>
      </c>
      <c r="E742" s="9">
        <v>5.2720000000000002</v>
      </c>
      <c r="G742" t="e">
        <f t="shared" si="22"/>
        <v>#N/A</v>
      </c>
      <c r="H742" s="16" t="e">
        <f t="shared" si="23"/>
        <v>#N/A</v>
      </c>
      <c r="J742" s="7">
        <v>38378</v>
      </c>
      <c r="K742" s="18">
        <v>8.2765000000000004</v>
      </c>
    </row>
    <row r="743" spans="1:11" x14ac:dyDescent="0.15">
      <c r="A743" s="8">
        <v>38337</v>
      </c>
      <c r="B743" s="9">
        <v>4.1900000000000004</v>
      </c>
      <c r="D743" s="8">
        <v>38348</v>
      </c>
      <c r="E743" s="9">
        <v>5.2118000000000002</v>
      </c>
      <c r="G743">
        <f t="shared" si="22"/>
        <v>4.3</v>
      </c>
      <c r="H743" s="16">
        <f t="shared" si="23"/>
        <v>-0.91180000000000039</v>
      </c>
      <c r="J743" s="7">
        <v>38379</v>
      </c>
      <c r="K743" s="18">
        <v>8.2765000000000004</v>
      </c>
    </row>
    <row r="744" spans="1:11" x14ac:dyDescent="0.15">
      <c r="A744" s="8">
        <v>38338</v>
      </c>
      <c r="B744" s="9">
        <v>4.21</v>
      </c>
      <c r="D744" s="8">
        <v>38349</v>
      </c>
      <c r="E744" s="9">
        <v>4.4611000000000001</v>
      </c>
      <c r="G744">
        <f t="shared" si="22"/>
        <v>4.3099999999999996</v>
      </c>
      <c r="H744" s="16">
        <f t="shared" si="23"/>
        <v>-0.15110000000000046</v>
      </c>
      <c r="J744" s="7">
        <v>38380</v>
      </c>
      <c r="K744" s="18">
        <v>8.2765000000000004</v>
      </c>
    </row>
    <row r="745" spans="1:11" x14ac:dyDescent="0.15">
      <c r="A745" s="8">
        <v>38341</v>
      </c>
      <c r="B745" s="9">
        <v>4.21</v>
      </c>
      <c r="D745" s="8">
        <v>38350</v>
      </c>
      <c r="E745" s="9">
        <v>4.7164999999999999</v>
      </c>
      <c r="G745">
        <f t="shared" si="22"/>
        <v>4.33</v>
      </c>
      <c r="H745" s="16">
        <f t="shared" si="23"/>
        <v>-0.38649999999999984</v>
      </c>
      <c r="J745" s="7">
        <v>38383</v>
      </c>
      <c r="K745" s="18">
        <v>8.2764000000000006</v>
      </c>
    </row>
    <row r="746" spans="1:11" x14ac:dyDescent="0.15">
      <c r="A746" s="8">
        <v>38342</v>
      </c>
      <c r="B746" s="9">
        <v>4.18</v>
      </c>
      <c r="D746" s="8">
        <v>38351</v>
      </c>
      <c r="E746" s="9">
        <v>5.2506000000000004</v>
      </c>
      <c r="G746">
        <f t="shared" si="22"/>
        <v>4.2699999999999996</v>
      </c>
      <c r="H746" s="16">
        <f t="shared" si="23"/>
        <v>-0.9806000000000008</v>
      </c>
      <c r="J746" s="7">
        <v>38384</v>
      </c>
      <c r="K746" s="18">
        <v>8.2765000000000004</v>
      </c>
    </row>
    <row r="747" spans="1:11" x14ac:dyDescent="0.15">
      <c r="A747" s="8">
        <v>38343</v>
      </c>
      <c r="B747" s="9">
        <v>4.21</v>
      </c>
      <c r="D747" s="8">
        <v>38352</v>
      </c>
      <c r="E747" s="9">
        <v>4.7332000000000001</v>
      </c>
      <c r="G747">
        <f t="shared" si="22"/>
        <v>4.24</v>
      </c>
      <c r="H747" s="16">
        <f t="shared" si="23"/>
        <v>-0.49319999999999986</v>
      </c>
      <c r="J747" s="7">
        <v>38385</v>
      </c>
      <c r="K747" s="18">
        <v>8.2765000000000004</v>
      </c>
    </row>
    <row r="748" spans="1:11" x14ac:dyDescent="0.15">
      <c r="A748" s="8">
        <v>38344</v>
      </c>
      <c r="B748" s="9">
        <v>4.2300000000000004</v>
      </c>
      <c r="D748" s="8">
        <v>38356</v>
      </c>
      <c r="E748" s="9">
        <v>5.2221000000000002</v>
      </c>
      <c r="G748">
        <f t="shared" si="22"/>
        <v>4.29</v>
      </c>
      <c r="H748" s="16">
        <f t="shared" si="23"/>
        <v>-0.93210000000000015</v>
      </c>
      <c r="J748" s="7">
        <v>38386</v>
      </c>
      <c r="K748" s="18">
        <v>8.2765000000000004</v>
      </c>
    </row>
    <row r="749" spans="1:11" x14ac:dyDescent="0.15">
      <c r="A749" s="8">
        <v>38348</v>
      </c>
      <c r="B749" s="9">
        <v>4.3</v>
      </c>
      <c r="D749" s="8">
        <v>38357</v>
      </c>
      <c r="E749" s="9">
        <v>5.0084</v>
      </c>
      <c r="G749">
        <f t="shared" si="22"/>
        <v>4.29</v>
      </c>
      <c r="H749" s="16">
        <f t="shared" si="23"/>
        <v>-0.71839999999999993</v>
      </c>
      <c r="J749" s="7">
        <v>38387</v>
      </c>
      <c r="K749" s="18">
        <v>8.2765000000000004</v>
      </c>
    </row>
    <row r="750" spans="1:11" x14ac:dyDescent="0.15">
      <c r="A750" s="8">
        <v>38349</v>
      </c>
      <c r="B750" s="9">
        <v>4.3099999999999996</v>
      </c>
      <c r="D750" s="8">
        <v>38358</v>
      </c>
      <c r="E750" s="9">
        <v>5.1707000000000001</v>
      </c>
      <c r="G750">
        <f t="shared" si="22"/>
        <v>4.29</v>
      </c>
      <c r="H750" s="16">
        <f t="shared" si="23"/>
        <v>-0.88070000000000004</v>
      </c>
      <c r="J750" s="7">
        <v>38399</v>
      </c>
      <c r="K750" s="18">
        <v>8.2765000000000004</v>
      </c>
    </row>
    <row r="751" spans="1:11" x14ac:dyDescent="0.15">
      <c r="A751" s="8">
        <v>38350</v>
      </c>
      <c r="B751" s="9">
        <v>4.33</v>
      </c>
      <c r="D751" s="8">
        <v>38359</v>
      </c>
      <c r="E751" s="9">
        <v>5.1532999999999998</v>
      </c>
      <c r="G751">
        <f t="shared" si="22"/>
        <v>4.29</v>
      </c>
      <c r="H751" s="16">
        <f t="shared" si="23"/>
        <v>-0.86329999999999973</v>
      </c>
      <c r="J751" s="7">
        <v>38400</v>
      </c>
      <c r="K751" s="18">
        <v>8.2765000000000004</v>
      </c>
    </row>
    <row r="752" spans="1:11" x14ac:dyDescent="0.15">
      <c r="A752" s="8">
        <v>38351</v>
      </c>
      <c r="B752" s="9">
        <v>4.2699999999999996</v>
      </c>
      <c r="D752" s="8">
        <v>38362</v>
      </c>
      <c r="E752" s="9">
        <v>5.1988000000000003</v>
      </c>
      <c r="G752">
        <f t="shared" si="22"/>
        <v>4.29</v>
      </c>
      <c r="H752" s="16">
        <f t="shared" si="23"/>
        <v>-0.90880000000000027</v>
      </c>
      <c r="J752" s="7">
        <v>38401</v>
      </c>
      <c r="K752" s="18">
        <v>8.2765000000000004</v>
      </c>
    </row>
    <row r="753" spans="1:11" x14ac:dyDescent="0.15">
      <c r="A753" s="8">
        <v>38352</v>
      </c>
      <c r="B753" s="9">
        <v>4.24</v>
      </c>
      <c r="D753" s="8">
        <v>38363</v>
      </c>
      <c r="E753" s="9">
        <v>5.1536</v>
      </c>
      <c r="G753">
        <f t="shared" si="22"/>
        <v>4.26</v>
      </c>
      <c r="H753" s="16">
        <f t="shared" si="23"/>
        <v>-0.89360000000000017</v>
      </c>
      <c r="J753" s="7">
        <v>38404</v>
      </c>
      <c r="K753" s="18">
        <v>8.2765000000000004</v>
      </c>
    </row>
    <row r="754" spans="1:11" x14ac:dyDescent="0.15">
      <c r="A754" s="8">
        <v>38355</v>
      </c>
      <c r="B754" s="9">
        <v>4.2300000000000004</v>
      </c>
      <c r="D754" s="8">
        <v>38364</v>
      </c>
      <c r="E754" s="9">
        <v>5.1645000000000003</v>
      </c>
      <c r="G754">
        <f t="shared" si="22"/>
        <v>4.25</v>
      </c>
      <c r="H754" s="16">
        <f t="shared" si="23"/>
        <v>-0.91450000000000031</v>
      </c>
      <c r="J754" s="7">
        <v>38405</v>
      </c>
      <c r="K754" s="18">
        <v>8.2765000000000004</v>
      </c>
    </row>
    <row r="755" spans="1:11" x14ac:dyDescent="0.15">
      <c r="A755" s="8">
        <v>38356</v>
      </c>
      <c r="B755" s="9">
        <v>4.29</v>
      </c>
      <c r="D755" s="8">
        <v>38365</v>
      </c>
      <c r="E755" s="9">
        <v>5.2205000000000004</v>
      </c>
      <c r="G755">
        <f t="shared" si="22"/>
        <v>4.2</v>
      </c>
      <c r="H755" s="16">
        <f t="shared" si="23"/>
        <v>-1.0205000000000002</v>
      </c>
      <c r="J755" s="7">
        <v>38406</v>
      </c>
      <c r="K755" s="18">
        <v>8.2765000000000004</v>
      </c>
    </row>
    <row r="756" spans="1:11" x14ac:dyDescent="0.15">
      <c r="A756" s="8">
        <v>38357</v>
      </c>
      <c r="B756" s="9">
        <v>4.29</v>
      </c>
      <c r="D756" s="8">
        <v>38366</v>
      </c>
      <c r="E756" s="9">
        <v>4.9943</v>
      </c>
      <c r="G756">
        <f t="shared" si="22"/>
        <v>4.2300000000000004</v>
      </c>
      <c r="H756" s="16">
        <f t="shared" si="23"/>
        <v>-0.76429999999999954</v>
      </c>
      <c r="J756" s="7">
        <v>38407</v>
      </c>
      <c r="K756" s="18">
        <v>8.2765000000000004</v>
      </c>
    </row>
    <row r="757" spans="1:11" x14ac:dyDescent="0.15">
      <c r="A757" s="8">
        <v>38358</v>
      </c>
      <c r="B757" s="9">
        <v>4.29</v>
      </c>
      <c r="D757" s="8">
        <v>38369</v>
      </c>
      <c r="E757" s="9">
        <v>4.9739000000000004</v>
      </c>
      <c r="G757" t="e">
        <f t="shared" si="22"/>
        <v>#N/A</v>
      </c>
      <c r="H757" s="16" t="e">
        <f t="shared" si="23"/>
        <v>#N/A</v>
      </c>
      <c r="J757" s="7">
        <v>38408</v>
      </c>
      <c r="K757" s="18">
        <v>8.2765000000000004</v>
      </c>
    </row>
    <row r="758" spans="1:11" x14ac:dyDescent="0.15">
      <c r="A758" s="8">
        <v>38359</v>
      </c>
      <c r="B758" s="9">
        <v>4.29</v>
      </c>
      <c r="D758" s="8">
        <v>38370</v>
      </c>
      <c r="E758" s="9">
        <v>5.0648</v>
      </c>
      <c r="G758">
        <f t="shared" si="22"/>
        <v>4.21</v>
      </c>
      <c r="H758" s="16">
        <f t="shared" si="23"/>
        <v>-0.8548</v>
      </c>
      <c r="J758" s="7">
        <v>38411</v>
      </c>
      <c r="K758" s="18">
        <v>8.2765000000000004</v>
      </c>
    </row>
    <row r="759" spans="1:11" x14ac:dyDescent="0.15">
      <c r="A759" s="8">
        <v>38362</v>
      </c>
      <c r="B759" s="9">
        <v>4.29</v>
      </c>
      <c r="D759" s="8">
        <v>38371</v>
      </c>
      <c r="E759" s="9">
        <v>5.0084999999999997</v>
      </c>
      <c r="G759">
        <f t="shared" si="22"/>
        <v>4.2</v>
      </c>
      <c r="H759" s="16">
        <f t="shared" si="23"/>
        <v>-0.80849999999999955</v>
      </c>
      <c r="J759" s="7">
        <v>38412</v>
      </c>
      <c r="K759" s="18">
        <v>8.2765000000000004</v>
      </c>
    </row>
    <row r="760" spans="1:11" x14ac:dyDescent="0.15">
      <c r="A760" s="8">
        <v>38363</v>
      </c>
      <c r="B760" s="9">
        <v>4.26</v>
      </c>
      <c r="D760" s="8">
        <v>38372</v>
      </c>
      <c r="E760" s="9">
        <v>4.9256000000000002</v>
      </c>
      <c r="G760">
        <f t="shared" si="22"/>
        <v>4.17</v>
      </c>
      <c r="H760" s="16">
        <f t="shared" si="23"/>
        <v>-0.75560000000000027</v>
      </c>
      <c r="J760" s="7">
        <v>38413</v>
      </c>
      <c r="K760" s="18">
        <v>8.2765000000000004</v>
      </c>
    </row>
    <row r="761" spans="1:11" x14ac:dyDescent="0.15">
      <c r="A761" s="8">
        <v>38364</v>
      </c>
      <c r="B761" s="9">
        <v>4.25</v>
      </c>
      <c r="D761" s="8">
        <v>38373</v>
      </c>
      <c r="E761" s="9">
        <v>4.9313000000000002</v>
      </c>
      <c r="G761">
        <f t="shared" si="22"/>
        <v>4.16</v>
      </c>
      <c r="H761" s="16">
        <f t="shared" si="23"/>
        <v>-0.7713000000000001</v>
      </c>
      <c r="J761" s="7">
        <v>38414</v>
      </c>
      <c r="K761" s="18">
        <v>8.2765000000000004</v>
      </c>
    </row>
    <row r="762" spans="1:11" x14ac:dyDescent="0.15">
      <c r="A762" s="8">
        <v>38365</v>
      </c>
      <c r="B762" s="9">
        <v>4.2</v>
      </c>
      <c r="D762" s="8">
        <v>38376</v>
      </c>
      <c r="E762" s="9">
        <v>4.9653999999999998</v>
      </c>
      <c r="G762">
        <f t="shared" si="22"/>
        <v>4.1399999999999997</v>
      </c>
      <c r="H762" s="16">
        <f t="shared" si="23"/>
        <v>-0.82540000000000013</v>
      </c>
      <c r="J762" s="7">
        <v>38415</v>
      </c>
      <c r="K762" s="18">
        <v>8.2765000000000004</v>
      </c>
    </row>
    <row r="763" spans="1:11" x14ac:dyDescent="0.15">
      <c r="A763" s="8">
        <v>38366</v>
      </c>
      <c r="B763" s="9">
        <v>4.2300000000000004</v>
      </c>
      <c r="D763" s="8">
        <v>38377</v>
      </c>
      <c r="E763" s="9">
        <v>5.0338000000000003</v>
      </c>
      <c r="G763">
        <f t="shared" si="22"/>
        <v>4.2</v>
      </c>
      <c r="H763" s="16">
        <f t="shared" si="23"/>
        <v>-0.8338000000000001</v>
      </c>
      <c r="J763" s="7">
        <v>38418</v>
      </c>
      <c r="K763" s="18">
        <v>8.2765000000000004</v>
      </c>
    </row>
    <row r="764" spans="1:11" x14ac:dyDescent="0.15">
      <c r="A764" s="8">
        <v>38370</v>
      </c>
      <c r="B764" s="9">
        <v>4.21</v>
      </c>
      <c r="D764" s="8">
        <v>38378</v>
      </c>
      <c r="E764" s="9">
        <v>5.0080999999999998</v>
      </c>
      <c r="G764">
        <f t="shared" si="22"/>
        <v>4.21</v>
      </c>
      <c r="H764" s="16">
        <f t="shared" si="23"/>
        <v>-0.79809999999999981</v>
      </c>
      <c r="J764" s="7">
        <v>38419</v>
      </c>
      <c r="K764" s="18">
        <v>8.2765000000000004</v>
      </c>
    </row>
    <row r="765" spans="1:11" x14ac:dyDescent="0.15">
      <c r="A765" s="8">
        <v>38371</v>
      </c>
      <c r="B765" s="9">
        <v>4.2</v>
      </c>
      <c r="D765" s="8">
        <v>38379</v>
      </c>
      <c r="E765" s="9">
        <v>4.9683999999999999</v>
      </c>
      <c r="G765">
        <f t="shared" si="22"/>
        <v>4.22</v>
      </c>
      <c r="H765" s="16">
        <f t="shared" si="23"/>
        <v>-0.74840000000000018</v>
      </c>
      <c r="J765" s="7">
        <v>38420</v>
      </c>
      <c r="K765" s="18">
        <v>8.2765000000000004</v>
      </c>
    </row>
    <row r="766" spans="1:11" x14ac:dyDescent="0.15">
      <c r="A766" s="8">
        <v>38372</v>
      </c>
      <c r="B766" s="9">
        <v>4.17</v>
      </c>
      <c r="D766" s="8">
        <v>38380</v>
      </c>
      <c r="E766" s="9">
        <v>4.9038000000000004</v>
      </c>
      <c r="G766">
        <f t="shared" si="22"/>
        <v>4.16</v>
      </c>
      <c r="H766" s="16">
        <f t="shared" si="23"/>
        <v>-0.74380000000000024</v>
      </c>
      <c r="J766" s="7">
        <v>38421</v>
      </c>
      <c r="K766" s="18">
        <v>8.2765000000000004</v>
      </c>
    </row>
    <row r="767" spans="1:11" x14ac:dyDescent="0.15">
      <c r="A767" s="8">
        <v>38373</v>
      </c>
      <c r="B767" s="9">
        <v>4.16</v>
      </c>
      <c r="D767" s="8">
        <v>38383</v>
      </c>
      <c r="E767" s="9">
        <v>4.8982000000000001</v>
      </c>
      <c r="G767">
        <f t="shared" si="22"/>
        <v>4.1399999999999997</v>
      </c>
      <c r="H767" s="16">
        <f t="shared" si="23"/>
        <v>-0.75820000000000043</v>
      </c>
      <c r="J767" s="7">
        <v>38422</v>
      </c>
      <c r="K767" s="18">
        <v>8.2765000000000004</v>
      </c>
    </row>
    <row r="768" spans="1:11" x14ac:dyDescent="0.15">
      <c r="A768" s="8">
        <v>38376</v>
      </c>
      <c r="B768" s="9">
        <v>4.1399999999999997</v>
      </c>
      <c r="D768" s="8">
        <v>38384</v>
      </c>
      <c r="E768" s="9">
        <v>4.8876999999999997</v>
      </c>
      <c r="G768">
        <f t="shared" si="22"/>
        <v>4.1500000000000004</v>
      </c>
      <c r="H768" s="16">
        <f t="shared" si="23"/>
        <v>-0.73769999999999936</v>
      </c>
      <c r="J768" s="7">
        <v>38425</v>
      </c>
      <c r="K768" s="18">
        <v>8.2765000000000004</v>
      </c>
    </row>
    <row r="769" spans="1:11" x14ac:dyDescent="0.15">
      <c r="A769" s="8">
        <v>38377</v>
      </c>
      <c r="B769" s="9">
        <v>4.2</v>
      </c>
      <c r="D769" s="8">
        <v>38385</v>
      </c>
      <c r="E769" s="9">
        <v>4.9248000000000003</v>
      </c>
      <c r="G769">
        <f t="shared" si="22"/>
        <v>4.1500000000000004</v>
      </c>
      <c r="H769" s="16">
        <f t="shared" si="23"/>
        <v>-0.77479999999999993</v>
      </c>
      <c r="J769" s="7">
        <v>38426</v>
      </c>
      <c r="K769" s="18">
        <v>8.2765000000000004</v>
      </c>
    </row>
    <row r="770" spans="1:11" x14ac:dyDescent="0.15">
      <c r="A770" s="8">
        <v>38378</v>
      </c>
      <c r="B770" s="9">
        <v>4.21</v>
      </c>
      <c r="D770" s="8">
        <v>38386</v>
      </c>
      <c r="E770" s="9">
        <v>4.9043999999999999</v>
      </c>
      <c r="G770">
        <f t="shared" si="22"/>
        <v>4.18</v>
      </c>
      <c r="H770" s="16">
        <f t="shared" si="23"/>
        <v>-0.72440000000000015</v>
      </c>
      <c r="J770" s="7">
        <v>38427</v>
      </c>
      <c r="K770" s="18">
        <v>8.2764000000000006</v>
      </c>
    </row>
    <row r="771" spans="1:11" x14ac:dyDescent="0.15">
      <c r="A771" s="8">
        <v>38379</v>
      </c>
      <c r="B771" s="9">
        <v>4.22</v>
      </c>
      <c r="D771" s="8">
        <v>38387</v>
      </c>
      <c r="E771" s="9">
        <v>4.9390000000000001</v>
      </c>
      <c r="G771">
        <f t="shared" si="22"/>
        <v>4.09</v>
      </c>
      <c r="H771" s="16">
        <f t="shared" si="23"/>
        <v>-0.8490000000000002</v>
      </c>
      <c r="J771" s="7">
        <v>38428</v>
      </c>
      <c r="K771" s="18">
        <v>8.2765000000000004</v>
      </c>
    </row>
    <row r="772" spans="1:11" x14ac:dyDescent="0.15">
      <c r="A772" s="8">
        <v>38380</v>
      </c>
      <c r="B772" s="9">
        <v>4.16</v>
      </c>
      <c r="D772" s="8">
        <v>38388</v>
      </c>
      <c r="E772" s="9">
        <v>4.8112000000000004</v>
      </c>
      <c r="G772" t="e">
        <f t="shared" si="22"/>
        <v>#N/A</v>
      </c>
      <c r="H772" s="16" t="e">
        <f t="shared" si="23"/>
        <v>#N/A</v>
      </c>
      <c r="J772" s="7">
        <v>38429</v>
      </c>
      <c r="K772" s="18">
        <v>8.2764000000000006</v>
      </c>
    </row>
    <row r="773" spans="1:11" x14ac:dyDescent="0.15">
      <c r="A773" s="8">
        <v>38383</v>
      </c>
      <c r="B773" s="9">
        <v>4.1399999999999997</v>
      </c>
      <c r="D773" s="8">
        <v>38389</v>
      </c>
      <c r="E773" s="9">
        <v>4.8813000000000004</v>
      </c>
      <c r="G773" t="e">
        <f t="shared" ref="G773:G836" si="24">VLOOKUP(D773,A773:B5769,2,FALSE)</f>
        <v>#N/A</v>
      </c>
      <c r="H773" s="16" t="e">
        <f t="shared" ref="H773:H836" si="25">G773-E773</f>
        <v>#N/A</v>
      </c>
      <c r="J773" s="7">
        <v>38432</v>
      </c>
      <c r="K773" s="18">
        <v>8.2765000000000004</v>
      </c>
    </row>
    <row r="774" spans="1:11" x14ac:dyDescent="0.15">
      <c r="A774" s="8">
        <v>38384</v>
      </c>
      <c r="B774" s="9">
        <v>4.1500000000000004</v>
      </c>
      <c r="D774" s="8">
        <v>38390</v>
      </c>
      <c r="E774" s="9">
        <v>4.8788999999999998</v>
      </c>
      <c r="G774">
        <f t="shared" si="24"/>
        <v>4.07</v>
      </c>
      <c r="H774" s="16">
        <f t="shared" si="25"/>
        <v>-0.80889999999999951</v>
      </c>
      <c r="J774" s="7">
        <v>38433</v>
      </c>
      <c r="K774" s="18">
        <v>8.2765000000000004</v>
      </c>
    </row>
    <row r="775" spans="1:11" x14ac:dyDescent="0.15">
      <c r="A775" s="8">
        <v>38385</v>
      </c>
      <c r="B775" s="9">
        <v>4.1500000000000004</v>
      </c>
      <c r="D775" s="8">
        <v>38391</v>
      </c>
      <c r="E775" s="9">
        <v>4.8308</v>
      </c>
      <c r="G775">
        <f t="shared" si="24"/>
        <v>4.05</v>
      </c>
      <c r="H775" s="16">
        <f t="shared" si="25"/>
        <v>-0.78080000000000016</v>
      </c>
      <c r="J775" s="7">
        <v>38434</v>
      </c>
      <c r="K775" s="18">
        <v>8.2765000000000004</v>
      </c>
    </row>
    <row r="776" spans="1:11" x14ac:dyDescent="0.15">
      <c r="A776" s="8">
        <v>38386</v>
      </c>
      <c r="B776" s="9">
        <v>4.18</v>
      </c>
      <c r="D776" s="8">
        <v>38399</v>
      </c>
      <c r="E776" s="9">
        <v>4.7565</v>
      </c>
      <c r="G776">
        <f t="shared" si="24"/>
        <v>4.16</v>
      </c>
      <c r="H776" s="16">
        <f t="shared" si="25"/>
        <v>-0.59649999999999981</v>
      </c>
      <c r="J776" s="7">
        <v>38435</v>
      </c>
      <c r="K776" s="18">
        <v>8.2765000000000004</v>
      </c>
    </row>
    <row r="777" spans="1:11" x14ac:dyDescent="0.15">
      <c r="A777" s="8">
        <v>38387</v>
      </c>
      <c r="B777" s="9">
        <v>4.09</v>
      </c>
      <c r="D777" s="8">
        <v>38400</v>
      </c>
      <c r="E777" s="9">
        <v>4.8377999999999997</v>
      </c>
      <c r="G777">
        <f t="shared" si="24"/>
        <v>4.1900000000000004</v>
      </c>
      <c r="H777" s="16">
        <f t="shared" si="25"/>
        <v>-0.64779999999999927</v>
      </c>
      <c r="J777" s="7">
        <v>38436</v>
      </c>
      <c r="K777" s="18">
        <v>8.2765000000000004</v>
      </c>
    </row>
    <row r="778" spans="1:11" x14ac:dyDescent="0.15">
      <c r="A778" s="8">
        <v>38390</v>
      </c>
      <c r="B778" s="9">
        <v>4.07</v>
      </c>
      <c r="D778" s="8">
        <v>38401</v>
      </c>
      <c r="E778" s="9">
        <v>4.8342000000000001</v>
      </c>
      <c r="G778">
        <f t="shared" si="24"/>
        <v>4.2699999999999996</v>
      </c>
      <c r="H778" s="16">
        <f t="shared" si="25"/>
        <v>-0.56420000000000048</v>
      </c>
      <c r="J778" s="7">
        <v>38439</v>
      </c>
      <c r="K778" s="18">
        <v>8.2764000000000006</v>
      </c>
    </row>
    <row r="779" spans="1:11" x14ac:dyDescent="0.15">
      <c r="A779" s="8">
        <v>38391</v>
      </c>
      <c r="B779" s="9">
        <v>4.05</v>
      </c>
      <c r="D779" s="8">
        <v>38404</v>
      </c>
      <c r="E779" s="9">
        <v>4.8449999999999998</v>
      </c>
      <c r="G779" t="e">
        <f t="shared" si="24"/>
        <v>#N/A</v>
      </c>
      <c r="H779" s="16" t="e">
        <f t="shared" si="25"/>
        <v>#N/A</v>
      </c>
      <c r="J779" s="7">
        <v>38440</v>
      </c>
      <c r="K779" s="18">
        <v>8.2766000000000002</v>
      </c>
    </row>
    <row r="780" spans="1:11" x14ac:dyDescent="0.15">
      <c r="A780" s="8">
        <v>38392</v>
      </c>
      <c r="B780" s="9">
        <v>4</v>
      </c>
      <c r="D780" s="8">
        <v>38405</v>
      </c>
      <c r="E780" s="9">
        <v>4.6593</v>
      </c>
      <c r="G780">
        <f t="shared" si="24"/>
        <v>4.29</v>
      </c>
      <c r="H780" s="16">
        <f t="shared" si="25"/>
        <v>-0.36929999999999996</v>
      </c>
      <c r="J780" s="7">
        <v>38441</v>
      </c>
      <c r="K780" s="18">
        <v>8.2765000000000004</v>
      </c>
    </row>
    <row r="781" spans="1:11" x14ac:dyDescent="0.15">
      <c r="A781" s="8">
        <v>38393</v>
      </c>
      <c r="B781" s="9">
        <v>4.07</v>
      </c>
      <c r="D781" s="8">
        <v>38406</v>
      </c>
      <c r="E781" s="9">
        <v>4.7866</v>
      </c>
      <c r="G781">
        <f t="shared" si="24"/>
        <v>4.2699999999999996</v>
      </c>
      <c r="H781" s="16">
        <f t="shared" si="25"/>
        <v>-0.51660000000000039</v>
      </c>
      <c r="J781" s="7">
        <v>38442</v>
      </c>
      <c r="K781" s="18">
        <v>8.2764000000000006</v>
      </c>
    </row>
    <row r="782" spans="1:11" x14ac:dyDescent="0.15">
      <c r="A782" s="8">
        <v>38394</v>
      </c>
      <c r="B782" s="9">
        <v>4.0999999999999996</v>
      </c>
      <c r="D782" s="8">
        <v>38407</v>
      </c>
      <c r="E782" s="9">
        <v>4.7130000000000001</v>
      </c>
      <c r="G782">
        <f t="shared" si="24"/>
        <v>4.29</v>
      </c>
      <c r="H782" s="16">
        <f t="shared" si="25"/>
        <v>-0.42300000000000004</v>
      </c>
      <c r="J782" s="7">
        <v>38443</v>
      </c>
      <c r="K782" s="18">
        <v>8.2765000000000004</v>
      </c>
    </row>
    <row r="783" spans="1:11" x14ac:dyDescent="0.15">
      <c r="A783" s="8">
        <v>38397</v>
      </c>
      <c r="B783" s="9">
        <v>4.08</v>
      </c>
      <c r="D783" s="8">
        <v>38408</v>
      </c>
      <c r="E783" s="9">
        <v>4.6127000000000002</v>
      </c>
      <c r="G783">
        <f t="shared" si="24"/>
        <v>4.2699999999999996</v>
      </c>
      <c r="H783" s="16">
        <f t="shared" si="25"/>
        <v>-0.34270000000000067</v>
      </c>
      <c r="J783" s="7">
        <v>38446</v>
      </c>
      <c r="K783" s="18">
        <v>8.2766000000000002</v>
      </c>
    </row>
    <row r="784" spans="1:11" x14ac:dyDescent="0.15">
      <c r="A784" s="8">
        <v>38398</v>
      </c>
      <c r="B784" s="9">
        <v>4.0999999999999996</v>
      </c>
      <c r="D784" s="8">
        <v>38411</v>
      </c>
      <c r="E784" s="9">
        <v>4.8334000000000001</v>
      </c>
      <c r="G784">
        <f t="shared" si="24"/>
        <v>4.3600000000000003</v>
      </c>
      <c r="H784" s="16">
        <f t="shared" si="25"/>
        <v>-0.47339999999999982</v>
      </c>
      <c r="J784" s="7">
        <v>38447</v>
      </c>
      <c r="K784" s="18">
        <v>8.2765000000000004</v>
      </c>
    </row>
    <row r="785" spans="1:11" x14ac:dyDescent="0.15">
      <c r="A785" s="8">
        <v>38399</v>
      </c>
      <c r="B785" s="9">
        <v>4.16</v>
      </c>
      <c r="D785" s="8">
        <v>38412</v>
      </c>
      <c r="E785" s="9">
        <v>4.7202999999999999</v>
      </c>
      <c r="G785">
        <f t="shared" si="24"/>
        <v>4.38</v>
      </c>
      <c r="H785" s="16">
        <f t="shared" si="25"/>
        <v>-0.34030000000000005</v>
      </c>
      <c r="J785" s="7">
        <v>38448</v>
      </c>
      <c r="K785" s="18">
        <v>8.2764000000000006</v>
      </c>
    </row>
    <row r="786" spans="1:11" x14ac:dyDescent="0.15">
      <c r="A786" s="8">
        <v>38400</v>
      </c>
      <c r="B786" s="9">
        <v>4.1900000000000004</v>
      </c>
      <c r="D786" s="8">
        <v>38413</v>
      </c>
      <c r="E786" s="9">
        <v>4.7211999999999996</v>
      </c>
      <c r="G786">
        <f t="shared" si="24"/>
        <v>4.38</v>
      </c>
      <c r="H786" s="16">
        <f t="shared" si="25"/>
        <v>-0.34119999999999973</v>
      </c>
      <c r="J786" s="7">
        <v>38449</v>
      </c>
      <c r="K786" s="18">
        <v>8.2764000000000006</v>
      </c>
    </row>
    <row r="787" spans="1:11" x14ac:dyDescent="0.15">
      <c r="A787" s="8">
        <v>38401</v>
      </c>
      <c r="B787" s="9">
        <v>4.2699999999999996</v>
      </c>
      <c r="D787" s="8">
        <v>38414</v>
      </c>
      <c r="E787" s="9">
        <v>4.6722999999999999</v>
      </c>
      <c r="G787">
        <f t="shared" si="24"/>
        <v>4.3899999999999997</v>
      </c>
      <c r="H787" s="16">
        <f t="shared" si="25"/>
        <v>-0.28230000000000022</v>
      </c>
      <c r="J787" s="7">
        <v>38450</v>
      </c>
      <c r="K787" s="18">
        <v>8.2764000000000006</v>
      </c>
    </row>
    <row r="788" spans="1:11" x14ac:dyDescent="0.15">
      <c r="A788" s="8">
        <v>38405</v>
      </c>
      <c r="B788" s="9">
        <v>4.29</v>
      </c>
      <c r="D788" s="8">
        <v>38415</v>
      </c>
      <c r="E788" s="9">
        <v>4.7637999999999998</v>
      </c>
      <c r="G788">
        <f t="shared" si="24"/>
        <v>4.32</v>
      </c>
      <c r="H788" s="16">
        <f t="shared" si="25"/>
        <v>-0.44379999999999953</v>
      </c>
      <c r="J788" s="7">
        <v>38453</v>
      </c>
      <c r="K788" s="18">
        <v>8.2765000000000004</v>
      </c>
    </row>
    <row r="789" spans="1:11" x14ac:dyDescent="0.15">
      <c r="A789" s="8">
        <v>38406</v>
      </c>
      <c r="B789" s="9">
        <v>4.2699999999999996</v>
      </c>
      <c r="D789" s="8">
        <v>38418</v>
      </c>
      <c r="E789" s="9">
        <v>4.7253999999999996</v>
      </c>
      <c r="G789">
        <f t="shared" si="24"/>
        <v>4.3099999999999996</v>
      </c>
      <c r="H789" s="16">
        <f t="shared" si="25"/>
        <v>-0.41539999999999999</v>
      </c>
      <c r="J789" s="7">
        <v>38454</v>
      </c>
      <c r="K789" s="18">
        <v>8.2765000000000004</v>
      </c>
    </row>
    <row r="790" spans="1:11" x14ac:dyDescent="0.15">
      <c r="A790" s="8">
        <v>38407</v>
      </c>
      <c r="B790" s="9">
        <v>4.29</v>
      </c>
      <c r="D790" s="8">
        <v>38419</v>
      </c>
      <c r="E790" s="9">
        <v>4.7335000000000003</v>
      </c>
      <c r="G790">
        <f t="shared" si="24"/>
        <v>4.38</v>
      </c>
      <c r="H790" s="16">
        <f t="shared" si="25"/>
        <v>-0.35350000000000037</v>
      </c>
      <c r="J790" s="7">
        <v>38455</v>
      </c>
      <c r="K790" s="18">
        <v>8.2765000000000004</v>
      </c>
    </row>
    <row r="791" spans="1:11" x14ac:dyDescent="0.15">
      <c r="A791" s="8">
        <v>38408</v>
      </c>
      <c r="B791" s="9">
        <v>4.2699999999999996</v>
      </c>
      <c r="D791" s="8">
        <v>38420</v>
      </c>
      <c r="E791" s="9">
        <v>4.6365999999999996</v>
      </c>
      <c r="G791">
        <f t="shared" si="24"/>
        <v>4.5199999999999996</v>
      </c>
      <c r="H791" s="16">
        <f t="shared" si="25"/>
        <v>-0.11660000000000004</v>
      </c>
      <c r="J791" s="7">
        <v>38456</v>
      </c>
      <c r="K791" s="18">
        <v>8.2764000000000006</v>
      </c>
    </row>
    <row r="792" spans="1:11" x14ac:dyDescent="0.15">
      <c r="A792" s="8">
        <v>38411</v>
      </c>
      <c r="B792" s="9">
        <v>4.3600000000000003</v>
      </c>
      <c r="D792" s="8">
        <v>38421</v>
      </c>
      <c r="E792" s="9">
        <v>4.6433</v>
      </c>
      <c r="G792">
        <f t="shared" si="24"/>
        <v>4.4800000000000004</v>
      </c>
      <c r="H792" s="16">
        <f t="shared" si="25"/>
        <v>-0.16329999999999956</v>
      </c>
      <c r="J792" s="7">
        <v>38457</v>
      </c>
      <c r="K792" s="18">
        <v>8.2765000000000004</v>
      </c>
    </row>
    <row r="793" spans="1:11" x14ac:dyDescent="0.15">
      <c r="A793" s="8">
        <v>38412</v>
      </c>
      <c r="B793" s="9">
        <v>4.38</v>
      </c>
      <c r="D793" s="8">
        <v>38422</v>
      </c>
      <c r="E793" s="9">
        <v>4.6186999999999996</v>
      </c>
      <c r="G793">
        <f t="shared" si="24"/>
        <v>4.5599999999999996</v>
      </c>
      <c r="H793" s="16">
        <f t="shared" si="25"/>
        <v>-5.8699999999999974E-2</v>
      </c>
      <c r="J793" s="7">
        <v>38460</v>
      </c>
      <c r="K793" s="18">
        <v>8.2764000000000006</v>
      </c>
    </row>
    <row r="794" spans="1:11" x14ac:dyDescent="0.15">
      <c r="A794" s="8">
        <v>38413</v>
      </c>
      <c r="B794" s="9">
        <v>4.38</v>
      </c>
      <c r="D794" s="8">
        <v>38425</v>
      </c>
      <c r="E794" s="9">
        <v>4.5979000000000001</v>
      </c>
      <c r="G794">
        <f t="shared" si="24"/>
        <v>4.5199999999999996</v>
      </c>
      <c r="H794" s="16">
        <f t="shared" si="25"/>
        <v>-7.7900000000000524E-2</v>
      </c>
      <c r="J794" s="7">
        <v>38461</v>
      </c>
      <c r="K794" s="18">
        <v>8.2764000000000006</v>
      </c>
    </row>
    <row r="795" spans="1:11" x14ac:dyDescent="0.15">
      <c r="A795" s="8">
        <v>38414</v>
      </c>
      <c r="B795" s="9">
        <v>4.3899999999999997</v>
      </c>
      <c r="D795" s="8">
        <v>38426</v>
      </c>
      <c r="E795" s="9">
        <v>4.5641999999999996</v>
      </c>
      <c r="G795">
        <f t="shared" si="24"/>
        <v>4.54</v>
      </c>
      <c r="H795" s="16">
        <f t="shared" si="25"/>
        <v>-2.4199999999999555E-2</v>
      </c>
      <c r="J795" s="7">
        <v>38462</v>
      </c>
      <c r="K795" s="18">
        <v>8.2765000000000004</v>
      </c>
    </row>
    <row r="796" spans="1:11" x14ac:dyDescent="0.15">
      <c r="A796" s="8">
        <v>38415</v>
      </c>
      <c r="B796" s="9">
        <v>4.32</v>
      </c>
      <c r="D796" s="8">
        <v>38427</v>
      </c>
      <c r="E796" s="9">
        <v>4.5724999999999998</v>
      </c>
      <c r="G796">
        <f t="shared" si="24"/>
        <v>4.5199999999999996</v>
      </c>
      <c r="H796" s="16">
        <f t="shared" si="25"/>
        <v>-5.2500000000000213E-2</v>
      </c>
      <c r="J796" s="7">
        <v>38463</v>
      </c>
      <c r="K796" s="18">
        <v>8.2764000000000006</v>
      </c>
    </row>
    <row r="797" spans="1:11" x14ac:dyDescent="0.15">
      <c r="A797" s="8">
        <v>38418</v>
      </c>
      <c r="B797" s="9">
        <v>4.3099999999999996</v>
      </c>
      <c r="D797" s="8">
        <v>38428</v>
      </c>
      <c r="E797" s="9">
        <v>4.4573</v>
      </c>
      <c r="G797">
        <f t="shared" si="24"/>
        <v>4.47</v>
      </c>
      <c r="H797" s="16">
        <f t="shared" si="25"/>
        <v>1.2699999999999712E-2</v>
      </c>
      <c r="J797" s="7">
        <v>38464</v>
      </c>
      <c r="K797" s="18">
        <v>8.2764000000000006</v>
      </c>
    </row>
    <row r="798" spans="1:11" x14ac:dyDescent="0.15">
      <c r="A798" s="8">
        <v>38419</v>
      </c>
      <c r="B798" s="9">
        <v>4.38</v>
      </c>
      <c r="D798" s="8">
        <v>38429</v>
      </c>
      <c r="E798" s="9">
        <v>4.4314999999999998</v>
      </c>
      <c r="G798">
        <f t="shared" si="24"/>
        <v>4.51</v>
      </c>
      <c r="H798" s="16">
        <f t="shared" si="25"/>
        <v>7.8500000000000014E-2</v>
      </c>
      <c r="J798" s="7">
        <v>38467</v>
      </c>
      <c r="K798" s="18">
        <v>8.2765000000000004</v>
      </c>
    </row>
    <row r="799" spans="1:11" x14ac:dyDescent="0.15">
      <c r="A799" s="8">
        <v>38420</v>
      </c>
      <c r="B799" s="9">
        <v>4.5199999999999996</v>
      </c>
      <c r="D799" s="8">
        <v>38432</v>
      </c>
      <c r="E799" s="9">
        <v>4.4032999999999998</v>
      </c>
      <c r="G799">
        <f t="shared" si="24"/>
        <v>4.53</v>
      </c>
      <c r="H799" s="16">
        <f t="shared" si="25"/>
        <v>0.12670000000000048</v>
      </c>
      <c r="J799" s="7">
        <v>38468</v>
      </c>
      <c r="K799" s="18">
        <v>8.2765000000000004</v>
      </c>
    </row>
    <row r="800" spans="1:11" x14ac:dyDescent="0.15">
      <c r="A800" s="8">
        <v>38421</v>
      </c>
      <c r="B800" s="9">
        <v>4.4800000000000004</v>
      </c>
      <c r="D800" s="8">
        <v>38433</v>
      </c>
      <c r="E800" s="9">
        <v>4.4321000000000002</v>
      </c>
      <c r="G800">
        <f t="shared" si="24"/>
        <v>4.63</v>
      </c>
      <c r="H800" s="16">
        <f t="shared" si="25"/>
        <v>0.19789999999999974</v>
      </c>
      <c r="J800" s="7">
        <v>38469</v>
      </c>
      <c r="K800" s="18">
        <v>8.2764000000000006</v>
      </c>
    </row>
    <row r="801" spans="1:11" x14ac:dyDescent="0.15">
      <c r="A801" s="8">
        <v>38422</v>
      </c>
      <c r="B801" s="9">
        <v>4.5599999999999996</v>
      </c>
      <c r="D801" s="8">
        <v>38434</v>
      </c>
      <c r="E801" s="9">
        <v>4.5281000000000002</v>
      </c>
      <c r="G801">
        <f t="shared" si="24"/>
        <v>4.6100000000000003</v>
      </c>
      <c r="H801" s="16">
        <f t="shared" si="25"/>
        <v>8.1900000000000084E-2</v>
      </c>
      <c r="J801" s="7">
        <v>38470</v>
      </c>
      <c r="K801" s="18">
        <v>8.2765000000000004</v>
      </c>
    </row>
    <row r="802" spans="1:11" x14ac:dyDescent="0.15">
      <c r="A802" s="8">
        <v>38425</v>
      </c>
      <c r="B802" s="9">
        <v>4.5199999999999996</v>
      </c>
      <c r="D802" s="8">
        <v>38435</v>
      </c>
      <c r="E802" s="9">
        <v>4.4630999999999998</v>
      </c>
      <c r="G802">
        <f t="shared" si="24"/>
        <v>4.5999999999999996</v>
      </c>
      <c r="H802" s="16">
        <f t="shared" si="25"/>
        <v>0.1368999999999998</v>
      </c>
      <c r="J802" s="7">
        <v>38471</v>
      </c>
      <c r="K802" s="18">
        <v>8.2764000000000006</v>
      </c>
    </row>
    <row r="803" spans="1:11" x14ac:dyDescent="0.15">
      <c r="A803" s="8">
        <v>38426</v>
      </c>
      <c r="B803" s="9">
        <v>4.54</v>
      </c>
      <c r="D803" s="8">
        <v>38436</v>
      </c>
      <c r="E803" s="9">
        <v>4.4634999999999998</v>
      </c>
      <c r="G803" t="e">
        <f t="shared" si="24"/>
        <v>#N/A</v>
      </c>
      <c r="H803" s="16" t="e">
        <f t="shared" si="25"/>
        <v>#N/A</v>
      </c>
      <c r="J803" s="7">
        <v>38481</v>
      </c>
      <c r="K803" s="18">
        <v>8.2765000000000004</v>
      </c>
    </row>
    <row r="804" spans="1:11" x14ac:dyDescent="0.15">
      <c r="A804" s="8">
        <v>38427</v>
      </c>
      <c r="B804" s="9">
        <v>4.5199999999999996</v>
      </c>
      <c r="D804" s="8">
        <v>38439</v>
      </c>
      <c r="E804" s="9">
        <v>4.3783000000000003</v>
      </c>
      <c r="G804">
        <f t="shared" si="24"/>
        <v>4.6399999999999997</v>
      </c>
      <c r="H804" s="16">
        <f t="shared" si="25"/>
        <v>0.26169999999999938</v>
      </c>
      <c r="J804" s="7">
        <v>38482</v>
      </c>
      <c r="K804" s="18">
        <v>8.2764000000000006</v>
      </c>
    </row>
    <row r="805" spans="1:11" x14ac:dyDescent="0.15">
      <c r="A805" s="8">
        <v>38428</v>
      </c>
      <c r="B805" s="9">
        <v>4.47</v>
      </c>
      <c r="D805" s="8">
        <v>38440</v>
      </c>
      <c r="E805" s="9">
        <v>4.3433000000000002</v>
      </c>
      <c r="G805">
        <f t="shared" si="24"/>
        <v>4.5999999999999996</v>
      </c>
      <c r="H805" s="16">
        <f t="shared" si="25"/>
        <v>0.25669999999999948</v>
      </c>
      <c r="J805" s="7">
        <v>38483</v>
      </c>
      <c r="K805" s="18">
        <v>8.2765000000000004</v>
      </c>
    </row>
    <row r="806" spans="1:11" x14ac:dyDescent="0.15">
      <c r="A806" s="8">
        <v>38429</v>
      </c>
      <c r="B806" s="9">
        <v>4.51</v>
      </c>
      <c r="D806" s="8">
        <v>38441</v>
      </c>
      <c r="E806" s="9">
        <v>4.1635999999999997</v>
      </c>
      <c r="G806">
        <f t="shared" si="24"/>
        <v>4.5599999999999996</v>
      </c>
      <c r="H806" s="16">
        <f t="shared" si="25"/>
        <v>0.39639999999999986</v>
      </c>
      <c r="J806" s="7">
        <v>38484</v>
      </c>
      <c r="K806" s="18">
        <v>8.2764000000000006</v>
      </c>
    </row>
    <row r="807" spans="1:11" x14ac:dyDescent="0.15">
      <c r="A807" s="8">
        <v>38432</v>
      </c>
      <c r="B807" s="9">
        <v>4.53</v>
      </c>
      <c r="D807" s="8">
        <v>38442</v>
      </c>
      <c r="E807" s="9">
        <v>4.1203000000000003</v>
      </c>
      <c r="G807">
        <f t="shared" si="24"/>
        <v>4.5</v>
      </c>
      <c r="H807" s="16">
        <f t="shared" si="25"/>
        <v>0.3796999999999997</v>
      </c>
      <c r="J807" s="7">
        <v>38485</v>
      </c>
      <c r="K807" s="18">
        <v>8.2765000000000004</v>
      </c>
    </row>
    <row r="808" spans="1:11" x14ac:dyDescent="0.15">
      <c r="A808" s="8">
        <v>38433</v>
      </c>
      <c r="B808" s="9">
        <v>4.63</v>
      </c>
      <c r="D808" s="8">
        <v>38443</v>
      </c>
      <c r="E808" s="9">
        <v>4.2679</v>
      </c>
      <c r="G808">
        <f t="shared" si="24"/>
        <v>4.46</v>
      </c>
      <c r="H808" s="16">
        <f t="shared" si="25"/>
        <v>0.19209999999999994</v>
      </c>
      <c r="J808" s="7">
        <v>38488</v>
      </c>
      <c r="K808" s="18">
        <v>8.2764000000000006</v>
      </c>
    </row>
    <row r="809" spans="1:11" x14ac:dyDescent="0.15">
      <c r="A809" s="8">
        <v>38434</v>
      </c>
      <c r="B809" s="9">
        <v>4.6100000000000003</v>
      </c>
      <c r="D809" s="8">
        <v>38446</v>
      </c>
      <c r="E809" s="9">
        <v>4.1075999999999997</v>
      </c>
      <c r="G809">
        <f t="shared" si="24"/>
        <v>4.47</v>
      </c>
      <c r="H809" s="16">
        <f t="shared" si="25"/>
        <v>0.36240000000000006</v>
      </c>
      <c r="J809" s="7">
        <v>38489</v>
      </c>
      <c r="K809" s="18">
        <v>8.2765000000000004</v>
      </c>
    </row>
    <row r="810" spans="1:11" x14ac:dyDescent="0.15">
      <c r="A810" s="8">
        <v>38435</v>
      </c>
      <c r="B810" s="9">
        <v>4.5999999999999996</v>
      </c>
      <c r="D810" s="8">
        <v>38447</v>
      </c>
      <c r="E810" s="9">
        <v>4.1051000000000002</v>
      </c>
      <c r="G810">
        <f t="shared" si="24"/>
        <v>4.4800000000000004</v>
      </c>
      <c r="H810" s="16">
        <f t="shared" si="25"/>
        <v>0.37490000000000023</v>
      </c>
      <c r="J810" s="7">
        <v>38490</v>
      </c>
      <c r="K810" s="18">
        <v>8.2765000000000004</v>
      </c>
    </row>
    <row r="811" spans="1:11" x14ac:dyDescent="0.15">
      <c r="A811" s="8">
        <v>38439</v>
      </c>
      <c r="B811" s="9">
        <v>4.6399999999999997</v>
      </c>
      <c r="D811" s="8">
        <v>38448</v>
      </c>
      <c r="E811" s="9">
        <v>4.1641000000000004</v>
      </c>
      <c r="G811">
        <f t="shared" si="24"/>
        <v>4.4400000000000004</v>
      </c>
      <c r="H811" s="16">
        <f t="shared" si="25"/>
        <v>0.27590000000000003</v>
      </c>
      <c r="J811" s="7">
        <v>38491</v>
      </c>
      <c r="K811" s="18">
        <v>8.2764000000000006</v>
      </c>
    </row>
    <row r="812" spans="1:11" x14ac:dyDescent="0.15">
      <c r="A812" s="8">
        <v>38440</v>
      </c>
      <c r="B812" s="9">
        <v>4.5999999999999996</v>
      </c>
      <c r="D812" s="8">
        <v>38449</v>
      </c>
      <c r="E812" s="9">
        <v>4.0797999999999996</v>
      </c>
      <c r="G812">
        <f t="shared" si="24"/>
        <v>4.49</v>
      </c>
      <c r="H812" s="16">
        <f t="shared" si="25"/>
        <v>0.41020000000000056</v>
      </c>
      <c r="J812" s="7">
        <v>38492</v>
      </c>
      <c r="K812" s="18">
        <v>8.2764000000000006</v>
      </c>
    </row>
    <row r="813" spans="1:11" x14ac:dyDescent="0.15">
      <c r="A813" s="8">
        <v>38441</v>
      </c>
      <c r="B813" s="9">
        <v>4.5599999999999996</v>
      </c>
      <c r="D813" s="8">
        <v>38450</v>
      </c>
      <c r="E813" s="9">
        <v>4.0903</v>
      </c>
      <c r="G813">
        <f t="shared" si="24"/>
        <v>4.5</v>
      </c>
      <c r="H813" s="16">
        <f t="shared" si="25"/>
        <v>0.40969999999999995</v>
      </c>
      <c r="J813" s="7">
        <v>38495</v>
      </c>
      <c r="K813" s="18">
        <v>8.2764000000000006</v>
      </c>
    </row>
    <row r="814" spans="1:11" x14ac:dyDescent="0.15">
      <c r="A814" s="8">
        <v>38442</v>
      </c>
      <c r="B814" s="9">
        <v>4.5</v>
      </c>
      <c r="D814" s="8">
        <v>38453</v>
      </c>
      <c r="E814" s="9">
        <v>4.16</v>
      </c>
      <c r="G814">
        <f t="shared" si="24"/>
        <v>4.45</v>
      </c>
      <c r="H814" s="16">
        <f t="shared" si="25"/>
        <v>0.29000000000000004</v>
      </c>
      <c r="J814" s="7">
        <v>38496</v>
      </c>
      <c r="K814" s="18">
        <v>8.2765000000000004</v>
      </c>
    </row>
    <row r="815" spans="1:11" x14ac:dyDescent="0.15">
      <c r="A815" s="8">
        <v>38443</v>
      </c>
      <c r="B815" s="9">
        <v>4.46</v>
      </c>
      <c r="D815" s="8">
        <v>38454</v>
      </c>
      <c r="E815" s="9">
        <v>4.0228999999999999</v>
      </c>
      <c r="G815">
        <f t="shared" si="24"/>
        <v>4.38</v>
      </c>
      <c r="H815" s="16">
        <f t="shared" si="25"/>
        <v>0.35709999999999997</v>
      </c>
      <c r="J815" s="7">
        <v>38497</v>
      </c>
      <c r="K815" s="18">
        <v>8.2765000000000004</v>
      </c>
    </row>
    <row r="816" spans="1:11" x14ac:dyDescent="0.15">
      <c r="A816" s="8">
        <v>38446</v>
      </c>
      <c r="B816" s="9">
        <v>4.47</v>
      </c>
      <c r="D816" s="8">
        <v>38455</v>
      </c>
      <c r="E816" s="9">
        <v>4.0651999999999999</v>
      </c>
      <c r="G816">
        <f t="shared" si="24"/>
        <v>4.38</v>
      </c>
      <c r="H816" s="16">
        <f t="shared" si="25"/>
        <v>0.31479999999999997</v>
      </c>
      <c r="J816" s="7">
        <v>38498</v>
      </c>
      <c r="K816" s="18">
        <v>8.2765000000000004</v>
      </c>
    </row>
    <row r="817" spans="1:11" x14ac:dyDescent="0.15">
      <c r="A817" s="8">
        <v>38447</v>
      </c>
      <c r="B817" s="9">
        <v>4.4800000000000004</v>
      </c>
      <c r="D817" s="8">
        <v>38456</v>
      </c>
      <c r="E817" s="9">
        <v>4.0286999999999997</v>
      </c>
      <c r="G817">
        <f t="shared" si="24"/>
        <v>4.37</v>
      </c>
      <c r="H817" s="16">
        <f t="shared" si="25"/>
        <v>0.34130000000000038</v>
      </c>
      <c r="J817" s="7">
        <v>38499</v>
      </c>
      <c r="K817" s="18">
        <v>8.2764000000000006</v>
      </c>
    </row>
    <row r="818" spans="1:11" x14ac:dyDescent="0.15">
      <c r="A818" s="8">
        <v>38448</v>
      </c>
      <c r="B818" s="9">
        <v>4.4400000000000004</v>
      </c>
      <c r="D818" s="8">
        <v>38457</v>
      </c>
      <c r="E818" s="9">
        <v>4.0378999999999996</v>
      </c>
      <c r="G818">
        <f t="shared" si="24"/>
        <v>4.2699999999999996</v>
      </c>
      <c r="H818" s="16">
        <f t="shared" si="25"/>
        <v>0.23209999999999997</v>
      </c>
      <c r="J818" s="7">
        <v>38502</v>
      </c>
      <c r="K818" s="18">
        <v>8.2763000000000009</v>
      </c>
    </row>
    <row r="819" spans="1:11" x14ac:dyDescent="0.15">
      <c r="A819" s="8">
        <v>38449</v>
      </c>
      <c r="B819" s="9">
        <v>4.49</v>
      </c>
      <c r="D819" s="8">
        <v>38460</v>
      </c>
      <c r="E819" s="9">
        <v>3.9733999999999998</v>
      </c>
      <c r="G819">
        <f t="shared" si="24"/>
        <v>4.2699999999999996</v>
      </c>
      <c r="H819" s="16">
        <f t="shared" si="25"/>
        <v>0.29659999999999975</v>
      </c>
      <c r="J819" s="7">
        <v>38503</v>
      </c>
      <c r="K819" s="18">
        <v>8.2766999999999999</v>
      </c>
    </row>
    <row r="820" spans="1:11" x14ac:dyDescent="0.15">
      <c r="A820" s="8">
        <v>38450</v>
      </c>
      <c r="B820" s="9">
        <v>4.5</v>
      </c>
      <c r="D820" s="8">
        <v>38461</v>
      </c>
      <c r="E820" s="9">
        <v>3.9847000000000001</v>
      </c>
      <c r="G820">
        <f t="shared" si="24"/>
        <v>4.21</v>
      </c>
      <c r="H820" s="16">
        <f t="shared" si="25"/>
        <v>0.22529999999999983</v>
      </c>
      <c r="J820" s="7">
        <v>38504</v>
      </c>
      <c r="K820" s="18">
        <v>8.2765000000000004</v>
      </c>
    </row>
    <row r="821" spans="1:11" x14ac:dyDescent="0.15">
      <c r="A821" s="8">
        <v>38453</v>
      </c>
      <c r="B821" s="9">
        <v>4.45</v>
      </c>
      <c r="D821" s="8">
        <v>38462</v>
      </c>
      <c r="E821" s="9">
        <v>4.0468000000000002</v>
      </c>
      <c r="G821">
        <f t="shared" si="24"/>
        <v>4.22</v>
      </c>
      <c r="H821" s="16">
        <f t="shared" si="25"/>
        <v>0.17319999999999958</v>
      </c>
      <c r="J821" s="7">
        <v>38505</v>
      </c>
      <c r="K821" s="18">
        <v>8.2764000000000006</v>
      </c>
    </row>
    <row r="822" spans="1:11" x14ac:dyDescent="0.15">
      <c r="A822" s="8">
        <v>38454</v>
      </c>
      <c r="B822" s="9">
        <v>4.38</v>
      </c>
      <c r="D822" s="8">
        <v>38463</v>
      </c>
      <c r="E822" s="9">
        <v>3.9981</v>
      </c>
      <c r="G822">
        <f t="shared" si="24"/>
        <v>4.32</v>
      </c>
      <c r="H822" s="16">
        <f t="shared" si="25"/>
        <v>0.3219000000000003</v>
      </c>
      <c r="J822" s="7">
        <v>38506</v>
      </c>
      <c r="K822" s="18">
        <v>8.2764000000000006</v>
      </c>
    </row>
    <row r="823" spans="1:11" x14ac:dyDescent="0.15">
      <c r="A823" s="8">
        <v>38455</v>
      </c>
      <c r="B823" s="9">
        <v>4.38</v>
      </c>
      <c r="D823" s="8">
        <v>38464</v>
      </c>
      <c r="E823" s="9">
        <v>4.0433000000000003</v>
      </c>
      <c r="G823">
        <f t="shared" si="24"/>
        <v>4.26</v>
      </c>
      <c r="H823" s="16">
        <f t="shared" si="25"/>
        <v>0.21669999999999945</v>
      </c>
      <c r="J823" s="7">
        <v>38509</v>
      </c>
      <c r="K823" s="18">
        <v>8.2765000000000004</v>
      </c>
    </row>
    <row r="824" spans="1:11" x14ac:dyDescent="0.15">
      <c r="A824" s="8">
        <v>38456</v>
      </c>
      <c r="B824" s="9">
        <v>4.37</v>
      </c>
      <c r="D824" s="8">
        <v>38467</v>
      </c>
      <c r="E824" s="9">
        <v>3.9550000000000001</v>
      </c>
      <c r="G824">
        <f t="shared" si="24"/>
        <v>4.26</v>
      </c>
      <c r="H824" s="16">
        <f t="shared" si="25"/>
        <v>0.30499999999999972</v>
      </c>
      <c r="J824" s="7">
        <v>38510</v>
      </c>
      <c r="K824" s="18">
        <v>8.2764000000000006</v>
      </c>
    </row>
    <row r="825" spans="1:11" x14ac:dyDescent="0.15">
      <c r="A825" s="8">
        <v>38457</v>
      </c>
      <c r="B825" s="9">
        <v>4.2699999999999996</v>
      </c>
      <c r="D825" s="8">
        <v>38468</v>
      </c>
      <c r="E825" s="9">
        <v>4.0442</v>
      </c>
      <c r="G825">
        <f t="shared" si="24"/>
        <v>4.28</v>
      </c>
      <c r="H825" s="16">
        <f t="shared" si="25"/>
        <v>0.23580000000000023</v>
      </c>
      <c r="J825" s="7">
        <v>38511</v>
      </c>
      <c r="K825" s="18">
        <v>8.2764000000000006</v>
      </c>
    </row>
    <row r="826" spans="1:11" x14ac:dyDescent="0.15">
      <c r="A826" s="8">
        <v>38460</v>
      </c>
      <c r="B826" s="9">
        <v>4.2699999999999996</v>
      </c>
      <c r="D826" s="8">
        <v>38469</v>
      </c>
      <c r="E826" s="9">
        <v>4.0537000000000001</v>
      </c>
      <c r="G826">
        <f t="shared" si="24"/>
        <v>4.25</v>
      </c>
      <c r="H826" s="16">
        <f t="shared" si="25"/>
        <v>0.19629999999999992</v>
      </c>
      <c r="J826" s="7">
        <v>38512</v>
      </c>
      <c r="K826" s="18">
        <v>8.2764000000000006</v>
      </c>
    </row>
    <row r="827" spans="1:11" x14ac:dyDescent="0.15">
      <c r="A827" s="8">
        <v>38461</v>
      </c>
      <c r="B827" s="9">
        <v>4.21</v>
      </c>
      <c r="D827" s="8">
        <v>38470</v>
      </c>
      <c r="E827" s="9">
        <v>4.0137</v>
      </c>
      <c r="G827">
        <f t="shared" si="24"/>
        <v>4.1900000000000004</v>
      </c>
      <c r="H827" s="16">
        <f t="shared" si="25"/>
        <v>0.17630000000000035</v>
      </c>
      <c r="J827" s="7">
        <v>38513</v>
      </c>
      <c r="K827" s="18">
        <v>8.2765000000000004</v>
      </c>
    </row>
    <row r="828" spans="1:11" x14ac:dyDescent="0.15">
      <c r="A828" s="8">
        <v>38462</v>
      </c>
      <c r="B828" s="9">
        <v>4.22</v>
      </c>
      <c r="D828" s="8">
        <v>38471</v>
      </c>
      <c r="E828" s="9">
        <v>4.0664999999999996</v>
      </c>
      <c r="G828">
        <f t="shared" si="24"/>
        <v>4.21</v>
      </c>
      <c r="H828" s="16">
        <f t="shared" si="25"/>
        <v>0.14350000000000041</v>
      </c>
      <c r="J828" s="7">
        <v>38516</v>
      </c>
      <c r="K828" s="18">
        <v>8.2764000000000006</v>
      </c>
    </row>
    <row r="829" spans="1:11" x14ac:dyDescent="0.15">
      <c r="A829" s="8">
        <v>38463</v>
      </c>
      <c r="B829" s="9">
        <v>4.32</v>
      </c>
      <c r="D829" s="8">
        <v>38472</v>
      </c>
      <c r="E829" s="9">
        <v>4.0441000000000003</v>
      </c>
      <c r="G829" t="e">
        <f t="shared" si="24"/>
        <v>#N/A</v>
      </c>
      <c r="H829" s="16" t="e">
        <f t="shared" si="25"/>
        <v>#N/A</v>
      </c>
      <c r="J829" s="7">
        <v>38517</v>
      </c>
      <c r="K829" s="18">
        <v>8.2764000000000006</v>
      </c>
    </row>
    <row r="830" spans="1:11" x14ac:dyDescent="0.15">
      <c r="A830" s="8">
        <v>38464</v>
      </c>
      <c r="B830" s="9">
        <v>4.26</v>
      </c>
      <c r="D830" s="8">
        <v>38480</v>
      </c>
      <c r="E830" s="9">
        <v>4.0045000000000002</v>
      </c>
      <c r="G830" t="e">
        <f t="shared" si="24"/>
        <v>#N/A</v>
      </c>
      <c r="H830" s="16" t="e">
        <f t="shared" si="25"/>
        <v>#N/A</v>
      </c>
      <c r="J830" s="7">
        <v>38518</v>
      </c>
      <c r="K830" s="18">
        <v>8.2765000000000004</v>
      </c>
    </row>
    <row r="831" spans="1:11" x14ac:dyDescent="0.15">
      <c r="A831" s="8">
        <v>38467</v>
      </c>
      <c r="B831" s="9">
        <v>4.26</v>
      </c>
      <c r="D831" s="8">
        <v>38481</v>
      </c>
      <c r="E831" s="9">
        <v>4.0160999999999998</v>
      </c>
      <c r="G831">
        <f t="shared" si="24"/>
        <v>4.29</v>
      </c>
      <c r="H831" s="16">
        <f t="shared" si="25"/>
        <v>0.27390000000000025</v>
      </c>
      <c r="J831" s="7">
        <v>38519</v>
      </c>
      <c r="K831" s="18">
        <v>8.2765000000000004</v>
      </c>
    </row>
    <row r="832" spans="1:11" x14ac:dyDescent="0.15">
      <c r="A832" s="8">
        <v>38468</v>
      </c>
      <c r="B832" s="9">
        <v>4.28</v>
      </c>
      <c r="D832" s="8">
        <v>38482</v>
      </c>
      <c r="E832" s="9">
        <v>3.9651999999999998</v>
      </c>
      <c r="G832">
        <f t="shared" si="24"/>
        <v>4.2300000000000004</v>
      </c>
      <c r="H832" s="16">
        <f t="shared" si="25"/>
        <v>0.26480000000000059</v>
      </c>
      <c r="J832" s="7">
        <v>38520</v>
      </c>
      <c r="K832" s="18">
        <v>8.2765000000000004</v>
      </c>
    </row>
    <row r="833" spans="1:11" x14ac:dyDescent="0.15">
      <c r="A833" s="8">
        <v>38469</v>
      </c>
      <c r="B833" s="9">
        <v>4.25</v>
      </c>
      <c r="D833" s="8">
        <v>38483</v>
      </c>
      <c r="E833" s="9">
        <v>3.9218000000000002</v>
      </c>
      <c r="G833">
        <f t="shared" si="24"/>
        <v>4.21</v>
      </c>
      <c r="H833" s="16">
        <f t="shared" si="25"/>
        <v>0.28819999999999979</v>
      </c>
      <c r="J833" s="7">
        <v>38523</v>
      </c>
      <c r="K833" s="18">
        <v>8.2765000000000004</v>
      </c>
    </row>
    <row r="834" spans="1:11" x14ac:dyDescent="0.15">
      <c r="A834" s="8">
        <v>38470</v>
      </c>
      <c r="B834" s="9">
        <v>4.1900000000000004</v>
      </c>
      <c r="D834" s="8">
        <v>38484</v>
      </c>
      <c r="E834" s="9">
        <v>3.9594999999999998</v>
      </c>
      <c r="G834">
        <f t="shared" si="24"/>
        <v>4.18</v>
      </c>
      <c r="H834" s="16">
        <f t="shared" si="25"/>
        <v>0.22049999999999992</v>
      </c>
      <c r="J834" s="7">
        <v>38524</v>
      </c>
      <c r="K834" s="18">
        <v>8.2765000000000004</v>
      </c>
    </row>
    <row r="835" spans="1:11" x14ac:dyDescent="0.15">
      <c r="A835" s="8">
        <v>38471</v>
      </c>
      <c r="B835" s="9">
        <v>4.21</v>
      </c>
      <c r="D835" s="8">
        <v>38485</v>
      </c>
      <c r="E835" s="9">
        <v>3.8822000000000001</v>
      </c>
      <c r="G835">
        <f t="shared" si="24"/>
        <v>4.12</v>
      </c>
      <c r="H835" s="16">
        <f t="shared" si="25"/>
        <v>0.23780000000000001</v>
      </c>
      <c r="J835" s="7">
        <v>38525</v>
      </c>
      <c r="K835" s="18">
        <v>8.2765000000000004</v>
      </c>
    </row>
    <row r="836" spans="1:11" x14ac:dyDescent="0.15">
      <c r="A836" s="8">
        <v>38474</v>
      </c>
      <c r="B836" s="9">
        <v>4.21</v>
      </c>
      <c r="D836" s="8">
        <v>38488</v>
      </c>
      <c r="E836" s="9">
        <v>3.9832000000000001</v>
      </c>
      <c r="G836">
        <f t="shared" si="24"/>
        <v>4.13</v>
      </c>
      <c r="H836" s="16">
        <f t="shared" si="25"/>
        <v>0.14679999999999982</v>
      </c>
      <c r="J836" s="7">
        <v>38526</v>
      </c>
      <c r="K836" s="18">
        <v>8.2764000000000006</v>
      </c>
    </row>
    <row r="837" spans="1:11" x14ac:dyDescent="0.15">
      <c r="A837" s="8">
        <v>38475</v>
      </c>
      <c r="B837" s="9">
        <v>4.21</v>
      </c>
      <c r="D837" s="8">
        <v>38489</v>
      </c>
      <c r="E837" s="9">
        <v>3.9350000000000001</v>
      </c>
      <c r="G837">
        <f t="shared" ref="G837:G900" si="26">VLOOKUP(D837,A837:B5833,2,FALSE)</f>
        <v>4.12</v>
      </c>
      <c r="H837" s="16">
        <f t="shared" ref="H837:H900" si="27">G837-E837</f>
        <v>0.18500000000000005</v>
      </c>
      <c r="J837" s="7">
        <v>38527</v>
      </c>
      <c r="K837" s="18">
        <v>8.2765000000000004</v>
      </c>
    </row>
    <row r="838" spans="1:11" x14ac:dyDescent="0.15">
      <c r="A838" s="8">
        <v>38476</v>
      </c>
      <c r="B838" s="9">
        <v>4.2</v>
      </c>
      <c r="D838" s="8">
        <v>38490</v>
      </c>
      <c r="E838" s="9">
        <v>3.8757000000000001</v>
      </c>
      <c r="G838">
        <f t="shared" si="26"/>
        <v>4.07</v>
      </c>
      <c r="H838" s="16">
        <f t="shared" si="27"/>
        <v>0.19430000000000014</v>
      </c>
      <c r="J838" s="7">
        <v>38530</v>
      </c>
      <c r="K838" s="18">
        <v>8.2765000000000004</v>
      </c>
    </row>
    <row r="839" spans="1:11" x14ac:dyDescent="0.15">
      <c r="A839" s="8">
        <v>38477</v>
      </c>
      <c r="B839" s="9">
        <v>4.1900000000000004</v>
      </c>
      <c r="D839" s="8">
        <v>38491</v>
      </c>
      <c r="E839" s="9">
        <v>3.843</v>
      </c>
      <c r="G839">
        <f t="shared" si="26"/>
        <v>4.1100000000000003</v>
      </c>
      <c r="H839" s="16">
        <f t="shared" si="27"/>
        <v>0.26700000000000035</v>
      </c>
      <c r="J839" s="7">
        <v>38531</v>
      </c>
      <c r="K839" s="18">
        <v>8.2765000000000004</v>
      </c>
    </row>
    <row r="840" spans="1:11" x14ac:dyDescent="0.15">
      <c r="A840" s="8">
        <v>38478</v>
      </c>
      <c r="B840" s="9">
        <v>4.28</v>
      </c>
      <c r="D840" s="8">
        <v>38492</v>
      </c>
      <c r="E840" s="9">
        <v>3.7997000000000001</v>
      </c>
      <c r="G840">
        <f t="shared" si="26"/>
        <v>4.13</v>
      </c>
      <c r="H840" s="16">
        <f t="shared" si="27"/>
        <v>0.33029999999999982</v>
      </c>
      <c r="J840" s="7">
        <v>38532</v>
      </c>
      <c r="K840" s="18">
        <v>8.2765000000000004</v>
      </c>
    </row>
    <row r="841" spans="1:11" x14ac:dyDescent="0.15">
      <c r="A841" s="8">
        <v>38481</v>
      </c>
      <c r="B841" s="9">
        <v>4.29</v>
      </c>
      <c r="D841" s="8">
        <v>38495</v>
      </c>
      <c r="E841" s="9">
        <v>3.6930000000000001</v>
      </c>
      <c r="G841">
        <f t="shared" si="26"/>
        <v>4.07</v>
      </c>
      <c r="H841" s="16">
        <f t="shared" si="27"/>
        <v>0.37700000000000022</v>
      </c>
      <c r="J841" s="7">
        <v>38533</v>
      </c>
      <c r="K841" s="18">
        <v>8.2764000000000006</v>
      </c>
    </row>
    <row r="842" spans="1:11" x14ac:dyDescent="0.15">
      <c r="A842" s="8">
        <v>38482</v>
      </c>
      <c r="B842" s="9">
        <v>4.2300000000000004</v>
      </c>
      <c r="D842" s="8">
        <v>38496</v>
      </c>
      <c r="E842" s="9">
        <v>3.7292999999999998</v>
      </c>
      <c r="G842">
        <f t="shared" si="26"/>
        <v>4.04</v>
      </c>
      <c r="H842" s="16">
        <f t="shared" si="27"/>
        <v>0.3107000000000002</v>
      </c>
      <c r="J842" s="7">
        <v>38534</v>
      </c>
      <c r="K842" s="18">
        <v>8.2764000000000006</v>
      </c>
    </row>
    <row r="843" spans="1:11" x14ac:dyDescent="0.15">
      <c r="A843" s="8">
        <v>38483</v>
      </c>
      <c r="B843" s="9">
        <v>4.21</v>
      </c>
      <c r="D843" s="8">
        <v>38497</v>
      </c>
      <c r="E843" s="9">
        <v>3.681</v>
      </c>
      <c r="G843">
        <f t="shared" si="26"/>
        <v>4.08</v>
      </c>
      <c r="H843" s="16">
        <f t="shared" si="27"/>
        <v>0.39900000000000002</v>
      </c>
      <c r="J843" s="7">
        <v>38537</v>
      </c>
      <c r="K843" s="18">
        <v>8.2764000000000006</v>
      </c>
    </row>
    <row r="844" spans="1:11" x14ac:dyDescent="0.15">
      <c r="A844" s="8">
        <v>38484</v>
      </c>
      <c r="B844" s="9">
        <v>4.18</v>
      </c>
      <c r="D844" s="8">
        <v>38498</v>
      </c>
      <c r="E844" s="9">
        <v>3.7374000000000001</v>
      </c>
      <c r="G844">
        <f t="shared" si="26"/>
        <v>4.08</v>
      </c>
      <c r="H844" s="16">
        <f t="shared" si="27"/>
        <v>0.34260000000000002</v>
      </c>
      <c r="J844" s="7">
        <v>38538</v>
      </c>
      <c r="K844" s="18">
        <v>8.2764000000000006</v>
      </c>
    </row>
    <row r="845" spans="1:11" x14ac:dyDescent="0.15">
      <c r="A845" s="8">
        <v>38485</v>
      </c>
      <c r="B845" s="9">
        <v>4.12</v>
      </c>
      <c r="D845" s="8">
        <v>38499</v>
      </c>
      <c r="E845" s="9">
        <v>3.7519</v>
      </c>
      <c r="G845">
        <f t="shared" si="26"/>
        <v>4.08</v>
      </c>
      <c r="H845" s="16">
        <f t="shared" si="27"/>
        <v>0.32810000000000006</v>
      </c>
      <c r="J845" s="7">
        <v>38539</v>
      </c>
      <c r="K845" s="18">
        <v>8.2765000000000004</v>
      </c>
    </row>
    <row r="846" spans="1:11" x14ac:dyDescent="0.15">
      <c r="A846" s="8">
        <v>38488</v>
      </c>
      <c r="B846" s="9">
        <v>4.13</v>
      </c>
      <c r="D846" s="8">
        <v>38502</v>
      </c>
      <c r="E846" s="9">
        <v>3.8096999999999999</v>
      </c>
      <c r="G846" t="e">
        <f t="shared" si="26"/>
        <v>#N/A</v>
      </c>
      <c r="H846" s="16" t="e">
        <f t="shared" si="27"/>
        <v>#N/A</v>
      </c>
      <c r="J846" s="7">
        <v>38540</v>
      </c>
      <c r="K846" s="18">
        <v>8.2765000000000004</v>
      </c>
    </row>
    <row r="847" spans="1:11" x14ac:dyDescent="0.15">
      <c r="A847" s="8">
        <v>38489</v>
      </c>
      <c r="B847" s="9">
        <v>4.12</v>
      </c>
      <c r="D847" s="8">
        <v>38503</v>
      </c>
      <c r="E847" s="9">
        <v>3.8469000000000002</v>
      </c>
      <c r="G847">
        <f t="shared" si="26"/>
        <v>4</v>
      </c>
      <c r="H847" s="16">
        <f t="shared" si="27"/>
        <v>0.15309999999999979</v>
      </c>
      <c r="J847" s="7">
        <v>38541</v>
      </c>
      <c r="K847" s="18">
        <v>8.2765000000000004</v>
      </c>
    </row>
    <row r="848" spans="1:11" x14ac:dyDescent="0.15">
      <c r="A848" s="8">
        <v>38490</v>
      </c>
      <c r="B848" s="9">
        <v>4.07</v>
      </c>
      <c r="D848" s="8">
        <v>38504</v>
      </c>
      <c r="E848" s="9">
        <v>3.8035999999999999</v>
      </c>
      <c r="G848">
        <f t="shared" si="26"/>
        <v>3.91</v>
      </c>
      <c r="H848" s="16">
        <f t="shared" si="27"/>
        <v>0.10640000000000027</v>
      </c>
      <c r="J848" s="7">
        <v>38544</v>
      </c>
      <c r="K848" s="18">
        <v>8.2765000000000004</v>
      </c>
    </row>
    <row r="849" spans="1:11" x14ac:dyDescent="0.15">
      <c r="A849" s="8">
        <v>38491</v>
      </c>
      <c r="B849" s="9">
        <v>4.1100000000000003</v>
      </c>
      <c r="D849" s="8">
        <v>38505</v>
      </c>
      <c r="E849" s="9">
        <v>3.7772999999999999</v>
      </c>
      <c r="G849">
        <f t="shared" si="26"/>
        <v>3.89</v>
      </c>
      <c r="H849" s="16">
        <f t="shared" si="27"/>
        <v>0.11270000000000024</v>
      </c>
      <c r="J849" s="7">
        <v>38545</v>
      </c>
      <c r="K849" s="18">
        <v>8.2765000000000004</v>
      </c>
    </row>
    <row r="850" spans="1:11" x14ac:dyDescent="0.15">
      <c r="A850" s="8">
        <v>38492</v>
      </c>
      <c r="B850" s="9">
        <v>4.13</v>
      </c>
      <c r="D850" s="8">
        <v>38506</v>
      </c>
      <c r="E850" s="9">
        <v>3.7774000000000001</v>
      </c>
      <c r="G850">
        <f t="shared" si="26"/>
        <v>3.98</v>
      </c>
      <c r="H850" s="16">
        <f t="shared" si="27"/>
        <v>0.20259999999999989</v>
      </c>
      <c r="J850" s="7">
        <v>38546</v>
      </c>
      <c r="K850" s="18">
        <v>8.2764000000000006</v>
      </c>
    </row>
    <row r="851" spans="1:11" x14ac:dyDescent="0.15">
      <c r="A851" s="8">
        <v>38495</v>
      </c>
      <c r="B851" s="9">
        <v>4.07</v>
      </c>
      <c r="D851" s="8">
        <v>38509</v>
      </c>
      <c r="E851" s="9">
        <v>3.7149999999999999</v>
      </c>
      <c r="G851">
        <f t="shared" si="26"/>
        <v>3.96</v>
      </c>
      <c r="H851" s="16">
        <f t="shared" si="27"/>
        <v>0.24500000000000011</v>
      </c>
      <c r="J851" s="7">
        <v>38547</v>
      </c>
      <c r="K851" s="18">
        <v>8.2765000000000004</v>
      </c>
    </row>
    <row r="852" spans="1:11" x14ac:dyDescent="0.15">
      <c r="A852" s="8">
        <v>38496</v>
      </c>
      <c r="B852" s="9">
        <v>4.04</v>
      </c>
      <c r="D852" s="8">
        <v>38510</v>
      </c>
      <c r="E852" s="9">
        <v>3.7696000000000001</v>
      </c>
      <c r="G852">
        <f t="shared" si="26"/>
        <v>3.92</v>
      </c>
      <c r="H852" s="16">
        <f t="shared" si="27"/>
        <v>0.15039999999999987</v>
      </c>
      <c r="J852" s="7">
        <v>38548</v>
      </c>
      <c r="K852" s="18">
        <v>8.2763000000000009</v>
      </c>
    </row>
    <row r="853" spans="1:11" x14ac:dyDescent="0.15">
      <c r="A853" s="8">
        <v>38497</v>
      </c>
      <c r="B853" s="9">
        <v>4.08</v>
      </c>
      <c r="D853" s="8">
        <v>38511</v>
      </c>
      <c r="E853" s="9">
        <v>3.7747000000000002</v>
      </c>
      <c r="G853">
        <f t="shared" si="26"/>
        <v>3.95</v>
      </c>
      <c r="H853" s="16">
        <f t="shared" si="27"/>
        <v>0.17530000000000001</v>
      </c>
      <c r="J853" s="7">
        <v>38551</v>
      </c>
      <c r="K853" s="18">
        <v>8.2765000000000004</v>
      </c>
    </row>
    <row r="854" spans="1:11" x14ac:dyDescent="0.15">
      <c r="A854" s="8">
        <v>38498</v>
      </c>
      <c r="B854" s="9">
        <v>4.08</v>
      </c>
      <c r="D854" s="8">
        <v>38512</v>
      </c>
      <c r="E854" s="9">
        <v>3.7642000000000002</v>
      </c>
      <c r="G854">
        <f t="shared" si="26"/>
        <v>3.98</v>
      </c>
      <c r="H854" s="16">
        <f t="shared" si="27"/>
        <v>0.21579999999999977</v>
      </c>
      <c r="J854" s="7">
        <v>38552</v>
      </c>
      <c r="K854" s="18">
        <v>8.2765000000000004</v>
      </c>
    </row>
    <row r="855" spans="1:11" x14ac:dyDescent="0.15">
      <c r="A855" s="8">
        <v>38499</v>
      </c>
      <c r="B855" s="9">
        <v>4.08</v>
      </c>
      <c r="D855" s="8">
        <v>38513</v>
      </c>
      <c r="E855" s="9">
        <v>3.7271999999999998</v>
      </c>
      <c r="G855">
        <f t="shared" si="26"/>
        <v>4.05</v>
      </c>
      <c r="H855" s="16">
        <f t="shared" si="27"/>
        <v>0.32279999999999998</v>
      </c>
      <c r="J855" s="7">
        <v>38553</v>
      </c>
      <c r="K855" s="18">
        <v>8.2765000000000004</v>
      </c>
    </row>
    <row r="856" spans="1:11" x14ac:dyDescent="0.15">
      <c r="A856" s="8">
        <v>38503</v>
      </c>
      <c r="B856" s="9">
        <v>4</v>
      </c>
      <c r="D856" s="8">
        <v>38516</v>
      </c>
      <c r="E856" s="9">
        <v>3.7023000000000001</v>
      </c>
      <c r="G856">
        <f t="shared" si="26"/>
        <v>4.09</v>
      </c>
      <c r="H856" s="16">
        <f t="shared" si="27"/>
        <v>0.38769999999999971</v>
      </c>
      <c r="J856" s="7">
        <v>38554</v>
      </c>
      <c r="K856" s="18">
        <v>8.11</v>
      </c>
    </row>
    <row r="857" spans="1:11" x14ac:dyDescent="0.15">
      <c r="A857" s="8">
        <v>38504</v>
      </c>
      <c r="B857" s="9">
        <v>3.91</v>
      </c>
      <c r="D857" s="8">
        <v>38517</v>
      </c>
      <c r="E857" s="9">
        <v>3.7633999999999999</v>
      </c>
      <c r="G857">
        <f t="shared" si="26"/>
        <v>4.13</v>
      </c>
      <c r="H857" s="16">
        <f t="shared" si="27"/>
        <v>0.36660000000000004</v>
      </c>
      <c r="J857" s="7">
        <v>38555</v>
      </c>
      <c r="K857" s="18">
        <v>8.1111000000000004</v>
      </c>
    </row>
    <row r="858" spans="1:11" x14ac:dyDescent="0.15">
      <c r="A858" s="8">
        <v>38505</v>
      </c>
      <c r="B858" s="9">
        <v>3.89</v>
      </c>
      <c r="D858" s="8">
        <v>38518</v>
      </c>
      <c r="E858" s="9">
        <v>3.5680999999999998</v>
      </c>
      <c r="G858">
        <f t="shared" si="26"/>
        <v>4.12</v>
      </c>
      <c r="H858" s="16">
        <f t="shared" si="27"/>
        <v>0.55190000000000028</v>
      </c>
      <c r="J858" s="7">
        <v>38558</v>
      </c>
      <c r="K858" s="18">
        <v>8.1097000000000001</v>
      </c>
    </row>
    <row r="859" spans="1:11" x14ac:dyDescent="0.15">
      <c r="A859" s="8">
        <v>38506</v>
      </c>
      <c r="B859" s="9">
        <v>3.98</v>
      </c>
      <c r="D859" s="8">
        <v>38519</v>
      </c>
      <c r="E859" s="9">
        <v>3.4958999999999998</v>
      </c>
      <c r="G859">
        <f t="shared" si="26"/>
        <v>4.09</v>
      </c>
      <c r="H859" s="16">
        <f t="shared" si="27"/>
        <v>0.59410000000000007</v>
      </c>
      <c r="J859" s="7">
        <v>38559</v>
      </c>
      <c r="K859" s="18">
        <v>8.1098999999999997</v>
      </c>
    </row>
    <row r="860" spans="1:11" x14ac:dyDescent="0.15">
      <c r="A860" s="8">
        <v>38509</v>
      </c>
      <c r="B860" s="9">
        <v>3.96</v>
      </c>
      <c r="D860" s="8">
        <v>38520</v>
      </c>
      <c r="E860" s="9">
        <v>3.4813000000000001</v>
      </c>
      <c r="G860">
        <f t="shared" si="26"/>
        <v>4.09</v>
      </c>
      <c r="H860" s="16">
        <f t="shared" si="27"/>
        <v>0.6086999999999998</v>
      </c>
      <c r="J860" s="7">
        <v>38560</v>
      </c>
      <c r="K860" s="18">
        <v>8.1128</v>
      </c>
    </row>
    <row r="861" spans="1:11" x14ac:dyDescent="0.15">
      <c r="A861" s="8">
        <v>38510</v>
      </c>
      <c r="B861" s="9">
        <v>3.92</v>
      </c>
      <c r="D861" s="8">
        <v>38523</v>
      </c>
      <c r="E861" s="9">
        <v>3.5217000000000001</v>
      </c>
      <c r="G861">
        <f t="shared" si="26"/>
        <v>4.1100000000000003</v>
      </c>
      <c r="H861" s="16">
        <f t="shared" si="27"/>
        <v>0.58830000000000027</v>
      </c>
      <c r="J861" s="7">
        <v>38561</v>
      </c>
      <c r="K861" s="18">
        <v>8.1080000000000005</v>
      </c>
    </row>
    <row r="862" spans="1:11" x14ac:dyDescent="0.15">
      <c r="A862" s="8">
        <v>38511</v>
      </c>
      <c r="B862" s="9">
        <v>3.95</v>
      </c>
      <c r="D862" s="8">
        <v>38524</v>
      </c>
      <c r="E862" s="9">
        <v>3.5434000000000001</v>
      </c>
      <c r="G862">
        <f t="shared" si="26"/>
        <v>4.0599999999999996</v>
      </c>
      <c r="H862" s="16">
        <f t="shared" si="27"/>
        <v>0.5165999999999995</v>
      </c>
      <c r="J862" s="7">
        <v>38562</v>
      </c>
      <c r="K862" s="18">
        <v>8.1056000000000008</v>
      </c>
    </row>
    <row r="863" spans="1:11" x14ac:dyDescent="0.15">
      <c r="A863" s="8">
        <v>38512</v>
      </c>
      <c r="B863" s="9">
        <v>3.98</v>
      </c>
      <c r="D863" s="8">
        <v>38525</v>
      </c>
      <c r="E863" s="9">
        <v>3.5291000000000001</v>
      </c>
      <c r="G863">
        <f t="shared" si="26"/>
        <v>3.95</v>
      </c>
      <c r="H863" s="16">
        <f t="shared" si="27"/>
        <v>0.42090000000000005</v>
      </c>
      <c r="J863" s="7">
        <v>38565</v>
      </c>
      <c r="K863" s="18">
        <v>8.1045999999999996</v>
      </c>
    </row>
    <row r="864" spans="1:11" x14ac:dyDescent="0.15">
      <c r="A864" s="8">
        <v>38513</v>
      </c>
      <c r="B864" s="9">
        <v>4.05</v>
      </c>
      <c r="D864" s="8">
        <v>38526</v>
      </c>
      <c r="E864" s="9">
        <v>3.4209999999999998</v>
      </c>
      <c r="G864">
        <f t="shared" si="26"/>
        <v>3.96</v>
      </c>
      <c r="H864" s="16">
        <f t="shared" si="27"/>
        <v>0.53900000000000015</v>
      </c>
      <c r="J864" s="7">
        <v>38566</v>
      </c>
      <c r="K864" s="18">
        <v>8.1031999999999993</v>
      </c>
    </row>
    <row r="865" spans="1:11" x14ac:dyDescent="0.15">
      <c r="A865" s="8">
        <v>38516</v>
      </c>
      <c r="B865" s="9">
        <v>4.09</v>
      </c>
      <c r="D865" s="8">
        <v>38527</v>
      </c>
      <c r="E865" s="9">
        <v>3.5004</v>
      </c>
      <c r="G865">
        <f t="shared" si="26"/>
        <v>3.92</v>
      </c>
      <c r="H865" s="16">
        <f t="shared" si="27"/>
        <v>0.41959999999999997</v>
      </c>
      <c r="J865" s="7">
        <v>38567</v>
      </c>
      <c r="K865" s="18">
        <v>8.1051000000000002</v>
      </c>
    </row>
    <row r="866" spans="1:11" x14ac:dyDescent="0.15">
      <c r="A866" s="8">
        <v>38517</v>
      </c>
      <c r="B866" s="9">
        <v>4.13</v>
      </c>
      <c r="D866" s="8">
        <v>38530</v>
      </c>
      <c r="E866" s="9">
        <v>3.7683</v>
      </c>
      <c r="G866">
        <f t="shared" si="26"/>
        <v>3.9</v>
      </c>
      <c r="H866" s="16">
        <f t="shared" si="27"/>
        <v>0.13169999999999993</v>
      </c>
      <c r="J866" s="7">
        <v>38568</v>
      </c>
      <c r="K866" s="18">
        <v>8.1027000000000005</v>
      </c>
    </row>
    <row r="867" spans="1:11" x14ac:dyDescent="0.15">
      <c r="A867" s="8">
        <v>38518</v>
      </c>
      <c r="B867" s="9">
        <v>4.12</v>
      </c>
      <c r="D867" s="8">
        <v>38531</v>
      </c>
      <c r="E867" s="9">
        <v>3.6305999999999998</v>
      </c>
      <c r="G867">
        <f t="shared" si="26"/>
        <v>3.97</v>
      </c>
      <c r="H867" s="16">
        <f t="shared" si="27"/>
        <v>0.33940000000000037</v>
      </c>
      <c r="J867" s="7">
        <v>38569</v>
      </c>
      <c r="K867" s="18">
        <v>8.1036999999999999</v>
      </c>
    </row>
    <row r="868" spans="1:11" x14ac:dyDescent="0.15">
      <c r="A868" s="8">
        <v>38519</v>
      </c>
      <c r="B868" s="9">
        <v>4.09</v>
      </c>
      <c r="D868" s="8">
        <v>38532</v>
      </c>
      <c r="E868" s="9">
        <v>3.5861000000000001</v>
      </c>
      <c r="G868">
        <f t="shared" si="26"/>
        <v>3.99</v>
      </c>
      <c r="H868" s="16">
        <f t="shared" si="27"/>
        <v>0.40390000000000015</v>
      </c>
      <c r="J868" s="7">
        <v>38572</v>
      </c>
      <c r="K868" s="18">
        <v>8.109</v>
      </c>
    </row>
    <row r="869" spans="1:11" x14ac:dyDescent="0.15">
      <c r="A869" s="8">
        <v>38520</v>
      </c>
      <c r="B869" s="9">
        <v>4.09</v>
      </c>
      <c r="D869" s="8">
        <v>38533</v>
      </c>
      <c r="E869" s="9">
        <v>3.653</v>
      </c>
      <c r="G869">
        <f t="shared" si="26"/>
        <v>3.94</v>
      </c>
      <c r="H869" s="16">
        <f t="shared" si="27"/>
        <v>0.28699999999999992</v>
      </c>
      <c r="J869" s="7">
        <v>38573</v>
      </c>
      <c r="K869" s="18">
        <v>8.1069999999999993</v>
      </c>
    </row>
    <row r="870" spans="1:11" x14ac:dyDescent="0.15">
      <c r="A870" s="8">
        <v>38523</v>
      </c>
      <c r="B870" s="9">
        <v>4.1100000000000003</v>
      </c>
      <c r="D870" s="8">
        <v>38534</v>
      </c>
      <c r="E870" s="9">
        <v>3.5783</v>
      </c>
      <c r="G870">
        <f t="shared" si="26"/>
        <v>4.0599999999999996</v>
      </c>
      <c r="H870" s="16">
        <f t="shared" si="27"/>
        <v>0.48169999999999957</v>
      </c>
      <c r="J870" s="7">
        <v>38574</v>
      </c>
      <c r="K870" s="18">
        <v>8.1061999999999994</v>
      </c>
    </row>
    <row r="871" spans="1:11" x14ac:dyDescent="0.15">
      <c r="A871" s="8">
        <v>38524</v>
      </c>
      <c r="B871" s="9">
        <v>4.0599999999999996</v>
      </c>
      <c r="D871" s="8">
        <v>38537</v>
      </c>
      <c r="E871" s="9">
        <v>3.5905</v>
      </c>
      <c r="G871" t="e">
        <f t="shared" si="26"/>
        <v>#N/A</v>
      </c>
      <c r="H871" s="16" t="e">
        <f t="shared" si="27"/>
        <v>#N/A</v>
      </c>
      <c r="J871" s="7">
        <v>38575</v>
      </c>
      <c r="K871" s="18">
        <v>8.1001999999999992</v>
      </c>
    </row>
    <row r="872" spans="1:11" x14ac:dyDescent="0.15">
      <c r="A872" s="8">
        <v>38525</v>
      </c>
      <c r="B872" s="9">
        <v>3.95</v>
      </c>
      <c r="D872" s="8">
        <v>38538</v>
      </c>
      <c r="E872" s="9">
        <v>3.5329000000000002</v>
      </c>
      <c r="G872">
        <f t="shared" si="26"/>
        <v>4.1100000000000003</v>
      </c>
      <c r="H872" s="16">
        <f t="shared" si="27"/>
        <v>0.57710000000000017</v>
      </c>
      <c r="J872" s="7">
        <v>38576</v>
      </c>
      <c r="K872" s="18">
        <v>8.0980000000000008</v>
      </c>
    </row>
    <row r="873" spans="1:11" x14ac:dyDescent="0.15">
      <c r="A873" s="8">
        <v>38526</v>
      </c>
      <c r="B873" s="9">
        <v>3.96</v>
      </c>
      <c r="D873" s="8">
        <v>38539</v>
      </c>
      <c r="E873" s="9">
        <v>3.536</v>
      </c>
      <c r="G873">
        <f t="shared" si="26"/>
        <v>4.08</v>
      </c>
      <c r="H873" s="16">
        <f t="shared" si="27"/>
        <v>0.54400000000000004</v>
      </c>
      <c r="J873" s="7">
        <v>38579</v>
      </c>
      <c r="K873" s="18">
        <v>8.0970999999999993</v>
      </c>
    </row>
    <row r="874" spans="1:11" x14ac:dyDescent="0.15">
      <c r="A874" s="8">
        <v>38527</v>
      </c>
      <c r="B874" s="9">
        <v>3.92</v>
      </c>
      <c r="D874" s="8">
        <v>38540</v>
      </c>
      <c r="E874" s="9">
        <v>3.3891</v>
      </c>
      <c r="G874">
        <f t="shared" si="26"/>
        <v>4.05</v>
      </c>
      <c r="H874" s="16">
        <f t="shared" si="27"/>
        <v>0.66089999999999982</v>
      </c>
      <c r="J874" s="7">
        <v>38580</v>
      </c>
      <c r="K874" s="18">
        <v>8.1001999999999992</v>
      </c>
    </row>
    <row r="875" spans="1:11" x14ac:dyDescent="0.15">
      <c r="A875" s="8">
        <v>38530</v>
      </c>
      <c r="B875" s="9">
        <v>3.9</v>
      </c>
      <c r="D875" s="8">
        <v>38541</v>
      </c>
      <c r="E875" s="9">
        <v>3.3102</v>
      </c>
      <c r="G875">
        <f t="shared" si="26"/>
        <v>4.1100000000000003</v>
      </c>
      <c r="H875" s="16">
        <f t="shared" si="27"/>
        <v>0.79980000000000029</v>
      </c>
      <c r="J875" s="7">
        <v>38581</v>
      </c>
      <c r="K875" s="18">
        <v>8.0997000000000003</v>
      </c>
    </row>
    <row r="876" spans="1:11" x14ac:dyDescent="0.15">
      <c r="A876" s="8">
        <v>38531</v>
      </c>
      <c r="B876" s="9">
        <v>3.97</v>
      </c>
      <c r="D876" s="8">
        <v>38544</v>
      </c>
      <c r="E876" s="9">
        <v>3.3298000000000001</v>
      </c>
      <c r="G876">
        <f t="shared" si="26"/>
        <v>4.1100000000000003</v>
      </c>
      <c r="H876" s="16">
        <f t="shared" si="27"/>
        <v>0.78020000000000023</v>
      </c>
      <c r="J876" s="7">
        <v>38582</v>
      </c>
      <c r="K876" s="18">
        <v>8.1006999999999998</v>
      </c>
    </row>
    <row r="877" spans="1:11" x14ac:dyDescent="0.15">
      <c r="A877" s="8">
        <v>38532</v>
      </c>
      <c r="B877" s="9">
        <v>3.99</v>
      </c>
      <c r="D877" s="8">
        <v>38545</v>
      </c>
      <c r="E877" s="9">
        <v>3.2835999999999999</v>
      </c>
      <c r="G877">
        <f t="shared" si="26"/>
        <v>4.1500000000000004</v>
      </c>
      <c r="H877" s="16">
        <f t="shared" si="27"/>
        <v>0.8664000000000005</v>
      </c>
      <c r="J877" s="7">
        <v>38583</v>
      </c>
      <c r="K877" s="18">
        <v>8.1046999999999993</v>
      </c>
    </row>
    <row r="878" spans="1:11" x14ac:dyDescent="0.15">
      <c r="A878" s="8">
        <v>38533</v>
      </c>
      <c r="B878" s="9">
        <v>3.94</v>
      </c>
      <c r="D878" s="8">
        <v>38546</v>
      </c>
      <c r="E878" s="9">
        <v>3.2273000000000001</v>
      </c>
      <c r="G878">
        <f t="shared" si="26"/>
        <v>4.17</v>
      </c>
      <c r="H878" s="16">
        <f t="shared" si="27"/>
        <v>0.94269999999999987</v>
      </c>
      <c r="J878" s="7">
        <v>38586</v>
      </c>
      <c r="K878" s="18">
        <v>8.1056000000000008</v>
      </c>
    </row>
    <row r="879" spans="1:11" x14ac:dyDescent="0.15">
      <c r="A879" s="8">
        <v>38534</v>
      </c>
      <c r="B879" s="9">
        <v>4.0599999999999996</v>
      </c>
      <c r="D879" s="8">
        <v>38547</v>
      </c>
      <c r="E879" s="9">
        <v>3.2040999999999999</v>
      </c>
      <c r="G879">
        <f t="shared" si="26"/>
        <v>4.1900000000000004</v>
      </c>
      <c r="H879" s="16">
        <f t="shared" si="27"/>
        <v>0.98590000000000044</v>
      </c>
      <c r="J879" s="7">
        <v>38587</v>
      </c>
      <c r="K879" s="18">
        <v>8.1012000000000004</v>
      </c>
    </row>
    <row r="880" spans="1:11" x14ac:dyDescent="0.15">
      <c r="A880" s="8">
        <v>38538</v>
      </c>
      <c r="B880" s="9">
        <v>4.1100000000000003</v>
      </c>
      <c r="D880" s="8">
        <v>38548</v>
      </c>
      <c r="E880" s="9">
        <v>3.2848999999999999</v>
      </c>
      <c r="G880">
        <f t="shared" si="26"/>
        <v>4.18</v>
      </c>
      <c r="H880" s="16">
        <f t="shared" si="27"/>
        <v>0.89509999999999978</v>
      </c>
      <c r="J880" s="7">
        <v>38588</v>
      </c>
      <c r="K880" s="18">
        <v>8.1005000000000003</v>
      </c>
    </row>
    <row r="881" spans="1:11" x14ac:dyDescent="0.15">
      <c r="A881" s="8">
        <v>38539</v>
      </c>
      <c r="B881" s="9">
        <v>4.08</v>
      </c>
      <c r="D881" s="8">
        <v>38551</v>
      </c>
      <c r="E881" s="9">
        <v>3.3014000000000001</v>
      </c>
      <c r="G881">
        <f t="shared" si="26"/>
        <v>4.22</v>
      </c>
      <c r="H881" s="16">
        <f t="shared" si="27"/>
        <v>0.91859999999999964</v>
      </c>
      <c r="J881" s="7">
        <v>38589</v>
      </c>
      <c r="K881" s="18">
        <v>8.1001999999999992</v>
      </c>
    </row>
    <row r="882" spans="1:11" x14ac:dyDescent="0.15">
      <c r="A882" s="8">
        <v>38540</v>
      </c>
      <c r="B882" s="9">
        <v>4.05</v>
      </c>
      <c r="D882" s="8">
        <v>38552</v>
      </c>
      <c r="E882" s="9">
        <v>3.3426</v>
      </c>
      <c r="G882">
        <f t="shared" si="26"/>
        <v>4.2</v>
      </c>
      <c r="H882" s="16">
        <f t="shared" si="27"/>
        <v>0.85740000000000016</v>
      </c>
      <c r="J882" s="7">
        <v>38590</v>
      </c>
      <c r="K882" s="18">
        <v>8.0965000000000007</v>
      </c>
    </row>
    <row r="883" spans="1:11" x14ac:dyDescent="0.15">
      <c r="A883" s="8">
        <v>38541</v>
      </c>
      <c r="B883" s="9">
        <v>4.1100000000000003</v>
      </c>
      <c r="D883" s="8">
        <v>38553</v>
      </c>
      <c r="E883" s="9">
        <v>3.3833000000000002</v>
      </c>
      <c r="G883">
        <f t="shared" si="26"/>
        <v>4.17</v>
      </c>
      <c r="H883" s="16">
        <f t="shared" si="27"/>
        <v>0.78669999999999973</v>
      </c>
      <c r="J883" s="7">
        <v>38593</v>
      </c>
      <c r="K883" s="18">
        <v>8.0953999999999997</v>
      </c>
    </row>
    <row r="884" spans="1:11" x14ac:dyDescent="0.15">
      <c r="A884" s="8">
        <v>38544</v>
      </c>
      <c r="B884" s="9">
        <v>4.1100000000000003</v>
      </c>
      <c r="D884" s="8">
        <v>38554</v>
      </c>
      <c r="E884" s="9">
        <v>3.3860999999999999</v>
      </c>
      <c r="G884">
        <f t="shared" si="26"/>
        <v>4.28</v>
      </c>
      <c r="H884" s="16">
        <f t="shared" si="27"/>
        <v>0.89390000000000036</v>
      </c>
      <c r="J884" s="7">
        <v>38594</v>
      </c>
      <c r="K884" s="18">
        <v>8.0973000000000006</v>
      </c>
    </row>
    <row r="885" spans="1:11" x14ac:dyDescent="0.15">
      <c r="A885" s="8">
        <v>38545</v>
      </c>
      <c r="B885" s="9">
        <v>4.1500000000000004</v>
      </c>
      <c r="D885" s="8">
        <v>38555</v>
      </c>
      <c r="E885" s="9">
        <v>3.3633000000000002</v>
      </c>
      <c r="G885">
        <f t="shared" si="26"/>
        <v>4.2300000000000004</v>
      </c>
      <c r="H885" s="16">
        <f t="shared" si="27"/>
        <v>0.86670000000000025</v>
      </c>
      <c r="J885" s="7">
        <v>38595</v>
      </c>
      <c r="K885" s="18">
        <v>8.0998000000000001</v>
      </c>
    </row>
    <row r="886" spans="1:11" x14ac:dyDescent="0.15">
      <c r="A886" s="8">
        <v>38546</v>
      </c>
      <c r="B886" s="9">
        <v>4.17</v>
      </c>
      <c r="D886" s="8">
        <v>38558</v>
      </c>
      <c r="E886" s="9">
        <v>3.4365999999999999</v>
      </c>
      <c r="G886">
        <f t="shared" si="26"/>
        <v>4.25</v>
      </c>
      <c r="H886" s="16">
        <f t="shared" si="27"/>
        <v>0.81340000000000012</v>
      </c>
      <c r="J886" s="7">
        <v>38596</v>
      </c>
      <c r="K886" s="18">
        <v>8.0949000000000009</v>
      </c>
    </row>
    <row r="887" spans="1:11" x14ac:dyDescent="0.15">
      <c r="A887" s="8">
        <v>38547</v>
      </c>
      <c r="B887" s="9">
        <v>4.1900000000000004</v>
      </c>
      <c r="D887" s="8">
        <v>38559</v>
      </c>
      <c r="E887" s="9">
        <v>3.4746999999999999</v>
      </c>
      <c r="G887">
        <f t="shared" si="26"/>
        <v>4.24</v>
      </c>
      <c r="H887" s="16">
        <f t="shared" si="27"/>
        <v>0.76530000000000031</v>
      </c>
      <c r="J887" s="7">
        <v>38597</v>
      </c>
      <c r="K887" s="18">
        <v>8.0935000000000006</v>
      </c>
    </row>
    <row r="888" spans="1:11" x14ac:dyDescent="0.15">
      <c r="A888" s="8">
        <v>38548</v>
      </c>
      <c r="B888" s="9">
        <v>4.18</v>
      </c>
      <c r="D888" s="8">
        <v>38560</v>
      </c>
      <c r="E888" s="9">
        <v>3.5569000000000002</v>
      </c>
      <c r="G888">
        <f t="shared" si="26"/>
        <v>4.2699999999999996</v>
      </c>
      <c r="H888" s="16">
        <f t="shared" si="27"/>
        <v>0.7130999999999994</v>
      </c>
      <c r="J888" s="7">
        <v>38600</v>
      </c>
      <c r="K888" s="18">
        <v>8.0915999999999997</v>
      </c>
    </row>
    <row r="889" spans="1:11" x14ac:dyDescent="0.15">
      <c r="A889" s="8">
        <v>38551</v>
      </c>
      <c r="B889" s="9">
        <v>4.22</v>
      </c>
      <c r="D889" s="8">
        <v>38561</v>
      </c>
      <c r="E889" s="9">
        <v>3.3666999999999998</v>
      </c>
      <c r="G889">
        <f t="shared" si="26"/>
        <v>4.2</v>
      </c>
      <c r="H889" s="16">
        <f t="shared" si="27"/>
        <v>0.83330000000000037</v>
      </c>
      <c r="J889" s="7">
        <v>38601</v>
      </c>
      <c r="K889" s="18">
        <v>8.0913000000000004</v>
      </c>
    </row>
    <row r="890" spans="1:11" x14ac:dyDescent="0.15">
      <c r="A890" s="8">
        <v>38552</v>
      </c>
      <c r="B890" s="9">
        <v>4.2</v>
      </c>
      <c r="D890" s="8">
        <v>38562</v>
      </c>
      <c r="E890" s="9">
        <v>3.3874</v>
      </c>
      <c r="G890">
        <f t="shared" si="26"/>
        <v>4.28</v>
      </c>
      <c r="H890" s="16">
        <f t="shared" si="27"/>
        <v>0.89260000000000028</v>
      </c>
      <c r="J890" s="7">
        <v>38602</v>
      </c>
      <c r="K890" s="18">
        <v>8.0924999999999994</v>
      </c>
    </row>
    <row r="891" spans="1:11" x14ac:dyDescent="0.15">
      <c r="A891" s="8">
        <v>38553</v>
      </c>
      <c r="B891" s="9">
        <v>4.17</v>
      </c>
      <c r="D891" s="8">
        <v>38565</v>
      </c>
      <c r="E891" s="9">
        <v>3.2113</v>
      </c>
      <c r="G891">
        <f t="shared" si="26"/>
        <v>4.32</v>
      </c>
      <c r="H891" s="16">
        <f t="shared" si="27"/>
        <v>1.1087000000000002</v>
      </c>
      <c r="J891" s="7">
        <v>38603</v>
      </c>
      <c r="K891" s="18">
        <v>8.0945</v>
      </c>
    </row>
    <row r="892" spans="1:11" x14ac:dyDescent="0.15">
      <c r="A892" s="8">
        <v>38554</v>
      </c>
      <c r="B892" s="9">
        <v>4.28</v>
      </c>
      <c r="D892" s="8">
        <v>38566</v>
      </c>
      <c r="E892" s="9">
        <v>3.2980999999999998</v>
      </c>
      <c r="G892">
        <f t="shared" si="26"/>
        <v>4.34</v>
      </c>
      <c r="H892" s="16">
        <f t="shared" si="27"/>
        <v>1.0419</v>
      </c>
      <c r="J892" s="7">
        <v>38604</v>
      </c>
      <c r="K892" s="18">
        <v>8.0955999999999992</v>
      </c>
    </row>
    <row r="893" spans="1:11" x14ac:dyDescent="0.15">
      <c r="A893" s="8">
        <v>38555</v>
      </c>
      <c r="B893" s="9">
        <v>4.2300000000000004</v>
      </c>
      <c r="D893" s="8">
        <v>38567</v>
      </c>
      <c r="E893" s="9">
        <v>3.2242000000000002</v>
      </c>
      <c r="G893">
        <f t="shared" si="26"/>
        <v>4.3</v>
      </c>
      <c r="H893" s="16">
        <f t="shared" si="27"/>
        <v>1.0757999999999996</v>
      </c>
      <c r="J893" s="7">
        <v>38607</v>
      </c>
      <c r="K893" s="18">
        <v>8.0923999999999996</v>
      </c>
    </row>
    <row r="894" spans="1:11" x14ac:dyDescent="0.15">
      <c r="A894" s="8">
        <v>38558</v>
      </c>
      <c r="B894" s="9">
        <v>4.25</v>
      </c>
      <c r="D894" s="8">
        <v>38568</v>
      </c>
      <c r="E894" s="9">
        <v>3.1522000000000001</v>
      </c>
      <c r="G894">
        <f t="shared" si="26"/>
        <v>4.32</v>
      </c>
      <c r="H894" s="16">
        <f t="shared" si="27"/>
        <v>1.1678000000000002</v>
      </c>
      <c r="J894" s="7">
        <v>38608</v>
      </c>
      <c r="K894" s="18">
        <v>8.0939999999999994</v>
      </c>
    </row>
    <row r="895" spans="1:11" x14ac:dyDescent="0.15">
      <c r="A895" s="8">
        <v>38559</v>
      </c>
      <c r="B895" s="9">
        <v>4.24</v>
      </c>
      <c r="D895" s="8">
        <v>38569</v>
      </c>
      <c r="E895" s="9">
        <v>3.1511</v>
      </c>
      <c r="G895">
        <f t="shared" si="26"/>
        <v>4.4000000000000004</v>
      </c>
      <c r="H895" s="16">
        <f t="shared" si="27"/>
        <v>1.2489000000000003</v>
      </c>
      <c r="J895" s="7">
        <v>38609</v>
      </c>
      <c r="K895" s="18">
        <v>8.0912000000000006</v>
      </c>
    </row>
    <row r="896" spans="1:11" x14ac:dyDescent="0.15">
      <c r="A896" s="8">
        <v>38560</v>
      </c>
      <c r="B896" s="9">
        <v>4.2699999999999996</v>
      </c>
      <c r="D896" s="8">
        <v>38572</v>
      </c>
      <c r="E896" s="9">
        <v>3.1783999999999999</v>
      </c>
      <c r="G896">
        <f t="shared" si="26"/>
        <v>4.42</v>
      </c>
      <c r="H896" s="16">
        <f t="shared" si="27"/>
        <v>1.2416</v>
      </c>
      <c r="J896" s="7">
        <v>38610</v>
      </c>
      <c r="K896" s="18">
        <v>8.0886999999999993</v>
      </c>
    </row>
    <row r="897" spans="1:11" x14ac:dyDescent="0.15">
      <c r="A897" s="8">
        <v>38561</v>
      </c>
      <c r="B897" s="9">
        <v>4.2</v>
      </c>
      <c r="D897" s="8">
        <v>38573</v>
      </c>
      <c r="E897" s="9">
        <v>3.2738</v>
      </c>
      <c r="G897">
        <f t="shared" si="26"/>
        <v>4.41</v>
      </c>
      <c r="H897" s="16">
        <f t="shared" si="27"/>
        <v>1.1362000000000001</v>
      </c>
      <c r="J897" s="7">
        <v>38611</v>
      </c>
      <c r="K897" s="18">
        <v>8.0870999999999995</v>
      </c>
    </row>
    <row r="898" spans="1:11" x14ac:dyDescent="0.15">
      <c r="A898" s="8">
        <v>38562</v>
      </c>
      <c r="B898" s="9">
        <v>4.28</v>
      </c>
      <c r="D898" s="8">
        <v>38574</v>
      </c>
      <c r="E898" s="9">
        <v>3.2313000000000001</v>
      </c>
      <c r="G898">
        <f t="shared" si="26"/>
        <v>4.4000000000000004</v>
      </c>
      <c r="H898" s="16">
        <f t="shared" si="27"/>
        <v>1.1687000000000003</v>
      </c>
      <c r="J898" s="7">
        <v>38614</v>
      </c>
      <c r="K898" s="18">
        <v>8.0906000000000002</v>
      </c>
    </row>
    <row r="899" spans="1:11" x14ac:dyDescent="0.15">
      <c r="A899" s="8">
        <v>38565</v>
      </c>
      <c r="B899" s="9">
        <v>4.32</v>
      </c>
      <c r="D899" s="8">
        <v>38575</v>
      </c>
      <c r="E899" s="9">
        <v>3.2997000000000001</v>
      </c>
      <c r="G899">
        <f t="shared" si="26"/>
        <v>4.32</v>
      </c>
      <c r="H899" s="16">
        <f t="shared" si="27"/>
        <v>1.0203000000000002</v>
      </c>
      <c r="J899" s="7">
        <v>38615</v>
      </c>
      <c r="K899" s="18">
        <v>8.0890000000000004</v>
      </c>
    </row>
    <row r="900" spans="1:11" x14ac:dyDescent="0.15">
      <c r="A900" s="8">
        <v>38566</v>
      </c>
      <c r="B900" s="9">
        <v>4.34</v>
      </c>
      <c r="D900" s="8">
        <v>38576</v>
      </c>
      <c r="E900" s="9">
        <v>3.2928000000000002</v>
      </c>
      <c r="G900">
        <f t="shared" si="26"/>
        <v>4.24</v>
      </c>
      <c r="H900" s="16">
        <f t="shared" si="27"/>
        <v>0.94720000000000004</v>
      </c>
      <c r="J900" s="7">
        <v>38616</v>
      </c>
      <c r="K900" s="18">
        <v>8.0890000000000004</v>
      </c>
    </row>
    <row r="901" spans="1:11" x14ac:dyDescent="0.15">
      <c r="A901" s="8">
        <v>38567</v>
      </c>
      <c r="B901" s="9">
        <v>4.3</v>
      </c>
      <c r="D901" s="8">
        <v>38579</v>
      </c>
      <c r="E901" s="9">
        <v>3.3397999999999999</v>
      </c>
      <c r="G901">
        <f t="shared" ref="G901:G964" si="28">VLOOKUP(D901,A901:B5897,2,FALSE)</f>
        <v>4.2699999999999996</v>
      </c>
      <c r="H901" s="16">
        <f t="shared" ref="H901:H964" si="29">G901-E901</f>
        <v>0.93019999999999969</v>
      </c>
      <c r="J901" s="7">
        <v>38617</v>
      </c>
      <c r="K901" s="18">
        <v>8.0881000000000007</v>
      </c>
    </row>
    <row r="902" spans="1:11" x14ac:dyDescent="0.15">
      <c r="A902" s="8">
        <v>38568</v>
      </c>
      <c r="B902" s="9">
        <v>4.32</v>
      </c>
      <c r="D902" s="8">
        <v>38580</v>
      </c>
      <c r="E902" s="9">
        <v>3.3064</v>
      </c>
      <c r="G902">
        <f t="shared" si="28"/>
        <v>4.2300000000000004</v>
      </c>
      <c r="H902" s="16">
        <f t="shared" si="29"/>
        <v>0.92360000000000042</v>
      </c>
      <c r="J902" s="7">
        <v>38618</v>
      </c>
      <c r="K902" s="18">
        <v>8.0909999999999993</v>
      </c>
    </row>
    <row r="903" spans="1:11" x14ac:dyDescent="0.15">
      <c r="A903" s="8">
        <v>38569</v>
      </c>
      <c r="B903" s="9">
        <v>4.4000000000000004</v>
      </c>
      <c r="D903" s="8">
        <v>38581</v>
      </c>
      <c r="E903" s="9">
        <v>3.3433999999999999</v>
      </c>
      <c r="G903">
        <f t="shared" si="28"/>
        <v>4.28</v>
      </c>
      <c r="H903" s="16">
        <f t="shared" si="29"/>
        <v>0.93660000000000032</v>
      </c>
      <c r="J903" s="7">
        <v>38621</v>
      </c>
      <c r="K903" s="18">
        <v>8.0929000000000002</v>
      </c>
    </row>
    <row r="904" spans="1:11" x14ac:dyDescent="0.15">
      <c r="A904" s="8">
        <v>38572</v>
      </c>
      <c r="B904" s="9">
        <v>4.42</v>
      </c>
      <c r="D904" s="8">
        <v>38582</v>
      </c>
      <c r="E904" s="9">
        <v>3.2974000000000001</v>
      </c>
      <c r="G904">
        <f t="shared" si="28"/>
        <v>4.21</v>
      </c>
      <c r="H904" s="16">
        <f t="shared" si="29"/>
        <v>0.91259999999999986</v>
      </c>
      <c r="J904" s="7">
        <v>38622</v>
      </c>
      <c r="K904" s="18">
        <v>8.0920000000000005</v>
      </c>
    </row>
    <row r="905" spans="1:11" x14ac:dyDescent="0.15">
      <c r="A905" s="8">
        <v>38573</v>
      </c>
      <c r="B905" s="9">
        <v>4.41</v>
      </c>
      <c r="D905" s="8">
        <v>38583</v>
      </c>
      <c r="E905" s="9">
        <v>3.3921999999999999</v>
      </c>
      <c r="G905">
        <f t="shared" si="28"/>
        <v>4.21</v>
      </c>
      <c r="H905" s="16">
        <f t="shared" si="29"/>
        <v>0.81780000000000008</v>
      </c>
      <c r="J905" s="7">
        <v>38623</v>
      </c>
      <c r="K905" s="18">
        <v>8.0938999999999997</v>
      </c>
    </row>
    <row r="906" spans="1:11" x14ac:dyDescent="0.15">
      <c r="A906" s="8">
        <v>38574</v>
      </c>
      <c r="B906" s="9">
        <v>4.4000000000000004</v>
      </c>
      <c r="D906" s="8">
        <v>38586</v>
      </c>
      <c r="E906" s="9">
        <v>3.3073999999999999</v>
      </c>
      <c r="G906">
        <f t="shared" si="28"/>
        <v>4.22</v>
      </c>
      <c r="H906" s="16">
        <f t="shared" si="29"/>
        <v>0.91259999999999986</v>
      </c>
      <c r="J906" s="7">
        <v>38624</v>
      </c>
      <c r="K906" s="18">
        <v>8.093</v>
      </c>
    </row>
    <row r="907" spans="1:11" x14ac:dyDescent="0.15">
      <c r="A907" s="8">
        <v>38575</v>
      </c>
      <c r="B907" s="9">
        <v>4.32</v>
      </c>
      <c r="D907" s="8">
        <v>38587</v>
      </c>
      <c r="E907" s="9">
        <v>3.2608999999999999</v>
      </c>
      <c r="G907">
        <f t="shared" si="28"/>
        <v>4.2</v>
      </c>
      <c r="H907" s="16">
        <f t="shared" si="29"/>
        <v>0.93910000000000027</v>
      </c>
      <c r="J907" s="7">
        <v>38625</v>
      </c>
      <c r="K907" s="18">
        <v>8.0920000000000005</v>
      </c>
    </row>
    <row r="908" spans="1:11" x14ac:dyDescent="0.15">
      <c r="A908" s="8">
        <v>38576</v>
      </c>
      <c r="B908" s="9">
        <v>4.24</v>
      </c>
      <c r="D908" s="8">
        <v>38588</v>
      </c>
      <c r="E908" s="9">
        <v>3.3212999999999999</v>
      </c>
      <c r="G908">
        <f t="shared" si="28"/>
        <v>4.1900000000000004</v>
      </c>
      <c r="H908" s="16">
        <f t="shared" si="29"/>
        <v>0.86870000000000047</v>
      </c>
      <c r="J908" s="7">
        <v>38635</v>
      </c>
      <c r="K908" s="18">
        <v>8.0863999999999994</v>
      </c>
    </row>
    <row r="909" spans="1:11" x14ac:dyDescent="0.15">
      <c r="A909" s="8">
        <v>38579</v>
      </c>
      <c r="B909" s="9">
        <v>4.2699999999999996</v>
      </c>
      <c r="D909" s="8">
        <v>38589</v>
      </c>
      <c r="E909" s="9">
        <v>3.4579</v>
      </c>
      <c r="G909">
        <f t="shared" si="28"/>
        <v>4.18</v>
      </c>
      <c r="H909" s="16">
        <f t="shared" si="29"/>
        <v>0.72209999999999974</v>
      </c>
      <c r="J909" s="7">
        <v>38636</v>
      </c>
      <c r="K909" s="18">
        <v>8.0878999999999994</v>
      </c>
    </row>
    <row r="910" spans="1:11" x14ac:dyDescent="0.15">
      <c r="A910" s="8">
        <v>38580</v>
      </c>
      <c r="B910" s="9">
        <v>4.2300000000000004</v>
      </c>
      <c r="D910" s="8">
        <v>38590</v>
      </c>
      <c r="E910" s="9">
        <v>3.4413999999999998</v>
      </c>
      <c r="G910">
        <f t="shared" si="28"/>
        <v>4.2</v>
      </c>
      <c r="H910" s="16">
        <f t="shared" si="29"/>
        <v>0.75860000000000039</v>
      </c>
      <c r="J910" s="7">
        <v>38637</v>
      </c>
      <c r="K910" s="18">
        <v>8.0894999999999992</v>
      </c>
    </row>
    <row r="911" spans="1:11" x14ac:dyDescent="0.15">
      <c r="A911" s="8">
        <v>38581</v>
      </c>
      <c r="B911" s="9">
        <v>4.28</v>
      </c>
      <c r="D911" s="8">
        <v>38593</v>
      </c>
      <c r="E911" s="9">
        <v>3.4527999999999999</v>
      </c>
      <c r="G911">
        <f t="shared" si="28"/>
        <v>4.2</v>
      </c>
      <c r="H911" s="16">
        <f t="shared" si="29"/>
        <v>0.74720000000000031</v>
      </c>
      <c r="J911" s="7">
        <v>38638</v>
      </c>
      <c r="K911" s="18">
        <v>8.0884999999999998</v>
      </c>
    </row>
    <row r="912" spans="1:11" x14ac:dyDescent="0.15">
      <c r="A912" s="8">
        <v>38582</v>
      </c>
      <c r="B912" s="9">
        <v>4.21</v>
      </c>
      <c r="D912" s="8">
        <v>38594</v>
      </c>
      <c r="E912" s="9">
        <v>3.5013999999999998</v>
      </c>
      <c r="G912">
        <f t="shared" si="28"/>
        <v>4.16</v>
      </c>
      <c r="H912" s="16">
        <f t="shared" si="29"/>
        <v>0.6586000000000003</v>
      </c>
      <c r="J912" s="7">
        <v>38639</v>
      </c>
      <c r="K912" s="18">
        <v>8.0896000000000008</v>
      </c>
    </row>
    <row r="913" spans="1:11" x14ac:dyDescent="0.15">
      <c r="A913" s="8">
        <v>38583</v>
      </c>
      <c r="B913" s="9">
        <v>4.21</v>
      </c>
      <c r="D913" s="8">
        <v>38595</v>
      </c>
      <c r="E913" s="9">
        <v>3.5608</v>
      </c>
      <c r="G913">
        <f t="shared" si="28"/>
        <v>4.0199999999999996</v>
      </c>
      <c r="H913" s="16">
        <f t="shared" si="29"/>
        <v>0.45919999999999961</v>
      </c>
      <c r="J913" s="7">
        <v>38642</v>
      </c>
      <c r="K913" s="18">
        <v>8.0876999999999999</v>
      </c>
    </row>
    <row r="914" spans="1:11" x14ac:dyDescent="0.15">
      <c r="A914" s="8">
        <v>38586</v>
      </c>
      <c r="B914" s="9">
        <v>4.22</v>
      </c>
      <c r="D914" s="8">
        <v>38596</v>
      </c>
      <c r="E914" s="9">
        <v>3.5110000000000001</v>
      </c>
      <c r="G914">
        <f t="shared" si="28"/>
        <v>4.0199999999999996</v>
      </c>
      <c r="H914" s="16">
        <f t="shared" si="29"/>
        <v>0.50899999999999945</v>
      </c>
      <c r="J914" s="7">
        <v>38643</v>
      </c>
      <c r="K914" s="18">
        <v>8.0909999999999993</v>
      </c>
    </row>
    <row r="915" spans="1:11" x14ac:dyDescent="0.15">
      <c r="A915" s="8">
        <v>38587</v>
      </c>
      <c r="B915" s="9">
        <v>4.2</v>
      </c>
      <c r="D915" s="8">
        <v>38597</v>
      </c>
      <c r="E915" s="9">
        <v>3.5394999999999999</v>
      </c>
      <c r="G915">
        <f t="shared" si="28"/>
        <v>4.03</v>
      </c>
      <c r="H915" s="16">
        <f t="shared" si="29"/>
        <v>0.49050000000000038</v>
      </c>
      <c r="J915" s="7">
        <v>38644</v>
      </c>
      <c r="K915" s="18">
        <v>8.0909999999999993</v>
      </c>
    </row>
    <row r="916" spans="1:11" x14ac:dyDescent="0.15">
      <c r="A916" s="8">
        <v>38588</v>
      </c>
      <c r="B916" s="9">
        <v>4.1900000000000004</v>
      </c>
      <c r="D916" s="8">
        <v>38600</v>
      </c>
      <c r="E916" s="9">
        <v>3.5278</v>
      </c>
      <c r="G916" t="e">
        <f t="shared" si="28"/>
        <v>#N/A</v>
      </c>
      <c r="H916" s="16" t="e">
        <f t="shared" si="29"/>
        <v>#N/A</v>
      </c>
      <c r="J916" s="7">
        <v>38645</v>
      </c>
      <c r="K916" s="18">
        <v>8.0905000000000005</v>
      </c>
    </row>
    <row r="917" spans="1:11" x14ac:dyDescent="0.15">
      <c r="A917" s="8">
        <v>38589</v>
      </c>
      <c r="B917" s="9">
        <v>4.18</v>
      </c>
      <c r="D917" s="8">
        <v>38601</v>
      </c>
      <c r="E917" s="9">
        <v>3.4420999999999999</v>
      </c>
      <c r="G917">
        <f t="shared" si="28"/>
        <v>4.09</v>
      </c>
      <c r="H917" s="16">
        <f t="shared" si="29"/>
        <v>0.64789999999999992</v>
      </c>
      <c r="J917" s="7">
        <v>38646</v>
      </c>
      <c r="K917" s="18">
        <v>8.0884999999999998</v>
      </c>
    </row>
    <row r="918" spans="1:11" x14ac:dyDescent="0.15">
      <c r="A918" s="8">
        <v>38590</v>
      </c>
      <c r="B918" s="9">
        <v>4.2</v>
      </c>
      <c r="D918" s="8">
        <v>38602</v>
      </c>
      <c r="E918" s="9">
        <v>3.4426999999999999</v>
      </c>
      <c r="G918">
        <f t="shared" si="28"/>
        <v>4.1500000000000004</v>
      </c>
      <c r="H918" s="16">
        <f t="shared" si="29"/>
        <v>0.70730000000000048</v>
      </c>
      <c r="J918" s="7">
        <v>38649</v>
      </c>
      <c r="K918" s="18">
        <v>8.0915999999999997</v>
      </c>
    </row>
    <row r="919" spans="1:11" x14ac:dyDescent="0.15">
      <c r="A919" s="8">
        <v>38593</v>
      </c>
      <c r="B919" s="9">
        <v>4.2</v>
      </c>
      <c r="D919" s="8">
        <v>38603</v>
      </c>
      <c r="E919" s="9">
        <v>3.3795999999999999</v>
      </c>
      <c r="G919">
        <f t="shared" si="28"/>
        <v>4.1500000000000004</v>
      </c>
      <c r="H919" s="16">
        <f t="shared" si="29"/>
        <v>0.77040000000000042</v>
      </c>
      <c r="J919" s="7">
        <v>38650</v>
      </c>
      <c r="K919" s="18">
        <v>8.0900999999999996</v>
      </c>
    </row>
    <row r="920" spans="1:11" x14ac:dyDescent="0.15">
      <c r="A920" s="8">
        <v>38594</v>
      </c>
      <c r="B920" s="9">
        <v>4.16</v>
      </c>
      <c r="D920" s="8">
        <v>38604</v>
      </c>
      <c r="E920" s="9">
        <v>3.3622000000000001</v>
      </c>
      <c r="G920">
        <f t="shared" si="28"/>
        <v>4.1399999999999997</v>
      </c>
      <c r="H920" s="16">
        <f t="shared" si="29"/>
        <v>0.7777999999999996</v>
      </c>
      <c r="J920" s="7">
        <v>38651</v>
      </c>
      <c r="K920" s="18">
        <v>8.0867000000000004</v>
      </c>
    </row>
    <row r="921" spans="1:11" x14ac:dyDescent="0.15">
      <c r="A921" s="8">
        <v>38595</v>
      </c>
      <c r="B921" s="9">
        <v>4.0199999999999996</v>
      </c>
      <c r="D921" s="8">
        <v>38607</v>
      </c>
      <c r="E921" s="9">
        <v>3.3342999999999998</v>
      </c>
      <c r="G921">
        <f t="shared" si="28"/>
        <v>4.18</v>
      </c>
      <c r="H921" s="16">
        <f t="shared" si="29"/>
        <v>0.8456999999999999</v>
      </c>
      <c r="J921" s="7">
        <v>38652</v>
      </c>
      <c r="K921" s="18">
        <v>8.0861999999999998</v>
      </c>
    </row>
    <row r="922" spans="1:11" x14ac:dyDescent="0.15">
      <c r="A922" s="8">
        <v>38596</v>
      </c>
      <c r="B922" s="9">
        <v>4.0199999999999996</v>
      </c>
      <c r="D922" s="8">
        <v>38608</v>
      </c>
      <c r="E922" s="9">
        <v>3.2858999999999998</v>
      </c>
      <c r="G922">
        <f t="shared" si="28"/>
        <v>4.1399999999999997</v>
      </c>
      <c r="H922" s="16">
        <f t="shared" si="29"/>
        <v>0.85409999999999986</v>
      </c>
      <c r="J922" s="7">
        <v>38653</v>
      </c>
      <c r="K922" s="18">
        <v>8.0839999999999996</v>
      </c>
    </row>
    <row r="923" spans="1:11" x14ac:dyDescent="0.15">
      <c r="A923" s="8">
        <v>38597</v>
      </c>
      <c r="B923" s="9">
        <v>4.03</v>
      </c>
      <c r="D923" s="8">
        <v>38609</v>
      </c>
      <c r="E923" s="9">
        <v>3.3046000000000002</v>
      </c>
      <c r="G923">
        <f t="shared" si="28"/>
        <v>4.17</v>
      </c>
      <c r="H923" s="16">
        <f t="shared" si="29"/>
        <v>0.86539999999999973</v>
      </c>
      <c r="J923" s="7">
        <v>38656</v>
      </c>
      <c r="K923" s="18">
        <v>8.0845000000000002</v>
      </c>
    </row>
    <row r="924" spans="1:11" x14ac:dyDescent="0.15">
      <c r="A924" s="8">
        <v>38601</v>
      </c>
      <c r="B924" s="9">
        <v>4.09</v>
      </c>
      <c r="D924" s="8">
        <v>38610</v>
      </c>
      <c r="E924" s="9">
        <v>3.3102999999999998</v>
      </c>
      <c r="G924">
        <f t="shared" si="28"/>
        <v>4.22</v>
      </c>
      <c r="H924" s="16">
        <f t="shared" si="29"/>
        <v>0.90969999999999995</v>
      </c>
      <c r="J924" s="7">
        <v>38657</v>
      </c>
      <c r="K924" s="18">
        <v>8.0860000000000003</v>
      </c>
    </row>
    <row r="925" spans="1:11" x14ac:dyDescent="0.15">
      <c r="A925" s="8">
        <v>38602</v>
      </c>
      <c r="B925" s="9">
        <v>4.1500000000000004</v>
      </c>
      <c r="D925" s="8">
        <v>38611</v>
      </c>
      <c r="E925" s="9">
        <v>3.1838000000000002</v>
      </c>
      <c r="G925">
        <f t="shared" si="28"/>
        <v>4.26</v>
      </c>
      <c r="H925" s="16">
        <f t="shared" si="29"/>
        <v>1.0761999999999996</v>
      </c>
      <c r="J925" s="7">
        <v>38658</v>
      </c>
      <c r="K925" s="18">
        <v>8.0851000000000006</v>
      </c>
    </row>
    <row r="926" spans="1:11" x14ac:dyDescent="0.15">
      <c r="A926" s="8">
        <v>38603</v>
      </c>
      <c r="B926" s="9">
        <v>4.1500000000000004</v>
      </c>
      <c r="D926" s="8">
        <v>38614</v>
      </c>
      <c r="E926" s="9">
        <v>3.2322000000000002</v>
      </c>
      <c r="G926">
        <f t="shared" si="28"/>
        <v>4.25</v>
      </c>
      <c r="H926" s="16">
        <f t="shared" si="29"/>
        <v>1.0177999999999998</v>
      </c>
      <c r="J926" s="7">
        <v>38659</v>
      </c>
      <c r="K926" s="18">
        <v>8.0840999999999994</v>
      </c>
    </row>
    <row r="927" spans="1:11" x14ac:dyDescent="0.15">
      <c r="A927" s="8">
        <v>38604</v>
      </c>
      <c r="B927" s="9">
        <v>4.1399999999999997</v>
      </c>
      <c r="D927" s="8">
        <v>38615</v>
      </c>
      <c r="E927" s="9">
        <v>3.3877999999999999</v>
      </c>
      <c r="G927">
        <f t="shared" si="28"/>
        <v>4.26</v>
      </c>
      <c r="H927" s="16">
        <f t="shared" si="29"/>
        <v>0.87219999999999986</v>
      </c>
      <c r="J927" s="7">
        <v>38660</v>
      </c>
      <c r="K927" s="18">
        <v>8.0855999999999995</v>
      </c>
    </row>
    <row r="928" spans="1:11" x14ac:dyDescent="0.15">
      <c r="A928" s="8">
        <v>38607</v>
      </c>
      <c r="B928" s="9">
        <v>4.18</v>
      </c>
      <c r="D928" s="8">
        <v>38616</v>
      </c>
      <c r="E928" s="9">
        <v>3.3698000000000001</v>
      </c>
      <c r="G928">
        <f t="shared" si="28"/>
        <v>4.1900000000000004</v>
      </c>
      <c r="H928" s="16">
        <f t="shared" si="29"/>
        <v>0.82020000000000026</v>
      </c>
      <c r="J928" s="7">
        <v>38663</v>
      </c>
      <c r="K928" s="18">
        <v>8.0876999999999999</v>
      </c>
    </row>
    <row r="929" spans="1:11" x14ac:dyDescent="0.15">
      <c r="A929" s="8">
        <v>38608</v>
      </c>
      <c r="B929" s="9">
        <v>4.1399999999999997</v>
      </c>
      <c r="D929" s="8">
        <v>38617</v>
      </c>
      <c r="E929" s="9">
        <v>3.2080000000000002</v>
      </c>
      <c r="G929">
        <f t="shared" si="28"/>
        <v>4.1900000000000004</v>
      </c>
      <c r="H929" s="16">
        <f t="shared" si="29"/>
        <v>0.98200000000000021</v>
      </c>
      <c r="J929" s="7">
        <v>38664</v>
      </c>
      <c r="K929" s="18">
        <v>8.0867000000000004</v>
      </c>
    </row>
    <row r="930" spans="1:11" x14ac:dyDescent="0.15">
      <c r="A930" s="8">
        <v>38609</v>
      </c>
      <c r="B930" s="9">
        <v>4.17</v>
      </c>
      <c r="D930" s="8">
        <v>38618</v>
      </c>
      <c r="E930" s="9">
        <v>3.2703000000000002</v>
      </c>
      <c r="G930">
        <f t="shared" si="28"/>
        <v>4.25</v>
      </c>
      <c r="H930" s="16">
        <f t="shared" si="29"/>
        <v>0.97969999999999979</v>
      </c>
      <c r="J930" s="7">
        <v>38665</v>
      </c>
      <c r="K930" s="18">
        <v>8.0856999999999992</v>
      </c>
    </row>
    <row r="931" spans="1:11" x14ac:dyDescent="0.15">
      <c r="A931" s="8">
        <v>38610</v>
      </c>
      <c r="B931" s="9">
        <v>4.22</v>
      </c>
      <c r="D931" s="8">
        <v>38621</v>
      </c>
      <c r="E931" s="9">
        <v>3.3603999999999998</v>
      </c>
      <c r="G931">
        <f t="shared" si="28"/>
        <v>4.3</v>
      </c>
      <c r="H931" s="16">
        <f t="shared" si="29"/>
        <v>0.93959999999999999</v>
      </c>
      <c r="J931" s="7">
        <v>38666</v>
      </c>
      <c r="K931" s="18">
        <v>8.0846999999999998</v>
      </c>
    </row>
    <row r="932" spans="1:11" x14ac:dyDescent="0.15">
      <c r="A932" s="8">
        <v>38611</v>
      </c>
      <c r="B932" s="9">
        <v>4.26</v>
      </c>
      <c r="D932" s="8">
        <v>38622</v>
      </c>
      <c r="E932" s="9">
        <v>3.3999000000000001</v>
      </c>
      <c r="G932">
        <f t="shared" si="28"/>
        <v>4.3</v>
      </c>
      <c r="H932" s="16">
        <f t="shared" si="29"/>
        <v>0.90009999999999968</v>
      </c>
      <c r="J932" s="7">
        <v>38667</v>
      </c>
      <c r="K932" s="18">
        <v>8.0855999999999995</v>
      </c>
    </row>
    <row r="933" spans="1:11" x14ac:dyDescent="0.15">
      <c r="A933" s="8">
        <v>38614</v>
      </c>
      <c r="B933" s="9">
        <v>4.25</v>
      </c>
      <c r="D933" s="8">
        <v>38623</v>
      </c>
      <c r="E933" s="9">
        <v>3.206</v>
      </c>
      <c r="G933">
        <f t="shared" si="28"/>
        <v>4.26</v>
      </c>
      <c r="H933" s="16">
        <f t="shared" si="29"/>
        <v>1.0539999999999998</v>
      </c>
      <c r="J933" s="7">
        <v>38670</v>
      </c>
      <c r="K933" s="18">
        <v>8.0831</v>
      </c>
    </row>
    <row r="934" spans="1:11" x14ac:dyDescent="0.15">
      <c r="A934" s="8">
        <v>38615</v>
      </c>
      <c r="B934" s="9">
        <v>4.26</v>
      </c>
      <c r="D934" s="8">
        <v>38624</v>
      </c>
      <c r="E934" s="9">
        <v>3.1869000000000001</v>
      </c>
      <c r="G934">
        <f t="shared" si="28"/>
        <v>4.29</v>
      </c>
      <c r="H934" s="16">
        <f t="shared" si="29"/>
        <v>1.1031</v>
      </c>
      <c r="J934" s="7">
        <v>38671</v>
      </c>
      <c r="K934" s="18">
        <v>8.0845000000000002</v>
      </c>
    </row>
    <row r="935" spans="1:11" x14ac:dyDescent="0.15">
      <c r="A935" s="8">
        <v>38616</v>
      </c>
      <c r="B935" s="9">
        <v>4.1900000000000004</v>
      </c>
      <c r="D935" s="8">
        <v>38625</v>
      </c>
      <c r="E935" s="9">
        <v>3.2404000000000002</v>
      </c>
      <c r="G935">
        <f t="shared" si="28"/>
        <v>4.34</v>
      </c>
      <c r="H935" s="16">
        <f t="shared" si="29"/>
        <v>1.0995999999999997</v>
      </c>
      <c r="J935" s="7">
        <v>38672</v>
      </c>
      <c r="K935" s="18">
        <v>8.0835000000000008</v>
      </c>
    </row>
    <row r="936" spans="1:11" x14ac:dyDescent="0.15">
      <c r="A936" s="8">
        <v>38617</v>
      </c>
      <c r="B936" s="9">
        <v>4.1900000000000004</v>
      </c>
      <c r="D936" s="8">
        <v>38633</v>
      </c>
      <c r="E936" s="9">
        <v>3.2313000000000001</v>
      </c>
      <c r="G936" t="e">
        <f t="shared" si="28"/>
        <v>#N/A</v>
      </c>
      <c r="H936" s="16" t="e">
        <f t="shared" si="29"/>
        <v>#N/A</v>
      </c>
      <c r="J936" s="7">
        <v>38673</v>
      </c>
      <c r="K936" s="18">
        <v>8.0845000000000002</v>
      </c>
    </row>
    <row r="937" spans="1:11" x14ac:dyDescent="0.15">
      <c r="A937" s="8">
        <v>38618</v>
      </c>
      <c r="B937" s="9">
        <v>4.25</v>
      </c>
      <c r="D937" s="8">
        <v>38634</v>
      </c>
      <c r="E937" s="9">
        <v>3.2441</v>
      </c>
      <c r="G937" t="e">
        <f t="shared" si="28"/>
        <v>#N/A</v>
      </c>
      <c r="H937" s="16" t="e">
        <f t="shared" si="29"/>
        <v>#N/A</v>
      </c>
      <c r="J937" s="7">
        <v>38674</v>
      </c>
      <c r="K937" s="18">
        <v>8.0831999999999997</v>
      </c>
    </row>
    <row r="938" spans="1:11" x14ac:dyDescent="0.15">
      <c r="A938" s="8">
        <v>38621</v>
      </c>
      <c r="B938" s="9">
        <v>4.3</v>
      </c>
      <c r="D938" s="8">
        <v>38635</v>
      </c>
      <c r="E938" s="9">
        <v>3.1840999999999999</v>
      </c>
      <c r="G938" t="e">
        <f t="shared" si="28"/>
        <v>#N/A</v>
      </c>
      <c r="H938" s="16" t="e">
        <f t="shared" si="29"/>
        <v>#N/A</v>
      </c>
      <c r="J938" s="7">
        <v>38677</v>
      </c>
      <c r="K938" s="18">
        <v>8.0832999999999995</v>
      </c>
    </row>
    <row r="939" spans="1:11" x14ac:dyDescent="0.15">
      <c r="A939" s="8">
        <v>38622</v>
      </c>
      <c r="B939" s="9">
        <v>4.3</v>
      </c>
      <c r="D939" s="8">
        <v>38636</v>
      </c>
      <c r="E939" s="9">
        <v>2.9986999999999999</v>
      </c>
      <c r="G939">
        <f t="shared" si="28"/>
        <v>4.3899999999999997</v>
      </c>
      <c r="H939" s="16">
        <f t="shared" si="29"/>
        <v>1.3912999999999998</v>
      </c>
      <c r="J939" s="7">
        <v>38678</v>
      </c>
      <c r="K939" s="18">
        <v>8.0838999999999999</v>
      </c>
    </row>
    <row r="940" spans="1:11" x14ac:dyDescent="0.15">
      <c r="A940" s="8">
        <v>38623</v>
      </c>
      <c r="B940" s="9">
        <v>4.26</v>
      </c>
      <c r="D940" s="8">
        <v>38637</v>
      </c>
      <c r="E940" s="9">
        <v>3.0104000000000002</v>
      </c>
      <c r="G940">
        <f t="shared" si="28"/>
        <v>4.45</v>
      </c>
      <c r="H940" s="16">
        <f t="shared" si="29"/>
        <v>1.4396</v>
      </c>
      <c r="J940" s="7">
        <v>38679</v>
      </c>
      <c r="K940" s="18">
        <v>8.0815999999999999</v>
      </c>
    </row>
    <row r="941" spans="1:11" x14ac:dyDescent="0.15">
      <c r="A941" s="8">
        <v>38624</v>
      </c>
      <c r="B941" s="9">
        <v>4.29</v>
      </c>
      <c r="D941" s="8">
        <v>38638</v>
      </c>
      <c r="E941" s="9">
        <v>2.9958999999999998</v>
      </c>
      <c r="G941">
        <f t="shared" si="28"/>
        <v>4.4800000000000004</v>
      </c>
      <c r="H941" s="16">
        <f t="shared" si="29"/>
        <v>1.4841000000000006</v>
      </c>
      <c r="J941" s="7">
        <v>38680</v>
      </c>
      <c r="K941" s="18">
        <v>8.0805000000000007</v>
      </c>
    </row>
    <row r="942" spans="1:11" x14ac:dyDescent="0.15">
      <c r="A942" s="8">
        <v>38625</v>
      </c>
      <c r="B942" s="9">
        <v>4.34</v>
      </c>
      <c r="D942" s="8">
        <v>38639</v>
      </c>
      <c r="E942" s="9">
        <v>3.0171000000000001</v>
      </c>
      <c r="G942">
        <f t="shared" si="28"/>
        <v>4.4800000000000004</v>
      </c>
      <c r="H942" s="16">
        <f t="shared" si="29"/>
        <v>1.4629000000000003</v>
      </c>
      <c r="J942" s="7">
        <v>38681</v>
      </c>
      <c r="K942" s="18">
        <v>8.0815000000000001</v>
      </c>
    </row>
    <row r="943" spans="1:11" x14ac:dyDescent="0.15">
      <c r="A943" s="8">
        <v>38628</v>
      </c>
      <c r="B943" s="9">
        <v>4.3899999999999997</v>
      </c>
      <c r="D943" s="8">
        <v>38642</v>
      </c>
      <c r="E943" s="9">
        <v>2.9693999999999998</v>
      </c>
      <c r="G943">
        <f t="shared" si="28"/>
        <v>4.5</v>
      </c>
      <c r="H943" s="16">
        <f t="shared" si="29"/>
        <v>1.5306000000000002</v>
      </c>
      <c r="J943" s="7">
        <v>38684</v>
      </c>
      <c r="K943" s="18">
        <v>8.0824999999999996</v>
      </c>
    </row>
    <row r="944" spans="1:11" x14ac:dyDescent="0.15">
      <c r="A944" s="8">
        <v>38629</v>
      </c>
      <c r="B944" s="9">
        <v>4.38</v>
      </c>
      <c r="D944" s="8">
        <v>38643</v>
      </c>
      <c r="E944" s="9">
        <v>2.9479000000000002</v>
      </c>
      <c r="G944">
        <f t="shared" si="28"/>
        <v>4.49</v>
      </c>
      <c r="H944" s="16">
        <f t="shared" si="29"/>
        <v>1.5421</v>
      </c>
      <c r="J944" s="7">
        <v>38685</v>
      </c>
      <c r="K944" s="18">
        <v>8.0795999999999992</v>
      </c>
    </row>
    <row r="945" spans="1:11" x14ac:dyDescent="0.15">
      <c r="A945" s="8">
        <v>38630</v>
      </c>
      <c r="B945" s="9">
        <v>4.3600000000000003</v>
      </c>
      <c r="D945" s="8">
        <v>38644</v>
      </c>
      <c r="E945" s="9">
        <v>2.9127000000000001</v>
      </c>
      <c r="G945">
        <f t="shared" si="28"/>
        <v>4.47</v>
      </c>
      <c r="H945" s="16">
        <f t="shared" si="29"/>
        <v>1.5572999999999997</v>
      </c>
      <c r="J945" s="7">
        <v>38686</v>
      </c>
      <c r="K945" s="18">
        <v>8.0803999999999991</v>
      </c>
    </row>
    <row r="946" spans="1:11" x14ac:dyDescent="0.15">
      <c r="A946" s="8">
        <v>38631</v>
      </c>
      <c r="B946" s="9">
        <v>4.37</v>
      </c>
      <c r="D946" s="8">
        <v>38645</v>
      </c>
      <c r="E946" s="9">
        <v>2.8717999999999999</v>
      </c>
      <c r="G946">
        <f t="shared" si="28"/>
        <v>4.46</v>
      </c>
      <c r="H946" s="16">
        <f t="shared" si="29"/>
        <v>1.5882000000000001</v>
      </c>
      <c r="J946" s="7">
        <v>38687</v>
      </c>
      <c r="K946" s="18">
        <v>8.0798000000000005</v>
      </c>
    </row>
    <row r="947" spans="1:11" x14ac:dyDescent="0.15">
      <c r="A947" s="8">
        <v>38632</v>
      </c>
      <c r="B947" s="9">
        <v>4.3499999999999996</v>
      </c>
      <c r="D947" s="8">
        <v>38646</v>
      </c>
      <c r="E947" s="9">
        <v>2.8919000000000001</v>
      </c>
      <c r="G947">
        <f t="shared" si="28"/>
        <v>4.3899999999999997</v>
      </c>
      <c r="H947" s="16">
        <f t="shared" si="29"/>
        <v>1.4980999999999995</v>
      </c>
      <c r="J947" s="7">
        <v>38688</v>
      </c>
      <c r="K947" s="18">
        <v>8.0806000000000004</v>
      </c>
    </row>
    <row r="948" spans="1:11" x14ac:dyDescent="0.15">
      <c r="A948" s="8">
        <v>38636</v>
      </c>
      <c r="B948" s="9">
        <v>4.3899999999999997</v>
      </c>
      <c r="D948" s="8">
        <v>38649</v>
      </c>
      <c r="E948" s="9">
        <v>2.7938000000000001</v>
      </c>
      <c r="G948">
        <f t="shared" si="28"/>
        <v>4.45</v>
      </c>
      <c r="H948" s="16">
        <f t="shared" si="29"/>
        <v>1.6562000000000001</v>
      </c>
      <c r="J948" s="7">
        <v>38691</v>
      </c>
      <c r="K948" s="18">
        <v>8.0808</v>
      </c>
    </row>
    <row r="949" spans="1:11" x14ac:dyDescent="0.15">
      <c r="A949" s="8">
        <v>38637</v>
      </c>
      <c r="B949" s="9">
        <v>4.45</v>
      </c>
      <c r="D949" s="8">
        <v>38650</v>
      </c>
      <c r="E949" s="9">
        <v>2.9220000000000002</v>
      </c>
      <c r="G949">
        <f t="shared" si="28"/>
        <v>4.54</v>
      </c>
      <c r="H949" s="16">
        <f t="shared" si="29"/>
        <v>1.6179999999999999</v>
      </c>
      <c r="J949" s="7">
        <v>38692</v>
      </c>
      <c r="K949" s="18">
        <v>8.0779999999999994</v>
      </c>
    </row>
    <row r="950" spans="1:11" x14ac:dyDescent="0.15">
      <c r="A950" s="8">
        <v>38638</v>
      </c>
      <c r="B950" s="9">
        <v>4.4800000000000004</v>
      </c>
      <c r="D950" s="8">
        <v>38651</v>
      </c>
      <c r="E950" s="9">
        <v>2.8096000000000001</v>
      </c>
      <c r="G950">
        <f t="shared" si="28"/>
        <v>4.5999999999999996</v>
      </c>
      <c r="H950" s="16">
        <f t="shared" si="29"/>
        <v>1.7903999999999995</v>
      </c>
      <c r="J950" s="7">
        <v>38693</v>
      </c>
      <c r="K950" s="18">
        <v>8.0770999999999997</v>
      </c>
    </row>
    <row r="951" spans="1:11" x14ac:dyDescent="0.15">
      <c r="A951" s="8">
        <v>38639</v>
      </c>
      <c r="B951" s="9">
        <v>4.4800000000000004</v>
      </c>
      <c r="D951" s="8">
        <v>38652</v>
      </c>
      <c r="E951" s="9">
        <v>2.8717000000000001</v>
      </c>
      <c r="G951">
        <f t="shared" si="28"/>
        <v>4.57</v>
      </c>
      <c r="H951" s="16">
        <f t="shared" si="29"/>
        <v>1.6983000000000001</v>
      </c>
      <c r="J951" s="7">
        <v>38694</v>
      </c>
      <c r="K951" s="18">
        <v>8.0779999999999994</v>
      </c>
    </row>
    <row r="952" spans="1:11" x14ac:dyDescent="0.15">
      <c r="A952" s="8">
        <v>38642</v>
      </c>
      <c r="B952" s="9">
        <v>4.5</v>
      </c>
      <c r="D952" s="8">
        <v>38653</v>
      </c>
      <c r="E952" s="9">
        <v>2.9417</v>
      </c>
      <c r="G952">
        <f t="shared" si="28"/>
        <v>4.58</v>
      </c>
      <c r="H952" s="16">
        <f t="shared" si="29"/>
        <v>1.6383000000000001</v>
      </c>
      <c r="J952" s="7">
        <v>38695</v>
      </c>
      <c r="K952" s="18">
        <v>8.0764999999999993</v>
      </c>
    </row>
    <row r="953" spans="1:11" x14ac:dyDescent="0.15">
      <c r="A953" s="8">
        <v>38643</v>
      </c>
      <c r="B953" s="9">
        <v>4.49</v>
      </c>
      <c r="D953" s="8">
        <v>38656</v>
      </c>
      <c r="E953" s="9">
        <v>3.0613000000000001</v>
      </c>
      <c r="G953">
        <f t="shared" si="28"/>
        <v>4.57</v>
      </c>
      <c r="H953" s="16">
        <f t="shared" si="29"/>
        <v>1.5087000000000002</v>
      </c>
      <c r="J953" s="7">
        <v>38698</v>
      </c>
      <c r="K953" s="18">
        <v>8.077</v>
      </c>
    </row>
    <row r="954" spans="1:11" x14ac:dyDescent="0.15">
      <c r="A954" s="8">
        <v>38644</v>
      </c>
      <c r="B954" s="9">
        <v>4.47</v>
      </c>
      <c r="D954" s="8">
        <v>38657</v>
      </c>
      <c r="E954" s="9">
        <v>2.98</v>
      </c>
      <c r="G954">
        <f t="shared" si="28"/>
        <v>4.58</v>
      </c>
      <c r="H954" s="16">
        <f t="shared" si="29"/>
        <v>1.6</v>
      </c>
      <c r="J954" s="7">
        <v>38699</v>
      </c>
      <c r="K954" s="18">
        <v>8.0751000000000008</v>
      </c>
    </row>
    <row r="955" spans="1:11" x14ac:dyDescent="0.15">
      <c r="A955" s="8">
        <v>38645</v>
      </c>
      <c r="B955" s="9">
        <v>4.46</v>
      </c>
      <c r="D955" s="8">
        <v>38658</v>
      </c>
      <c r="E955" s="9">
        <v>2.9790000000000001</v>
      </c>
      <c r="G955">
        <f t="shared" si="28"/>
        <v>4.6100000000000003</v>
      </c>
      <c r="H955" s="16">
        <f t="shared" si="29"/>
        <v>1.6310000000000002</v>
      </c>
      <c r="J955" s="7">
        <v>38700</v>
      </c>
      <c r="K955" s="18">
        <v>8.0746000000000002</v>
      </c>
    </row>
    <row r="956" spans="1:11" x14ac:dyDescent="0.15">
      <c r="A956" s="8">
        <v>38646</v>
      </c>
      <c r="B956" s="9">
        <v>4.3899999999999997</v>
      </c>
      <c r="D956" s="8">
        <v>38659</v>
      </c>
      <c r="E956" s="9">
        <v>3.0093999999999999</v>
      </c>
      <c r="G956">
        <f t="shared" si="28"/>
        <v>4.6500000000000004</v>
      </c>
      <c r="H956" s="16">
        <f t="shared" si="29"/>
        <v>1.6406000000000005</v>
      </c>
      <c r="J956" s="7">
        <v>38701</v>
      </c>
      <c r="K956" s="18">
        <v>8.0739999999999998</v>
      </c>
    </row>
    <row r="957" spans="1:11" x14ac:dyDescent="0.15">
      <c r="A957" s="8">
        <v>38649</v>
      </c>
      <c r="B957" s="9">
        <v>4.45</v>
      </c>
      <c r="D957" s="8">
        <v>38660</v>
      </c>
      <c r="E957" s="9">
        <v>3.1709999999999998</v>
      </c>
      <c r="G957">
        <f t="shared" si="28"/>
        <v>4.66</v>
      </c>
      <c r="H957" s="16">
        <f t="shared" si="29"/>
        <v>1.4890000000000003</v>
      </c>
      <c r="J957" s="7">
        <v>38702</v>
      </c>
      <c r="K957" s="18">
        <v>8.0734999999999992</v>
      </c>
    </row>
    <row r="958" spans="1:11" x14ac:dyDescent="0.15">
      <c r="A958" s="8">
        <v>38650</v>
      </c>
      <c r="B958" s="9">
        <v>4.54</v>
      </c>
      <c r="D958" s="8">
        <v>38663</v>
      </c>
      <c r="E958" s="9">
        <v>3.0234000000000001</v>
      </c>
      <c r="G958">
        <f t="shared" si="28"/>
        <v>4.6500000000000004</v>
      </c>
      <c r="H958" s="16">
        <f t="shared" si="29"/>
        <v>1.6266000000000003</v>
      </c>
      <c r="J958" s="7">
        <v>38705</v>
      </c>
      <c r="K958" s="18">
        <v>8.0730000000000004</v>
      </c>
    </row>
    <row r="959" spans="1:11" x14ac:dyDescent="0.15">
      <c r="A959" s="8">
        <v>38651</v>
      </c>
      <c r="B959" s="9">
        <v>4.5999999999999996</v>
      </c>
      <c r="D959" s="8">
        <v>38664</v>
      </c>
      <c r="E959" s="9">
        <v>3.1038999999999999</v>
      </c>
      <c r="G959">
        <f t="shared" si="28"/>
        <v>4.57</v>
      </c>
      <c r="H959" s="16">
        <f t="shared" si="29"/>
        <v>1.4661000000000004</v>
      </c>
      <c r="J959" s="7">
        <v>38706</v>
      </c>
      <c r="K959" s="18">
        <v>8.0739999999999998</v>
      </c>
    </row>
    <row r="960" spans="1:11" x14ac:dyDescent="0.15">
      <c r="A960" s="8">
        <v>38652</v>
      </c>
      <c r="B960" s="9">
        <v>4.57</v>
      </c>
      <c r="D960" s="8">
        <v>38665</v>
      </c>
      <c r="E960" s="9">
        <v>3.1316999999999999</v>
      </c>
      <c r="G960">
        <f t="shared" si="28"/>
        <v>4.6399999999999997</v>
      </c>
      <c r="H960" s="16">
        <f t="shared" si="29"/>
        <v>1.5082999999999998</v>
      </c>
      <c r="J960" s="7">
        <v>38707</v>
      </c>
      <c r="K960" s="18">
        <v>8.0764999999999993</v>
      </c>
    </row>
    <row r="961" spans="1:11" x14ac:dyDescent="0.15">
      <c r="A961" s="8">
        <v>38653</v>
      </c>
      <c r="B961" s="9">
        <v>4.58</v>
      </c>
      <c r="D961" s="8">
        <v>38666</v>
      </c>
      <c r="E961" s="9">
        <v>3.1440999999999999</v>
      </c>
      <c r="G961">
        <f t="shared" si="28"/>
        <v>4.55</v>
      </c>
      <c r="H961" s="16">
        <f t="shared" si="29"/>
        <v>1.4058999999999999</v>
      </c>
      <c r="J961" s="7">
        <v>38708</v>
      </c>
      <c r="K961" s="18">
        <v>8.0775000000000006</v>
      </c>
    </row>
    <row r="962" spans="1:11" x14ac:dyDescent="0.15">
      <c r="A962" s="8">
        <v>38656</v>
      </c>
      <c r="B962" s="9">
        <v>4.57</v>
      </c>
      <c r="D962" s="8">
        <v>38667</v>
      </c>
      <c r="E962" s="9">
        <v>3.1598000000000002</v>
      </c>
      <c r="G962" t="e">
        <f t="shared" si="28"/>
        <v>#N/A</v>
      </c>
      <c r="H962" s="16" t="e">
        <f t="shared" si="29"/>
        <v>#N/A</v>
      </c>
      <c r="J962" s="7">
        <v>38709</v>
      </c>
      <c r="K962" s="18">
        <v>8.0762</v>
      </c>
    </row>
    <row r="963" spans="1:11" x14ac:dyDescent="0.15">
      <c r="A963" s="8">
        <v>38657</v>
      </c>
      <c r="B963" s="9">
        <v>4.58</v>
      </c>
      <c r="D963" s="8">
        <v>38670</v>
      </c>
      <c r="E963" s="9">
        <v>3.1996000000000002</v>
      </c>
      <c r="G963">
        <f t="shared" si="28"/>
        <v>4.6100000000000003</v>
      </c>
      <c r="H963" s="16">
        <f t="shared" si="29"/>
        <v>1.4104000000000001</v>
      </c>
      <c r="J963" s="7">
        <v>38712</v>
      </c>
      <c r="K963" s="18">
        <v>8.0754999999999999</v>
      </c>
    </row>
    <row r="964" spans="1:11" x14ac:dyDescent="0.15">
      <c r="A964" s="8">
        <v>38658</v>
      </c>
      <c r="B964" s="9">
        <v>4.6100000000000003</v>
      </c>
      <c r="D964" s="8">
        <v>38671</v>
      </c>
      <c r="E964" s="9">
        <v>3.1920000000000002</v>
      </c>
      <c r="G964">
        <f t="shared" si="28"/>
        <v>4.5599999999999996</v>
      </c>
      <c r="H964" s="16">
        <f t="shared" si="29"/>
        <v>1.3679999999999994</v>
      </c>
      <c r="J964" s="7">
        <v>38713</v>
      </c>
      <c r="K964" s="18">
        <v>8.0739999999999998</v>
      </c>
    </row>
    <row r="965" spans="1:11" x14ac:dyDescent="0.15">
      <c r="A965" s="8">
        <v>38659</v>
      </c>
      <c r="B965" s="9">
        <v>4.6500000000000004</v>
      </c>
      <c r="D965" s="8">
        <v>38672</v>
      </c>
      <c r="E965" s="9">
        <v>3.5099</v>
      </c>
      <c r="G965">
        <f t="shared" ref="G965:G1028" si="30">VLOOKUP(D965,A965:B5961,2,FALSE)</f>
        <v>4.49</v>
      </c>
      <c r="H965" s="16">
        <f t="shared" ref="H965:H1028" si="31">G965-E965</f>
        <v>0.98010000000000019</v>
      </c>
      <c r="J965" s="7">
        <v>38714</v>
      </c>
      <c r="K965" s="18">
        <v>8.0724999999999998</v>
      </c>
    </row>
    <row r="966" spans="1:11" x14ac:dyDescent="0.15">
      <c r="A966" s="8">
        <v>38660</v>
      </c>
      <c r="B966" s="9">
        <v>4.66</v>
      </c>
      <c r="D966" s="8">
        <v>38673</v>
      </c>
      <c r="E966" s="9">
        <v>3.4508999999999999</v>
      </c>
      <c r="G966">
        <f t="shared" si="30"/>
        <v>4.46</v>
      </c>
      <c r="H966" s="16">
        <f t="shared" si="31"/>
        <v>1.0091000000000001</v>
      </c>
      <c r="J966" s="7">
        <v>38715</v>
      </c>
      <c r="K966" s="18">
        <v>8.0709</v>
      </c>
    </row>
    <row r="967" spans="1:11" x14ac:dyDescent="0.15">
      <c r="A967" s="8">
        <v>38663</v>
      </c>
      <c r="B967" s="9">
        <v>4.6500000000000004</v>
      </c>
      <c r="D967" s="8">
        <v>38674</v>
      </c>
      <c r="E967" s="9">
        <v>3.4946000000000002</v>
      </c>
      <c r="G967">
        <f t="shared" si="30"/>
        <v>4.5</v>
      </c>
      <c r="H967" s="16">
        <f t="shared" si="31"/>
        <v>1.0053999999999998</v>
      </c>
      <c r="J967" s="7">
        <v>38716</v>
      </c>
      <c r="K967" s="18">
        <v>8.0701999999999998</v>
      </c>
    </row>
    <row r="968" spans="1:11" x14ac:dyDescent="0.15">
      <c r="A968" s="8">
        <v>38664</v>
      </c>
      <c r="B968" s="9">
        <v>4.57</v>
      </c>
      <c r="D968" s="8">
        <v>38677</v>
      </c>
      <c r="E968" s="9">
        <v>3.4832000000000001</v>
      </c>
      <c r="G968">
        <f t="shared" si="30"/>
        <v>4.46</v>
      </c>
      <c r="H968" s="16">
        <f t="shared" si="31"/>
        <v>0.97679999999999989</v>
      </c>
      <c r="J968" s="7">
        <v>38721</v>
      </c>
      <c r="K968" s="18">
        <v>8.0676000000000005</v>
      </c>
    </row>
    <row r="969" spans="1:11" x14ac:dyDescent="0.15">
      <c r="A969" s="8">
        <v>38665</v>
      </c>
      <c r="B969" s="9">
        <v>4.6399999999999997</v>
      </c>
      <c r="D969" s="8">
        <v>38678</v>
      </c>
      <c r="E969" s="9">
        <v>3.3614000000000002</v>
      </c>
      <c r="G969">
        <f t="shared" si="30"/>
        <v>4.43</v>
      </c>
      <c r="H969" s="16">
        <f t="shared" si="31"/>
        <v>1.0685999999999996</v>
      </c>
      <c r="J969" s="7">
        <v>38722</v>
      </c>
      <c r="K969" s="18">
        <v>8.0656999999999996</v>
      </c>
    </row>
    <row r="970" spans="1:11" x14ac:dyDescent="0.15">
      <c r="A970" s="8">
        <v>38666</v>
      </c>
      <c r="B970" s="9">
        <v>4.55</v>
      </c>
      <c r="D970" s="8">
        <v>38679</v>
      </c>
      <c r="E970" s="9">
        <v>3.3553000000000002</v>
      </c>
      <c r="G970">
        <f t="shared" si="30"/>
        <v>4.47</v>
      </c>
      <c r="H970" s="16">
        <f t="shared" si="31"/>
        <v>1.1146999999999996</v>
      </c>
      <c r="J970" s="7">
        <v>38723</v>
      </c>
      <c r="K970" s="18">
        <v>8.0668000000000006</v>
      </c>
    </row>
    <row r="971" spans="1:11" x14ac:dyDescent="0.15">
      <c r="A971" s="8">
        <v>38670</v>
      </c>
      <c r="B971" s="9">
        <v>4.6100000000000003</v>
      </c>
      <c r="D971" s="8">
        <v>38680</v>
      </c>
      <c r="E971" s="9">
        <v>3.4622000000000002</v>
      </c>
      <c r="G971" t="e">
        <f t="shared" si="30"/>
        <v>#N/A</v>
      </c>
      <c r="H971" s="16" t="e">
        <f t="shared" si="31"/>
        <v>#N/A</v>
      </c>
      <c r="J971" s="7">
        <v>38726</v>
      </c>
      <c r="K971" s="18">
        <v>8.0640999999999998</v>
      </c>
    </row>
    <row r="972" spans="1:11" x14ac:dyDescent="0.15">
      <c r="A972" s="8">
        <v>38671</v>
      </c>
      <c r="B972" s="9">
        <v>4.5599999999999996</v>
      </c>
      <c r="D972" s="8">
        <v>38681</v>
      </c>
      <c r="E972" s="9">
        <v>3.4342999999999999</v>
      </c>
      <c r="G972">
        <f t="shared" si="30"/>
        <v>4.43</v>
      </c>
      <c r="H972" s="16">
        <f t="shared" si="31"/>
        <v>0.99569999999999981</v>
      </c>
      <c r="J972" s="7">
        <v>38727</v>
      </c>
      <c r="K972" s="18">
        <v>8.0656999999999996</v>
      </c>
    </row>
    <row r="973" spans="1:11" x14ac:dyDescent="0.15">
      <c r="A973" s="8">
        <v>38672</v>
      </c>
      <c r="B973" s="9">
        <v>4.49</v>
      </c>
      <c r="D973" s="8">
        <v>38684</v>
      </c>
      <c r="E973" s="9">
        <v>3.4318</v>
      </c>
      <c r="G973">
        <f t="shared" si="30"/>
        <v>4.41</v>
      </c>
      <c r="H973" s="16">
        <f t="shared" si="31"/>
        <v>0.97820000000000018</v>
      </c>
      <c r="J973" s="7">
        <v>38728</v>
      </c>
      <c r="K973" s="18">
        <v>8.0681999999999992</v>
      </c>
    </row>
    <row r="974" spans="1:11" x14ac:dyDescent="0.15">
      <c r="A974" s="8">
        <v>38673</v>
      </c>
      <c r="B974" s="9">
        <v>4.46</v>
      </c>
      <c r="D974" s="8">
        <v>38685</v>
      </c>
      <c r="E974" s="9">
        <v>3.3613</v>
      </c>
      <c r="G974">
        <f t="shared" si="30"/>
        <v>4.4800000000000004</v>
      </c>
      <c r="H974" s="16">
        <f t="shared" si="31"/>
        <v>1.1187000000000005</v>
      </c>
      <c r="J974" s="7">
        <v>38729</v>
      </c>
      <c r="K974" s="18">
        <v>8.0658999999999992</v>
      </c>
    </row>
    <row r="975" spans="1:11" x14ac:dyDescent="0.15">
      <c r="A975" s="8">
        <v>38674</v>
      </c>
      <c r="B975" s="9">
        <v>4.5</v>
      </c>
      <c r="D975" s="8">
        <v>38686</v>
      </c>
      <c r="E975" s="9">
        <v>3.3254999999999999</v>
      </c>
      <c r="G975">
        <f t="shared" si="30"/>
        <v>4.49</v>
      </c>
      <c r="H975" s="16">
        <f t="shared" si="31"/>
        <v>1.1645000000000003</v>
      </c>
      <c r="J975" s="7">
        <v>38730</v>
      </c>
      <c r="K975" s="18">
        <v>8.0683000000000007</v>
      </c>
    </row>
    <row r="976" spans="1:11" x14ac:dyDescent="0.15">
      <c r="A976" s="8">
        <v>38677</v>
      </c>
      <c r="B976" s="9">
        <v>4.46</v>
      </c>
      <c r="D976" s="8">
        <v>38687</v>
      </c>
      <c r="E976" s="9">
        <v>3.3169</v>
      </c>
      <c r="G976">
        <f t="shared" si="30"/>
        <v>4.5199999999999996</v>
      </c>
      <c r="H976" s="16">
        <f t="shared" si="31"/>
        <v>1.2030999999999996</v>
      </c>
      <c r="J976" s="7">
        <v>38733</v>
      </c>
      <c r="K976" s="18">
        <v>8.0660000000000007</v>
      </c>
    </row>
    <row r="977" spans="1:11" x14ac:dyDescent="0.15">
      <c r="A977" s="8">
        <v>38678</v>
      </c>
      <c r="B977" s="9">
        <v>4.43</v>
      </c>
      <c r="D977" s="8">
        <v>38688</v>
      </c>
      <c r="E977" s="9">
        <v>3.2544</v>
      </c>
      <c r="G977">
        <f t="shared" si="30"/>
        <v>4.5199999999999996</v>
      </c>
      <c r="H977" s="16">
        <f t="shared" si="31"/>
        <v>1.2655999999999996</v>
      </c>
      <c r="J977" s="7">
        <v>38734</v>
      </c>
      <c r="K977" s="18">
        <v>8.0664999999999996</v>
      </c>
    </row>
    <row r="978" spans="1:11" x14ac:dyDescent="0.15">
      <c r="A978" s="8">
        <v>38679</v>
      </c>
      <c r="B978" s="9">
        <v>4.47</v>
      </c>
      <c r="D978" s="8">
        <v>38691</v>
      </c>
      <c r="E978" s="9">
        <v>3.3184999999999998</v>
      </c>
      <c r="G978">
        <f t="shared" si="30"/>
        <v>4.57</v>
      </c>
      <c r="H978" s="16">
        <f t="shared" si="31"/>
        <v>1.2515000000000005</v>
      </c>
      <c r="J978" s="7">
        <v>38735</v>
      </c>
      <c r="K978" s="18">
        <v>8.0685000000000002</v>
      </c>
    </row>
    <row r="979" spans="1:11" x14ac:dyDescent="0.15">
      <c r="A979" s="8">
        <v>38681</v>
      </c>
      <c r="B979" s="9">
        <v>4.43</v>
      </c>
      <c r="D979" s="8">
        <v>38692</v>
      </c>
      <c r="E979" s="9">
        <v>3.2601</v>
      </c>
      <c r="G979">
        <f t="shared" si="30"/>
        <v>4.49</v>
      </c>
      <c r="H979" s="16">
        <f t="shared" si="31"/>
        <v>1.2299000000000002</v>
      </c>
      <c r="J979" s="7">
        <v>38736</v>
      </c>
      <c r="K979" s="18">
        <v>8.0672999999999995</v>
      </c>
    </row>
    <row r="980" spans="1:11" x14ac:dyDescent="0.15">
      <c r="A980" s="8">
        <v>38684</v>
      </c>
      <c r="B980" s="9">
        <v>4.41</v>
      </c>
      <c r="D980" s="8">
        <v>38693</v>
      </c>
      <c r="E980" s="9">
        <v>3.2690000000000001</v>
      </c>
      <c r="G980">
        <f t="shared" si="30"/>
        <v>4.5199999999999996</v>
      </c>
      <c r="H980" s="16">
        <f t="shared" si="31"/>
        <v>1.2509999999999994</v>
      </c>
      <c r="J980" s="7">
        <v>38737</v>
      </c>
      <c r="K980" s="18">
        <v>8.0601000000000003</v>
      </c>
    </row>
    <row r="981" spans="1:11" x14ac:dyDescent="0.15">
      <c r="A981" s="8">
        <v>38685</v>
      </c>
      <c r="B981" s="9">
        <v>4.4800000000000004</v>
      </c>
      <c r="D981" s="8">
        <v>38694</v>
      </c>
      <c r="E981" s="9">
        <v>3.2844000000000002</v>
      </c>
      <c r="G981">
        <f t="shared" si="30"/>
        <v>4.47</v>
      </c>
      <c r="H981" s="16">
        <f t="shared" si="31"/>
        <v>1.1855999999999995</v>
      </c>
      <c r="J981" s="7">
        <v>38740</v>
      </c>
      <c r="K981" s="18">
        <v>8.0647000000000002</v>
      </c>
    </row>
    <row r="982" spans="1:11" x14ac:dyDescent="0.15">
      <c r="A982" s="8">
        <v>38686</v>
      </c>
      <c r="B982" s="9">
        <v>4.49</v>
      </c>
      <c r="D982" s="8">
        <v>38695</v>
      </c>
      <c r="E982" s="9">
        <v>3.3271000000000002</v>
      </c>
      <c r="G982">
        <f t="shared" si="30"/>
        <v>4.54</v>
      </c>
      <c r="H982" s="16">
        <f t="shared" si="31"/>
        <v>1.2128999999999999</v>
      </c>
      <c r="J982" s="7">
        <v>38741</v>
      </c>
      <c r="K982" s="18">
        <v>8.0614000000000008</v>
      </c>
    </row>
    <row r="983" spans="1:11" x14ac:dyDescent="0.15">
      <c r="A983" s="8">
        <v>38687</v>
      </c>
      <c r="B983" s="9">
        <v>4.5199999999999996</v>
      </c>
      <c r="D983" s="8">
        <v>38698</v>
      </c>
      <c r="E983" s="9">
        <v>3.2389000000000001</v>
      </c>
      <c r="G983">
        <f t="shared" si="30"/>
        <v>4.5599999999999996</v>
      </c>
      <c r="H983" s="16">
        <f t="shared" si="31"/>
        <v>1.3210999999999995</v>
      </c>
      <c r="J983" s="7">
        <v>38742</v>
      </c>
      <c r="K983" s="18">
        <v>8.0618999999999996</v>
      </c>
    </row>
    <row r="984" spans="1:11" x14ac:dyDescent="0.15">
      <c r="A984" s="8">
        <v>38688</v>
      </c>
      <c r="B984" s="9">
        <v>4.5199999999999996</v>
      </c>
      <c r="D984" s="8">
        <v>38699</v>
      </c>
      <c r="E984" s="9">
        <v>3.2955999999999999</v>
      </c>
      <c r="G984">
        <f t="shared" si="30"/>
        <v>4.54</v>
      </c>
      <c r="H984" s="16">
        <f t="shared" si="31"/>
        <v>1.2444000000000002</v>
      </c>
      <c r="J984" s="7">
        <v>38754</v>
      </c>
      <c r="K984" s="18">
        <v>8.0555000000000003</v>
      </c>
    </row>
    <row r="985" spans="1:11" x14ac:dyDescent="0.15">
      <c r="A985" s="8">
        <v>38691</v>
      </c>
      <c r="B985" s="9">
        <v>4.57</v>
      </c>
      <c r="D985" s="8">
        <v>38700</v>
      </c>
      <c r="E985" s="9">
        <v>3.2309000000000001</v>
      </c>
      <c r="G985">
        <f t="shared" si="30"/>
        <v>4.45</v>
      </c>
      <c r="H985" s="16">
        <f t="shared" si="31"/>
        <v>1.2191000000000001</v>
      </c>
      <c r="J985" s="7">
        <v>38755</v>
      </c>
      <c r="K985" s="18">
        <v>8.0565999999999995</v>
      </c>
    </row>
    <row r="986" spans="1:11" x14ac:dyDescent="0.15">
      <c r="A986" s="8">
        <v>38692</v>
      </c>
      <c r="B986" s="9">
        <v>4.49</v>
      </c>
      <c r="D986" s="8">
        <v>38701</v>
      </c>
      <c r="E986" s="9">
        <v>3.2145000000000001</v>
      </c>
      <c r="G986">
        <f t="shared" si="30"/>
        <v>4.47</v>
      </c>
      <c r="H986" s="16">
        <f t="shared" si="31"/>
        <v>1.2554999999999996</v>
      </c>
      <c r="J986" s="7">
        <v>38756</v>
      </c>
      <c r="K986" s="18">
        <v>8.0545000000000009</v>
      </c>
    </row>
    <row r="987" spans="1:11" x14ac:dyDescent="0.15">
      <c r="A987" s="8">
        <v>38693</v>
      </c>
      <c r="B987" s="9">
        <v>4.5199999999999996</v>
      </c>
      <c r="D987" s="8">
        <v>38702</v>
      </c>
      <c r="E987" s="9">
        <v>3.1766999999999999</v>
      </c>
      <c r="G987">
        <f t="shared" si="30"/>
        <v>4.45</v>
      </c>
      <c r="H987" s="16">
        <f t="shared" si="31"/>
        <v>1.2733000000000003</v>
      </c>
      <c r="J987" s="7">
        <v>38757</v>
      </c>
      <c r="K987" s="18">
        <v>8.0536999999999992</v>
      </c>
    </row>
    <row r="988" spans="1:11" x14ac:dyDescent="0.15">
      <c r="A988" s="8">
        <v>38694</v>
      </c>
      <c r="B988" s="9">
        <v>4.47</v>
      </c>
      <c r="D988" s="8">
        <v>38705</v>
      </c>
      <c r="E988" s="9">
        <v>3.1541999999999999</v>
      </c>
      <c r="G988">
        <f t="shared" si="30"/>
        <v>4.45</v>
      </c>
      <c r="H988" s="16">
        <f t="shared" si="31"/>
        <v>1.2958000000000003</v>
      </c>
      <c r="J988" s="7">
        <v>38758</v>
      </c>
      <c r="K988" s="18">
        <v>8.0504999999999995</v>
      </c>
    </row>
    <row r="989" spans="1:11" x14ac:dyDescent="0.15">
      <c r="A989" s="8">
        <v>38695</v>
      </c>
      <c r="B989" s="9">
        <v>4.54</v>
      </c>
      <c r="D989" s="8">
        <v>38706</v>
      </c>
      <c r="E989" s="9">
        <v>3.1905000000000001</v>
      </c>
      <c r="G989">
        <f t="shared" si="30"/>
        <v>4.47</v>
      </c>
      <c r="H989" s="16">
        <f t="shared" si="31"/>
        <v>1.2794999999999996</v>
      </c>
      <c r="J989" s="7">
        <v>38761</v>
      </c>
      <c r="K989" s="18">
        <v>8.0457999999999998</v>
      </c>
    </row>
    <row r="990" spans="1:11" x14ac:dyDescent="0.15">
      <c r="A990" s="8">
        <v>38698</v>
      </c>
      <c r="B990" s="9">
        <v>4.5599999999999996</v>
      </c>
      <c r="D990" s="8">
        <v>38707</v>
      </c>
      <c r="E990" s="9">
        <v>3.1295999999999999</v>
      </c>
      <c r="G990">
        <f t="shared" si="30"/>
        <v>4.49</v>
      </c>
      <c r="H990" s="16">
        <f t="shared" si="31"/>
        <v>1.3604000000000003</v>
      </c>
      <c r="J990" s="7">
        <v>38762</v>
      </c>
      <c r="K990" s="18">
        <v>8.0485000000000007</v>
      </c>
    </row>
    <row r="991" spans="1:11" x14ac:dyDescent="0.15">
      <c r="A991" s="8">
        <v>38699</v>
      </c>
      <c r="B991" s="9">
        <v>4.54</v>
      </c>
      <c r="D991" s="8">
        <v>38708</v>
      </c>
      <c r="E991" s="9">
        <v>3.2789000000000001</v>
      </c>
      <c r="G991">
        <f t="shared" si="30"/>
        <v>4.4400000000000004</v>
      </c>
      <c r="H991" s="16">
        <f t="shared" si="31"/>
        <v>1.1611000000000002</v>
      </c>
      <c r="J991" s="7">
        <v>38763</v>
      </c>
      <c r="K991" s="18">
        <v>8.0480999999999998</v>
      </c>
    </row>
    <row r="992" spans="1:11" x14ac:dyDescent="0.15">
      <c r="A992" s="8">
        <v>38700</v>
      </c>
      <c r="B992" s="9">
        <v>4.45</v>
      </c>
      <c r="D992" s="8">
        <v>38709</v>
      </c>
      <c r="E992" s="9">
        <v>3.1474000000000002</v>
      </c>
      <c r="G992">
        <f t="shared" si="30"/>
        <v>4.38</v>
      </c>
      <c r="H992" s="16">
        <f t="shared" si="31"/>
        <v>1.2325999999999997</v>
      </c>
      <c r="J992" s="7">
        <v>38764</v>
      </c>
      <c r="K992" s="18">
        <v>8.0494000000000003</v>
      </c>
    </row>
    <row r="993" spans="1:11" x14ac:dyDescent="0.15">
      <c r="A993" s="8">
        <v>38701</v>
      </c>
      <c r="B993" s="9">
        <v>4.47</v>
      </c>
      <c r="D993" s="8">
        <v>38712</v>
      </c>
      <c r="E993" s="9">
        <v>3.2170999999999998</v>
      </c>
      <c r="G993" t="e">
        <f t="shared" si="30"/>
        <v>#N/A</v>
      </c>
      <c r="H993" s="16" t="e">
        <f t="shared" si="31"/>
        <v>#N/A</v>
      </c>
      <c r="J993" s="7">
        <v>38765</v>
      </c>
      <c r="K993" s="18">
        <v>8.0482999999999993</v>
      </c>
    </row>
    <row r="994" spans="1:11" x14ac:dyDescent="0.15">
      <c r="A994" s="8">
        <v>38702</v>
      </c>
      <c r="B994" s="9">
        <v>4.45</v>
      </c>
      <c r="D994" s="8">
        <v>38713</v>
      </c>
      <c r="E994" s="9">
        <v>3.2484999999999999</v>
      </c>
      <c r="G994">
        <f t="shared" si="30"/>
        <v>4.34</v>
      </c>
      <c r="H994" s="16">
        <f t="shared" si="31"/>
        <v>1.0914999999999999</v>
      </c>
      <c r="J994" s="7">
        <v>38768</v>
      </c>
      <c r="K994" s="18">
        <v>8.0474999999999994</v>
      </c>
    </row>
    <row r="995" spans="1:11" x14ac:dyDescent="0.15">
      <c r="A995" s="8">
        <v>38705</v>
      </c>
      <c r="B995" s="9">
        <v>4.45</v>
      </c>
      <c r="D995" s="8">
        <v>38714</v>
      </c>
      <c r="E995" s="9">
        <v>3.1640999999999999</v>
      </c>
      <c r="G995">
        <f t="shared" si="30"/>
        <v>4.38</v>
      </c>
      <c r="H995" s="16">
        <f t="shared" si="31"/>
        <v>1.2159</v>
      </c>
      <c r="J995" s="7">
        <v>38769</v>
      </c>
      <c r="K995" s="18">
        <v>8.0465</v>
      </c>
    </row>
    <row r="996" spans="1:11" x14ac:dyDescent="0.15">
      <c r="A996" s="8">
        <v>38706</v>
      </c>
      <c r="B996" s="9">
        <v>4.47</v>
      </c>
      <c r="D996" s="8">
        <v>38715</v>
      </c>
      <c r="E996" s="9">
        <v>3.1745999999999999</v>
      </c>
      <c r="G996">
        <f t="shared" si="30"/>
        <v>4.37</v>
      </c>
      <c r="H996" s="16">
        <f t="shared" si="31"/>
        <v>1.1954000000000002</v>
      </c>
      <c r="J996" s="7">
        <v>38770</v>
      </c>
      <c r="K996" s="18">
        <v>8.0474999999999994</v>
      </c>
    </row>
    <row r="997" spans="1:11" x14ac:dyDescent="0.15">
      <c r="A997" s="8">
        <v>38707</v>
      </c>
      <c r="B997" s="9">
        <v>4.49</v>
      </c>
      <c r="D997" s="8">
        <v>38716</v>
      </c>
      <c r="E997" s="9">
        <v>3.2235999999999998</v>
      </c>
      <c r="G997">
        <f t="shared" si="30"/>
        <v>4.3899999999999997</v>
      </c>
      <c r="H997" s="16">
        <f t="shared" si="31"/>
        <v>1.1663999999999999</v>
      </c>
      <c r="J997" s="7">
        <v>38771</v>
      </c>
      <c r="K997" s="18">
        <v>8.048</v>
      </c>
    </row>
    <row r="998" spans="1:11" x14ac:dyDescent="0.15">
      <c r="A998" s="8">
        <v>38708</v>
      </c>
      <c r="B998" s="9">
        <v>4.4400000000000004</v>
      </c>
      <c r="D998" s="8">
        <v>38717</v>
      </c>
      <c r="E998" s="9">
        <v>3.1215999999999999</v>
      </c>
      <c r="G998" t="e">
        <f t="shared" si="30"/>
        <v>#N/A</v>
      </c>
      <c r="H998" s="16" t="e">
        <f t="shared" si="31"/>
        <v>#N/A</v>
      </c>
      <c r="J998" s="7">
        <v>38772</v>
      </c>
      <c r="K998" s="18">
        <v>8.0424000000000007</v>
      </c>
    </row>
    <row r="999" spans="1:11" x14ac:dyDescent="0.15">
      <c r="A999" s="8">
        <v>38709</v>
      </c>
      <c r="B999" s="9">
        <v>4.38</v>
      </c>
      <c r="D999" s="8">
        <v>38721</v>
      </c>
      <c r="E999" s="9">
        <v>3.0720000000000001</v>
      </c>
      <c r="G999">
        <f t="shared" si="30"/>
        <v>4.3600000000000003</v>
      </c>
      <c r="H999" s="16">
        <f t="shared" si="31"/>
        <v>1.2880000000000003</v>
      </c>
      <c r="J999" s="7">
        <v>38775</v>
      </c>
      <c r="K999" s="18">
        <v>8.0406999999999993</v>
      </c>
    </row>
    <row r="1000" spans="1:11" x14ac:dyDescent="0.15">
      <c r="A1000" s="8">
        <v>38713</v>
      </c>
      <c r="B1000" s="9">
        <v>4.34</v>
      </c>
      <c r="D1000" s="8">
        <v>38722</v>
      </c>
      <c r="E1000" s="9">
        <v>2.9971000000000001</v>
      </c>
      <c r="G1000">
        <f t="shared" si="30"/>
        <v>4.3600000000000003</v>
      </c>
      <c r="H1000" s="16">
        <f t="shared" si="31"/>
        <v>1.3629000000000002</v>
      </c>
      <c r="J1000" s="7">
        <v>38776</v>
      </c>
      <c r="K1000" s="18">
        <v>8.0402000000000005</v>
      </c>
    </row>
    <row r="1001" spans="1:11" x14ac:dyDescent="0.15">
      <c r="A1001" s="8">
        <v>38714</v>
      </c>
      <c r="B1001" s="9">
        <v>4.38</v>
      </c>
      <c r="D1001" s="8">
        <v>38723</v>
      </c>
      <c r="E1001" s="9">
        <v>3.0848</v>
      </c>
      <c r="G1001">
        <f t="shared" si="30"/>
        <v>4.38</v>
      </c>
      <c r="H1001" s="16">
        <f t="shared" si="31"/>
        <v>1.2951999999999999</v>
      </c>
      <c r="J1001" s="7">
        <v>38777</v>
      </c>
      <c r="K1001" s="18">
        <v>8.0368999999999993</v>
      </c>
    </row>
    <row r="1002" spans="1:11" x14ac:dyDescent="0.15">
      <c r="A1002" s="8">
        <v>38715</v>
      </c>
      <c r="B1002" s="9">
        <v>4.37</v>
      </c>
      <c r="D1002" s="8">
        <v>38726</v>
      </c>
      <c r="E1002" s="9">
        <v>3.0634000000000001</v>
      </c>
      <c r="G1002">
        <f t="shared" si="30"/>
        <v>4.38</v>
      </c>
      <c r="H1002" s="16">
        <f t="shared" si="31"/>
        <v>1.3165999999999998</v>
      </c>
      <c r="J1002" s="7">
        <v>38778</v>
      </c>
      <c r="K1002" s="18">
        <v>8.0366</v>
      </c>
    </row>
    <row r="1003" spans="1:11" x14ac:dyDescent="0.15">
      <c r="A1003" s="8">
        <v>38716</v>
      </c>
      <c r="B1003" s="9">
        <v>4.3899999999999997</v>
      </c>
      <c r="D1003" s="8">
        <v>38727</v>
      </c>
      <c r="E1003" s="9">
        <v>3.0476000000000001</v>
      </c>
      <c r="G1003">
        <f t="shared" si="30"/>
        <v>4.43</v>
      </c>
      <c r="H1003" s="16">
        <f t="shared" si="31"/>
        <v>1.3823999999999996</v>
      </c>
      <c r="J1003" s="7">
        <v>38779</v>
      </c>
      <c r="K1003" s="18">
        <v>8.0366999999999997</v>
      </c>
    </row>
    <row r="1004" spans="1:11" x14ac:dyDescent="0.15">
      <c r="A1004" s="8">
        <v>38720</v>
      </c>
      <c r="B1004" s="9">
        <v>4.37</v>
      </c>
      <c r="D1004" s="8">
        <v>38728</v>
      </c>
      <c r="E1004" s="9">
        <v>3.0678000000000001</v>
      </c>
      <c r="G1004">
        <f t="shared" si="30"/>
        <v>4.46</v>
      </c>
      <c r="H1004" s="16">
        <f t="shared" si="31"/>
        <v>1.3921999999999999</v>
      </c>
      <c r="J1004" s="7">
        <v>38782</v>
      </c>
      <c r="K1004" s="18">
        <v>8.0365000000000002</v>
      </c>
    </row>
    <row r="1005" spans="1:11" x14ac:dyDescent="0.15">
      <c r="A1005" s="8">
        <v>38721</v>
      </c>
      <c r="B1005" s="9">
        <v>4.3600000000000003</v>
      </c>
      <c r="D1005" s="8">
        <v>38729</v>
      </c>
      <c r="E1005" s="9">
        <v>3.0432000000000001</v>
      </c>
      <c r="G1005">
        <f t="shared" si="30"/>
        <v>4.42</v>
      </c>
      <c r="H1005" s="16">
        <f t="shared" si="31"/>
        <v>1.3767999999999998</v>
      </c>
      <c r="J1005" s="7">
        <v>38783</v>
      </c>
      <c r="K1005" s="18">
        <v>8.0424000000000007</v>
      </c>
    </row>
    <row r="1006" spans="1:11" x14ac:dyDescent="0.15">
      <c r="A1006" s="8">
        <v>38722</v>
      </c>
      <c r="B1006" s="9">
        <v>4.3600000000000003</v>
      </c>
      <c r="D1006" s="8">
        <v>38730</v>
      </c>
      <c r="E1006" s="9">
        <v>3.0228999999999999</v>
      </c>
      <c r="G1006">
        <f t="shared" si="30"/>
        <v>4.3600000000000003</v>
      </c>
      <c r="H1006" s="16">
        <f t="shared" si="31"/>
        <v>1.3371000000000004</v>
      </c>
      <c r="J1006" s="7">
        <v>38784</v>
      </c>
      <c r="K1006" s="18">
        <v>8.0480999999999998</v>
      </c>
    </row>
    <row r="1007" spans="1:11" x14ac:dyDescent="0.15">
      <c r="A1007" s="8">
        <v>38723</v>
      </c>
      <c r="B1007" s="9">
        <v>4.38</v>
      </c>
      <c r="D1007" s="8">
        <v>38733</v>
      </c>
      <c r="E1007" s="9">
        <v>3.0310999999999999</v>
      </c>
      <c r="G1007" t="e">
        <f t="shared" si="30"/>
        <v>#N/A</v>
      </c>
      <c r="H1007" s="16" t="e">
        <f t="shared" si="31"/>
        <v>#N/A</v>
      </c>
      <c r="J1007" s="7">
        <v>38785</v>
      </c>
      <c r="K1007" s="18">
        <v>8.0489999999999995</v>
      </c>
    </row>
    <row r="1008" spans="1:11" x14ac:dyDescent="0.15">
      <c r="A1008" s="8">
        <v>38726</v>
      </c>
      <c r="B1008" s="9">
        <v>4.38</v>
      </c>
      <c r="D1008" s="8">
        <v>38734</v>
      </c>
      <c r="E1008" s="9">
        <v>3.0129000000000001</v>
      </c>
      <c r="G1008">
        <f t="shared" si="30"/>
        <v>4.34</v>
      </c>
      <c r="H1008" s="16">
        <f t="shared" si="31"/>
        <v>1.3270999999999997</v>
      </c>
      <c r="J1008" s="7">
        <v>38786</v>
      </c>
      <c r="K1008" s="18">
        <v>8.0504999999999995</v>
      </c>
    </row>
    <row r="1009" spans="1:11" x14ac:dyDescent="0.15">
      <c r="A1009" s="8">
        <v>38727</v>
      </c>
      <c r="B1009" s="9">
        <v>4.43</v>
      </c>
      <c r="D1009" s="8">
        <v>38735</v>
      </c>
      <c r="E1009" s="9">
        <v>2.9971999999999999</v>
      </c>
      <c r="G1009">
        <f t="shared" si="30"/>
        <v>4.34</v>
      </c>
      <c r="H1009" s="16">
        <f t="shared" si="31"/>
        <v>1.3428</v>
      </c>
      <c r="J1009" s="7">
        <v>38789</v>
      </c>
      <c r="K1009" s="18">
        <v>8.0504999999999995</v>
      </c>
    </row>
    <row r="1010" spans="1:11" x14ac:dyDescent="0.15">
      <c r="A1010" s="8">
        <v>38728</v>
      </c>
      <c r="B1010" s="9">
        <v>4.46</v>
      </c>
      <c r="D1010" s="8">
        <v>38736</v>
      </c>
      <c r="E1010" s="9">
        <v>2.9916</v>
      </c>
      <c r="G1010">
        <f t="shared" si="30"/>
        <v>4.38</v>
      </c>
      <c r="H1010" s="16">
        <f t="shared" si="31"/>
        <v>1.3883999999999999</v>
      </c>
      <c r="J1010" s="7">
        <v>38790</v>
      </c>
      <c r="K1010" s="18">
        <v>8.0472999999999999</v>
      </c>
    </row>
    <row r="1011" spans="1:11" x14ac:dyDescent="0.15">
      <c r="A1011" s="8">
        <v>38729</v>
      </c>
      <c r="B1011" s="9">
        <v>4.42</v>
      </c>
      <c r="D1011" s="8">
        <v>38737</v>
      </c>
      <c r="E1011" s="9">
        <v>3.0438999999999998</v>
      </c>
      <c r="G1011">
        <f t="shared" si="30"/>
        <v>4.37</v>
      </c>
      <c r="H1011" s="16">
        <f t="shared" si="31"/>
        <v>1.3261000000000003</v>
      </c>
      <c r="J1011" s="7">
        <v>38791</v>
      </c>
      <c r="K1011" s="18">
        <v>8.0376999999999992</v>
      </c>
    </row>
    <row r="1012" spans="1:11" x14ac:dyDescent="0.15">
      <c r="A1012" s="8">
        <v>38730</v>
      </c>
      <c r="B1012" s="9">
        <v>4.3600000000000003</v>
      </c>
      <c r="D1012" s="8">
        <v>38740</v>
      </c>
      <c r="E1012" s="9">
        <v>3.0789</v>
      </c>
      <c r="G1012">
        <f t="shared" si="30"/>
        <v>4.3600000000000003</v>
      </c>
      <c r="H1012" s="16">
        <f t="shared" si="31"/>
        <v>1.2811000000000003</v>
      </c>
      <c r="J1012" s="7">
        <v>38792</v>
      </c>
      <c r="K1012" s="18">
        <v>8.0389999999999997</v>
      </c>
    </row>
    <row r="1013" spans="1:11" x14ac:dyDescent="0.15">
      <c r="A1013" s="8">
        <v>38734</v>
      </c>
      <c r="B1013" s="9">
        <v>4.34</v>
      </c>
      <c r="D1013" s="8">
        <v>38741</v>
      </c>
      <c r="E1013" s="9">
        <v>2.9676</v>
      </c>
      <c r="G1013">
        <f t="shared" si="30"/>
        <v>4.4000000000000004</v>
      </c>
      <c r="H1013" s="16">
        <f t="shared" si="31"/>
        <v>1.4324000000000003</v>
      </c>
      <c r="J1013" s="7">
        <v>38793</v>
      </c>
      <c r="K1013" s="18">
        <v>8.0315999999999992</v>
      </c>
    </row>
    <row r="1014" spans="1:11" x14ac:dyDescent="0.15">
      <c r="A1014" s="8">
        <v>38735</v>
      </c>
      <c r="B1014" s="9">
        <v>4.34</v>
      </c>
      <c r="D1014" s="8">
        <v>38742</v>
      </c>
      <c r="E1014" s="9">
        <v>2.9588999999999999</v>
      </c>
      <c r="G1014">
        <f t="shared" si="30"/>
        <v>4.49</v>
      </c>
      <c r="H1014" s="16">
        <f t="shared" si="31"/>
        <v>1.5311000000000003</v>
      </c>
      <c r="J1014" s="7">
        <v>38796</v>
      </c>
      <c r="K1014" s="18">
        <v>8.0241000000000007</v>
      </c>
    </row>
    <row r="1015" spans="1:11" x14ac:dyDescent="0.15">
      <c r="A1015" s="8">
        <v>38736</v>
      </c>
      <c r="B1015" s="9">
        <v>4.38</v>
      </c>
      <c r="D1015" s="8">
        <v>38743</v>
      </c>
      <c r="E1015" s="9">
        <v>2.9546000000000001</v>
      </c>
      <c r="G1015">
        <f t="shared" si="30"/>
        <v>4.53</v>
      </c>
      <c r="H1015" s="16">
        <f t="shared" si="31"/>
        <v>1.5754000000000001</v>
      </c>
      <c r="J1015" s="7">
        <v>38797</v>
      </c>
      <c r="K1015" s="18">
        <v>8.0276999999999994</v>
      </c>
    </row>
    <row r="1016" spans="1:11" x14ac:dyDescent="0.15">
      <c r="A1016" s="8">
        <v>38737</v>
      </c>
      <c r="B1016" s="9">
        <v>4.37</v>
      </c>
      <c r="D1016" s="8">
        <v>38744</v>
      </c>
      <c r="E1016" s="9">
        <v>2.9796</v>
      </c>
      <c r="G1016">
        <f t="shared" si="30"/>
        <v>4.5199999999999996</v>
      </c>
      <c r="H1016" s="16">
        <f t="shared" si="31"/>
        <v>1.5403999999999995</v>
      </c>
      <c r="J1016" s="7">
        <v>38798</v>
      </c>
      <c r="K1016" s="18">
        <v>8.0282</v>
      </c>
    </row>
    <row r="1017" spans="1:11" x14ac:dyDescent="0.15">
      <c r="A1017" s="8">
        <v>38740</v>
      </c>
      <c r="B1017" s="9">
        <v>4.3600000000000003</v>
      </c>
      <c r="D1017" s="8">
        <v>38745</v>
      </c>
      <c r="E1017" s="9">
        <v>2.9794999999999998</v>
      </c>
      <c r="G1017" t="e">
        <f t="shared" si="30"/>
        <v>#N/A</v>
      </c>
      <c r="H1017" s="16" t="e">
        <f t="shared" si="31"/>
        <v>#N/A</v>
      </c>
      <c r="J1017" s="7">
        <v>38799</v>
      </c>
      <c r="K1017" s="18">
        <v>8.0276999999999994</v>
      </c>
    </row>
    <row r="1018" spans="1:11" x14ac:dyDescent="0.15">
      <c r="A1018" s="8">
        <v>38741</v>
      </c>
      <c r="B1018" s="9">
        <v>4.4000000000000004</v>
      </c>
      <c r="D1018" s="8">
        <v>38753</v>
      </c>
      <c r="E1018" s="9">
        <v>2.9836999999999998</v>
      </c>
      <c r="G1018" t="e">
        <f t="shared" si="30"/>
        <v>#N/A</v>
      </c>
      <c r="H1018" s="16" t="e">
        <f t="shared" si="31"/>
        <v>#N/A</v>
      </c>
      <c r="J1018" s="7">
        <v>38800</v>
      </c>
      <c r="K1018" s="18">
        <v>8.0299999999999994</v>
      </c>
    </row>
    <row r="1019" spans="1:11" x14ac:dyDescent="0.15">
      <c r="A1019" s="8">
        <v>38742</v>
      </c>
      <c r="B1019" s="9">
        <v>4.49</v>
      </c>
      <c r="D1019" s="8">
        <v>38754</v>
      </c>
      <c r="E1019" s="9">
        <v>3.0106999999999999</v>
      </c>
      <c r="G1019">
        <f t="shared" si="30"/>
        <v>4.55</v>
      </c>
      <c r="H1019" s="16">
        <f t="shared" si="31"/>
        <v>1.5392999999999999</v>
      </c>
      <c r="J1019" s="7">
        <v>38803</v>
      </c>
      <c r="K1019" s="18">
        <v>8.0213999999999999</v>
      </c>
    </row>
    <row r="1020" spans="1:11" x14ac:dyDescent="0.15">
      <c r="A1020" s="8">
        <v>38743</v>
      </c>
      <c r="B1020" s="9">
        <v>4.53</v>
      </c>
      <c r="D1020" s="8">
        <v>38755</v>
      </c>
      <c r="E1020" s="9">
        <v>2.9411999999999998</v>
      </c>
      <c r="G1020">
        <f t="shared" si="30"/>
        <v>4.57</v>
      </c>
      <c r="H1020" s="16">
        <f t="shared" si="31"/>
        <v>1.6288000000000005</v>
      </c>
      <c r="J1020" s="7">
        <v>38804</v>
      </c>
      <c r="K1020" s="18">
        <v>8.0206</v>
      </c>
    </row>
    <row r="1021" spans="1:11" x14ac:dyDescent="0.15">
      <c r="A1021" s="8">
        <v>38744</v>
      </c>
      <c r="B1021" s="9">
        <v>4.5199999999999996</v>
      </c>
      <c r="D1021" s="8">
        <v>38756</v>
      </c>
      <c r="E1021" s="9">
        <v>2.9714999999999998</v>
      </c>
      <c r="G1021">
        <f t="shared" si="30"/>
        <v>4.5599999999999996</v>
      </c>
      <c r="H1021" s="16">
        <f t="shared" si="31"/>
        <v>1.5884999999999998</v>
      </c>
      <c r="J1021" s="7">
        <v>38805</v>
      </c>
      <c r="K1021" s="18">
        <v>8.0259</v>
      </c>
    </row>
    <row r="1022" spans="1:11" x14ac:dyDescent="0.15">
      <c r="A1022" s="8">
        <v>38747</v>
      </c>
      <c r="B1022" s="9">
        <v>4.54</v>
      </c>
      <c r="D1022" s="8">
        <v>38757</v>
      </c>
      <c r="E1022" s="9">
        <v>2.8715000000000002</v>
      </c>
      <c r="G1022">
        <f t="shared" si="30"/>
        <v>4.54</v>
      </c>
      <c r="H1022" s="16">
        <f t="shared" si="31"/>
        <v>1.6684999999999999</v>
      </c>
      <c r="J1022" s="7">
        <v>38806</v>
      </c>
      <c r="K1022" s="18">
        <v>8.0267999999999997</v>
      </c>
    </row>
    <row r="1023" spans="1:11" x14ac:dyDescent="0.15">
      <c r="A1023" s="8">
        <v>38748</v>
      </c>
      <c r="B1023" s="9">
        <v>4.53</v>
      </c>
      <c r="D1023" s="8">
        <v>38758</v>
      </c>
      <c r="E1023" s="9">
        <v>2.8673000000000002</v>
      </c>
      <c r="G1023">
        <f t="shared" si="30"/>
        <v>4.59</v>
      </c>
      <c r="H1023" s="16">
        <f t="shared" si="31"/>
        <v>1.7226999999999997</v>
      </c>
      <c r="J1023" s="7">
        <v>38807</v>
      </c>
      <c r="K1023" s="18">
        <v>8.0172000000000008</v>
      </c>
    </row>
    <row r="1024" spans="1:11" x14ac:dyDescent="0.15">
      <c r="A1024" s="8">
        <v>38749</v>
      </c>
      <c r="B1024" s="9">
        <v>4.57</v>
      </c>
      <c r="D1024" s="8">
        <v>38761</v>
      </c>
      <c r="E1024" s="9">
        <v>2.8475000000000001</v>
      </c>
      <c r="G1024">
        <f t="shared" si="30"/>
        <v>4.58</v>
      </c>
      <c r="H1024" s="16">
        <f t="shared" si="31"/>
        <v>1.7324999999999999</v>
      </c>
      <c r="J1024" s="7">
        <v>38810</v>
      </c>
      <c r="K1024" s="18">
        <v>8.0198999999999998</v>
      </c>
    </row>
    <row r="1025" spans="1:11" x14ac:dyDescent="0.15">
      <c r="A1025" s="8">
        <v>38750</v>
      </c>
      <c r="B1025" s="9">
        <v>4.57</v>
      </c>
      <c r="D1025" s="8">
        <v>38762</v>
      </c>
      <c r="E1025" s="9">
        <v>2.8723000000000001</v>
      </c>
      <c r="G1025">
        <f t="shared" si="30"/>
        <v>4.62</v>
      </c>
      <c r="H1025" s="16">
        <f t="shared" si="31"/>
        <v>1.7477</v>
      </c>
      <c r="J1025" s="7">
        <v>38811</v>
      </c>
      <c r="K1025" s="18">
        <v>8.0167999999999999</v>
      </c>
    </row>
    <row r="1026" spans="1:11" x14ac:dyDescent="0.15">
      <c r="A1026" s="8">
        <v>38751</v>
      </c>
      <c r="B1026" s="9">
        <v>4.54</v>
      </c>
      <c r="D1026" s="8">
        <v>38763</v>
      </c>
      <c r="E1026" s="9">
        <v>2.9108999999999998</v>
      </c>
      <c r="G1026">
        <f t="shared" si="30"/>
        <v>4.6100000000000003</v>
      </c>
      <c r="H1026" s="16">
        <f t="shared" si="31"/>
        <v>1.6991000000000005</v>
      </c>
      <c r="J1026" s="7">
        <v>38812</v>
      </c>
      <c r="K1026" s="18">
        <v>8.0086999999999993</v>
      </c>
    </row>
    <row r="1027" spans="1:11" x14ac:dyDescent="0.15">
      <c r="A1027" s="8">
        <v>38754</v>
      </c>
      <c r="B1027" s="9">
        <v>4.55</v>
      </c>
      <c r="D1027" s="8">
        <v>38764</v>
      </c>
      <c r="E1027" s="9">
        <v>2.875</v>
      </c>
      <c r="G1027">
        <f t="shared" si="30"/>
        <v>4.59</v>
      </c>
      <c r="H1027" s="16">
        <f t="shared" si="31"/>
        <v>1.7149999999999999</v>
      </c>
      <c r="J1027" s="7">
        <v>38813</v>
      </c>
      <c r="K1027" s="18">
        <v>8.0079999999999991</v>
      </c>
    </row>
    <row r="1028" spans="1:11" x14ac:dyDescent="0.15">
      <c r="A1028" s="8">
        <v>38755</v>
      </c>
      <c r="B1028" s="9">
        <v>4.57</v>
      </c>
      <c r="D1028" s="8">
        <v>38765</v>
      </c>
      <c r="E1028" s="9">
        <v>2.9411999999999998</v>
      </c>
      <c r="G1028">
        <f t="shared" si="30"/>
        <v>4.54</v>
      </c>
      <c r="H1028" s="16">
        <f t="shared" si="31"/>
        <v>1.5988000000000002</v>
      </c>
      <c r="J1028" s="7">
        <v>38814</v>
      </c>
      <c r="K1028" s="18">
        <v>8.0111000000000008</v>
      </c>
    </row>
    <row r="1029" spans="1:11" x14ac:dyDescent="0.15">
      <c r="A1029" s="8">
        <v>38756</v>
      </c>
      <c r="B1029" s="9">
        <v>4.5599999999999996</v>
      </c>
      <c r="D1029" s="8">
        <v>38768</v>
      </c>
      <c r="E1029" s="9">
        <v>2.9123999999999999</v>
      </c>
      <c r="G1029" t="e">
        <f t="shared" ref="G1029:G1092" si="32">VLOOKUP(D1029,A1029:B6025,2,FALSE)</f>
        <v>#N/A</v>
      </c>
      <c r="H1029" s="16" t="e">
        <f t="shared" ref="H1029:H1092" si="33">G1029-E1029</f>
        <v>#N/A</v>
      </c>
      <c r="J1029" s="7">
        <v>38817</v>
      </c>
      <c r="K1029" s="18">
        <v>8.0063999999999993</v>
      </c>
    </row>
    <row r="1030" spans="1:11" x14ac:dyDescent="0.15">
      <c r="A1030" s="8">
        <v>38757</v>
      </c>
      <c r="B1030" s="9">
        <v>4.54</v>
      </c>
      <c r="D1030" s="8">
        <v>38769</v>
      </c>
      <c r="E1030" s="9">
        <v>2.9954999999999998</v>
      </c>
      <c r="G1030">
        <f t="shared" si="32"/>
        <v>4.57</v>
      </c>
      <c r="H1030" s="16">
        <f t="shared" si="33"/>
        <v>1.5745000000000005</v>
      </c>
      <c r="J1030" s="7">
        <v>38818</v>
      </c>
      <c r="K1030" s="18">
        <v>8.0050000000000008</v>
      </c>
    </row>
    <row r="1031" spans="1:11" x14ac:dyDescent="0.15">
      <c r="A1031" s="8">
        <v>38758</v>
      </c>
      <c r="B1031" s="9">
        <v>4.59</v>
      </c>
      <c r="D1031" s="8">
        <v>38770</v>
      </c>
      <c r="E1031" s="9">
        <v>2.9171999999999998</v>
      </c>
      <c r="G1031">
        <f t="shared" si="32"/>
        <v>4.53</v>
      </c>
      <c r="H1031" s="16">
        <f t="shared" si="33"/>
        <v>1.6128000000000005</v>
      </c>
      <c r="J1031" s="7">
        <v>38819</v>
      </c>
      <c r="K1031" s="18">
        <v>8.0120000000000005</v>
      </c>
    </row>
    <row r="1032" spans="1:11" x14ac:dyDescent="0.15">
      <c r="A1032" s="8">
        <v>38761</v>
      </c>
      <c r="B1032" s="9">
        <v>4.58</v>
      </c>
      <c r="D1032" s="8">
        <v>38771</v>
      </c>
      <c r="E1032" s="9">
        <v>2.9937</v>
      </c>
      <c r="G1032">
        <f t="shared" si="32"/>
        <v>4.5599999999999996</v>
      </c>
      <c r="H1032" s="16">
        <f t="shared" si="33"/>
        <v>1.5662999999999996</v>
      </c>
      <c r="J1032" s="7">
        <v>38820</v>
      </c>
      <c r="K1032" s="18">
        <v>8.0184999999999995</v>
      </c>
    </row>
    <row r="1033" spans="1:11" x14ac:dyDescent="0.15">
      <c r="A1033" s="8">
        <v>38762</v>
      </c>
      <c r="B1033" s="9">
        <v>4.62</v>
      </c>
      <c r="D1033" s="8">
        <v>38772</v>
      </c>
      <c r="E1033" s="9">
        <v>2.9451000000000001</v>
      </c>
      <c r="G1033">
        <f t="shared" si="32"/>
        <v>4.58</v>
      </c>
      <c r="H1033" s="16">
        <f t="shared" si="33"/>
        <v>1.6349</v>
      </c>
      <c r="J1033" s="7">
        <v>38821</v>
      </c>
      <c r="K1033" s="18">
        <v>8.0183999999999997</v>
      </c>
    </row>
    <row r="1034" spans="1:11" x14ac:dyDescent="0.15">
      <c r="A1034" s="8">
        <v>38763</v>
      </c>
      <c r="B1034" s="9">
        <v>4.6100000000000003</v>
      </c>
      <c r="D1034" s="8">
        <v>38776</v>
      </c>
      <c r="E1034" s="9">
        <v>2.9266000000000001</v>
      </c>
      <c r="G1034">
        <f t="shared" si="32"/>
        <v>4.55</v>
      </c>
      <c r="H1034" s="16">
        <f t="shared" si="33"/>
        <v>1.6233999999999997</v>
      </c>
      <c r="J1034" s="7">
        <v>38824</v>
      </c>
      <c r="K1034" s="18">
        <v>8.0205000000000002</v>
      </c>
    </row>
    <row r="1035" spans="1:11" x14ac:dyDescent="0.15">
      <c r="A1035" s="8">
        <v>38764</v>
      </c>
      <c r="B1035" s="9">
        <v>4.59</v>
      </c>
      <c r="D1035" s="8">
        <v>38777</v>
      </c>
      <c r="E1035" s="9">
        <v>2.9</v>
      </c>
      <c r="G1035">
        <f t="shared" si="32"/>
        <v>4.59</v>
      </c>
      <c r="H1035" s="16">
        <f t="shared" si="33"/>
        <v>1.69</v>
      </c>
      <c r="J1035" s="7">
        <v>38825</v>
      </c>
      <c r="K1035" s="18">
        <v>8.0239999999999991</v>
      </c>
    </row>
    <row r="1036" spans="1:11" x14ac:dyDescent="0.15">
      <c r="A1036" s="8">
        <v>38765</v>
      </c>
      <c r="B1036" s="9">
        <v>4.54</v>
      </c>
      <c r="D1036" s="8">
        <v>38778</v>
      </c>
      <c r="E1036" s="9">
        <v>2.9</v>
      </c>
      <c r="G1036">
        <f t="shared" si="32"/>
        <v>4.6399999999999997</v>
      </c>
      <c r="H1036" s="16">
        <f t="shared" si="33"/>
        <v>1.7399999999999998</v>
      </c>
      <c r="J1036" s="7">
        <v>38826</v>
      </c>
      <c r="K1036" s="18">
        <v>8.0135000000000005</v>
      </c>
    </row>
    <row r="1037" spans="1:11" x14ac:dyDescent="0.15">
      <c r="A1037" s="8">
        <v>38769</v>
      </c>
      <c r="B1037" s="9">
        <v>4.57</v>
      </c>
      <c r="D1037" s="8">
        <v>38779</v>
      </c>
      <c r="E1037" s="9">
        <v>2.87</v>
      </c>
      <c r="G1037">
        <f t="shared" si="32"/>
        <v>4.68</v>
      </c>
      <c r="H1037" s="16">
        <f t="shared" si="33"/>
        <v>1.8099999999999996</v>
      </c>
      <c r="J1037" s="7">
        <v>38827</v>
      </c>
      <c r="K1037" s="18">
        <v>8.0114999999999998</v>
      </c>
    </row>
    <row r="1038" spans="1:11" x14ac:dyDescent="0.15">
      <c r="A1038" s="8">
        <v>38770</v>
      </c>
      <c r="B1038" s="9">
        <v>4.53</v>
      </c>
      <c r="D1038" s="8">
        <v>38782</v>
      </c>
      <c r="E1038" s="9">
        <v>2.93</v>
      </c>
      <c r="G1038">
        <f t="shared" si="32"/>
        <v>4.74</v>
      </c>
      <c r="H1038" s="16">
        <f t="shared" si="33"/>
        <v>1.81</v>
      </c>
      <c r="J1038" s="7">
        <v>38828</v>
      </c>
      <c r="K1038" s="18">
        <v>8.0169999999999995</v>
      </c>
    </row>
    <row r="1039" spans="1:11" x14ac:dyDescent="0.15">
      <c r="A1039" s="8">
        <v>38771</v>
      </c>
      <c r="B1039" s="9">
        <v>4.5599999999999996</v>
      </c>
      <c r="D1039" s="8">
        <v>38783</v>
      </c>
      <c r="E1039" s="9">
        <v>2.9</v>
      </c>
      <c r="G1039">
        <f t="shared" si="32"/>
        <v>4.74</v>
      </c>
      <c r="H1039" s="16">
        <f t="shared" si="33"/>
        <v>1.8400000000000003</v>
      </c>
      <c r="J1039" s="7">
        <v>38831</v>
      </c>
      <c r="K1039" s="18">
        <v>8.0150000000000006</v>
      </c>
    </row>
    <row r="1040" spans="1:11" x14ac:dyDescent="0.15">
      <c r="A1040" s="8">
        <v>38772</v>
      </c>
      <c r="B1040" s="9">
        <v>4.58</v>
      </c>
      <c r="D1040" s="8">
        <v>38784</v>
      </c>
      <c r="E1040" s="9">
        <v>2.88</v>
      </c>
      <c r="G1040">
        <f t="shared" si="32"/>
        <v>4.7300000000000004</v>
      </c>
      <c r="H1040" s="16">
        <f t="shared" si="33"/>
        <v>1.8500000000000005</v>
      </c>
      <c r="J1040" s="7">
        <v>38832</v>
      </c>
      <c r="K1040" s="18">
        <v>8.0139999999999993</v>
      </c>
    </row>
    <row r="1041" spans="1:11" x14ac:dyDescent="0.15">
      <c r="A1041" s="8">
        <v>38775</v>
      </c>
      <c r="B1041" s="9">
        <v>4.59</v>
      </c>
      <c r="D1041" s="8">
        <v>38785</v>
      </c>
      <c r="E1041" s="9">
        <v>2.88</v>
      </c>
      <c r="G1041">
        <f t="shared" si="32"/>
        <v>4.74</v>
      </c>
      <c r="H1041" s="16">
        <f t="shared" si="33"/>
        <v>1.8600000000000003</v>
      </c>
      <c r="J1041" s="7">
        <v>38833</v>
      </c>
      <c r="K1041" s="18">
        <v>8.0183</v>
      </c>
    </row>
    <row r="1042" spans="1:11" x14ac:dyDescent="0.15">
      <c r="A1042" s="8">
        <v>38776</v>
      </c>
      <c r="B1042" s="9">
        <v>4.55</v>
      </c>
      <c r="D1042" s="8">
        <v>38786</v>
      </c>
      <c r="E1042" s="9">
        <v>2.89</v>
      </c>
      <c r="G1042">
        <f t="shared" si="32"/>
        <v>4.76</v>
      </c>
      <c r="H1042" s="16">
        <f t="shared" si="33"/>
        <v>1.8699999999999997</v>
      </c>
      <c r="J1042" s="7">
        <v>38834</v>
      </c>
      <c r="K1042" s="18">
        <v>8.0160999999999998</v>
      </c>
    </row>
    <row r="1043" spans="1:11" x14ac:dyDescent="0.15">
      <c r="A1043" s="8">
        <v>38777</v>
      </c>
      <c r="B1043" s="9">
        <v>4.59</v>
      </c>
      <c r="D1043" s="8">
        <v>38789</v>
      </c>
      <c r="E1043" s="9">
        <v>2.9</v>
      </c>
      <c r="G1043">
        <f t="shared" si="32"/>
        <v>4.7699999999999996</v>
      </c>
      <c r="H1043" s="16">
        <f t="shared" si="33"/>
        <v>1.8699999999999997</v>
      </c>
      <c r="J1043" s="7">
        <v>38835</v>
      </c>
      <c r="K1043" s="18">
        <v>8.0139999999999993</v>
      </c>
    </row>
    <row r="1044" spans="1:11" x14ac:dyDescent="0.15">
      <c r="A1044" s="8">
        <v>38778</v>
      </c>
      <c r="B1044" s="9">
        <v>4.6399999999999997</v>
      </c>
      <c r="D1044" s="8">
        <v>38790</v>
      </c>
      <c r="E1044" s="9">
        <v>2.9</v>
      </c>
      <c r="G1044">
        <f t="shared" si="32"/>
        <v>4.71</v>
      </c>
      <c r="H1044" s="16">
        <f t="shared" si="33"/>
        <v>1.81</v>
      </c>
      <c r="J1044" s="7">
        <v>38845</v>
      </c>
      <c r="K1044" s="18">
        <v>8.0069999999999997</v>
      </c>
    </row>
    <row r="1045" spans="1:11" x14ac:dyDescent="0.15">
      <c r="A1045" s="8">
        <v>38779</v>
      </c>
      <c r="B1045" s="9">
        <v>4.68</v>
      </c>
      <c r="D1045" s="8">
        <v>38791</v>
      </c>
      <c r="E1045" s="9">
        <v>2.91</v>
      </c>
      <c r="G1045">
        <f t="shared" si="32"/>
        <v>4.7300000000000004</v>
      </c>
      <c r="H1045" s="16">
        <f t="shared" si="33"/>
        <v>1.8200000000000003</v>
      </c>
      <c r="J1045" s="7">
        <v>38846</v>
      </c>
      <c r="K1045" s="18">
        <v>8.0044000000000004</v>
      </c>
    </row>
    <row r="1046" spans="1:11" x14ac:dyDescent="0.15">
      <c r="A1046" s="8">
        <v>38782</v>
      </c>
      <c r="B1046" s="9">
        <v>4.74</v>
      </c>
      <c r="D1046" s="8">
        <v>38792</v>
      </c>
      <c r="E1046" s="9">
        <v>2.91</v>
      </c>
      <c r="G1046">
        <f t="shared" si="32"/>
        <v>4.6500000000000004</v>
      </c>
      <c r="H1046" s="16">
        <f t="shared" si="33"/>
        <v>1.7400000000000002</v>
      </c>
      <c r="J1046" s="7">
        <v>38847</v>
      </c>
      <c r="K1046" s="18">
        <v>8.0037000000000003</v>
      </c>
    </row>
    <row r="1047" spans="1:11" x14ac:dyDescent="0.15">
      <c r="A1047" s="8">
        <v>38783</v>
      </c>
      <c r="B1047" s="9">
        <v>4.74</v>
      </c>
      <c r="D1047" s="8">
        <v>38793</v>
      </c>
      <c r="E1047" s="9">
        <v>2.92</v>
      </c>
      <c r="G1047">
        <f t="shared" si="32"/>
        <v>4.68</v>
      </c>
      <c r="H1047" s="16">
        <f t="shared" si="33"/>
        <v>1.7599999999999998</v>
      </c>
      <c r="J1047" s="7">
        <v>38848</v>
      </c>
      <c r="K1047" s="18">
        <v>8.0038</v>
      </c>
    </row>
    <row r="1048" spans="1:11" x14ac:dyDescent="0.15">
      <c r="A1048" s="8">
        <v>38784</v>
      </c>
      <c r="B1048" s="9">
        <v>4.7300000000000004</v>
      </c>
      <c r="D1048" s="8">
        <v>38796</v>
      </c>
      <c r="E1048" s="9">
        <v>2.93</v>
      </c>
      <c r="G1048">
        <f t="shared" si="32"/>
        <v>4.66</v>
      </c>
      <c r="H1048" s="16">
        <f t="shared" si="33"/>
        <v>1.73</v>
      </c>
      <c r="J1048" s="7">
        <v>38849</v>
      </c>
      <c r="K1048" s="18">
        <v>8.0061</v>
      </c>
    </row>
    <row r="1049" spans="1:11" x14ac:dyDescent="0.15">
      <c r="A1049" s="8">
        <v>38785</v>
      </c>
      <c r="B1049" s="9">
        <v>4.74</v>
      </c>
      <c r="D1049" s="8">
        <v>38797</v>
      </c>
      <c r="E1049" s="9">
        <v>2.92</v>
      </c>
      <c r="G1049">
        <f t="shared" si="32"/>
        <v>4.71</v>
      </c>
      <c r="H1049" s="16">
        <f t="shared" si="33"/>
        <v>1.79</v>
      </c>
      <c r="J1049" s="7">
        <v>38852</v>
      </c>
      <c r="K1049" s="18">
        <v>8.0030000000000001</v>
      </c>
    </row>
    <row r="1050" spans="1:11" x14ac:dyDescent="0.15">
      <c r="A1050" s="8">
        <v>38786</v>
      </c>
      <c r="B1050" s="9">
        <v>4.76</v>
      </c>
      <c r="D1050" s="8">
        <v>38798</v>
      </c>
      <c r="E1050" s="9">
        <v>2.93</v>
      </c>
      <c r="G1050">
        <f t="shared" si="32"/>
        <v>4.7</v>
      </c>
      <c r="H1050" s="16">
        <f t="shared" si="33"/>
        <v>1.77</v>
      </c>
      <c r="J1050" s="7">
        <v>38853</v>
      </c>
      <c r="K1050" s="18">
        <v>8.0030000000000001</v>
      </c>
    </row>
    <row r="1051" spans="1:11" x14ac:dyDescent="0.15">
      <c r="A1051" s="8">
        <v>38789</v>
      </c>
      <c r="B1051" s="9">
        <v>4.7699999999999996</v>
      </c>
      <c r="D1051" s="8">
        <v>38799</v>
      </c>
      <c r="E1051" s="9">
        <v>2.9119999999999999</v>
      </c>
      <c r="G1051">
        <f t="shared" si="32"/>
        <v>4.7300000000000004</v>
      </c>
      <c r="H1051" s="16">
        <f t="shared" si="33"/>
        <v>1.8180000000000005</v>
      </c>
      <c r="J1051" s="7">
        <v>38854</v>
      </c>
      <c r="K1051" s="18">
        <v>8.0024999999999995</v>
      </c>
    </row>
    <row r="1052" spans="1:11" x14ac:dyDescent="0.15">
      <c r="A1052" s="8">
        <v>38790</v>
      </c>
      <c r="B1052" s="9">
        <v>4.71</v>
      </c>
      <c r="D1052" s="8">
        <v>38800</v>
      </c>
      <c r="E1052" s="9">
        <v>2.9</v>
      </c>
      <c r="G1052">
        <f t="shared" si="32"/>
        <v>4.67</v>
      </c>
      <c r="H1052" s="16">
        <f t="shared" si="33"/>
        <v>1.77</v>
      </c>
      <c r="J1052" s="7">
        <v>38855</v>
      </c>
      <c r="K1052" s="18">
        <v>8.01</v>
      </c>
    </row>
    <row r="1053" spans="1:11" x14ac:dyDescent="0.15">
      <c r="A1053" s="8">
        <v>38791</v>
      </c>
      <c r="B1053" s="9">
        <v>4.7300000000000004</v>
      </c>
      <c r="D1053" s="8">
        <v>38803</v>
      </c>
      <c r="E1053" s="9">
        <v>2.92</v>
      </c>
      <c r="G1053">
        <f t="shared" si="32"/>
        <v>4.7</v>
      </c>
      <c r="H1053" s="16">
        <f t="shared" si="33"/>
        <v>1.7800000000000002</v>
      </c>
      <c r="J1053" s="7">
        <v>38856</v>
      </c>
      <c r="K1053" s="18">
        <v>8.0220000000000002</v>
      </c>
    </row>
    <row r="1054" spans="1:11" x14ac:dyDescent="0.15">
      <c r="A1054" s="8">
        <v>38792</v>
      </c>
      <c r="B1054" s="9">
        <v>4.6500000000000004</v>
      </c>
      <c r="D1054" s="8">
        <v>38804</v>
      </c>
      <c r="E1054" s="9">
        <v>2.92</v>
      </c>
      <c r="G1054">
        <f t="shared" si="32"/>
        <v>4.79</v>
      </c>
      <c r="H1054" s="16">
        <f t="shared" si="33"/>
        <v>1.87</v>
      </c>
      <c r="J1054" s="7">
        <v>38859</v>
      </c>
      <c r="K1054" s="18">
        <v>8.0259999999999998</v>
      </c>
    </row>
    <row r="1055" spans="1:11" x14ac:dyDescent="0.15">
      <c r="A1055" s="8">
        <v>38793</v>
      </c>
      <c r="B1055" s="9">
        <v>4.68</v>
      </c>
      <c r="D1055" s="8">
        <v>38805</v>
      </c>
      <c r="E1055" s="9">
        <v>2.94</v>
      </c>
      <c r="G1055">
        <f t="shared" si="32"/>
        <v>4.8099999999999996</v>
      </c>
      <c r="H1055" s="16">
        <f t="shared" si="33"/>
        <v>1.8699999999999997</v>
      </c>
      <c r="J1055" s="7">
        <v>38860</v>
      </c>
      <c r="K1055" s="18">
        <v>8.0239999999999991</v>
      </c>
    </row>
    <row r="1056" spans="1:11" x14ac:dyDescent="0.15">
      <c r="A1056" s="8">
        <v>38796</v>
      </c>
      <c r="B1056" s="9">
        <v>4.66</v>
      </c>
      <c r="D1056" s="8">
        <v>38806</v>
      </c>
      <c r="E1056" s="9">
        <v>2.94</v>
      </c>
      <c r="G1056">
        <f t="shared" si="32"/>
        <v>4.8600000000000003</v>
      </c>
      <c r="H1056" s="16">
        <f t="shared" si="33"/>
        <v>1.9200000000000004</v>
      </c>
      <c r="J1056" s="7">
        <v>38861</v>
      </c>
      <c r="K1056" s="18">
        <v>8.0265000000000004</v>
      </c>
    </row>
    <row r="1057" spans="1:11" x14ac:dyDescent="0.15">
      <c r="A1057" s="8">
        <v>38797</v>
      </c>
      <c r="B1057" s="9">
        <v>4.71</v>
      </c>
      <c r="D1057" s="8">
        <v>38807</v>
      </c>
      <c r="E1057" s="9">
        <v>2.94</v>
      </c>
      <c r="G1057">
        <f t="shared" si="32"/>
        <v>4.8600000000000003</v>
      </c>
      <c r="H1057" s="16">
        <f t="shared" si="33"/>
        <v>1.9200000000000004</v>
      </c>
      <c r="J1057" s="7">
        <v>38862</v>
      </c>
      <c r="K1057" s="18">
        <v>8.0188000000000006</v>
      </c>
    </row>
    <row r="1058" spans="1:11" x14ac:dyDescent="0.15">
      <c r="A1058" s="8">
        <v>38798</v>
      </c>
      <c r="B1058" s="9">
        <v>4.7</v>
      </c>
      <c r="D1058" s="8">
        <v>38810</v>
      </c>
      <c r="E1058" s="9">
        <v>2.92</v>
      </c>
      <c r="G1058">
        <f t="shared" si="32"/>
        <v>4.88</v>
      </c>
      <c r="H1058" s="16">
        <f t="shared" si="33"/>
        <v>1.96</v>
      </c>
      <c r="J1058" s="7">
        <v>38863</v>
      </c>
      <c r="K1058" s="18">
        <v>8.0250000000000004</v>
      </c>
    </row>
    <row r="1059" spans="1:11" x14ac:dyDescent="0.15">
      <c r="A1059" s="8">
        <v>38799</v>
      </c>
      <c r="B1059" s="9">
        <v>4.7300000000000004</v>
      </c>
      <c r="D1059" s="8">
        <v>38811</v>
      </c>
      <c r="E1059" s="9">
        <v>2.92</v>
      </c>
      <c r="G1059">
        <f t="shared" si="32"/>
        <v>4.87</v>
      </c>
      <c r="H1059" s="16">
        <f t="shared" si="33"/>
        <v>1.9500000000000002</v>
      </c>
      <c r="J1059" s="7">
        <v>38866</v>
      </c>
      <c r="K1059" s="18">
        <v>8.0211000000000006</v>
      </c>
    </row>
    <row r="1060" spans="1:11" x14ac:dyDescent="0.15">
      <c r="A1060" s="8">
        <v>38800</v>
      </c>
      <c r="B1060" s="9">
        <v>4.67</v>
      </c>
      <c r="D1060" s="8">
        <v>38812</v>
      </c>
      <c r="E1060" s="9">
        <v>2.91</v>
      </c>
      <c r="G1060">
        <f t="shared" si="32"/>
        <v>4.84</v>
      </c>
      <c r="H1060" s="16">
        <f t="shared" si="33"/>
        <v>1.9299999999999997</v>
      </c>
      <c r="J1060" s="7">
        <v>38867</v>
      </c>
      <c r="K1060" s="18">
        <v>8.0259999999999998</v>
      </c>
    </row>
    <row r="1061" spans="1:11" x14ac:dyDescent="0.15">
      <c r="A1061" s="8">
        <v>38803</v>
      </c>
      <c r="B1061" s="9">
        <v>4.7</v>
      </c>
      <c r="D1061" s="8">
        <v>38813</v>
      </c>
      <c r="E1061" s="9">
        <v>2.94</v>
      </c>
      <c r="G1061">
        <f t="shared" si="32"/>
        <v>4.9000000000000004</v>
      </c>
      <c r="H1061" s="16">
        <f t="shared" si="33"/>
        <v>1.9600000000000004</v>
      </c>
      <c r="J1061" s="7">
        <v>38868</v>
      </c>
      <c r="K1061" s="18">
        <v>8.0175000000000001</v>
      </c>
    </row>
    <row r="1062" spans="1:11" x14ac:dyDescent="0.15">
      <c r="A1062" s="8">
        <v>38804</v>
      </c>
      <c r="B1062" s="9">
        <v>4.79</v>
      </c>
      <c r="D1062" s="8">
        <v>38814</v>
      </c>
      <c r="E1062" s="9">
        <v>2.9291</v>
      </c>
      <c r="G1062">
        <f t="shared" si="32"/>
        <v>4.97</v>
      </c>
      <c r="H1062" s="16">
        <f t="shared" si="33"/>
        <v>2.0408999999999997</v>
      </c>
      <c r="J1062" s="7">
        <v>38869</v>
      </c>
      <c r="K1062" s="18">
        <v>8.0204000000000004</v>
      </c>
    </row>
    <row r="1063" spans="1:11" x14ac:dyDescent="0.15">
      <c r="A1063" s="8">
        <v>38805</v>
      </c>
      <c r="B1063" s="9">
        <v>4.8099999999999996</v>
      </c>
      <c r="D1063" s="8">
        <v>38817</v>
      </c>
      <c r="E1063" s="9">
        <v>2.93</v>
      </c>
      <c r="G1063">
        <f t="shared" si="32"/>
        <v>4.97</v>
      </c>
      <c r="H1063" s="16">
        <f t="shared" si="33"/>
        <v>2.0399999999999996</v>
      </c>
      <c r="J1063" s="7">
        <v>38870</v>
      </c>
      <c r="K1063" s="18">
        <v>8.0229999999999997</v>
      </c>
    </row>
    <row r="1064" spans="1:11" x14ac:dyDescent="0.15">
      <c r="A1064" s="8">
        <v>38806</v>
      </c>
      <c r="B1064" s="9">
        <v>4.8600000000000003</v>
      </c>
      <c r="D1064" s="8">
        <v>38818</v>
      </c>
      <c r="E1064" s="9">
        <v>2.97</v>
      </c>
      <c r="G1064">
        <f t="shared" si="32"/>
        <v>4.93</v>
      </c>
      <c r="H1064" s="16">
        <f t="shared" si="33"/>
        <v>1.9599999999999995</v>
      </c>
      <c r="J1064" s="7">
        <v>38873</v>
      </c>
      <c r="K1064" s="18">
        <v>8.0076999999999998</v>
      </c>
    </row>
    <row r="1065" spans="1:11" x14ac:dyDescent="0.15">
      <c r="A1065" s="8">
        <v>38807</v>
      </c>
      <c r="B1065" s="9">
        <v>4.8600000000000003</v>
      </c>
      <c r="D1065" s="8">
        <v>38819</v>
      </c>
      <c r="E1065" s="9">
        <v>2.98</v>
      </c>
      <c r="G1065">
        <f t="shared" si="32"/>
        <v>4.9800000000000004</v>
      </c>
      <c r="H1065" s="16">
        <f t="shared" si="33"/>
        <v>2.0000000000000004</v>
      </c>
      <c r="J1065" s="7">
        <v>38874</v>
      </c>
      <c r="K1065" s="18">
        <v>8.0140999999999991</v>
      </c>
    </row>
    <row r="1066" spans="1:11" x14ac:dyDescent="0.15">
      <c r="A1066" s="8">
        <v>38810</v>
      </c>
      <c r="B1066" s="9">
        <v>4.88</v>
      </c>
      <c r="D1066" s="8">
        <v>38820</v>
      </c>
      <c r="E1066" s="9">
        <v>2.9405000000000001</v>
      </c>
      <c r="G1066">
        <f t="shared" si="32"/>
        <v>5.05</v>
      </c>
      <c r="H1066" s="16">
        <f t="shared" si="33"/>
        <v>2.1094999999999997</v>
      </c>
      <c r="J1066" s="7">
        <v>38875</v>
      </c>
      <c r="K1066" s="18">
        <v>8.0172000000000008</v>
      </c>
    </row>
    <row r="1067" spans="1:11" x14ac:dyDescent="0.15">
      <c r="A1067" s="8">
        <v>38811</v>
      </c>
      <c r="B1067" s="9">
        <v>4.87</v>
      </c>
      <c r="D1067" s="8">
        <v>38821</v>
      </c>
      <c r="E1067" s="9">
        <v>2.95</v>
      </c>
      <c r="G1067" t="e">
        <f t="shared" si="32"/>
        <v>#N/A</v>
      </c>
      <c r="H1067" s="16" t="e">
        <f t="shared" si="33"/>
        <v>#N/A</v>
      </c>
      <c r="J1067" s="7">
        <v>38876</v>
      </c>
      <c r="K1067" s="18">
        <v>8.0089000000000006</v>
      </c>
    </row>
    <row r="1068" spans="1:11" x14ac:dyDescent="0.15">
      <c r="A1068" s="8">
        <v>38812</v>
      </c>
      <c r="B1068" s="9">
        <v>4.84</v>
      </c>
      <c r="D1068" s="8">
        <v>38824</v>
      </c>
      <c r="E1068" s="9">
        <v>2.94</v>
      </c>
      <c r="G1068">
        <f t="shared" si="32"/>
        <v>5.01</v>
      </c>
      <c r="H1068" s="16">
        <f t="shared" si="33"/>
        <v>2.0699999999999998</v>
      </c>
      <c r="J1068" s="7">
        <v>38877</v>
      </c>
      <c r="K1068" s="18">
        <v>8.0112000000000005</v>
      </c>
    </row>
    <row r="1069" spans="1:11" x14ac:dyDescent="0.15">
      <c r="A1069" s="8">
        <v>38813</v>
      </c>
      <c r="B1069" s="9">
        <v>4.9000000000000004</v>
      </c>
      <c r="D1069" s="8">
        <v>38825</v>
      </c>
      <c r="E1069" s="9">
        <v>3.01</v>
      </c>
      <c r="G1069">
        <f t="shared" si="32"/>
        <v>4.99</v>
      </c>
      <c r="H1069" s="16">
        <f t="shared" si="33"/>
        <v>1.9800000000000004</v>
      </c>
      <c r="J1069" s="7">
        <v>38880</v>
      </c>
      <c r="K1069" s="18">
        <v>8.0188000000000006</v>
      </c>
    </row>
    <row r="1070" spans="1:11" x14ac:dyDescent="0.15">
      <c r="A1070" s="8">
        <v>38814</v>
      </c>
      <c r="B1070" s="9">
        <v>4.97</v>
      </c>
      <c r="D1070" s="8">
        <v>38826</v>
      </c>
      <c r="E1070" s="9">
        <v>3.01</v>
      </c>
      <c r="G1070">
        <f t="shared" si="32"/>
        <v>5.04</v>
      </c>
      <c r="H1070" s="16">
        <f t="shared" si="33"/>
        <v>2.0300000000000002</v>
      </c>
      <c r="J1070" s="7">
        <v>38881</v>
      </c>
      <c r="K1070" s="18">
        <v>8.0035000000000007</v>
      </c>
    </row>
    <row r="1071" spans="1:11" x14ac:dyDescent="0.15">
      <c r="A1071" s="8">
        <v>38817</v>
      </c>
      <c r="B1071" s="9">
        <v>4.97</v>
      </c>
      <c r="D1071" s="8">
        <v>38827</v>
      </c>
      <c r="E1071" s="9">
        <v>3</v>
      </c>
      <c r="G1071">
        <f t="shared" si="32"/>
        <v>5.04</v>
      </c>
      <c r="H1071" s="16">
        <f t="shared" si="33"/>
        <v>2.04</v>
      </c>
      <c r="J1071" s="7">
        <v>38882</v>
      </c>
      <c r="K1071" s="18">
        <v>8</v>
      </c>
    </row>
    <row r="1072" spans="1:11" x14ac:dyDescent="0.15">
      <c r="A1072" s="8">
        <v>38818</v>
      </c>
      <c r="B1072" s="9">
        <v>4.93</v>
      </c>
      <c r="D1072" s="8">
        <v>38828</v>
      </c>
      <c r="E1072" s="9">
        <v>3.048</v>
      </c>
      <c r="G1072">
        <f t="shared" si="32"/>
        <v>5.01</v>
      </c>
      <c r="H1072" s="16">
        <f t="shared" si="33"/>
        <v>1.9619999999999997</v>
      </c>
      <c r="J1072" s="7">
        <v>38883</v>
      </c>
      <c r="K1072" s="18">
        <v>8.0008999999999997</v>
      </c>
    </row>
    <row r="1073" spans="1:11" x14ac:dyDescent="0.15">
      <c r="A1073" s="8">
        <v>38819</v>
      </c>
      <c r="B1073" s="9">
        <v>4.9800000000000004</v>
      </c>
      <c r="D1073" s="8">
        <v>38831</v>
      </c>
      <c r="E1073" s="9">
        <v>3.05</v>
      </c>
      <c r="G1073">
        <f t="shared" si="32"/>
        <v>4.99</v>
      </c>
      <c r="H1073" s="16">
        <f t="shared" si="33"/>
        <v>1.9400000000000004</v>
      </c>
      <c r="J1073" s="7">
        <v>38884</v>
      </c>
      <c r="K1073" s="18">
        <v>8.0020000000000007</v>
      </c>
    </row>
    <row r="1074" spans="1:11" x14ac:dyDescent="0.15">
      <c r="A1074" s="8">
        <v>38820</v>
      </c>
      <c r="B1074" s="9">
        <v>5.05</v>
      </c>
      <c r="D1074" s="8">
        <v>38832</v>
      </c>
      <c r="E1074" s="9">
        <v>3.06</v>
      </c>
      <c r="G1074">
        <f t="shared" si="32"/>
        <v>5.07</v>
      </c>
      <c r="H1074" s="16">
        <f t="shared" si="33"/>
        <v>2.0100000000000002</v>
      </c>
      <c r="J1074" s="7">
        <v>38887</v>
      </c>
      <c r="K1074" s="18">
        <v>8.0060000000000002</v>
      </c>
    </row>
    <row r="1075" spans="1:11" x14ac:dyDescent="0.15">
      <c r="A1075" s="8">
        <v>38824</v>
      </c>
      <c r="B1075" s="9">
        <v>5.01</v>
      </c>
      <c r="D1075" s="8">
        <v>38833</v>
      </c>
      <c r="E1075" s="9">
        <v>3.05</v>
      </c>
      <c r="G1075">
        <f t="shared" si="32"/>
        <v>5.12</v>
      </c>
      <c r="H1075" s="16">
        <f t="shared" si="33"/>
        <v>2.0700000000000003</v>
      </c>
      <c r="J1075" s="7">
        <v>38888</v>
      </c>
      <c r="K1075" s="18">
        <v>8.0029000000000003</v>
      </c>
    </row>
    <row r="1076" spans="1:11" x14ac:dyDescent="0.15">
      <c r="A1076" s="8">
        <v>38825</v>
      </c>
      <c r="B1076" s="9">
        <v>4.99</v>
      </c>
      <c r="D1076" s="8">
        <v>38834</v>
      </c>
      <c r="E1076" s="9">
        <v>3.01</v>
      </c>
      <c r="G1076">
        <f t="shared" si="32"/>
        <v>5.09</v>
      </c>
      <c r="H1076" s="16">
        <f t="shared" si="33"/>
        <v>2.08</v>
      </c>
      <c r="J1076" s="7">
        <v>38889</v>
      </c>
      <c r="K1076" s="18">
        <v>7.9969999999999999</v>
      </c>
    </row>
    <row r="1077" spans="1:11" x14ac:dyDescent="0.15">
      <c r="A1077" s="8">
        <v>38826</v>
      </c>
      <c r="B1077" s="9">
        <v>5.04</v>
      </c>
      <c r="D1077" s="8">
        <v>38835</v>
      </c>
      <c r="E1077" s="9">
        <v>3.01</v>
      </c>
      <c r="G1077">
        <f t="shared" si="32"/>
        <v>5.07</v>
      </c>
      <c r="H1077" s="16">
        <f t="shared" si="33"/>
        <v>2.0600000000000005</v>
      </c>
      <c r="J1077" s="7">
        <v>38890</v>
      </c>
      <c r="K1077" s="18">
        <v>7.9954999999999998</v>
      </c>
    </row>
    <row r="1078" spans="1:11" x14ac:dyDescent="0.15">
      <c r="A1078" s="8">
        <v>38827</v>
      </c>
      <c r="B1078" s="9">
        <v>5.04</v>
      </c>
      <c r="D1078" s="8">
        <v>38836</v>
      </c>
      <c r="E1078" s="9">
        <v>3</v>
      </c>
      <c r="G1078" t="e">
        <f t="shared" si="32"/>
        <v>#N/A</v>
      </c>
      <c r="H1078" s="16" t="e">
        <f t="shared" si="33"/>
        <v>#N/A</v>
      </c>
      <c r="J1078" s="7">
        <v>38891</v>
      </c>
      <c r="K1078" s="18">
        <v>7.9997999999999996</v>
      </c>
    </row>
    <row r="1079" spans="1:11" x14ac:dyDescent="0.15">
      <c r="A1079" s="8">
        <v>38828</v>
      </c>
      <c r="B1079" s="9">
        <v>5.01</v>
      </c>
      <c r="D1079" s="8">
        <v>38837</v>
      </c>
      <c r="E1079" s="9">
        <v>3</v>
      </c>
      <c r="G1079" t="e">
        <f t="shared" si="32"/>
        <v>#N/A</v>
      </c>
      <c r="H1079" s="16" t="e">
        <f t="shared" si="33"/>
        <v>#N/A</v>
      </c>
      <c r="J1079" s="7">
        <v>38894</v>
      </c>
      <c r="K1079" s="18">
        <v>8</v>
      </c>
    </row>
    <row r="1080" spans="1:11" x14ac:dyDescent="0.15">
      <c r="A1080" s="8">
        <v>38831</v>
      </c>
      <c r="B1080" s="9">
        <v>4.99</v>
      </c>
      <c r="D1080" s="8">
        <v>38845</v>
      </c>
      <c r="E1080" s="9">
        <v>3.02</v>
      </c>
      <c r="G1080">
        <f t="shared" si="32"/>
        <v>5.12</v>
      </c>
      <c r="H1080" s="16">
        <f t="shared" si="33"/>
        <v>2.1</v>
      </c>
      <c r="J1080" s="7">
        <v>38895</v>
      </c>
      <c r="K1080" s="18">
        <v>7.9968000000000004</v>
      </c>
    </row>
    <row r="1081" spans="1:11" x14ac:dyDescent="0.15">
      <c r="A1081" s="8">
        <v>38832</v>
      </c>
      <c r="B1081" s="9">
        <v>5.07</v>
      </c>
      <c r="D1081" s="8">
        <v>38846</v>
      </c>
      <c r="E1081" s="9">
        <v>3</v>
      </c>
      <c r="G1081">
        <f t="shared" si="32"/>
        <v>5.13</v>
      </c>
      <c r="H1081" s="16">
        <f t="shared" si="33"/>
        <v>2.13</v>
      </c>
      <c r="J1081" s="7">
        <v>38896</v>
      </c>
      <c r="K1081" s="18">
        <v>7.9989999999999997</v>
      </c>
    </row>
    <row r="1082" spans="1:11" x14ac:dyDescent="0.15">
      <c r="A1082" s="8">
        <v>38833</v>
      </c>
      <c r="B1082" s="9">
        <v>5.12</v>
      </c>
      <c r="D1082" s="8">
        <v>38847</v>
      </c>
      <c r="E1082" s="9">
        <v>3</v>
      </c>
      <c r="G1082">
        <f t="shared" si="32"/>
        <v>5.13</v>
      </c>
      <c r="H1082" s="16">
        <f t="shared" si="33"/>
        <v>2.13</v>
      </c>
      <c r="J1082" s="7">
        <v>38897</v>
      </c>
      <c r="K1082" s="18">
        <v>7.9950000000000001</v>
      </c>
    </row>
    <row r="1083" spans="1:11" x14ac:dyDescent="0.15">
      <c r="A1083" s="8">
        <v>38834</v>
      </c>
      <c r="B1083" s="9">
        <v>5.09</v>
      </c>
      <c r="D1083" s="8">
        <v>38848</v>
      </c>
      <c r="E1083" s="9">
        <v>3</v>
      </c>
      <c r="G1083">
        <f t="shared" si="32"/>
        <v>5.14</v>
      </c>
      <c r="H1083" s="16">
        <f t="shared" si="33"/>
        <v>2.1399999999999997</v>
      </c>
      <c r="J1083" s="7">
        <v>38898</v>
      </c>
      <c r="K1083" s="18">
        <v>7.9924999999999997</v>
      </c>
    </row>
    <row r="1084" spans="1:11" x14ac:dyDescent="0.15">
      <c r="A1084" s="8">
        <v>38835</v>
      </c>
      <c r="B1084" s="9">
        <v>5.07</v>
      </c>
      <c r="D1084" s="8">
        <v>38849</v>
      </c>
      <c r="E1084" s="9">
        <v>3.02</v>
      </c>
      <c r="G1084">
        <f t="shared" si="32"/>
        <v>5.19</v>
      </c>
      <c r="H1084" s="16">
        <f t="shared" si="33"/>
        <v>2.1700000000000004</v>
      </c>
      <c r="J1084" s="7">
        <v>38901</v>
      </c>
      <c r="K1084" s="18">
        <v>8.0027000000000008</v>
      </c>
    </row>
    <row r="1085" spans="1:11" x14ac:dyDescent="0.15">
      <c r="A1085" s="8">
        <v>38838</v>
      </c>
      <c r="B1085" s="9">
        <v>5.14</v>
      </c>
      <c r="D1085" s="8">
        <v>38852</v>
      </c>
      <c r="E1085" s="9">
        <v>3.03</v>
      </c>
      <c r="G1085">
        <f t="shared" si="32"/>
        <v>5.15</v>
      </c>
      <c r="H1085" s="16">
        <f t="shared" si="33"/>
        <v>2.1200000000000006</v>
      </c>
      <c r="J1085" s="7">
        <v>38902</v>
      </c>
      <c r="K1085" s="18">
        <v>7.9995000000000003</v>
      </c>
    </row>
    <row r="1086" spans="1:11" x14ac:dyDescent="0.15">
      <c r="A1086" s="8">
        <v>38839</v>
      </c>
      <c r="B1086" s="9">
        <v>5.12</v>
      </c>
      <c r="D1086" s="8">
        <v>38853</v>
      </c>
      <c r="E1086" s="9">
        <v>3.02</v>
      </c>
      <c r="G1086">
        <f t="shared" si="32"/>
        <v>5.0999999999999996</v>
      </c>
      <c r="H1086" s="16">
        <f t="shared" si="33"/>
        <v>2.0799999999999996</v>
      </c>
      <c r="J1086" s="7">
        <v>38903</v>
      </c>
      <c r="K1086" s="18">
        <v>7.9954999999999998</v>
      </c>
    </row>
    <row r="1087" spans="1:11" x14ac:dyDescent="0.15">
      <c r="A1087" s="8">
        <v>38840</v>
      </c>
      <c r="B1087" s="9">
        <v>5.15</v>
      </c>
      <c r="D1087" s="8">
        <v>38854</v>
      </c>
      <c r="E1087" s="9">
        <v>3</v>
      </c>
      <c r="G1087">
        <f t="shared" si="32"/>
        <v>5.16</v>
      </c>
      <c r="H1087" s="16">
        <f t="shared" si="33"/>
        <v>2.16</v>
      </c>
      <c r="J1087" s="7">
        <v>38904</v>
      </c>
      <c r="K1087" s="18">
        <v>7.9896000000000003</v>
      </c>
    </row>
    <row r="1088" spans="1:11" x14ac:dyDescent="0.15">
      <c r="A1088" s="8">
        <v>38841</v>
      </c>
      <c r="B1088" s="9">
        <v>5.16</v>
      </c>
      <c r="D1088" s="8">
        <v>38855</v>
      </c>
      <c r="E1088" s="9">
        <v>3</v>
      </c>
      <c r="G1088">
        <f t="shared" si="32"/>
        <v>5.08</v>
      </c>
      <c r="H1088" s="16">
        <f t="shared" si="33"/>
        <v>2.08</v>
      </c>
      <c r="J1088" s="7">
        <v>38905</v>
      </c>
      <c r="K1088" s="18">
        <v>7.9839000000000002</v>
      </c>
    </row>
    <row r="1089" spans="1:11" x14ac:dyDescent="0.15">
      <c r="A1089" s="8">
        <v>38842</v>
      </c>
      <c r="B1089" s="9">
        <v>5.12</v>
      </c>
      <c r="D1089" s="8">
        <v>38856</v>
      </c>
      <c r="E1089" s="9">
        <v>2.99</v>
      </c>
      <c r="G1089">
        <f t="shared" si="32"/>
        <v>5.05</v>
      </c>
      <c r="H1089" s="16">
        <f t="shared" si="33"/>
        <v>2.0599999999999996</v>
      </c>
      <c r="J1089" s="7">
        <v>38908</v>
      </c>
      <c r="K1089" s="18">
        <v>7.9881000000000002</v>
      </c>
    </row>
    <row r="1090" spans="1:11" x14ac:dyDescent="0.15">
      <c r="A1090" s="8">
        <v>38845</v>
      </c>
      <c r="B1090" s="9">
        <v>5.12</v>
      </c>
      <c r="D1090" s="8">
        <v>38859</v>
      </c>
      <c r="E1090" s="9">
        <v>3</v>
      </c>
      <c r="G1090">
        <f t="shared" si="32"/>
        <v>5.04</v>
      </c>
      <c r="H1090" s="16">
        <f t="shared" si="33"/>
        <v>2.04</v>
      </c>
      <c r="J1090" s="7">
        <v>38909</v>
      </c>
      <c r="K1090" s="18">
        <v>7.9915000000000003</v>
      </c>
    </row>
    <row r="1091" spans="1:11" x14ac:dyDescent="0.15">
      <c r="A1091" s="8">
        <v>38846</v>
      </c>
      <c r="B1091" s="9">
        <v>5.13</v>
      </c>
      <c r="D1091" s="8">
        <v>38860</v>
      </c>
      <c r="E1091" s="9">
        <v>3.02</v>
      </c>
      <c r="G1091">
        <f t="shared" si="32"/>
        <v>5.07</v>
      </c>
      <c r="H1091" s="16">
        <f t="shared" si="33"/>
        <v>2.0500000000000003</v>
      </c>
      <c r="J1091" s="7">
        <v>38910</v>
      </c>
      <c r="K1091" s="18">
        <v>7.99</v>
      </c>
    </row>
    <row r="1092" spans="1:11" x14ac:dyDescent="0.15">
      <c r="A1092" s="8">
        <v>38847</v>
      </c>
      <c r="B1092" s="9">
        <v>5.13</v>
      </c>
      <c r="D1092" s="8">
        <v>38861</v>
      </c>
      <c r="E1092" s="9">
        <v>3</v>
      </c>
      <c r="G1092">
        <f t="shared" si="32"/>
        <v>5.03</v>
      </c>
      <c r="H1092" s="16">
        <f t="shared" si="33"/>
        <v>2.0300000000000002</v>
      </c>
      <c r="J1092" s="7">
        <v>38911</v>
      </c>
      <c r="K1092" s="18">
        <v>7.9923999999999999</v>
      </c>
    </row>
    <row r="1093" spans="1:11" x14ac:dyDescent="0.15">
      <c r="A1093" s="8">
        <v>38848</v>
      </c>
      <c r="B1093" s="9">
        <v>5.14</v>
      </c>
      <c r="D1093" s="8">
        <v>38862</v>
      </c>
      <c r="E1093" s="9">
        <v>3</v>
      </c>
      <c r="G1093">
        <f t="shared" ref="G1093:G1156" si="34">VLOOKUP(D1093,A1093:B6089,2,FALSE)</f>
        <v>5.07</v>
      </c>
      <c r="H1093" s="16">
        <f t="shared" ref="H1093:H1156" si="35">G1093-E1093</f>
        <v>2.0700000000000003</v>
      </c>
      <c r="J1093" s="7">
        <v>38912</v>
      </c>
      <c r="K1093" s="18">
        <v>7.9977999999999998</v>
      </c>
    </row>
    <row r="1094" spans="1:11" x14ac:dyDescent="0.15">
      <c r="A1094" s="8">
        <v>38849</v>
      </c>
      <c r="B1094" s="9">
        <v>5.19</v>
      </c>
      <c r="D1094" s="8">
        <v>38863</v>
      </c>
      <c r="E1094" s="9">
        <v>3</v>
      </c>
      <c r="G1094">
        <f t="shared" si="34"/>
        <v>5.0599999999999996</v>
      </c>
      <c r="H1094" s="16">
        <f t="shared" si="35"/>
        <v>2.0599999999999996</v>
      </c>
      <c r="J1094" s="7">
        <v>38915</v>
      </c>
      <c r="K1094" s="18">
        <v>7.9974999999999996</v>
      </c>
    </row>
    <row r="1095" spans="1:11" x14ac:dyDescent="0.15">
      <c r="A1095" s="8">
        <v>38852</v>
      </c>
      <c r="B1095" s="9">
        <v>5.15</v>
      </c>
      <c r="D1095" s="8">
        <v>38866</v>
      </c>
      <c r="E1095" s="9">
        <v>3.03</v>
      </c>
      <c r="G1095" t="e">
        <f t="shared" si="34"/>
        <v>#N/A</v>
      </c>
      <c r="H1095" s="16" t="e">
        <f t="shared" si="35"/>
        <v>#N/A</v>
      </c>
      <c r="J1095" s="7">
        <v>38916</v>
      </c>
      <c r="K1095" s="18">
        <v>8.0039999999999996</v>
      </c>
    </row>
    <row r="1096" spans="1:11" x14ac:dyDescent="0.15">
      <c r="A1096" s="8">
        <v>38853</v>
      </c>
      <c r="B1096" s="9">
        <v>5.0999999999999996</v>
      </c>
      <c r="D1096" s="8">
        <v>38867</v>
      </c>
      <c r="E1096" s="9">
        <v>3.02</v>
      </c>
      <c r="G1096">
        <f t="shared" si="34"/>
        <v>5.09</v>
      </c>
      <c r="H1096" s="16">
        <f t="shared" si="35"/>
        <v>2.0699999999999998</v>
      </c>
      <c r="J1096" s="7">
        <v>38917</v>
      </c>
      <c r="K1096" s="18">
        <v>8.0009999999999994</v>
      </c>
    </row>
    <row r="1097" spans="1:11" x14ac:dyDescent="0.15">
      <c r="A1097" s="8">
        <v>38854</v>
      </c>
      <c r="B1097" s="9">
        <v>5.16</v>
      </c>
      <c r="D1097" s="8">
        <v>38868</v>
      </c>
      <c r="E1097" s="9">
        <v>3.02</v>
      </c>
      <c r="G1097">
        <f t="shared" si="34"/>
        <v>5.12</v>
      </c>
      <c r="H1097" s="16">
        <f t="shared" si="35"/>
        <v>2.1</v>
      </c>
      <c r="J1097" s="7">
        <v>38918</v>
      </c>
      <c r="K1097" s="18">
        <v>7.9930000000000003</v>
      </c>
    </row>
    <row r="1098" spans="1:11" x14ac:dyDescent="0.15">
      <c r="A1098" s="8">
        <v>38855</v>
      </c>
      <c r="B1098" s="9">
        <v>5.08</v>
      </c>
      <c r="D1098" s="8">
        <v>38869</v>
      </c>
      <c r="E1098" s="9">
        <v>3.03</v>
      </c>
      <c r="G1098">
        <f t="shared" si="34"/>
        <v>5.1100000000000003</v>
      </c>
      <c r="H1098" s="16">
        <f t="shared" si="35"/>
        <v>2.0800000000000005</v>
      </c>
      <c r="J1098" s="7">
        <v>38919</v>
      </c>
      <c r="K1098" s="18">
        <v>7.9802999999999997</v>
      </c>
    </row>
    <row r="1099" spans="1:11" x14ac:dyDescent="0.15">
      <c r="A1099" s="8">
        <v>38856</v>
      </c>
      <c r="B1099" s="9">
        <v>5.05</v>
      </c>
      <c r="D1099" s="8">
        <v>38870</v>
      </c>
      <c r="E1099" s="9">
        <v>3.05</v>
      </c>
      <c r="G1099">
        <f t="shared" si="34"/>
        <v>5</v>
      </c>
      <c r="H1099" s="16">
        <f t="shared" si="35"/>
        <v>1.9500000000000002</v>
      </c>
      <c r="J1099" s="7">
        <v>38922</v>
      </c>
      <c r="K1099" s="18">
        <v>7.9851000000000001</v>
      </c>
    </row>
    <row r="1100" spans="1:11" x14ac:dyDescent="0.15">
      <c r="A1100" s="8">
        <v>38859</v>
      </c>
      <c r="B1100" s="9">
        <v>5.04</v>
      </c>
      <c r="D1100" s="8">
        <v>38873</v>
      </c>
      <c r="E1100" s="9">
        <v>3.03</v>
      </c>
      <c r="G1100">
        <f t="shared" si="34"/>
        <v>5.0199999999999996</v>
      </c>
      <c r="H1100" s="16">
        <f t="shared" si="35"/>
        <v>1.9899999999999998</v>
      </c>
      <c r="J1100" s="7">
        <v>38923</v>
      </c>
      <c r="K1100" s="18">
        <v>7.9851999999999999</v>
      </c>
    </row>
    <row r="1101" spans="1:11" x14ac:dyDescent="0.15">
      <c r="A1101" s="8">
        <v>38860</v>
      </c>
      <c r="B1101" s="9">
        <v>5.07</v>
      </c>
      <c r="D1101" s="8">
        <v>38874</v>
      </c>
      <c r="E1101" s="9">
        <v>3.02</v>
      </c>
      <c r="G1101">
        <f t="shared" si="34"/>
        <v>5.01</v>
      </c>
      <c r="H1101" s="16">
        <f t="shared" si="35"/>
        <v>1.9899999999999998</v>
      </c>
      <c r="J1101" s="7">
        <v>38924</v>
      </c>
      <c r="K1101" s="18">
        <v>7.9820000000000002</v>
      </c>
    </row>
    <row r="1102" spans="1:11" x14ac:dyDescent="0.15">
      <c r="A1102" s="8">
        <v>38861</v>
      </c>
      <c r="B1102" s="9">
        <v>5.03</v>
      </c>
      <c r="D1102" s="8">
        <v>38875</v>
      </c>
      <c r="E1102" s="9">
        <v>3.05</v>
      </c>
      <c r="G1102">
        <f t="shared" si="34"/>
        <v>5.0199999999999996</v>
      </c>
      <c r="H1102" s="16">
        <f t="shared" si="35"/>
        <v>1.9699999999999998</v>
      </c>
      <c r="J1102" s="7">
        <v>38925</v>
      </c>
      <c r="K1102" s="18">
        <v>7.9740000000000002</v>
      </c>
    </row>
    <row r="1103" spans="1:11" x14ac:dyDescent="0.15">
      <c r="A1103" s="8">
        <v>38862</v>
      </c>
      <c r="B1103" s="9">
        <v>5.07</v>
      </c>
      <c r="D1103" s="8">
        <v>38876</v>
      </c>
      <c r="E1103" s="9">
        <v>3.05</v>
      </c>
      <c r="G1103">
        <f t="shared" si="34"/>
        <v>5</v>
      </c>
      <c r="H1103" s="16">
        <f t="shared" si="35"/>
        <v>1.9500000000000002</v>
      </c>
      <c r="J1103" s="7">
        <v>38926</v>
      </c>
      <c r="K1103" s="18">
        <v>7.9710000000000001</v>
      </c>
    </row>
    <row r="1104" spans="1:11" x14ac:dyDescent="0.15">
      <c r="A1104" s="8">
        <v>38863</v>
      </c>
      <c r="B1104" s="9">
        <v>5.0599999999999996</v>
      </c>
      <c r="D1104" s="8">
        <v>38877</v>
      </c>
      <c r="E1104" s="9">
        <v>3.03</v>
      </c>
      <c r="G1104">
        <f t="shared" si="34"/>
        <v>4.9800000000000004</v>
      </c>
      <c r="H1104" s="16">
        <f t="shared" si="35"/>
        <v>1.9500000000000006</v>
      </c>
      <c r="J1104" s="7">
        <v>38929</v>
      </c>
      <c r="K1104" s="18">
        <v>7.97</v>
      </c>
    </row>
    <row r="1105" spans="1:11" x14ac:dyDescent="0.15">
      <c r="A1105" s="8">
        <v>38867</v>
      </c>
      <c r="B1105" s="9">
        <v>5.09</v>
      </c>
      <c r="D1105" s="8">
        <v>38880</v>
      </c>
      <c r="E1105" s="9">
        <v>3.05</v>
      </c>
      <c r="G1105">
        <f t="shared" si="34"/>
        <v>4.99</v>
      </c>
      <c r="H1105" s="16">
        <f t="shared" si="35"/>
        <v>1.9400000000000004</v>
      </c>
      <c r="J1105" s="7">
        <v>38930</v>
      </c>
      <c r="K1105" s="18">
        <v>7.9729999999999999</v>
      </c>
    </row>
    <row r="1106" spans="1:11" x14ac:dyDescent="0.15">
      <c r="A1106" s="8">
        <v>38868</v>
      </c>
      <c r="B1106" s="9">
        <v>5.12</v>
      </c>
      <c r="D1106" s="8">
        <v>38881</v>
      </c>
      <c r="E1106" s="9">
        <v>3.08</v>
      </c>
      <c r="G1106">
        <f t="shared" si="34"/>
        <v>4.97</v>
      </c>
      <c r="H1106" s="16">
        <f t="shared" si="35"/>
        <v>1.8899999999999997</v>
      </c>
      <c r="J1106" s="7">
        <v>38931</v>
      </c>
      <c r="K1106" s="18">
        <v>7.9702999999999999</v>
      </c>
    </row>
    <row r="1107" spans="1:11" x14ac:dyDescent="0.15">
      <c r="A1107" s="8">
        <v>38869</v>
      </c>
      <c r="B1107" s="9">
        <v>5.1100000000000003</v>
      </c>
      <c r="D1107" s="8">
        <v>38882</v>
      </c>
      <c r="E1107" s="9">
        <v>3.09</v>
      </c>
      <c r="G1107">
        <f t="shared" si="34"/>
        <v>5.05</v>
      </c>
      <c r="H1107" s="16">
        <f t="shared" si="35"/>
        <v>1.96</v>
      </c>
      <c r="J1107" s="7">
        <v>38932</v>
      </c>
      <c r="K1107" s="18">
        <v>7.9749999999999996</v>
      </c>
    </row>
    <row r="1108" spans="1:11" x14ac:dyDescent="0.15">
      <c r="A1108" s="8">
        <v>38870</v>
      </c>
      <c r="B1108" s="9">
        <v>5</v>
      </c>
      <c r="D1108" s="8">
        <v>38883</v>
      </c>
      <c r="E1108" s="9">
        <v>3.1</v>
      </c>
      <c r="G1108">
        <f t="shared" si="34"/>
        <v>5.0999999999999996</v>
      </c>
      <c r="H1108" s="16">
        <f t="shared" si="35"/>
        <v>1.9999999999999996</v>
      </c>
      <c r="J1108" s="7">
        <v>38933</v>
      </c>
      <c r="K1108" s="18">
        <v>7.9743000000000004</v>
      </c>
    </row>
    <row r="1109" spans="1:11" x14ac:dyDescent="0.15">
      <c r="A1109" s="8">
        <v>38873</v>
      </c>
      <c r="B1109" s="9">
        <v>5.0199999999999996</v>
      </c>
      <c r="D1109" s="8">
        <v>38884</v>
      </c>
      <c r="E1109" s="9">
        <v>3.1</v>
      </c>
      <c r="G1109">
        <f t="shared" si="34"/>
        <v>5.13</v>
      </c>
      <c r="H1109" s="16">
        <f t="shared" si="35"/>
        <v>2.0299999999999998</v>
      </c>
      <c r="J1109" s="7">
        <v>38936</v>
      </c>
      <c r="K1109" s="18">
        <v>7.968</v>
      </c>
    </row>
    <row r="1110" spans="1:11" x14ac:dyDescent="0.15">
      <c r="A1110" s="8">
        <v>38874</v>
      </c>
      <c r="B1110" s="9">
        <v>5.01</v>
      </c>
      <c r="D1110" s="8">
        <v>38887</v>
      </c>
      <c r="E1110" s="9">
        <v>3.12</v>
      </c>
      <c r="G1110">
        <f t="shared" si="34"/>
        <v>5.14</v>
      </c>
      <c r="H1110" s="16">
        <f t="shared" si="35"/>
        <v>2.0199999999999996</v>
      </c>
      <c r="J1110" s="7">
        <v>38937</v>
      </c>
      <c r="K1110" s="18">
        <v>7.9711999999999996</v>
      </c>
    </row>
    <row r="1111" spans="1:11" x14ac:dyDescent="0.15">
      <c r="A1111" s="8">
        <v>38875</v>
      </c>
      <c r="B1111" s="9">
        <v>5.0199999999999996</v>
      </c>
      <c r="D1111" s="8">
        <v>38888</v>
      </c>
      <c r="E1111" s="9">
        <v>3.1</v>
      </c>
      <c r="G1111">
        <f t="shared" si="34"/>
        <v>5.15</v>
      </c>
      <c r="H1111" s="16">
        <f t="shared" si="35"/>
        <v>2.0500000000000003</v>
      </c>
      <c r="J1111" s="7">
        <v>38938</v>
      </c>
      <c r="K1111" s="18">
        <v>7.9730999999999996</v>
      </c>
    </row>
    <row r="1112" spans="1:11" x14ac:dyDescent="0.15">
      <c r="A1112" s="8">
        <v>38876</v>
      </c>
      <c r="B1112" s="9">
        <v>5</v>
      </c>
      <c r="D1112" s="8">
        <v>38889</v>
      </c>
      <c r="E1112" s="9">
        <v>3.15</v>
      </c>
      <c r="G1112">
        <f t="shared" si="34"/>
        <v>5.16</v>
      </c>
      <c r="H1112" s="16">
        <f t="shared" si="35"/>
        <v>2.0100000000000002</v>
      </c>
      <c r="J1112" s="7">
        <v>38939</v>
      </c>
      <c r="K1112" s="18">
        <v>7.9707999999999997</v>
      </c>
    </row>
    <row r="1113" spans="1:11" x14ac:dyDescent="0.15">
      <c r="A1113" s="8">
        <v>38877</v>
      </c>
      <c r="B1113" s="9">
        <v>4.9800000000000004</v>
      </c>
      <c r="D1113" s="8">
        <v>38890</v>
      </c>
      <c r="E1113" s="9">
        <v>3.12</v>
      </c>
      <c r="G1113">
        <f t="shared" si="34"/>
        <v>5.2</v>
      </c>
      <c r="H1113" s="16">
        <f t="shared" si="35"/>
        <v>2.08</v>
      </c>
      <c r="J1113" s="7">
        <v>38940</v>
      </c>
      <c r="K1113" s="18">
        <v>7.9759000000000002</v>
      </c>
    </row>
    <row r="1114" spans="1:11" x14ac:dyDescent="0.15">
      <c r="A1114" s="8">
        <v>38880</v>
      </c>
      <c r="B1114" s="9">
        <v>4.99</v>
      </c>
      <c r="D1114" s="8">
        <v>38891</v>
      </c>
      <c r="E1114" s="9">
        <v>3.13</v>
      </c>
      <c r="G1114">
        <f t="shared" si="34"/>
        <v>5.23</v>
      </c>
      <c r="H1114" s="16">
        <f t="shared" si="35"/>
        <v>2.1000000000000005</v>
      </c>
      <c r="J1114" s="7">
        <v>38943</v>
      </c>
      <c r="K1114" s="18">
        <v>7.9829999999999997</v>
      </c>
    </row>
    <row r="1115" spans="1:11" x14ac:dyDescent="0.15">
      <c r="A1115" s="8">
        <v>38881</v>
      </c>
      <c r="B1115" s="9">
        <v>4.97</v>
      </c>
      <c r="D1115" s="8">
        <v>38894</v>
      </c>
      <c r="E1115" s="9">
        <v>3.15</v>
      </c>
      <c r="G1115">
        <f t="shared" si="34"/>
        <v>5.25</v>
      </c>
      <c r="H1115" s="16">
        <f t="shared" si="35"/>
        <v>2.1</v>
      </c>
      <c r="J1115" s="7">
        <v>38944</v>
      </c>
      <c r="K1115" s="18">
        <v>8.0015000000000001</v>
      </c>
    </row>
    <row r="1116" spans="1:11" x14ac:dyDescent="0.15">
      <c r="A1116" s="8">
        <v>38882</v>
      </c>
      <c r="B1116" s="9">
        <v>5.05</v>
      </c>
      <c r="D1116" s="8">
        <v>38895</v>
      </c>
      <c r="E1116" s="9">
        <v>3.15</v>
      </c>
      <c r="G1116">
        <f t="shared" si="34"/>
        <v>5.21</v>
      </c>
      <c r="H1116" s="16">
        <f t="shared" si="35"/>
        <v>2.06</v>
      </c>
      <c r="J1116" s="7">
        <v>38945</v>
      </c>
      <c r="K1116" s="18">
        <v>7.9874999999999998</v>
      </c>
    </row>
    <row r="1117" spans="1:11" x14ac:dyDescent="0.15">
      <c r="A1117" s="8">
        <v>38883</v>
      </c>
      <c r="B1117" s="9">
        <v>5.0999999999999996</v>
      </c>
      <c r="D1117" s="8">
        <v>38896</v>
      </c>
      <c r="E1117" s="9">
        <v>3.15</v>
      </c>
      <c r="G1117">
        <f t="shared" si="34"/>
        <v>5.25</v>
      </c>
      <c r="H1117" s="16">
        <f t="shared" si="35"/>
        <v>2.1</v>
      </c>
      <c r="J1117" s="7">
        <v>38946</v>
      </c>
      <c r="K1117" s="18">
        <v>7.9790000000000001</v>
      </c>
    </row>
    <row r="1118" spans="1:11" x14ac:dyDescent="0.15">
      <c r="A1118" s="8">
        <v>38884</v>
      </c>
      <c r="B1118" s="9">
        <v>5.13</v>
      </c>
      <c r="D1118" s="8">
        <v>38897</v>
      </c>
      <c r="E1118" s="9">
        <v>3.15</v>
      </c>
      <c r="G1118">
        <f t="shared" si="34"/>
        <v>5.22</v>
      </c>
      <c r="H1118" s="16">
        <f t="shared" si="35"/>
        <v>2.0699999999999998</v>
      </c>
      <c r="J1118" s="7">
        <v>38947</v>
      </c>
      <c r="K1118" s="18">
        <v>7.9740000000000002</v>
      </c>
    </row>
    <row r="1119" spans="1:11" x14ac:dyDescent="0.15">
      <c r="A1119" s="8">
        <v>38887</v>
      </c>
      <c r="B1119" s="9">
        <v>5.14</v>
      </c>
      <c r="D1119" s="8">
        <v>38898</v>
      </c>
      <c r="E1119" s="9">
        <v>3.165</v>
      </c>
      <c r="G1119">
        <f t="shared" si="34"/>
        <v>5.15</v>
      </c>
      <c r="H1119" s="16">
        <f t="shared" si="35"/>
        <v>1.9850000000000003</v>
      </c>
      <c r="J1119" s="7">
        <v>38950</v>
      </c>
      <c r="K1119" s="18">
        <v>7.9660000000000002</v>
      </c>
    </row>
    <row r="1120" spans="1:11" x14ac:dyDescent="0.15">
      <c r="A1120" s="8">
        <v>38888</v>
      </c>
      <c r="B1120" s="9">
        <v>5.15</v>
      </c>
      <c r="D1120" s="8">
        <v>38901</v>
      </c>
      <c r="E1120" s="9">
        <v>3.1589999999999998</v>
      </c>
      <c r="G1120">
        <f t="shared" si="34"/>
        <v>5.15</v>
      </c>
      <c r="H1120" s="16">
        <f t="shared" si="35"/>
        <v>1.9910000000000005</v>
      </c>
      <c r="J1120" s="7">
        <v>38951</v>
      </c>
      <c r="K1120" s="18">
        <v>7.9683999999999999</v>
      </c>
    </row>
    <row r="1121" spans="1:11" x14ac:dyDescent="0.15">
      <c r="A1121" s="8">
        <v>38889</v>
      </c>
      <c r="B1121" s="9">
        <v>5.16</v>
      </c>
      <c r="D1121" s="8">
        <v>38902</v>
      </c>
      <c r="E1121" s="9">
        <v>3.15</v>
      </c>
      <c r="G1121" t="e">
        <f t="shared" si="34"/>
        <v>#N/A</v>
      </c>
      <c r="H1121" s="16" t="e">
        <f t="shared" si="35"/>
        <v>#N/A</v>
      </c>
      <c r="J1121" s="7">
        <v>38952</v>
      </c>
      <c r="K1121" s="18">
        <v>7.9687000000000001</v>
      </c>
    </row>
    <row r="1122" spans="1:11" x14ac:dyDescent="0.15">
      <c r="A1122" s="8">
        <v>38890</v>
      </c>
      <c r="B1122" s="9">
        <v>5.2</v>
      </c>
      <c r="D1122" s="8">
        <v>38903</v>
      </c>
      <c r="E1122" s="9">
        <v>3.18</v>
      </c>
      <c r="G1122">
        <f t="shared" si="34"/>
        <v>5.23</v>
      </c>
      <c r="H1122" s="16">
        <f t="shared" si="35"/>
        <v>2.0500000000000003</v>
      </c>
      <c r="J1122" s="7">
        <v>38953</v>
      </c>
      <c r="K1122" s="18">
        <v>7.9694000000000003</v>
      </c>
    </row>
    <row r="1123" spans="1:11" x14ac:dyDescent="0.15">
      <c r="A1123" s="8">
        <v>38891</v>
      </c>
      <c r="B1123" s="9">
        <v>5.23</v>
      </c>
      <c r="D1123" s="8">
        <v>38904</v>
      </c>
      <c r="E1123" s="9">
        <v>3.1720000000000002</v>
      </c>
      <c r="G1123">
        <f t="shared" si="34"/>
        <v>5.19</v>
      </c>
      <c r="H1123" s="16">
        <f t="shared" si="35"/>
        <v>2.0180000000000002</v>
      </c>
      <c r="J1123" s="7">
        <v>38954</v>
      </c>
      <c r="K1123" s="18">
        <v>7.9763000000000002</v>
      </c>
    </row>
    <row r="1124" spans="1:11" x14ac:dyDescent="0.15">
      <c r="A1124" s="8">
        <v>38894</v>
      </c>
      <c r="B1124" s="9">
        <v>5.25</v>
      </c>
      <c r="D1124" s="8">
        <v>38905</v>
      </c>
      <c r="E1124" s="9">
        <v>3.18</v>
      </c>
      <c r="G1124">
        <f t="shared" si="34"/>
        <v>5.14</v>
      </c>
      <c r="H1124" s="16">
        <f t="shared" si="35"/>
        <v>1.9599999999999995</v>
      </c>
      <c r="J1124" s="7">
        <v>38957</v>
      </c>
      <c r="K1124" s="18">
        <v>7.9694000000000003</v>
      </c>
    </row>
    <row r="1125" spans="1:11" x14ac:dyDescent="0.15">
      <c r="A1125" s="8">
        <v>38895</v>
      </c>
      <c r="B1125" s="9">
        <v>5.21</v>
      </c>
      <c r="D1125" s="8">
        <v>38908</v>
      </c>
      <c r="E1125" s="9">
        <v>3.1728999999999998</v>
      </c>
      <c r="G1125">
        <f t="shared" si="34"/>
        <v>5.13</v>
      </c>
      <c r="H1125" s="16">
        <f t="shared" si="35"/>
        <v>1.9571000000000001</v>
      </c>
      <c r="J1125" s="7">
        <v>38958</v>
      </c>
      <c r="K1125" s="18">
        <v>7.9622000000000002</v>
      </c>
    </row>
    <row r="1126" spans="1:11" x14ac:dyDescent="0.15">
      <c r="A1126" s="8">
        <v>38896</v>
      </c>
      <c r="B1126" s="9">
        <v>5.25</v>
      </c>
      <c r="D1126" s="8">
        <v>38909</v>
      </c>
      <c r="E1126" s="9">
        <v>3.1688999999999998</v>
      </c>
      <c r="G1126">
        <f t="shared" si="34"/>
        <v>5.0999999999999996</v>
      </c>
      <c r="H1126" s="16">
        <f t="shared" si="35"/>
        <v>1.9310999999999998</v>
      </c>
      <c r="J1126" s="7">
        <v>38959</v>
      </c>
      <c r="K1126" s="18">
        <v>7.9584999999999999</v>
      </c>
    </row>
    <row r="1127" spans="1:11" x14ac:dyDescent="0.15">
      <c r="A1127" s="8">
        <v>38897</v>
      </c>
      <c r="B1127" s="9">
        <v>5.22</v>
      </c>
      <c r="D1127" s="8">
        <v>38910</v>
      </c>
      <c r="E1127" s="9">
        <v>3.2</v>
      </c>
      <c r="G1127">
        <f t="shared" si="34"/>
        <v>5.0999999999999996</v>
      </c>
      <c r="H1127" s="16">
        <f t="shared" si="35"/>
        <v>1.8999999999999995</v>
      </c>
      <c r="J1127" s="7">
        <v>38960</v>
      </c>
      <c r="K1127" s="18">
        <v>7.9527000000000001</v>
      </c>
    </row>
    <row r="1128" spans="1:11" x14ac:dyDescent="0.15">
      <c r="A1128" s="8">
        <v>38898</v>
      </c>
      <c r="B1128" s="9">
        <v>5.15</v>
      </c>
      <c r="D1128" s="8">
        <v>38911</v>
      </c>
      <c r="E1128" s="9">
        <v>3.23</v>
      </c>
      <c r="G1128">
        <f t="shared" si="34"/>
        <v>5.08</v>
      </c>
      <c r="H1128" s="16">
        <f t="shared" si="35"/>
        <v>1.85</v>
      </c>
      <c r="J1128" s="7">
        <v>38961</v>
      </c>
      <c r="K1128" s="18">
        <v>7.9531999999999998</v>
      </c>
    </row>
    <row r="1129" spans="1:11" x14ac:dyDescent="0.15">
      <c r="A1129" s="8">
        <v>38901</v>
      </c>
      <c r="B1129" s="9">
        <v>5.15</v>
      </c>
      <c r="D1129" s="8">
        <v>38912</v>
      </c>
      <c r="E1129" s="9">
        <v>3.2349999999999999</v>
      </c>
      <c r="G1129">
        <f t="shared" si="34"/>
        <v>5.07</v>
      </c>
      <c r="H1129" s="16">
        <f t="shared" si="35"/>
        <v>1.8350000000000004</v>
      </c>
      <c r="J1129" s="7">
        <v>38964</v>
      </c>
      <c r="K1129" s="18">
        <v>7.9385000000000003</v>
      </c>
    </row>
    <row r="1130" spans="1:11" x14ac:dyDescent="0.15">
      <c r="A1130" s="8">
        <v>38903</v>
      </c>
      <c r="B1130" s="9">
        <v>5.23</v>
      </c>
      <c r="D1130" s="8">
        <v>38915</v>
      </c>
      <c r="E1130" s="9">
        <v>3.2</v>
      </c>
      <c r="G1130">
        <f t="shared" si="34"/>
        <v>5.07</v>
      </c>
      <c r="H1130" s="16">
        <f t="shared" si="35"/>
        <v>1.87</v>
      </c>
      <c r="J1130" s="7">
        <v>38965</v>
      </c>
      <c r="K1130" s="18">
        <v>7.9390000000000001</v>
      </c>
    </row>
    <row r="1131" spans="1:11" x14ac:dyDescent="0.15">
      <c r="A1131" s="8">
        <v>38904</v>
      </c>
      <c r="B1131" s="9">
        <v>5.19</v>
      </c>
      <c r="D1131" s="8">
        <v>38916</v>
      </c>
      <c r="E1131" s="9">
        <v>3.2</v>
      </c>
      <c r="G1131">
        <f t="shared" si="34"/>
        <v>5.13</v>
      </c>
      <c r="H1131" s="16">
        <f t="shared" si="35"/>
        <v>1.9299999999999997</v>
      </c>
      <c r="J1131" s="7">
        <v>38966</v>
      </c>
      <c r="K1131" s="18">
        <v>7.9443000000000001</v>
      </c>
    </row>
    <row r="1132" spans="1:11" x14ac:dyDescent="0.15">
      <c r="A1132" s="8">
        <v>38905</v>
      </c>
      <c r="B1132" s="9">
        <v>5.14</v>
      </c>
      <c r="D1132" s="8">
        <v>38917</v>
      </c>
      <c r="E1132" s="9">
        <v>3.19</v>
      </c>
      <c r="G1132">
        <f t="shared" si="34"/>
        <v>5.0599999999999996</v>
      </c>
      <c r="H1132" s="16">
        <f t="shared" si="35"/>
        <v>1.8699999999999997</v>
      </c>
      <c r="J1132" s="7">
        <v>38967</v>
      </c>
      <c r="K1132" s="18">
        <v>7.9465000000000003</v>
      </c>
    </row>
    <row r="1133" spans="1:11" x14ac:dyDescent="0.15">
      <c r="A1133" s="8">
        <v>38908</v>
      </c>
      <c r="B1133" s="9">
        <v>5.13</v>
      </c>
      <c r="D1133" s="8">
        <v>38918</v>
      </c>
      <c r="E1133" s="9">
        <v>3.2</v>
      </c>
      <c r="G1133">
        <f t="shared" si="34"/>
        <v>5.03</v>
      </c>
      <c r="H1133" s="16">
        <f t="shared" si="35"/>
        <v>1.83</v>
      </c>
      <c r="J1133" s="7">
        <v>38968</v>
      </c>
      <c r="K1133" s="18">
        <v>7.9512999999999998</v>
      </c>
    </row>
    <row r="1134" spans="1:11" x14ac:dyDescent="0.15">
      <c r="A1134" s="8">
        <v>38909</v>
      </c>
      <c r="B1134" s="9">
        <v>5.0999999999999996</v>
      </c>
      <c r="D1134" s="8">
        <v>38919</v>
      </c>
      <c r="E1134" s="9">
        <v>3.2</v>
      </c>
      <c r="G1134">
        <f t="shared" si="34"/>
        <v>5.05</v>
      </c>
      <c r="H1134" s="16">
        <f t="shared" si="35"/>
        <v>1.8499999999999996</v>
      </c>
      <c r="J1134" s="7">
        <v>38971</v>
      </c>
      <c r="K1134" s="18">
        <v>7.9527000000000001</v>
      </c>
    </row>
    <row r="1135" spans="1:11" x14ac:dyDescent="0.15">
      <c r="A1135" s="8">
        <v>38910</v>
      </c>
      <c r="B1135" s="9">
        <v>5.0999999999999996</v>
      </c>
      <c r="D1135" s="8">
        <v>38922</v>
      </c>
      <c r="E1135" s="9">
        <v>3.25</v>
      </c>
      <c r="G1135">
        <f t="shared" si="34"/>
        <v>5.05</v>
      </c>
      <c r="H1135" s="16">
        <f t="shared" si="35"/>
        <v>1.7999999999999998</v>
      </c>
      <c r="J1135" s="7">
        <v>38972</v>
      </c>
      <c r="K1135" s="18">
        <v>7.9462000000000002</v>
      </c>
    </row>
    <row r="1136" spans="1:11" x14ac:dyDescent="0.15">
      <c r="A1136" s="8">
        <v>38911</v>
      </c>
      <c r="B1136" s="9">
        <v>5.08</v>
      </c>
      <c r="D1136" s="8">
        <v>38923</v>
      </c>
      <c r="E1136" s="9">
        <v>3.24</v>
      </c>
      <c r="G1136">
        <f t="shared" si="34"/>
        <v>5.07</v>
      </c>
      <c r="H1136" s="16">
        <f t="shared" si="35"/>
        <v>1.83</v>
      </c>
      <c r="J1136" s="7">
        <v>38973</v>
      </c>
      <c r="K1136" s="18">
        <v>7.9485999999999999</v>
      </c>
    </row>
    <row r="1137" spans="1:11" x14ac:dyDescent="0.15">
      <c r="A1137" s="8">
        <v>38912</v>
      </c>
      <c r="B1137" s="9">
        <v>5.07</v>
      </c>
      <c r="D1137" s="8">
        <v>38924</v>
      </c>
      <c r="E1137" s="9">
        <v>3.25</v>
      </c>
      <c r="G1137">
        <f t="shared" si="34"/>
        <v>5.04</v>
      </c>
      <c r="H1137" s="16">
        <f t="shared" si="35"/>
        <v>1.79</v>
      </c>
      <c r="J1137" s="7">
        <v>38974</v>
      </c>
      <c r="K1137" s="18">
        <v>7.9458000000000002</v>
      </c>
    </row>
    <row r="1138" spans="1:11" x14ac:dyDescent="0.15">
      <c r="A1138" s="8">
        <v>38915</v>
      </c>
      <c r="B1138" s="9">
        <v>5.07</v>
      </c>
      <c r="D1138" s="8">
        <v>38925</v>
      </c>
      <c r="E1138" s="9">
        <v>3.2749999999999999</v>
      </c>
      <c r="G1138">
        <f t="shared" si="34"/>
        <v>5.07</v>
      </c>
      <c r="H1138" s="16">
        <f t="shared" si="35"/>
        <v>1.7950000000000004</v>
      </c>
      <c r="J1138" s="7">
        <v>38975</v>
      </c>
      <c r="K1138" s="18">
        <v>7.9429999999999996</v>
      </c>
    </row>
    <row r="1139" spans="1:11" x14ac:dyDescent="0.15">
      <c r="A1139" s="8">
        <v>38916</v>
      </c>
      <c r="B1139" s="9">
        <v>5.13</v>
      </c>
      <c r="D1139" s="8">
        <v>38926</v>
      </c>
      <c r="E1139" s="9">
        <v>3.25</v>
      </c>
      <c r="G1139">
        <f t="shared" si="34"/>
        <v>5</v>
      </c>
      <c r="H1139" s="16">
        <f t="shared" si="35"/>
        <v>1.75</v>
      </c>
      <c r="J1139" s="7">
        <v>38978</v>
      </c>
      <c r="K1139" s="18">
        <v>7.9467999999999996</v>
      </c>
    </row>
    <row r="1140" spans="1:11" x14ac:dyDescent="0.15">
      <c r="A1140" s="8">
        <v>38917</v>
      </c>
      <c r="B1140" s="9">
        <v>5.0599999999999996</v>
      </c>
      <c r="D1140" s="8">
        <v>38929</v>
      </c>
      <c r="E1140" s="9">
        <v>3.26</v>
      </c>
      <c r="G1140">
        <f t="shared" si="34"/>
        <v>4.99</v>
      </c>
      <c r="H1140" s="16">
        <f t="shared" si="35"/>
        <v>1.7300000000000004</v>
      </c>
      <c r="J1140" s="7">
        <v>38979</v>
      </c>
      <c r="K1140" s="18">
        <v>7.9352</v>
      </c>
    </row>
    <row r="1141" spans="1:11" x14ac:dyDescent="0.15">
      <c r="A1141" s="8">
        <v>38918</v>
      </c>
      <c r="B1141" s="9">
        <v>5.03</v>
      </c>
      <c r="D1141" s="8">
        <v>38930</v>
      </c>
      <c r="E1141" s="9">
        <v>3.25</v>
      </c>
      <c r="G1141">
        <f t="shared" si="34"/>
        <v>4.99</v>
      </c>
      <c r="H1141" s="16">
        <f t="shared" si="35"/>
        <v>1.7400000000000002</v>
      </c>
      <c r="J1141" s="7">
        <v>38980</v>
      </c>
      <c r="K1141" s="18">
        <v>7.9264999999999999</v>
      </c>
    </row>
    <row r="1142" spans="1:11" x14ac:dyDescent="0.15">
      <c r="A1142" s="8">
        <v>38919</v>
      </c>
      <c r="B1142" s="9">
        <v>5.05</v>
      </c>
      <c r="D1142" s="8">
        <v>38931</v>
      </c>
      <c r="E1142" s="9">
        <v>3.25</v>
      </c>
      <c r="G1142">
        <f t="shared" si="34"/>
        <v>4.96</v>
      </c>
      <c r="H1142" s="16">
        <f t="shared" si="35"/>
        <v>1.71</v>
      </c>
      <c r="J1142" s="7">
        <v>38981</v>
      </c>
      <c r="K1142" s="18">
        <v>7.9240000000000004</v>
      </c>
    </row>
    <row r="1143" spans="1:11" x14ac:dyDescent="0.15">
      <c r="A1143" s="8">
        <v>38922</v>
      </c>
      <c r="B1143" s="9">
        <v>5.05</v>
      </c>
      <c r="D1143" s="8">
        <v>38932</v>
      </c>
      <c r="E1143" s="9">
        <v>3.24</v>
      </c>
      <c r="G1143">
        <f t="shared" si="34"/>
        <v>4.96</v>
      </c>
      <c r="H1143" s="16">
        <f t="shared" si="35"/>
        <v>1.7199999999999998</v>
      </c>
      <c r="J1143" s="7">
        <v>38982</v>
      </c>
      <c r="K1143" s="18">
        <v>7.9169999999999998</v>
      </c>
    </row>
    <row r="1144" spans="1:11" x14ac:dyDescent="0.15">
      <c r="A1144" s="8">
        <v>38923</v>
      </c>
      <c r="B1144" s="9">
        <v>5.07</v>
      </c>
      <c r="D1144" s="8">
        <v>38933</v>
      </c>
      <c r="E1144" s="9">
        <v>3.25</v>
      </c>
      <c r="G1144">
        <f t="shared" si="34"/>
        <v>4.91</v>
      </c>
      <c r="H1144" s="16">
        <f t="shared" si="35"/>
        <v>1.6600000000000001</v>
      </c>
      <c r="J1144" s="7">
        <v>38985</v>
      </c>
      <c r="K1144" s="18">
        <v>7.9210000000000003</v>
      </c>
    </row>
    <row r="1145" spans="1:11" x14ac:dyDescent="0.15">
      <c r="A1145" s="8">
        <v>38924</v>
      </c>
      <c r="B1145" s="9">
        <v>5.04</v>
      </c>
      <c r="D1145" s="8">
        <v>38936</v>
      </c>
      <c r="E1145" s="9">
        <v>3.25</v>
      </c>
      <c r="G1145">
        <f t="shared" si="34"/>
        <v>4.93</v>
      </c>
      <c r="H1145" s="16">
        <f t="shared" si="35"/>
        <v>1.6799999999999997</v>
      </c>
      <c r="J1145" s="7">
        <v>38986</v>
      </c>
      <c r="K1145" s="18">
        <v>7.9173</v>
      </c>
    </row>
    <row r="1146" spans="1:11" x14ac:dyDescent="0.15">
      <c r="A1146" s="8">
        <v>38925</v>
      </c>
      <c r="B1146" s="9">
        <v>5.07</v>
      </c>
      <c r="D1146" s="8">
        <v>38937</v>
      </c>
      <c r="E1146" s="9">
        <v>3.25</v>
      </c>
      <c r="G1146">
        <f t="shared" si="34"/>
        <v>4.93</v>
      </c>
      <c r="H1146" s="16">
        <f t="shared" si="35"/>
        <v>1.6799999999999997</v>
      </c>
      <c r="J1146" s="7">
        <v>38987</v>
      </c>
      <c r="K1146" s="18">
        <v>7.9046000000000003</v>
      </c>
    </row>
    <row r="1147" spans="1:11" x14ac:dyDescent="0.15">
      <c r="A1147" s="8">
        <v>38926</v>
      </c>
      <c r="B1147" s="9">
        <v>5</v>
      </c>
      <c r="D1147" s="8">
        <v>38938</v>
      </c>
      <c r="E1147" s="9">
        <v>3.26</v>
      </c>
      <c r="G1147">
        <f t="shared" si="34"/>
        <v>4.92</v>
      </c>
      <c r="H1147" s="16">
        <f t="shared" si="35"/>
        <v>1.6600000000000001</v>
      </c>
      <c r="J1147" s="7">
        <v>38988</v>
      </c>
      <c r="K1147" s="18">
        <v>7.9046000000000003</v>
      </c>
    </row>
    <row r="1148" spans="1:11" x14ac:dyDescent="0.15">
      <c r="A1148" s="8">
        <v>38929</v>
      </c>
      <c r="B1148" s="9">
        <v>4.99</v>
      </c>
      <c r="D1148" s="8">
        <v>38939</v>
      </c>
      <c r="E1148" s="9">
        <v>3.26</v>
      </c>
      <c r="G1148">
        <f t="shared" si="34"/>
        <v>4.93</v>
      </c>
      <c r="H1148" s="16">
        <f t="shared" si="35"/>
        <v>1.67</v>
      </c>
      <c r="J1148" s="7">
        <v>38989</v>
      </c>
      <c r="K1148" s="18">
        <v>7.9085999999999999</v>
      </c>
    </row>
    <row r="1149" spans="1:11" x14ac:dyDescent="0.15">
      <c r="A1149" s="8">
        <v>38930</v>
      </c>
      <c r="B1149" s="9">
        <v>4.99</v>
      </c>
      <c r="D1149" s="8">
        <v>38940</v>
      </c>
      <c r="E1149" s="9">
        <v>3.2549999999999999</v>
      </c>
      <c r="G1149">
        <f t="shared" si="34"/>
        <v>4.97</v>
      </c>
      <c r="H1149" s="16">
        <f t="shared" si="35"/>
        <v>1.7149999999999999</v>
      </c>
      <c r="J1149" s="7">
        <v>38999</v>
      </c>
      <c r="K1149" s="18">
        <v>7.9008000000000003</v>
      </c>
    </row>
    <row r="1150" spans="1:11" x14ac:dyDescent="0.15">
      <c r="A1150" s="8">
        <v>38931</v>
      </c>
      <c r="B1150" s="9">
        <v>4.96</v>
      </c>
      <c r="D1150" s="8">
        <v>38943</v>
      </c>
      <c r="E1150" s="9">
        <v>3.2450000000000001</v>
      </c>
      <c r="G1150">
        <f t="shared" si="34"/>
        <v>5</v>
      </c>
      <c r="H1150" s="16">
        <f t="shared" si="35"/>
        <v>1.7549999999999999</v>
      </c>
      <c r="J1150" s="7">
        <v>39000</v>
      </c>
      <c r="K1150" s="18">
        <v>7.9051999999999998</v>
      </c>
    </row>
    <row r="1151" spans="1:11" x14ac:dyDescent="0.15">
      <c r="A1151" s="8">
        <v>38932</v>
      </c>
      <c r="B1151" s="9">
        <v>4.96</v>
      </c>
      <c r="D1151" s="8">
        <v>38944</v>
      </c>
      <c r="E1151" s="9">
        <v>3.2450000000000001</v>
      </c>
      <c r="G1151">
        <f t="shared" si="34"/>
        <v>4.93</v>
      </c>
      <c r="H1151" s="16">
        <f t="shared" si="35"/>
        <v>1.6849999999999996</v>
      </c>
      <c r="J1151" s="7">
        <v>39001</v>
      </c>
      <c r="K1151" s="18">
        <v>7.9161999999999999</v>
      </c>
    </row>
    <row r="1152" spans="1:11" x14ac:dyDescent="0.15">
      <c r="A1152" s="8">
        <v>38933</v>
      </c>
      <c r="B1152" s="9">
        <v>4.91</v>
      </c>
      <c r="D1152" s="8">
        <v>38945</v>
      </c>
      <c r="E1152" s="9">
        <v>3.24</v>
      </c>
      <c r="G1152">
        <f t="shared" si="34"/>
        <v>4.87</v>
      </c>
      <c r="H1152" s="16">
        <f t="shared" si="35"/>
        <v>1.63</v>
      </c>
      <c r="J1152" s="7">
        <v>39002</v>
      </c>
      <c r="K1152" s="18">
        <v>7.9142999999999999</v>
      </c>
    </row>
    <row r="1153" spans="1:11" x14ac:dyDescent="0.15">
      <c r="A1153" s="8">
        <v>38936</v>
      </c>
      <c r="B1153" s="9">
        <v>4.93</v>
      </c>
      <c r="D1153" s="8">
        <v>38946</v>
      </c>
      <c r="E1153" s="9">
        <v>3.24</v>
      </c>
      <c r="G1153">
        <f t="shared" si="34"/>
        <v>4.87</v>
      </c>
      <c r="H1153" s="16">
        <f t="shared" si="35"/>
        <v>1.63</v>
      </c>
      <c r="J1153" s="7">
        <v>39003</v>
      </c>
      <c r="K1153" s="18">
        <v>7.9015000000000004</v>
      </c>
    </row>
    <row r="1154" spans="1:11" x14ac:dyDescent="0.15">
      <c r="A1154" s="8">
        <v>38937</v>
      </c>
      <c r="B1154" s="9">
        <v>4.93</v>
      </c>
      <c r="D1154" s="8">
        <v>38947</v>
      </c>
      <c r="E1154" s="9">
        <v>3.2</v>
      </c>
      <c r="G1154">
        <f t="shared" si="34"/>
        <v>4.84</v>
      </c>
      <c r="H1154" s="16">
        <f t="shared" si="35"/>
        <v>1.6399999999999997</v>
      </c>
      <c r="J1154" s="7">
        <v>39006</v>
      </c>
      <c r="K1154" s="18">
        <v>7.9097999999999997</v>
      </c>
    </row>
    <row r="1155" spans="1:11" x14ac:dyDescent="0.15">
      <c r="A1155" s="8">
        <v>38938</v>
      </c>
      <c r="B1155" s="9">
        <v>4.92</v>
      </c>
      <c r="D1155" s="8">
        <v>38950</v>
      </c>
      <c r="E1155" s="9">
        <v>3.26</v>
      </c>
      <c r="G1155">
        <f t="shared" si="34"/>
        <v>4.82</v>
      </c>
      <c r="H1155" s="16">
        <f t="shared" si="35"/>
        <v>1.5600000000000005</v>
      </c>
      <c r="J1155" s="7">
        <v>39007</v>
      </c>
      <c r="K1155" s="18">
        <v>7.9074999999999998</v>
      </c>
    </row>
    <row r="1156" spans="1:11" x14ac:dyDescent="0.15">
      <c r="A1156" s="8">
        <v>38939</v>
      </c>
      <c r="B1156" s="9">
        <v>4.93</v>
      </c>
      <c r="D1156" s="8">
        <v>38951</v>
      </c>
      <c r="E1156" s="9">
        <v>3.254</v>
      </c>
      <c r="G1156">
        <f t="shared" si="34"/>
        <v>4.82</v>
      </c>
      <c r="H1156" s="16">
        <f t="shared" si="35"/>
        <v>1.5660000000000003</v>
      </c>
      <c r="J1156" s="7">
        <v>39008</v>
      </c>
      <c r="K1156" s="18">
        <v>7.9046000000000003</v>
      </c>
    </row>
    <row r="1157" spans="1:11" x14ac:dyDescent="0.15">
      <c r="A1157" s="8">
        <v>38940</v>
      </c>
      <c r="B1157" s="9">
        <v>4.97</v>
      </c>
      <c r="D1157" s="8">
        <v>38952</v>
      </c>
      <c r="E1157" s="9">
        <v>3.2509999999999999</v>
      </c>
      <c r="G1157">
        <f t="shared" ref="G1157:G1220" si="36">VLOOKUP(D1157,A1157:B6153,2,FALSE)</f>
        <v>4.82</v>
      </c>
      <c r="H1157" s="16">
        <f t="shared" ref="H1157:H1220" si="37">G1157-E1157</f>
        <v>1.5690000000000004</v>
      </c>
      <c r="J1157" s="7">
        <v>39009</v>
      </c>
      <c r="K1157" s="18">
        <v>7.9081999999999999</v>
      </c>
    </row>
    <row r="1158" spans="1:11" x14ac:dyDescent="0.15">
      <c r="A1158" s="8">
        <v>38943</v>
      </c>
      <c r="B1158" s="9">
        <v>5</v>
      </c>
      <c r="D1158" s="8">
        <v>38953</v>
      </c>
      <c r="E1158" s="9">
        <v>3.2480000000000002</v>
      </c>
      <c r="G1158">
        <f t="shared" si="36"/>
        <v>4.8099999999999996</v>
      </c>
      <c r="H1158" s="16">
        <f t="shared" si="37"/>
        <v>1.5619999999999994</v>
      </c>
      <c r="J1158" s="7">
        <v>39010</v>
      </c>
      <c r="K1158" s="18">
        <v>7.9046000000000003</v>
      </c>
    </row>
    <row r="1159" spans="1:11" x14ac:dyDescent="0.15">
      <c r="A1159" s="8">
        <v>38944</v>
      </c>
      <c r="B1159" s="9">
        <v>4.93</v>
      </c>
      <c r="D1159" s="8">
        <v>38954</v>
      </c>
      <c r="E1159" s="9">
        <v>3.2389000000000001</v>
      </c>
      <c r="G1159">
        <f t="shared" si="36"/>
        <v>4.79</v>
      </c>
      <c r="H1159" s="16">
        <f t="shared" si="37"/>
        <v>1.5510999999999999</v>
      </c>
      <c r="J1159" s="7">
        <v>39013</v>
      </c>
      <c r="K1159" s="18">
        <v>7.899</v>
      </c>
    </row>
    <row r="1160" spans="1:11" x14ac:dyDescent="0.15">
      <c r="A1160" s="8">
        <v>38945</v>
      </c>
      <c r="B1160" s="9">
        <v>4.87</v>
      </c>
      <c r="D1160" s="8">
        <v>38957</v>
      </c>
      <c r="E1160" s="9">
        <v>3.2559999999999998</v>
      </c>
      <c r="G1160">
        <f t="shared" si="36"/>
        <v>4.8</v>
      </c>
      <c r="H1160" s="16">
        <f t="shared" si="37"/>
        <v>1.544</v>
      </c>
      <c r="J1160" s="7">
        <v>39014</v>
      </c>
      <c r="K1160" s="18">
        <v>7.9024999999999999</v>
      </c>
    </row>
    <row r="1161" spans="1:11" x14ac:dyDescent="0.15">
      <c r="A1161" s="8">
        <v>38946</v>
      </c>
      <c r="B1161" s="9">
        <v>4.87</v>
      </c>
      <c r="D1161" s="8">
        <v>38958</v>
      </c>
      <c r="E1161" s="9">
        <v>3.25</v>
      </c>
      <c r="G1161">
        <f t="shared" si="36"/>
        <v>4.79</v>
      </c>
      <c r="H1161" s="16">
        <f t="shared" si="37"/>
        <v>1.54</v>
      </c>
      <c r="J1161" s="7">
        <v>39015</v>
      </c>
      <c r="K1161" s="18">
        <v>7.9020000000000001</v>
      </c>
    </row>
    <row r="1162" spans="1:11" x14ac:dyDescent="0.15">
      <c r="A1162" s="8">
        <v>38947</v>
      </c>
      <c r="B1162" s="9">
        <v>4.84</v>
      </c>
      <c r="D1162" s="8">
        <v>38959</v>
      </c>
      <c r="E1162" s="9">
        <v>3.24</v>
      </c>
      <c r="G1162">
        <f t="shared" si="36"/>
        <v>4.76</v>
      </c>
      <c r="H1162" s="16">
        <f t="shared" si="37"/>
        <v>1.5199999999999996</v>
      </c>
      <c r="J1162" s="7">
        <v>39016</v>
      </c>
      <c r="K1162" s="18">
        <v>7.8948</v>
      </c>
    </row>
    <row r="1163" spans="1:11" x14ac:dyDescent="0.15">
      <c r="A1163" s="8">
        <v>38950</v>
      </c>
      <c r="B1163" s="9">
        <v>4.82</v>
      </c>
      <c r="D1163" s="8">
        <v>38960</v>
      </c>
      <c r="E1163" s="9">
        <v>3.238</v>
      </c>
      <c r="G1163">
        <f t="shared" si="36"/>
        <v>4.74</v>
      </c>
      <c r="H1163" s="16">
        <f t="shared" si="37"/>
        <v>1.5020000000000002</v>
      </c>
      <c r="J1163" s="7">
        <v>39017</v>
      </c>
      <c r="K1163" s="18">
        <v>7.8895</v>
      </c>
    </row>
    <row r="1164" spans="1:11" x14ac:dyDescent="0.15">
      <c r="A1164" s="8">
        <v>38951</v>
      </c>
      <c r="B1164" s="9">
        <v>4.82</v>
      </c>
      <c r="D1164" s="8">
        <v>38961</v>
      </c>
      <c r="E1164" s="9">
        <v>3.23</v>
      </c>
      <c r="G1164">
        <f t="shared" si="36"/>
        <v>4.7300000000000004</v>
      </c>
      <c r="H1164" s="16">
        <f t="shared" si="37"/>
        <v>1.5000000000000004</v>
      </c>
      <c r="J1164" s="7">
        <v>39020</v>
      </c>
      <c r="K1164" s="18">
        <v>7.8775000000000004</v>
      </c>
    </row>
    <row r="1165" spans="1:11" x14ac:dyDescent="0.15">
      <c r="A1165" s="8">
        <v>38952</v>
      </c>
      <c r="B1165" s="9">
        <v>4.82</v>
      </c>
      <c r="D1165" s="8">
        <v>38964</v>
      </c>
      <c r="E1165" s="9">
        <v>3.23</v>
      </c>
      <c r="G1165" t="e">
        <f t="shared" si="36"/>
        <v>#N/A</v>
      </c>
      <c r="H1165" s="16" t="e">
        <f t="shared" si="37"/>
        <v>#N/A</v>
      </c>
      <c r="J1165" s="7">
        <v>39021</v>
      </c>
      <c r="K1165" s="18">
        <v>7.8789999999999996</v>
      </c>
    </row>
    <row r="1166" spans="1:11" x14ac:dyDescent="0.15">
      <c r="A1166" s="8">
        <v>38953</v>
      </c>
      <c r="B1166" s="9">
        <v>4.8099999999999996</v>
      </c>
      <c r="D1166" s="8">
        <v>38965</v>
      </c>
      <c r="E1166" s="9">
        <v>3.2250000000000001</v>
      </c>
      <c r="G1166">
        <f t="shared" si="36"/>
        <v>4.78</v>
      </c>
      <c r="H1166" s="16">
        <f t="shared" si="37"/>
        <v>1.5550000000000002</v>
      </c>
      <c r="J1166" s="7">
        <v>39022</v>
      </c>
      <c r="K1166" s="18">
        <v>7.8723999999999998</v>
      </c>
    </row>
    <row r="1167" spans="1:11" x14ac:dyDescent="0.15">
      <c r="A1167" s="8">
        <v>38954</v>
      </c>
      <c r="B1167" s="9">
        <v>4.79</v>
      </c>
      <c r="D1167" s="8">
        <v>38966</v>
      </c>
      <c r="E1167" s="9">
        <v>3.21</v>
      </c>
      <c r="G1167">
        <f t="shared" si="36"/>
        <v>4.8</v>
      </c>
      <c r="H1167" s="16">
        <f t="shared" si="37"/>
        <v>1.5899999999999999</v>
      </c>
      <c r="J1167" s="7">
        <v>39023</v>
      </c>
      <c r="K1167" s="18">
        <v>7.8734999999999999</v>
      </c>
    </row>
    <row r="1168" spans="1:11" x14ac:dyDescent="0.15">
      <c r="A1168" s="8">
        <v>38957</v>
      </c>
      <c r="B1168" s="9">
        <v>4.8</v>
      </c>
      <c r="D1168" s="8">
        <v>38967</v>
      </c>
      <c r="E1168" s="9">
        <v>3.2010000000000001</v>
      </c>
      <c r="G1168">
        <f t="shared" si="36"/>
        <v>4.8</v>
      </c>
      <c r="H1168" s="16">
        <f t="shared" si="37"/>
        <v>1.5989999999999998</v>
      </c>
      <c r="J1168" s="7">
        <v>39024</v>
      </c>
      <c r="K1168" s="18">
        <v>7.8712</v>
      </c>
    </row>
    <row r="1169" spans="1:11" x14ac:dyDescent="0.15">
      <c r="A1169" s="8">
        <v>38958</v>
      </c>
      <c r="B1169" s="9">
        <v>4.79</v>
      </c>
      <c r="D1169" s="8">
        <v>38968</v>
      </c>
      <c r="E1169" s="9">
        <v>3.2</v>
      </c>
      <c r="G1169">
        <f t="shared" si="36"/>
        <v>4.78</v>
      </c>
      <c r="H1169" s="16">
        <f t="shared" si="37"/>
        <v>1.58</v>
      </c>
      <c r="J1169" s="7">
        <v>39027</v>
      </c>
      <c r="K1169" s="18">
        <v>7.8775000000000004</v>
      </c>
    </row>
    <row r="1170" spans="1:11" x14ac:dyDescent="0.15">
      <c r="A1170" s="8">
        <v>38959</v>
      </c>
      <c r="B1170" s="9">
        <v>4.76</v>
      </c>
      <c r="D1170" s="8">
        <v>38971</v>
      </c>
      <c r="E1170" s="9">
        <v>3.2</v>
      </c>
      <c r="G1170">
        <f t="shared" si="36"/>
        <v>4.8</v>
      </c>
      <c r="H1170" s="16">
        <f t="shared" si="37"/>
        <v>1.5999999999999996</v>
      </c>
      <c r="J1170" s="7">
        <v>39028</v>
      </c>
      <c r="K1170" s="18">
        <v>7.8745000000000003</v>
      </c>
    </row>
    <row r="1171" spans="1:11" x14ac:dyDescent="0.15">
      <c r="A1171" s="8">
        <v>38960</v>
      </c>
      <c r="B1171" s="9">
        <v>4.74</v>
      </c>
      <c r="D1171" s="8">
        <v>38972</v>
      </c>
      <c r="E1171" s="9">
        <v>3.18</v>
      </c>
      <c r="G1171">
        <f t="shared" si="36"/>
        <v>4.78</v>
      </c>
      <c r="H1171" s="16">
        <f t="shared" si="37"/>
        <v>1.6</v>
      </c>
      <c r="J1171" s="7">
        <v>39029</v>
      </c>
      <c r="K1171" s="18">
        <v>7.8682999999999996</v>
      </c>
    </row>
    <row r="1172" spans="1:11" x14ac:dyDescent="0.15">
      <c r="A1172" s="8">
        <v>38961</v>
      </c>
      <c r="B1172" s="9">
        <v>4.7300000000000004</v>
      </c>
      <c r="D1172" s="8">
        <v>38973</v>
      </c>
      <c r="E1172" s="9">
        <v>3.18</v>
      </c>
      <c r="G1172">
        <f t="shared" si="36"/>
        <v>4.7699999999999996</v>
      </c>
      <c r="H1172" s="16">
        <f t="shared" si="37"/>
        <v>1.5899999999999994</v>
      </c>
      <c r="J1172" s="7">
        <v>39030</v>
      </c>
      <c r="K1172" s="18">
        <v>7.8665000000000003</v>
      </c>
    </row>
    <row r="1173" spans="1:11" x14ac:dyDescent="0.15">
      <c r="A1173" s="8">
        <v>38965</v>
      </c>
      <c r="B1173" s="9">
        <v>4.78</v>
      </c>
      <c r="D1173" s="8">
        <v>38974</v>
      </c>
      <c r="E1173" s="9">
        <v>3.1720000000000002</v>
      </c>
      <c r="G1173">
        <f t="shared" si="36"/>
        <v>4.79</v>
      </c>
      <c r="H1173" s="16">
        <f t="shared" si="37"/>
        <v>1.6179999999999999</v>
      </c>
      <c r="J1173" s="7">
        <v>39031</v>
      </c>
      <c r="K1173" s="18">
        <v>7.8644999999999996</v>
      </c>
    </row>
    <row r="1174" spans="1:11" x14ac:dyDescent="0.15">
      <c r="A1174" s="8">
        <v>38966</v>
      </c>
      <c r="B1174" s="9">
        <v>4.8</v>
      </c>
      <c r="D1174" s="8">
        <v>38975</v>
      </c>
      <c r="E1174" s="9">
        <v>3.17</v>
      </c>
      <c r="G1174">
        <f t="shared" si="36"/>
        <v>4.8</v>
      </c>
      <c r="H1174" s="16">
        <f t="shared" si="37"/>
        <v>1.63</v>
      </c>
      <c r="J1174" s="7">
        <v>39034</v>
      </c>
      <c r="K1174" s="18">
        <v>7.8635000000000002</v>
      </c>
    </row>
    <row r="1175" spans="1:11" x14ac:dyDescent="0.15">
      <c r="A1175" s="8">
        <v>38967</v>
      </c>
      <c r="B1175" s="9">
        <v>4.8</v>
      </c>
      <c r="D1175" s="8">
        <v>38978</v>
      </c>
      <c r="E1175" s="9">
        <v>3.1549999999999998</v>
      </c>
      <c r="G1175">
        <f t="shared" si="36"/>
        <v>4.8099999999999996</v>
      </c>
      <c r="H1175" s="16">
        <f t="shared" si="37"/>
        <v>1.6549999999999998</v>
      </c>
      <c r="J1175" s="7">
        <v>39035</v>
      </c>
      <c r="K1175" s="18">
        <v>7.8665000000000003</v>
      </c>
    </row>
    <row r="1176" spans="1:11" x14ac:dyDescent="0.15">
      <c r="A1176" s="8">
        <v>38968</v>
      </c>
      <c r="B1176" s="9">
        <v>4.78</v>
      </c>
      <c r="D1176" s="8">
        <v>38979</v>
      </c>
      <c r="E1176" s="9">
        <v>3.15</v>
      </c>
      <c r="G1176">
        <f t="shared" si="36"/>
        <v>4.74</v>
      </c>
      <c r="H1176" s="16">
        <f t="shared" si="37"/>
        <v>1.5900000000000003</v>
      </c>
      <c r="J1176" s="7">
        <v>39036</v>
      </c>
      <c r="K1176" s="18">
        <v>7.8685</v>
      </c>
    </row>
    <row r="1177" spans="1:11" x14ac:dyDescent="0.15">
      <c r="A1177" s="8">
        <v>38971</v>
      </c>
      <c r="B1177" s="9">
        <v>4.8</v>
      </c>
      <c r="D1177" s="8">
        <v>38980</v>
      </c>
      <c r="E1177" s="9">
        <v>3.13</v>
      </c>
      <c r="G1177">
        <f t="shared" si="36"/>
        <v>4.7300000000000004</v>
      </c>
      <c r="H1177" s="16">
        <f t="shared" si="37"/>
        <v>1.6000000000000005</v>
      </c>
      <c r="J1177" s="7">
        <v>39037</v>
      </c>
      <c r="K1177" s="18">
        <v>7.8685</v>
      </c>
    </row>
    <row r="1178" spans="1:11" x14ac:dyDescent="0.15">
      <c r="A1178" s="8">
        <v>38972</v>
      </c>
      <c r="B1178" s="9">
        <v>4.78</v>
      </c>
      <c r="D1178" s="8">
        <v>38981</v>
      </c>
      <c r="E1178" s="9">
        <v>3.11</v>
      </c>
      <c r="G1178">
        <f t="shared" si="36"/>
        <v>4.6500000000000004</v>
      </c>
      <c r="H1178" s="16">
        <f t="shared" si="37"/>
        <v>1.5400000000000005</v>
      </c>
      <c r="J1178" s="7">
        <v>39038</v>
      </c>
      <c r="K1178" s="18">
        <v>7.8719999999999999</v>
      </c>
    </row>
    <row r="1179" spans="1:11" x14ac:dyDescent="0.15">
      <c r="A1179" s="8">
        <v>38973</v>
      </c>
      <c r="B1179" s="9">
        <v>4.7699999999999996</v>
      </c>
      <c r="D1179" s="8">
        <v>38982</v>
      </c>
      <c r="E1179" s="9">
        <v>3.05</v>
      </c>
      <c r="G1179">
        <f t="shared" si="36"/>
        <v>4.5999999999999996</v>
      </c>
      <c r="H1179" s="16">
        <f t="shared" si="37"/>
        <v>1.5499999999999998</v>
      </c>
      <c r="J1179" s="7">
        <v>39041</v>
      </c>
      <c r="K1179" s="18">
        <v>7.8696000000000002</v>
      </c>
    </row>
    <row r="1180" spans="1:11" x14ac:dyDescent="0.15">
      <c r="A1180" s="8">
        <v>38974</v>
      </c>
      <c r="B1180" s="9">
        <v>4.79</v>
      </c>
      <c r="D1180" s="8">
        <v>38985</v>
      </c>
      <c r="E1180" s="9">
        <v>3</v>
      </c>
      <c r="G1180">
        <f t="shared" si="36"/>
        <v>4.5599999999999996</v>
      </c>
      <c r="H1180" s="16">
        <f t="shared" si="37"/>
        <v>1.5599999999999996</v>
      </c>
      <c r="J1180" s="7">
        <v>39042</v>
      </c>
      <c r="K1180" s="18">
        <v>7.8695000000000004</v>
      </c>
    </row>
    <row r="1181" spans="1:11" x14ac:dyDescent="0.15">
      <c r="A1181" s="8">
        <v>38975</v>
      </c>
      <c r="B1181" s="9">
        <v>4.8</v>
      </c>
      <c r="D1181" s="8">
        <v>38986</v>
      </c>
      <c r="E1181" s="9">
        <v>3</v>
      </c>
      <c r="G1181">
        <f t="shared" si="36"/>
        <v>4.59</v>
      </c>
      <c r="H1181" s="16">
        <f t="shared" si="37"/>
        <v>1.5899999999999999</v>
      </c>
      <c r="J1181" s="7">
        <v>39043</v>
      </c>
      <c r="K1181" s="18">
        <v>7.8640999999999996</v>
      </c>
    </row>
    <row r="1182" spans="1:11" x14ac:dyDescent="0.15">
      <c r="A1182" s="8">
        <v>38978</v>
      </c>
      <c r="B1182" s="9">
        <v>4.8099999999999996</v>
      </c>
      <c r="D1182" s="8">
        <v>38987</v>
      </c>
      <c r="E1182" s="9">
        <v>3</v>
      </c>
      <c r="G1182">
        <f t="shared" si="36"/>
        <v>4.5999999999999996</v>
      </c>
      <c r="H1182" s="16">
        <f t="shared" si="37"/>
        <v>1.5999999999999996</v>
      </c>
      <c r="J1182" s="7">
        <v>39044</v>
      </c>
      <c r="K1182" s="18">
        <v>7.8611000000000004</v>
      </c>
    </row>
    <row r="1183" spans="1:11" x14ac:dyDescent="0.15">
      <c r="A1183" s="8">
        <v>38979</v>
      </c>
      <c r="B1183" s="9">
        <v>4.74</v>
      </c>
      <c r="D1183" s="8">
        <v>38988</v>
      </c>
      <c r="E1183" s="9">
        <v>3</v>
      </c>
      <c r="G1183">
        <f t="shared" si="36"/>
        <v>4.63</v>
      </c>
      <c r="H1183" s="16">
        <f t="shared" si="37"/>
        <v>1.63</v>
      </c>
      <c r="J1183" s="7">
        <v>39045</v>
      </c>
      <c r="K1183" s="18">
        <v>7.8551000000000002</v>
      </c>
    </row>
    <row r="1184" spans="1:11" x14ac:dyDescent="0.15">
      <c r="A1184" s="8">
        <v>38980</v>
      </c>
      <c r="B1184" s="9">
        <v>4.7300000000000004</v>
      </c>
      <c r="D1184" s="8">
        <v>38989</v>
      </c>
      <c r="E1184" s="9">
        <v>3</v>
      </c>
      <c r="G1184">
        <f t="shared" si="36"/>
        <v>4.6399999999999997</v>
      </c>
      <c r="H1184" s="16">
        <f t="shared" si="37"/>
        <v>1.6399999999999997</v>
      </c>
      <c r="J1184" s="7">
        <v>39048</v>
      </c>
      <c r="K1184" s="18">
        <v>7.8425000000000002</v>
      </c>
    </row>
    <row r="1185" spans="1:11" x14ac:dyDescent="0.15">
      <c r="A1185" s="8">
        <v>38981</v>
      </c>
      <c r="B1185" s="9">
        <v>4.6500000000000004</v>
      </c>
      <c r="D1185" s="8">
        <v>38990</v>
      </c>
      <c r="E1185" s="9">
        <v>2.9990000000000001</v>
      </c>
      <c r="G1185" t="e">
        <f t="shared" si="36"/>
        <v>#N/A</v>
      </c>
      <c r="H1185" s="16" t="e">
        <f t="shared" si="37"/>
        <v>#N/A</v>
      </c>
      <c r="J1185" s="7">
        <v>39049</v>
      </c>
      <c r="K1185" s="18">
        <v>7.8449999999999998</v>
      </c>
    </row>
    <row r="1186" spans="1:11" x14ac:dyDescent="0.15">
      <c r="A1186" s="8">
        <v>38982</v>
      </c>
      <c r="B1186" s="9">
        <v>4.5999999999999996</v>
      </c>
      <c r="D1186" s="8">
        <v>38998</v>
      </c>
      <c r="E1186" s="9">
        <v>3</v>
      </c>
      <c r="G1186" t="e">
        <f t="shared" si="36"/>
        <v>#N/A</v>
      </c>
      <c r="H1186" s="16" t="e">
        <f t="shared" si="37"/>
        <v>#N/A</v>
      </c>
      <c r="J1186" s="7">
        <v>39050</v>
      </c>
      <c r="K1186" s="18">
        <v>7.8365</v>
      </c>
    </row>
    <row r="1187" spans="1:11" x14ac:dyDescent="0.15">
      <c r="A1187" s="8">
        <v>38985</v>
      </c>
      <c r="B1187" s="9">
        <v>4.5599999999999996</v>
      </c>
      <c r="D1187" s="8">
        <v>38999</v>
      </c>
      <c r="E1187" s="9">
        <v>3</v>
      </c>
      <c r="G1187" t="e">
        <f t="shared" si="36"/>
        <v>#N/A</v>
      </c>
      <c r="H1187" s="16" t="e">
        <f t="shared" si="37"/>
        <v>#N/A</v>
      </c>
      <c r="J1187" s="7">
        <v>39051</v>
      </c>
      <c r="K1187" s="18">
        <v>7.8333000000000004</v>
      </c>
    </row>
    <row r="1188" spans="1:11" x14ac:dyDescent="0.15">
      <c r="A1188" s="8">
        <v>38986</v>
      </c>
      <c r="B1188" s="9">
        <v>4.59</v>
      </c>
      <c r="D1188" s="8">
        <v>39000</v>
      </c>
      <c r="E1188" s="9">
        <v>2.99</v>
      </c>
      <c r="G1188">
        <f t="shared" si="36"/>
        <v>4.75</v>
      </c>
      <c r="H1188" s="16">
        <f t="shared" si="37"/>
        <v>1.7599999999999998</v>
      </c>
      <c r="J1188" s="7">
        <v>39052</v>
      </c>
      <c r="K1188" s="18">
        <v>7.8304999999999998</v>
      </c>
    </row>
    <row r="1189" spans="1:11" x14ac:dyDescent="0.15">
      <c r="A1189" s="8">
        <v>38987</v>
      </c>
      <c r="B1189" s="9">
        <v>4.5999999999999996</v>
      </c>
      <c r="D1189" s="8">
        <v>39001</v>
      </c>
      <c r="E1189" s="9">
        <v>2.97</v>
      </c>
      <c r="G1189">
        <f t="shared" si="36"/>
        <v>4.78</v>
      </c>
      <c r="H1189" s="16">
        <f t="shared" si="37"/>
        <v>1.81</v>
      </c>
      <c r="J1189" s="7">
        <v>39055</v>
      </c>
      <c r="K1189" s="18">
        <v>7.8274999999999997</v>
      </c>
    </row>
    <row r="1190" spans="1:11" x14ac:dyDescent="0.15">
      <c r="A1190" s="8">
        <v>38988</v>
      </c>
      <c r="B1190" s="9">
        <v>4.63</v>
      </c>
      <c r="D1190" s="8">
        <v>39002</v>
      </c>
      <c r="E1190" s="9">
        <v>2.9552</v>
      </c>
      <c r="G1190">
        <f t="shared" si="36"/>
        <v>4.79</v>
      </c>
      <c r="H1190" s="16">
        <f t="shared" si="37"/>
        <v>1.8348</v>
      </c>
      <c r="J1190" s="7">
        <v>39056</v>
      </c>
      <c r="K1190" s="18">
        <v>7.8235000000000001</v>
      </c>
    </row>
    <row r="1191" spans="1:11" x14ac:dyDescent="0.15">
      <c r="A1191" s="8">
        <v>38989</v>
      </c>
      <c r="B1191" s="9">
        <v>4.6399999999999997</v>
      </c>
      <c r="D1191" s="8">
        <v>39003</v>
      </c>
      <c r="E1191" s="9">
        <v>2.9540999999999999</v>
      </c>
      <c r="G1191">
        <f t="shared" si="36"/>
        <v>4.8099999999999996</v>
      </c>
      <c r="H1191" s="16">
        <f t="shared" si="37"/>
        <v>1.8558999999999997</v>
      </c>
      <c r="J1191" s="7">
        <v>39057</v>
      </c>
      <c r="K1191" s="18">
        <v>7.8234000000000004</v>
      </c>
    </row>
    <row r="1192" spans="1:11" x14ac:dyDescent="0.15">
      <c r="A1192" s="8">
        <v>38992</v>
      </c>
      <c r="B1192" s="9">
        <v>4.62</v>
      </c>
      <c r="D1192" s="8">
        <v>39006</v>
      </c>
      <c r="E1192" s="9">
        <v>2.9567000000000001</v>
      </c>
      <c r="G1192">
        <f t="shared" si="36"/>
        <v>4.79</v>
      </c>
      <c r="H1192" s="16">
        <f t="shared" si="37"/>
        <v>1.8332999999999999</v>
      </c>
      <c r="J1192" s="7">
        <v>39058</v>
      </c>
      <c r="K1192" s="18">
        <v>7.8292999999999999</v>
      </c>
    </row>
    <row r="1193" spans="1:11" x14ac:dyDescent="0.15">
      <c r="A1193" s="8">
        <v>38993</v>
      </c>
      <c r="B1193" s="9">
        <v>4.62</v>
      </c>
      <c r="D1193" s="8">
        <v>39007</v>
      </c>
      <c r="E1193" s="9">
        <v>2.9533</v>
      </c>
      <c r="G1193">
        <f t="shared" si="36"/>
        <v>4.78</v>
      </c>
      <c r="H1193" s="16">
        <f t="shared" si="37"/>
        <v>1.8267000000000002</v>
      </c>
      <c r="J1193" s="7">
        <v>39059</v>
      </c>
      <c r="K1193" s="18">
        <v>7.8250000000000002</v>
      </c>
    </row>
    <row r="1194" spans="1:11" x14ac:dyDescent="0.15">
      <c r="A1194" s="8">
        <v>38994</v>
      </c>
      <c r="B1194" s="9">
        <v>4.57</v>
      </c>
      <c r="D1194" s="8">
        <v>39008</v>
      </c>
      <c r="E1194" s="9">
        <v>2.9535</v>
      </c>
      <c r="G1194">
        <f t="shared" si="36"/>
        <v>4.7699999999999996</v>
      </c>
      <c r="H1194" s="16">
        <f t="shared" si="37"/>
        <v>1.8164999999999996</v>
      </c>
      <c r="J1194" s="7">
        <v>39062</v>
      </c>
      <c r="K1194" s="18">
        <v>7.8292999999999999</v>
      </c>
    </row>
    <row r="1195" spans="1:11" x14ac:dyDescent="0.15">
      <c r="A1195" s="8">
        <v>38995</v>
      </c>
      <c r="B1195" s="9">
        <v>4.6100000000000003</v>
      </c>
      <c r="D1195" s="8">
        <v>39009</v>
      </c>
      <c r="E1195" s="9">
        <v>2.9540000000000002</v>
      </c>
      <c r="G1195">
        <f t="shared" si="36"/>
        <v>4.79</v>
      </c>
      <c r="H1195" s="16">
        <f t="shared" si="37"/>
        <v>1.8359999999999999</v>
      </c>
      <c r="J1195" s="7">
        <v>39063</v>
      </c>
      <c r="K1195" s="18">
        <v>7.8304999999999998</v>
      </c>
    </row>
    <row r="1196" spans="1:11" x14ac:dyDescent="0.15">
      <c r="A1196" s="8">
        <v>38996</v>
      </c>
      <c r="B1196" s="9">
        <v>4.7</v>
      </c>
      <c r="D1196" s="8">
        <v>39010</v>
      </c>
      <c r="E1196" s="9">
        <v>2.9523000000000001</v>
      </c>
      <c r="G1196">
        <f t="shared" si="36"/>
        <v>4.79</v>
      </c>
      <c r="H1196" s="16">
        <f t="shared" si="37"/>
        <v>1.8376999999999999</v>
      </c>
      <c r="J1196" s="7">
        <v>39064</v>
      </c>
      <c r="K1196" s="18">
        <v>7.8250000000000002</v>
      </c>
    </row>
    <row r="1197" spans="1:11" x14ac:dyDescent="0.15">
      <c r="A1197" s="8">
        <v>39000</v>
      </c>
      <c r="B1197" s="9">
        <v>4.75</v>
      </c>
      <c r="D1197" s="8">
        <v>39013</v>
      </c>
      <c r="E1197" s="9">
        <v>2.9491999999999998</v>
      </c>
      <c r="G1197">
        <f t="shared" si="36"/>
        <v>4.83</v>
      </c>
      <c r="H1197" s="16">
        <f t="shared" si="37"/>
        <v>1.8808000000000002</v>
      </c>
      <c r="J1197" s="7">
        <v>39065</v>
      </c>
      <c r="K1197" s="18">
        <v>7.8198999999999996</v>
      </c>
    </row>
    <row r="1198" spans="1:11" x14ac:dyDescent="0.15">
      <c r="A1198" s="8">
        <v>39001</v>
      </c>
      <c r="B1198" s="9">
        <v>4.78</v>
      </c>
      <c r="D1198" s="8">
        <v>39014</v>
      </c>
      <c r="E1198" s="9">
        <v>2.9384999999999999</v>
      </c>
      <c r="G1198">
        <f t="shared" si="36"/>
        <v>4.83</v>
      </c>
      <c r="H1198" s="16">
        <f t="shared" si="37"/>
        <v>1.8915000000000002</v>
      </c>
      <c r="J1198" s="7">
        <v>39066</v>
      </c>
      <c r="K1198" s="18">
        <v>7.8278999999999996</v>
      </c>
    </row>
    <row r="1199" spans="1:11" x14ac:dyDescent="0.15">
      <c r="A1199" s="8">
        <v>39002</v>
      </c>
      <c r="B1199" s="9">
        <v>4.79</v>
      </c>
      <c r="D1199" s="8">
        <v>39015</v>
      </c>
      <c r="E1199" s="9">
        <v>2.9498000000000002</v>
      </c>
      <c r="G1199">
        <f t="shared" si="36"/>
        <v>4.78</v>
      </c>
      <c r="H1199" s="16">
        <f t="shared" si="37"/>
        <v>1.8302</v>
      </c>
      <c r="J1199" s="7">
        <v>39069</v>
      </c>
      <c r="K1199" s="18">
        <v>7.8201999999999998</v>
      </c>
    </row>
    <row r="1200" spans="1:11" x14ac:dyDescent="0.15">
      <c r="A1200" s="8">
        <v>39003</v>
      </c>
      <c r="B1200" s="9">
        <v>4.8099999999999996</v>
      </c>
      <c r="D1200" s="8">
        <v>39016</v>
      </c>
      <c r="E1200" s="9">
        <v>2.9373999999999998</v>
      </c>
      <c r="G1200">
        <f t="shared" si="36"/>
        <v>4.7300000000000004</v>
      </c>
      <c r="H1200" s="16">
        <f t="shared" si="37"/>
        <v>1.7926000000000006</v>
      </c>
      <c r="J1200" s="7">
        <v>39070</v>
      </c>
      <c r="K1200" s="18">
        <v>7.8224999999999998</v>
      </c>
    </row>
    <row r="1201" spans="1:11" x14ac:dyDescent="0.15">
      <c r="A1201" s="8">
        <v>39006</v>
      </c>
      <c r="B1201" s="9">
        <v>4.79</v>
      </c>
      <c r="D1201" s="8">
        <v>39017</v>
      </c>
      <c r="E1201" s="9">
        <v>2.9397000000000002</v>
      </c>
      <c r="G1201">
        <f t="shared" si="36"/>
        <v>4.68</v>
      </c>
      <c r="H1201" s="16">
        <f t="shared" si="37"/>
        <v>1.7402999999999995</v>
      </c>
      <c r="J1201" s="7">
        <v>39071</v>
      </c>
      <c r="K1201" s="18">
        <v>7.8151999999999999</v>
      </c>
    </row>
    <row r="1202" spans="1:11" x14ac:dyDescent="0.15">
      <c r="A1202" s="8">
        <v>39007</v>
      </c>
      <c r="B1202" s="9">
        <v>4.78</v>
      </c>
      <c r="D1202" s="8">
        <v>39020</v>
      </c>
      <c r="E1202" s="9">
        <v>2.9405999999999999</v>
      </c>
      <c r="G1202">
        <f t="shared" si="36"/>
        <v>4.68</v>
      </c>
      <c r="H1202" s="16">
        <f t="shared" si="37"/>
        <v>1.7393999999999998</v>
      </c>
      <c r="J1202" s="7">
        <v>39072</v>
      </c>
      <c r="K1202" s="18">
        <v>7.8159999999999998</v>
      </c>
    </row>
    <row r="1203" spans="1:11" x14ac:dyDescent="0.15">
      <c r="A1203" s="8">
        <v>39008</v>
      </c>
      <c r="B1203" s="9">
        <v>4.7699999999999996</v>
      </c>
      <c r="D1203" s="8">
        <v>39021</v>
      </c>
      <c r="E1203" s="9">
        <v>2.9512</v>
      </c>
      <c r="G1203">
        <f t="shared" si="36"/>
        <v>4.6100000000000003</v>
      </c>
      <c r="H1203" s="16">
        <f t="shared" si="37"/>
        <v>1.6588000000000003</v>
      </c>
      <c r="J1203" s="7">
        <v>39073</v>
      </c>
      <c r="K1203" s="18">
        <v>7.8164999999999996</v>
      </c>
    </row>
    <row r="1204" spans="1:11" x14ac:dyDescent="0.15">
      <c r="A1204" s="8">
        <v>39009</v>
      </c>
      <c r="B1204" s="9">
        <v>4.79</v>
      </c>
      <c r="D1204" s="8">
        <v>39022</v>
      </c>
      <c r="E1204" s="9">
        <v>2.9544999999999999</v>
      </c>
      <c r="G1204">
        <f t="shared" si="36"/>
        <v>4.57</v>
      </c>
      <c r="H1204" s="16">
        <f t="shared" si="37"/>
        <v>1.6155000000000004</v>
      </c>
      <c r="J1204" s="7">
        <v>39076</v>
      </c>
      <c r="K1204" s="18">
        <v>7.8213999999999997</v>
      </c>
    </row>
    <row r="1205" spans="1:11" x14ac:dyDescent="0.15">
      <c r="A1205" s="8">
        <v>39010</v>
      </c>
      <c r="B1205" s="9">
        <v>4.79</v>
      </c>
      <c r="D1205" s="8">
        <v>39023</v>
      </c>
      <c r="E1205" s="9">
        <v>2.9557000000000002</v>
      </c>
      <c r="G1205">
        <f t="shared" si="36"/>
        <v>4.5999999999999996</v>
      </c>
      <c r="H1205" s="16">
        <f t="shared" si="37"/>
        <v>1.6442999999999994</v>
      </c>
      <c r="J1205" s="7">
        <v>39077</v>
      </c>
      <c r="K1205" s="18">
        <v>7.8207000000000004</v>
      </c>
    </row>
    <row r="1206" spans="1:11" x14ac:dyDescent="0.15">
      <c r="A1206" s="8">
        <v>39013</v>
      </c>
      <c r="B1206" s="9">
        <v>4.83</v>
      </c>
      <c r="D1206" s="8">
        <v>39024</v>
      </c>
      <c r="E1206" s="9">
        <v>2.9561000000000002</v>
      </c>
      <c r="G1206">
        <f t="shared" si="36"/>
        <v>4.72</v>
      </c>
      <c r="H1206" s="16">
        <f t="shared" si="37"/>
        <v>1.7638999999999996</v>
      </c>
      <c r="J1206" s="7">
        <v>39078</v>
      </c>
      <c r="K1206" s="18">
        <v>7.8159999999999998</v>
      </c>
    </row>
    <row r="1207" spans="1:11" x14ac:dyDescent="0.15">
      <c r="A1207" s="8">
        <v>39014</v>
      </c>
      <c r="B1207" s="9">
        <v>4.83</v>
      </c>
      <c r="D1207" s="8">
        <v>39027</v>
      </c>
      <c r="E1207" s="9">
        <v>2.9843999999999999</v>
      </c>
      <c r="G1207">
        <f t="shared" si="36"/>
        <v>4.71</v>
      </c>
      <c r="H1207" s="16">
        <f t="shared" si="37"/>
        <v>1.7256</v>
      </c>
      <c r="J1207" s="7">
        <v>39079</v>
      </c>
      <c r="K1207" s="18">
        <v>7.8135000000000003</v>
      </c>
    </row>
    <row r="1208" spans="1:11" x14ac:dyDescent="0.15">
      <c r="A1208" s="8">
        <v>39015</v>
      </c>
      <c r="B1208" s="9">
        <v>4.78</v>
      </c>
      <c r="D1208" s="8">
        <v>39028</v>
      </c>
      <c r="E1208" s="9">
        <v>2.9889999999999999</v>
      </c>
      <c r="G1208">
        <f t="shared" si="36"/>
        <v>4.66</v>
      </c>
      <c r="H1208" s="16">
        <f t="shared" si="37"/>
        <v>1.6710000000000003</v>
      </c>
      <c r="J1208" s="7">
        <v>39080</v>
      </c>
      <c r="K1208" s="18">
        <v>7.8075000000000001</v>
      </c>
    </row>
    <row r="1209" spans="1:11" x14ac:dyDescent="0.15">
      <c r="A1209" s="8">
        <v>39016</v>
      </c>
      <c r="B1209" s="9">
        <v>4.7300000000000004</v>
      </c>
      <c r="D1209" s="8">
        <v>39029</v>
      </c>
      <c r="E1209" s="9">
        <v>2.9781</v>
      </c>
      <c r="G1209">
        <f t="shared" si="36"/>
        <v>4.6399999999999997</v>
      </c>
      <c r="H1209" s="16">
        <f t="shared" si="37"/>
        <v>1.6618999999999997</v>
      </c>
      <c r="J1209" s="7">
        <v>39086</v>
      </c>
      <c r="K1209" s="18">
        <v>7.8055000000000003</v>
      </c>
    </row>
    <row r="1210" spans="1:11" x14ac:dyDescent="0.15">
      <c r="A1210" s="8">
        <v>39017</v>
      </c>
      <c r="B1210" s="9">
        <v>4.68</v>
      </c>
      <c r="D1210" s="8">
        <v>39030</v>
      </c>
      <c r="E1210" s="9">
        <v>2.972</v>
      </c>
      <c r="G1210">
        <f t="shared" si="36"/>
        <v>4.62</v>
      </c>
      <c r="H1210" s="16">
        <f t="shared" si="37"/>
        <v>1.6480000000000001</v>
      </c>
      <c r="J1210" s="7">
        <v>39087</v>
      </c>
      <c r="K1210" s="18">
        <v>7.8090000000000002</v>
      </c>
    </row>
    <row r="1211" spans="1:11" x14ac:dyDescent="0.15">
      <c r="A1211" s="8">
        <v>39020</v>
      </c>
      <c r="B1211" s="9">
        <v>4.68</v>
      </c>
      <c r="D1211" s="8">
        <v>39031</v>
      </c>
      <c r="E1211" s="9">
        <v>2.9594999999999998</v>
      </c>
      <c r="G1211">
        <f t="shared" si="36"/>
        <v>4.59</v>
      </c>
      <c r="H1211" s="16">
        <f t="shared" si="37"/>
        <v>1.6305000000000001</v>
      </c>
      <c r="J1211" s="7">
        <v>39090</v>
      </c>
      <c r="K1211" s="18">
        <v>7.8127000000000004</v>
      </c>
    </row>
    <row r="1212" spans="1:11" x14ac:dyDescent="0.15">
      <c r="A1212" s="8">
        <v>39021</v>
      </c>
      <c r="B1212" s="9">
        <v>4.6100000000000003</v>
      </c>
      <c r="D1212" s="8">
        <v>39034</v>
      </c>
      <c r="E1212" s="9">
        <v>2.9493999999999998</v>
      </c>
      <c r="G1212">
        <f t="shared" si="36"/>
        <v>4.6100000000000003</v>
      </c>
      <c r="H1212" s="16">
        <f t="shared" si="37"/>
        <v>1.6606000000000005</v>
      </c>
      <c r="J1212" s="7">
        <v>39091</v>
      </c>
      <c r="K1212" s="18">
        <v>7.8066000000000004</v>
      </c>
    </row>
    <row r="1213" spans="1:11" x14ac:dyDescent="0.15">
      <c r="A1213" s="8">
        <v>39022</v>
      </c>
      <c r="B1213" s="9">
        <v>4.57</v>
      </c>
      <c r="D1213" s="8">
        <v>39035</v>
      </c>
      <c r="E1213" s="9">
        <v>2.9681999999999999</v>
      </c>
      <c r="G1213">
        <f t="shared" si="36"/>
        <v>4.57</v>
      </c>
      <c r="H1213" s="16">
        <f t="shared" si="37"/>
        <v>1.6018000000000003</v>
      </c>
      <c r="J1213" s="7">
        <v>39092</v>
      </c>
      <c r="K1213" s="18">
        <v>7.8064999999999998</v>
      </c>
    </row>
    <row r="1214" spans="1:11" x14ac:dyDescent="0.15">
      <c r="A1214" s="8">
        <v>39023</v>
      </c>
      <c r="B1214" s="9">
        <v>4.5999999999999996</v>
      </c>
      <c r="D1214" s="8">
        <v>39036</v>
      </c>
      <c r="E1214" s="9">
        <v>2.9687999999999999</v>
      </c>
      <c r="G1214">
        <f t="shared" si="36"/>
        <v>4.6100000000000003</v>
      </c>
      <c r="H1214" s="16">
        <f t="shared" si="37"/>
        <v>1.6412000000000004</v>
      </c>
      <c r="J1214" s="7">
        <v>39093</v>
      </c>
      <c r="K1214" s="18">
        <v>7.7948000000000004</v>
      </c>
    </row>
    <row r="1215" spans="1:11" x14ac:dyDescent="0.15">
      <c r="A1215" s="8">
        <v>39024</v>
      </c>
      <c r="B1215" s="9">
        <v>4.72</v>
      </c>
      <c r="D1215" s="8">
        <v>39037</v>
      </c>
      <c r="E1215" s="9">
        <v>2.9725000000000001</v>
      </c>
      <c r="G1215">
        <f t="shared" si="36"/>
        <v>4.66</v>
      </c>
      <c r="H1215" s="16">
        <f t="shared" si="37"/>
        <v>1.6875</v>
      </c>
      <c r="J1215" s="7">
        <v>39094</v>
      </c>
      <c r="K1215" s="18">
        <v>7.7972999999999999</v>
      </c>
    </row>
    <row r="1216" spans="1:11" x14ac:dyDescent="0.15">
      <c r="A1216" s="8">
        <v>39027</v>
      </c>
      <c r="B1216" s="9">
        <v>4.71</v>
      </c>
      <c r="D1216" s="8">
        <v>39038</v>
      </c>
      <c r="E1216" s="9">
        <v>2.9632000000000001</v>
      </c>
      <c r="G1216">
        <f t="shared" si="36"/>
        <v>4.6100000000000003</v>
      </c>
      <c r="H1216" s="16">
        <f t="shared" si="37"/>
        <v>1.6468000000000003</v>
      </c>
      <c r="J1216" s="7">
        <v>39097</v>
      </c>
      <c r="K1216" s="18">
        <v>7.7930999999999999</v>
      </c>
    </row>
    <row r="1217" spans="1:11" x14ac:dyDescent="0.15">
      <c r="A1217" s="8">
        <v>39028</v>
      </c>
      <c r="B1217" s="9">
        <v>4.66</v>
      </c>
      <c r="D1217" s="8">
        <v>39041</v>
      </c>
      <c r="E1217" s="9">
        <v>2.9805999999999999</v>
      </c>
      <c r="G1217">
        <f t="shared" si="36"/>
        <v>4.5999999999999996</v>
      </c>
      <c r="H1217" s="16">
        <f t="shared" si="37"/>
        <v>1.6193999999999997</v>
      </c>
      <c r="J1217" s="7">
        <v>39098</v>
      </c>
      <c r="K1217" s="18">
        <v>7.7900999999999998</v>
      </c>
    </row>
    <row r="1218" spans="1:11" x14ac:dyDescent="0.15">
      <c r="A1218" s="8">
        <v>39029</v>
      </c>
      <c r="B1218" s="9">
        <v>4.6399999999999997</v>
      </c>
      <c r="D1218" s="8">
        <v>39042</v>
      </c>
      <c r="E1218" s="9">
        <v>2.9784999999999999</v>
      </c>
      <c r="G1218">
        <f t="shared" si="36"/>
        <v>4.58</v>
      </c>
      <c r="H1218" s="16">
        <f t="shared" si="37"/>
        <v>1.6015000000000001</v>
      </c>
      <c r="J1218" s="7">
        <v>39099</v>
      </c>
      <c r="K1218" s="18">
        <v>7.7750000000000004</v>
      </c>
    </row>
    <row r="1219" spans="1:11" x14ac:dyDescent="0.15">
      <c r="A1219" s="8">
        <v>39030</v>
      </c>
      <c r="B1219" s="9">
        <v>4.62</v>
      </c>
      <c r="D1219" s="8">
        <v>39043</v>
      </c>
      <c r="E1219" s="9">
        <v>3.0518000000000001</v>
      </c>
      <c r="G1219">
        <f t="shared" si="36"/>
        <v>4.57</v>
      </c>
      <c r="H1219" s="16">
        <f t="shared" si="37"/>
        <v>1.5182000000000002</v>
      </c>
      <c r="J1219" s="7">
        <v>39100</v>
      </c>
      <c r="K1219" s="18">
        <v>7.7705000000000002</v>
      </c>
    </row>
    <row r="1220" spans="1:11" x14ac:dyDescent="0.15">
      <c r="A1220" s="8">
        <v>39031</v>
      </c>
      <c r="B1220" s="9">
        <v>4.59</v>
      </c>
      <c r="D1220" s="8">
        <v>39044</v>
      </c>
      <c r="E1220" s="9">
        <v>3.0609000000000002</v>
      </c>
      <c r="G1220" t="e">
        <f t="shared" si="36"/>
        <v>#N/A</v>
      </c>
      <c r="H1220" s="16" t="e">
        <f t="shared" si="37"/>
        <v>#N/A</v>
      </c>
      <c r="J1220" s="7">
        <v>39101</v>
      </c>
      <c r="K1220" s="18">
        <v>7.7765000000000004</v>
      </c>
    </row>
    <row r="1221" spans="1:11" x14ac:dyDescent="0.15">
      <c r="A1221" s="8">
        <v>39034</v>
      </c>
      <c r="B1221" s="9">
        <v>4.6100000000000003</v>
      </c>
      <c r="D1221" s="8">
        <v>39045</v>
      </c>
      <c r="E1221" s="9">
        <v>3.0655000000000001</v>
      </c>
      <c r="G1221">
        <f t="shared" ref="G1221:G1284" si="38">VLOOKUP(D1221,A1221:B6217,2,FALSE)</f>
        <v>4.55</v>
      </c>
      <c r="H1221" s="16">
        <f t="shared" ref="H1221:H1284" si="39">G1221-E1221</f>
        <v>1.4844999999999997</v>
      </c>
      <c r="J1221" s="7">
        <v>39104</v>
      </c>
      <c r="K1221" s="18">
        <v>7.7739000000000003</v>
      </c>
    </row>
    <row r="1222" spans="1:11" x14ac:dyDescent="0.15">
      <c r="A1222" s="8">
        <v>39035</v>
      </c>
      <c r="B1222" s="9">
        <v>4.57</v>
      </c>
      <c r="D1222" s="8">
        <v>39048</v>
      </c>
      <c r="E1222" s="9">
        <v>3.02</v>
      </c>
      <c r="G1222">
        <f t="shared" si="38"/>
        <v>4.54</v>
      </c>
      <c r="H1222" s="16">
        <f t="shared" si="39"/>
        <v>1.52</v>
      </c>
      <c r="J1222" s="7">
        <v>39105</v>
      </c>
      <c r="K1222" s="18">
        <v>7.7765000000000004</v>
      </c>
    </row>
    <row r="1223" spans="1:11" x14ac:dyDescent="0.15">
      <c r="A1223" s="8">
        <v>39036</v>
      </c>
      <c r="B1223" s="9">
        <v>4.6100000000000003</v>
      </c>
      <c r="D1223" s="8">
        <v>39049</v>
      </c>
      <c r="E1223" s="9">
        <v>2.9885999999999999</v>
      </c>
      <c r="G1223">
        <f t="shared" si="38"/>
        <v>4.51</v>
      </c>
      <c r="H1223" s="16">
        <f t="shared" si="39"/>
        <v>1.5213999999999999</v>
      </c>
      <c r="J1223" s="7">
        <v>39106</v>
      </c>
      <c r="K1223" s="18">
        <v>7.7724000000000002</v>
      </c>
    </row>
    <row r="1224" spans="1:11" x14ac:dyDescent="0.15">
      <c r="A1224" s="8">
        <v>39037</v>
      </c>
      <c r="B1224" s="9">
        <v>4.66</v>
      </c>
      <c r="D1224" s="8">
        <v>39050</v>
      </c>
      <c r="E1224" s="9">
        <v>2.9811000000000001</v>
      </c>
      <c r="G1224">
        <f t="shared" si="38"/>
        <v>4.5199999999999996</v>
      </c>
      <c r="H1224" s="16">
        <f t="shared" si="39"/>
        <v>1.5388999999999995</v>
      </c>
      <c r="J1224" s="7">
        <v>39107</v>
      </c>
      <c r="K1224" s="18">
        <v>7.7682000000000002</v>
      </c>
    </row>
    <row r="1225" spans="1:11" x14ac:dyDescent="0.15">
      <c r="A1225" s="8">
        <v>39038</v>
      </c>
      <c r="B1225" s="9">
        <v>4.6100000000000003</v>
      </c>
      <c r="D1225" s="8">
        <v>39051</v>
      </c>
      <c r="E1225" s="9">
        <v>2.9781</v>
      </c>
      <c r="G1225">
        <f t="shared" si="38"/>
        <v>4.46</v>
      </c>
      <c r="H1225" s="16">
        <f t="shared" si="39"/>
        <v>1.4819</v>
      </c>
      <c r="J1225" s="7">
        <v>39108</v>
      </c>
      <c r="K1225" s="18">
        <v>7.7770000000000001</v>
      </c>
    </row>
    <row r="1226" spans="1:11" x14ac:dyDescent="0.15">
      <c r="A1226" s="8">
        <v>39041</v>
      </c>
      <c r="B1226" s="9">
        <v>4.5999999999999996</v>
      </c>
      <c r="D1226" s="8">
        <v>39052</v>
      </c>
      <c r="E1226" s="9">
        <v>2.9935999999999998</v>
      </c>
      <c r="G1226">
        <f t="shared" si="38"/>
        <v>4.43</v>
      </c>
      <c r="H1226" s="16">
        <f t="shared" si="39"/>
        <v>1.4363999999999999</v>
      </c>
      <c r="J1226" s="7">
        <v>39111</v>
      </c>
      <c r="K1226" s="18">
        <v>7.774</v>
      </c>
    </row>
    <row r="1227" spans="1:11" x14ac:dyDescent="0.15">
      <c r="A1227" s="8">
        <v>39042</v>
      </c>
      <c r="B1227" s="9">
        <v>4.58</v>
      </c>
      <c r="D1227" s="8">
        <v>39055</v>
      </c>
      <c r="E1227" s="9">
        <v>2.9895</v>
      </c>
      <c r="G1227">
        <f t="shared" si="38"/>
        <v>4.43</v>
      </c>
      <c r="H1227" s="16">
        <f t="shared" si="39"/>
        <v>1.4404999999999997</v>
      </c>
      <c r="J1227" s="7">
        <v>39112</v>
      </c>
      <c r="K1227" s="18">
        <v>7.7759999999999998</v>
      </c>
    </row>
    <row r="1228" spans="1:11" x14ac:dyDescent="0.15">
      <c r="A1228" s="8">
        <v>39043</v>
      </c>
      <c r="B1228" s="9">
        <v>4.57</v>
      </c>
      <c r="D1228" s="8">
        <v>39056</v>
      </c>
      <c r="E1228" s="9">
        <v>2.9912000000000001</v>
      </c>
      <c r="G1228">
        <f t="shared" si="38"/>
        <v>4.45</v>
      </c>
      <c r="H1228" s="16">
        <f t="shared" si="39"/>
        <v>1.4588000000000001</v>
      </c>
      <c r="J1228" s="7">
        <v>39113</v>
      </c>
      <c r="K1228" s="18">
        <v>7.7747999999999999</v>
      </c>
    </row>
    <row r="1229" spans="1:11" x14ac:dyDescent="0.15">
      <c r="A1229" s="8">
        <v>39045</v>
      </c>
      <c r="B1229" s="9">
        <v>4.55</v>
      </c>
      <c r="D1229" s="8">
        <v>39057</v>
      </c>
      <c r="E1229" s="9">
        <v>2.9851000000000001</v>
      </c>
      <c r="G1229">
        <f t="shared" si="38"/>
        <v>4.4800000000000004</v>
      </c>
      <c r="H1229" s="16">
        <f t="shared" si="39"/>
        <v>1.4949000000000003</v>
      </c>
      <c r="J1229" s="7">
        <v>39114</v>
      </c>
      <c r="K1229" s="18">
        <v>7.7587999999999999</v>
      </c>
    </row>
    <row r="1230" spans="1:11" x14ac:dyDescent="0.15">
      <c r="A1230" s="8">
        <v>39048</v>
      </c>
      <c r="B1230" s="9">
        <v>4.54</v>
      </c>
      <c r="D1230" s="8">
        <v>39058</v>
      </c>
      <c r="E1230" s="9">
        <v>2.9946999999999999</v>
      </c>
      <c r="G1230">
        <f t="shared" si="38"/>
        <v>4.49</v>
      </c>
      <c r="H1230" s="16">
        <f t="shared" si="39"/>
        <v>1.4953000000000003</v>
      </c>
      <c r="J1230" s="7">
        <v>39115</v>
      </c>
      <c r="K1230" s="18">
        <v>7.7560000000000002</v>
      </c>
    </row>
    <row r="1231" spans="1:11" x14ac:dyDescent="0.15">
      <c r="A1231" s="8">
        <v>39049</v>
      </c>
      <c r="B1231" s="9">
        <v>4.51</v>
      </c>
      <c r="D1231" s="8">
        <v>39059</v>
      </c>
      <c r="E1231" s="9">
        <v>3.0350999999999999</v>
      </c>
      <c r="G1231">
        <f t="shared" si="38"/>
        <v>4.5599999999999996</v>
      </c>
      <c r="H1231" s="16">
        <f t="shared" si="39"/>
        <v>1.5248999999999997</v>
      </c>
      <c r="J1231" s="7">
        <v>39118</v>
      </c>
      <c r="K1231" s="18">
        <v>7.7584999999999997</v>
      </c>
    </row>
    <row r="1232" spans="1:11" x14ac:dyDescent="0.15">
      <c r="A1232" s="8">
        <v>39050</v>
      </c>
      <c r="B1232" s="9">
        <v>4.5199999999999996</v>
      </c>
      <c r="D1232" s="8">
        <v>39062</v>
      </c>
      <c r="E1232" s="9">
        <v>3.0527000000000002</v>
      </c>
      <c r="G1232">
        <f t="shared" si="38"/>
        <v>4.5199999999999996</v>
      </c>
      <c r="H1232" s="16">
        <f t="shared" si="39"/>
        <v>1.4672999999999994</v>
      </c>
      <c r="J1232" s="7">
        <v>39119</v>
      </c>
      <c r="K1232" s="18">
        <v>7.7569999999999997</v>
      </c>
    </row>
    <row r="1233" spans="1:11" x14ac:dyDescent="0.15">
      <c r="A1233" s="8">
        <v>39051</v>
      </c>
      <c r="B1233" s="9">
        <v>4.46</v>
      </c>
      <c r="D1233" s="8">
        <v>39063</v>
      </c>
      <c r="E1233" s="9">
        <v>3.0392999999999999</v>
      </c>
      <c r="G1233">
        <f t="shared" si="38"/>
        <v>4.49</v>
      </c>
      <c r="H1233" s="16">
        <f t="shared" si="39"/>
        <v>1.4507000000000003</v>
      </c>
      <c r="J1233" s="7">
        <v>39120</v>
      </c>
      <c r="K1233" s="18">
        <v>7.7480000000000002</v>
      </c>
    </row>
    <row r="1234" spans="1:11" x14ac:dyDescent="0.15">
      <c r="A1234" s="8">
        <v>39052</v>
      </c>
      <c r="B1234" s="9">
        <v>4.43</v>
      </c>
      <c r="D1234" s="8">
        <v>39064</v>
      </c>
      <c r="E1234" s="9">
        <v>3.0461</v>
      </c>
      <c r="G1234">
        <f t="shared" si="38"/>
        <v>4.58</v>
      </c>
      <c r="H1234" s="16">
        <f t="shared" si="39"/>
        <v>1.5339</v>
      </c>
      <c r="J1234" s="7">
        <v>39121</v>
      </c>
      <c r="K1234" s="18">
        <v>7.7488000000000001</v>
      </c>
    </row>
    <row r="1235" spans="1:11" x14ac:dyDescent="0.15">
      <c r="A1235" s="8">
        <v>39055</v>
      </c>
      <c r="B1235" s="9">
        <v>4.43</v>
      </c>
      <c r="D1235" s="8">
        <v>39065</v>
      </c>
      <c r="E1235" s="9">
        <v>3.0335000000000001</v>
      </c>
      <c r="G1235">
        <f t="shared" si="38"/>
        <v>4.5999999999999996</v>
      </c>
      <c r="H1235" s="16">
        <f t="shared" si="39"/>
        <v>1.5664999999999996</v>
      </c>
      <c r="J1235" s="7">
        <v>39122</v>
      </c>
      <c r="K1235" s="18">
        <v>7.7504999999999997</v>
      </c>
    </row>
    <row r="1236" spans="1:11" x14ac:dyDescent="0.15">
      <c r="A1236" s="8">
        <v>39056</v>
      </c>
      <c r="B1236" s="9">
        <v>4.45</v>
      </c>
      <c r="D1236" s="8">
        <v>39066</v>
      </c>
      <c r="E1236" s="9">
        <v>3.0402</v>
      </c>
      <c r="G1236">
        <f t="shared" si="38"/>
        <v>4.5999999999999996</v>
      </c>
      <c r="H1236" s="16">
        <f t="shared" si="39"/>
        <v>1.5597999999999996</v>
      </c>
      <c r="J1236" s="7">
        <v>39125</v>
      </c>
      <c r="K1236" s="18">
        <v>7.7560000000000002</v>
      </c>
    </row>
    <row r="1237" spans="1:11" x14ac:dyDescent="0.15">
      <c r="A1237" s="8">
        <v>39057</v>
      </c>
      <c r="B1237" s="9">
        <v>4.4800000000000004</v>
      </c>
      <c r="D1237" s="8">
        <v>39069</v>
      </c>
      <c r="E1237" s="9">
        <v>3.0306999999999999</v>
      </c>
      <c r="G1237">
        <f t="shared" si="38"/>
        <v>4.5999999999999996</v>
      </c>
      <c r="H1237" s="16">
        <f t="shared" si="39"/>
        <v>1.5692999999999997</v>
      </c>
      <c r="J1237" s="7">
        <v>39126</v>
      </c>
      <c r="K1237" s="18">
        <v>7.76</v>
      </c>
    </row>
    <row r="1238" spans="1:11" x14ac:dyDescent="0.15">
      <c r="A1238" s="8">
        <v>39058</v>
      </c>
      <c r="B1238" s="9">
        <v>4.49</v>
      </c>
      <c r="D1238" s="8">
        <v>39070</v>
      </c>
      <c r="E1238" s="9">
        <v>3.0232000000000001</v>
      </c>
      <c r="G1238">
        <f t="shared" si="38"/>
        <v>4.5999999999999996</v>
      </c>
      <c r="H1238" s="16">
        <f t="shared" si="39"/>
        <v>1.5767999999999995</v>
      </c>
      <c r="J1238" s="7">
        <v>39127</v>
      </c>
      <c r="K1238" s="18">
        <v>7.7590000000000003</v>
      </c>
    </row>
    <row r="1239" spans="1:11" x14ac:dyDescent="0.15">
      <c r="A1239" s="8">
        <v>39059</v>
      </c>
      <c r="B1239" s="9">
        <v>4.5599999999999996</v>
      </c>
      <c r="D1239" s="8">
        <v>39071</v>
      </c>
      <c r="E1239" s="9">
        <v>3.0266999999999999</v>
      </c>
      <c r="G1239">
        <f t="shared" si="38"/>
        <v>4.5999999999999996</v>
      </c>
      <c r="H1239" s="16">
        <f t="shared" si="39"/>
        <v>1.5732999999999997</v>
      </c>
      <c r="J1239" s="7">
        <v>39128</v>
      </c>
      <c r="K1239" s="18">
        <v>7.7554999999999996</v>
      </c>
    </row>
    <row r="1240" spans="1:11" x14ac:dyDescent="0.15">
      <c r="A1240" s="8">
        <v>39062</v>
      </c>
      <c r="B1240" s="9">
        <v>4.5199999999999996</v>
      </c>
      <c r="D1240" s="8">
        <v>39072</v>
      </c>
      <c r="E1240" s="9">
        <v>3.0198999999999998</v>
      </c>
      <c r="G1240">
        <f t="shared" si="38"/>
        <v>4.55</v>
      </c>
      <c r="H1240" s="16">
        <f t="shared" si="39"/>
        <v>1.5301</v>
      </c>
      <c r="J1240" s="7">
        <v>39129</v>
      </c>
      <c r="K1240" s="18">
        <v>7.7474999999999996</v>
      </c>
    </row>
    <row r="1241" spans="1:11" x14ac:dyDescent="0.15">
      <c r="A1241" s="8">
        <v>39063</v>
      </c>
      <c r="B1241" s="9">
        <v>4.49</v>
      </c>
      <c r="D1241" s="8">
        <v>39073</v>
      </c>
      <c r="E1241" s="9">
        <v>3.0364</v>
      </c>
      <c r="G1241">
        <f t="shared" si="38"/>
        <v>4.63</v>
      </c>
      <c r="H1241" s="16">
        <f t="shared" si="39"/>
        <v>1.5935999999999999</v>
      </c>
      <c r="J1241" s="7">
        <v>39139</v>
      </c>
      <c r="K1241" s="18">
        <v>7.7480000000000002</v>
      </c>
    </row>
    <row r="1242" spans="1:11" x14ac:dyDescent="0.15">
      <c r="A1242" s="8">
        <v>39064</v>
      </c>
      <c r="B1242" s="9">
        <v>4.58</v>
      </c>
      <c r="D1242" s="8">
        <v>39076</v>
      </c>
      <c r="E1242" s="9">
        <v>3.0407999999999999</v>
      </c>
      <c r="G1242" t="e">
        <f t="shared" si="38"/>
        <v>#N/A</v>
      </c>
      <c r="H1242" s="16" t="e">
        <f t="shared" si="39"/>
        <v>#N/A</v>
      </c>
      <c r="J1242" s="7">
        <v>39140</v>
      </c>
      <c r="K1242" s="18">
        <v>7.7409999999999997</v>
      </c>
    </row>
    <row r="1243" spans="1:11" x14ac:dyDescent="0.15">
      <c r="A1243" s="8">
        <v>39065</v>
      </c>
      <c r="B1243" s="9">
        <v>4.5999999999999996</v>
      </c>
      <c r="D1243" s="8">
        <v>39077</v>
      </c>
      <c r="E1243" s="9">
        <v>3.0419</v>
      </c>
      <c r="G1243">
        <f t="shared" si="38"/>
        <v>4.6100000000000003</v>
      </c>
      <c r="H1243" s="16">
        <f t="shared" si="39"/>
        <v>1.5681000000000003</v>
      </c>
      <c r="J1243" s="7">
        <v>39141</v>
      </c>
      <c r="K1243" s="18">
        <v>7.7380000000000004</v>
      </c>
    </row>
    <row r="1244" spans="1:11" x14ac:dyDescent="0.15">
      <c r="A1244" s="8">
        <v>39066</v>
      </c>
      <c r="B1244" s="9">
        <v>4.5999999999999996</v>
      </c>
      <c r="D1244" s="8">
        <v>39078</v>
      </c>
      <c r="E1244" s="9">
        <v>3.0407999999999999</v>
      </c>
      <c r="G1244">
        <f t="shared" si="38"/>
        <v>4.66</v>
      </c>
      <c r="H1244" s="16">
        <f t="shared" si="39"/>
        <v>1.6192000000000002</v>
      </c>
      <c r="J1244" s="7">
        <v>39142</v>
      </c>
      <c r="K1244" s="18">
        <v>7.7431999999999999</v>
      </c>
    </row>
    <row r="1245" spans="1:11" x14ac:dyDescent="0.15">
      <c r="A1245" s="8">
        <v>39069</v>
      </c>
      <c r="B1245" s="9">
        <v>4.5999999999999996</v>
      </c>
      <c r="D1245" s="8">
        <v>39079</v>
      </c>
      <c r="E1245" s="9">
        <v>3.0259999999999998</v>
      </c>
      <c r="G1245">
        <f t="shared" si="38"/>
        <v>4.7</v>
      </c>
      <c r="H1245" s="16">
        <f t="shared" si="39"/>
        <v>1.6740000000000004</v>
      </c>
      <c r="J1245" s="7">
        <v>39143</v>
      </c>
      <c r="K1245" s="18">
        <v>7.7446999999999999</v>
      </c>
    </row>
    <row r="1246" spans="1:11" x14ac:dyDescent="0.15">
      <c r="A1246" s="8">
        <v>39070</v>
      </c>
      <c r="B1246" s="9">
        <v>4.5999999999999996</v>
      </c>
      <c r="D1246" s="8">
        <v>39080</v>
      </c>
      <c r="E1246" s="9">
        <v>3.0202</v>
      </c>
      <c r="G1246">
        <f t="shared" si="38"/>
        <v>4.71</v>
      </c>
      <c r="H1246" s="16">
        <f t="shared" si="39"/>
        <v>1.6898</v>
      </c>
      <c r="J1246" s="7">
        <v>39146</v>
      </c>
      <c r="K1246" s="18">
        <v>7.75</v>
      </c>
    </row>
    <row r="1247" spans="1:11" x14ac:dyDescent="0.15">
      <c r="A1247" s="8">
        <v>39071</v>
      </c>
      <c r="B1247" s="9">
        <v>4.5999999999999996</v>
      </c>
      <c r="D1247" s="8">
        <v>39081</v>
      </c>
      <c r="E1247" s="9">
        <v>3.0204</v>
      </c>
      <c r="G1247" t="e">
        <f t="shared" si="38"/>
        <v>#N/A</v>
      </c>
      <c r="H1247" s="16" t="e">
        <f t="shared" si="39"/>
        <v>#N/A</v>
      </c>
      <c r="J1247" s="7">
        <v>39147</v>
      </c>
      <c r="K1247" s="18">
        <v>7.7416</v>
      </c>
    </row>
    <row r="1248" spans="1:11" x14ac:dyDescent="0.15">
      <c r="A1248" s="8">
        <v>39072</v>
      </c>
      <c r="B1248" s="9">
        <v>4.55</v>
      </c>
      <c r="D1248" s="8">
        <v>39082</v>
      </c>
      <c r="E1248" s="9">
        <v>3.0268999999999999</v>
      </c>
      <c r="G1248" t="e">
        <f t="shared" si="38"/>
        <v>#N/A</v>
      </c>
      <c r="H1248" s="16" t="e">
        <f t="shared" si="39"/>
        <v>#N/A</v>
      </c>
      <c r="J1248" s="7">
        <v>39148</v>
      </c>
      <c r="K1248" s="18">
        <v>7.74</v>
      </c>
    </row>
    <row r="1249" spans="1:11" x14ac:dyDescent="0.15">
      <c r="A1249" s="8">
        <v>39073</v>
      </c>
      <c r="B1249" s="9">
        <v>4.63</v>
      </c>
      <c r="D1249" s="8">
        <v>39086</v>
      </c>
      <c r="E1249" s="9">
        <v>3.0238999999999998</v>
      </c>
      <c r="G1249">
        <f t="shared" si="38"/>
        <v>4.62</v>
      </c>
      <c r="H1249" s="16">
        <f t="shared" si="39"/>
        <v>1.5961000000000003</v>
      </c>
      <c r="J1249" s="7">
        <v>39149</v>
      </c>
      <c r="K1249" s="18">
        <v>7.74</v>
      </c>
    </row>
    <row r="1250" spans="1:11" x14ac:dyDescent="0.15">
      <c r="A1250" s="8">
        <v>39077</v>
      </c>
      <c r="B1250" s="9">
        <v>4.6100000000000003</v>
      </c>
      <c r="D1250" s="8">
        <v>39087</v>
      </c>
      <c r="E1250" s="9">
        <v>3.0211000000000001</v>
      </c>
      <c r="G1250">
        <f t="shared" si="38"/>
        <v>4.6500000000000004</v>
      </c>
      <c r="H1250" s="16">
        <f t="shared" si="39"/>
        <v>1.6289000000000002</v>
      </c>
      <c r="J1250" s="7">
        <v>39150</v>
      </c>
      <c r="K1250" s="18">
        <v>7.7439999999999998</v>
      </c>
    </row>
    <row r="1251" spans="1:11" x14ac:dyDescent="0.15">
      <c r="A1251" s="8">
        <v>39078</v>
      </c>
      <c r="B1251" s="9">
        <v>4.66</v>
      </c>
      <c r="D1251" s="8">
        <v>39090</v>
      </c>
      <c r="E1251" s="9">
        <v>3.0356000000000001</v>
      </c>
      <c r="G1251">
        <f t="shared" si="38"/>
        <v>4.66</v>
      </c>
      <c r="H1251" s="16">
        <f t="shared" si="39"/>
        <v>1.6244000000000001</v>
      </c>
      <c r="J1251" s="7">
        <v>39153</v>
      </c>
      <c r="K1251" s="18">
        <v>7.7473000000000001</v>
      </c>
    </row>
    <row r="1252" spans="1:11" x14ac:dyDescent="0.15">
      <c r="A1252" s="8">
        <v>39079</v>
      </c>
      <c r="B1252" s="9">
        <v>4.7</v>
      </c>
      <c r="D1252" s="8">
        <v>39091</v>
      </c>
      <c r="E1252" s="9">
        <v>3.0230999999999999</v>
      </c>
      <c r="G1252">
        <f t="shared" si="38"/>
        <v>4.66</v>
      </c>
      <c r="H1252" s="16">
        <f t="shared" si="39"/>
        <v>1.6369000000000002</v>
      </c>
      <c r="J1252" s="7">
        <v>39154</v>
      </c>
      <c r="K1252" s="18">
        <v>7.7469000000000001</v>
      </c>
    </row>
    <row r="1253" spans="1:11" x14ac:dyDescent="0.15">
      <c r="A1253" s="8">
        <v>39080</v>
      </c>
      <c r="B1253" s="9">
        <v>4.71</v>
      </c>
      <c r="D1253" s="8">
        <v>39092</v>
      </c>
      <c r="E1253" s="9">
        <v>3.0102000000000002</v>
      </c>
      <c r="G1253">
        <f t="shared" si="38"/>
        <v>4.6900000000000004</v>
      </c>
      <c r="H1253" s="16">
        <f t="shared" si="39"/>
        <v>1.6798000000000002</v>
      </c>
      <c r="J1253" s="7">
        <v>39155</v>
      </c>
      <c r="K1253" s="18">
        <v>7.7415000000000003</v>
      </c>
    </row>
    <row r="1254" spans="1:11" x14ac:dyDescent="0.15">
      <c r="A1254" s="8">
        <v>39084</v>
      </c>
      <c r="B1254" s="9">
        <v>4.68</v>
      </c>
      <c r="D1254" s="8">
        <v>39093</v>
      </c>
      <c r="E1254" s="9">
        <v>3.0047000000000001</v>
      </c>
      <c r="G1254">
        <f t="shared" si="38"/>
        <v>4.74</v>
      </c>
      <c r="H1254" s="16">
        <f t="shared" si="39"/>
        <v>1.7353000000000001</v>
      </c>
      <c r="J1254" s="7">
        <v>39156</v>
      </c>
      <c r="K1254" s="18">
        <v>7.7439999999999998</v>
      </c>
    </row>
    <row r="1255" spans="1:11" x14ac:dyDescent="0.15">
      <c r="A1255" s="8">
        <v>39085</v>
      </c>
      <c r="B1255" s="9">
        <v>4.67</v>
      </c>
      <c r="D1255" s="8">
        <v>39094</v>
      </c>
      <c r="E1255" s="9">
        <v>3.0202</v>
      </c>
      <c r="G1255">
        <f t="shared" si="38"/>
        <v>4.7699999999999996</v>
      </c>
      <c r="H1255" s="16">
        <f t="shared" si="39"/>
        <v>1.7497999999999996</v>
      </c>
      <c r="J1255" s="7">
        <v>39157</v>
      </c>
      <c r="K1255" s="18">
        <v>7.7358000000000002</v>
      </c>
    </row>
    <row r="1256" spans="1:11" x14ac:dyDescent="0.15">
      <c r="A1256" s="8">
        <v>39086</v>
      </c>
      <c r="B1256" s="9">
        <v>4.62</v>
      </c>
      <c r="D1256" s="8">
        <v>39097</v>
      </c>
      <c r="E1256" s="9">
        <v>3.0167000000000002</v>
      </c>
      <c r="G1256" t="e">
        <f t="shared" si="38"/>
        <v>#N/A</v>
      </c>
      <c r="H1256" s="16" t="e">
        <f t="shared" si="39"/>
        <v>#N/A</v>
      </c>
      <c r="J1256" s="7">
        <v>39160</v>
      </c>
      <c r="K1256" s="18">
        <v>7.7362000000000002</v>
      </c>
    </row>
    <row r="1257" spans="1:11" x14ac:dyDescent="0.15">
      <c r="A1257" s="8">
        <v>39087</v>
      </c>
      <c r="B1257" s="9">
        <v>4.6500000000000004</v>
      </c>
      <c r="D1257" s="8">
        <v>39098</v>
      </c>
      <c r="E1257" s="9">
        <v>3.0175000000000001</v>
      </c>
      <c r="G1257">
        <f t="shared" si="38"/>
        <v>4.75</v>
      </c>
      <c r="H1257" s="16">
        <f t="shared" si="39"/>
        <v>1.7324999999999999</v>
      </c>
      <c r="J1257" s="7">
        <v>39161</v>
      </c>
      <c r="K1257" s="18">
        <v>7.7374000000000001</v>
      </c>
    </row>
    <row r="1258" spans="1:11" x14ac:dyDescent="0.15">
      <c r="A1258" s="8">
        <v>39090</v>
      </c>
      <c r="B1258" s="9">
        <v>4.66</v>
      </c>
      <c r="D1258" s="8">
        <v>39099</v>
      </c>
      <c r="E1258" s="9">
        <v>3.0175999999999998</v>
      </c>
      <c r="G1258">
        <f t="shared" si="38"/>
        <v>4.79</v>
      </c>
      <c r="H1258" s="16">
        <f t="shared" si="39"/>
        <v>1.7724000000000002</v>
      </c>
      <c r="J1258" s="7">
        <v>39162</v>
      </c>
      <c r="K1258" s="18">
        <v>7.7385000000000002</v>
      </c>
    </row>
    <row r="1259" spans="1:11" x14ac:dyDescent="0.15">
      <c r="A1259" s="8">
        <v>39091</v>
      </c>
      <c r="B1259" s="9">
        <v>4.66</v>
      </c>
      <c r="D1259" s="8">
        <v>39100</v>
      </c>
      <c r="E1259" s="9">
        <v>3.0272999999999999</v>
      </c>
      <c r="G1259">
        <f t="shared" si="38"/>
        <v>4.75</v>
      </c>
      <c r="H1259" s="16">
        <f t="shared" si="39"/>
        <v>1.7227000000000001</v>
      </c>
      <c r="J1259" s="7">
        <v>39163</v>
      </c>
      <c r="K1259" s="18">
        <v>7.726</v>
      </c>
    </row>
    <row r="1260" spans="1:11" x14ac:dyDescent="0.15">
      <c r="A1260" s="8">
        <v>39092</v>
      </c>
      <c r="B1260" s="9">
        <v>4.6900000000000004</v>
      </c>
      <c r="D1260" s="8">
        <v>39101</v>
      </c>
      <c r="E1260" s="9">
        <v>3.032</v>
      </c>
      <c r="G1260">
        <f t="shared" si="38"/>
        <v>4.78</v>
      </c>
      <c r="H1260" s="16">
        <f t="shared" si="39"/>
        <v>1.7480000000000002</v>
      </c>
      <c r="J1260" s="7">
        <v>39164</v>
      </c>
      <c r="K1260" s="18">
        <v>7.7324999999999999</v>
      </c>
    </row>
    <row r="1261" spans="1:11" x14ac:dyDescent="0.15">
      <c r="A1261" s="8">
        <v>39093</v>
      </c>
      <c r="B1261" s="9">
        <v>4.74</v>
      </c>
      <c r="D1261" s="8">
        <v>39104</v>
      </c>
      <c r="E1261" s="9">
        <v>3.0276999999999998</v>
      </c>
      <c r="G1261">
        <f t="shared" si="38"/>
        <v>4.76</v>
      </c>
      <c r="H1261" s="16">
        <f t="shared" si="39"/>
        <v>1.7323</v>
      </c>
      <c r="J1261" s="7">
        <v>39167</v>
      </c>
      <c r="K1261" s="18">
        <v>7.7359</v>
      </c>
    </row>
    <row r="1262" spans="1:11" x14ac:dyDescent="0.15">
      <c r="A1262" s="8">
        <v>39094</v>
      </c>
      <c r="B1262" s="9">
        <v>4.7699999999999996</v>
      </c>
      <c r="D1262" s="8">
        <v>39105</v>
      </c>
      <c r="E1262" s="9">
        <v>3.0373000000000001</v>
      </c>
      <c r="G1262">
        <f t="shared" si="38"/>
        <v>4.8099999999999996</v>
      </c>
      <c r="H1262" s="16">
        <f t="shared" si="39"/>
        <v>1.7726999999999995</v>
      </c>
      <c r="J1262" s="7">
        <v>39168</v>
      </c>
      <c r="K1262" s="18">
        <v>7.7335000000000003</v>
      </c>
    </row>
    <row r="1263" spans="1:11" x14ac:dyDescent="0.15">
      <c r="A1263" s="8">
        <v>39098</v>
      </c>
      <c r="B1263" s="9">
        <v>4.75</v>
      </c>
      <c r="D1263" s="8">
        <v>39106</v>
      </c>
      <c r="E1263" s="9">
        <v>3.0266999999999999</v>
      </c>
      <c r="G1263">
        <f t="shared" si="38"/>
        <v>4.8099999999999996</v>
      </c>
      <c r="H1263" s="16">
        <f t="shared" si="39"/>
        <v>1.7832999999999997</v>
      </c>
      <c r="J1263" s="7">
        <v>39169</v>
      </c>
      <c r="K1263" s="18">
        <v>7.7290999999999999</v>
      </c>
    </row>
    <row r="1264" spans="1:11" x14ac:dyDescent="0.15">
      <c r="A1264" s="8">
        <v>39099</v>
      </c>
      <c r="B1264" s="9">
        <v>4.79</v>
      </c>
      <c r="D1264" s="8">
        <v>39107</v>
      </c>
      <c r="E1264" s="9">
        <v>3.032</v>
      </c>
      <c r="G1264">
        <f t="shared" si="38"/>
        <v>4.87</v>
      </c>
      <c r="H1264" s="16">
        <f t="shared" si="39"/>
        <v>1.8380000000000001</v>
      </c>
      <c r="J1264" s="7">
        <v>39170</v>
      </c>
      <c r="K1264" s="18">
        <v>7.7271000000000001</v>
      </c>
    </row>
    <row r="1265" spans="1:11" x14ac:dyDescent="0.15">
      <c r="A1265" s="8">
        <v>39100</v>
      </c>
      <c r="B1265" s="9">
        <v>4.75</v>
      </c>
      <c r="D1265" s="8">
        <v>39108</v>
      </c>
      <c r="E1265" s="9">
        <v>3.0373999999999999</v>
      </c>
      <c r="G1265">
        <f t="shared" si="38"/>
        <v>4.88</v>
      </c>
      <c r="H1265" s="16">
        <f t="shared" si="39"/>
        <v>1.8426</v>
      </c>
      <c r="J1265" s="7">
        <v>39171</v>
      </c>
      <c r="K1265" s="18">
        <v>7.7323000000000004</v>
      </c>
    </row>
    <row r="1266" spans="1:11" x14ac:dyDescent="0.15">
      <c r="A1266" s="8">
        <v>39101</v>
      </c>
      <c r="B1266" s="9">
        <v>4.78</v>
      </c>
      <c r="D1266" s="8">
        <v>39111</v>
      </c>
      <c r="E1266" s="9">
        <v>3.0427</v>
      </c>
      <c r="G1266">
        <f t="shared" si="38"/>
        <v>4.9000000000000004</v>
      </c>
      <c r="H1266" s="16">
        <f t="shared" si="39"/>
        <v>1.8573000000000004</v>
      </c>
      <c r="J1266" s="7">
        <v>39174</v>
      </c>
      <c r="K1266" s="18">
        <v>7.7286999999999999</v>
      </c>
    </row>
    <row r="1267" spans="1:11" x14ac:dyDescent="0.15">
      <c r="A1267" s="8">
        <v>39104</v>
      </c>
      <c r="B1267" s="9">
        <v>4.76</v>
      </c>
      <c r="D1267" s="8">
        <v>39112</v>
      </c>
      <c r="E1267" s="9">
        <v>3.0558999999999998</v>
      </c>
      <c r="G1267">
        <f t="shared" si="38"/>
        <v>4.88</v>
      </c>
      <c r="H1267" s="16">
        <f t="shared" si="39"/>
        <v>1.8241000000000001</v>
      </c>
      <c r="J1267" s="7">
        <v>39175</v>
      </c>
      <c r="K1267" s="18">
        <v>7.7314999999999996</v>
      </c>
    </row>
    <row r="1268" spans="1:11" x14ac:dyDescent="0.15">
      <c r="A1268" s="8">
        <v>39105</v>
      </c>
      <c r="B1268" s="9">
        <v>4.8099999999999996</v>
      </c>
      <c r="D1268" s="8">
        <v>39113</v>
      </c>
      <c r="E1268" s="9">
        <v>3.0670999999999999</v>
      </c>
      <c r="G1268">
        <f t="shared" si="38"/>
        <v>4.83</v>
      </c>
      <c r="H1268" s="16">
        <f t="shared" si="39"/>
        <v>1.7629000000000001</v>
      </c>
      <c r="J1268" s="7">
        <v>39176</v>
      </c>
      <c r="K1268" s="18">
        <v>7.7346000000000004</v>
      </c>
    </row>
    <row r="1269" spans="1:11" x14ac:dyDescent="0.15">
      <c r="A1269" s="8">
        <v>39106</v>
      </c>
      <c r="B1269" s="9">
        <v>4.8099999999999996</v>
      </c>
      <c r="D1269" s="8">
        <v>39114</v>
      </c>
      <c r="E1269" s="9">
        <v>3.0676000000000001</v>
      </c>
      <c r="G1269">
        <f t="shared" si="38"/>
        <v>4.84</v>
      </c>
      <c r="H1269" s="16">
        <f t="shared" si="39"/>
        <v>1.7723999999999998</v>
      </c>
      <c r="J1269" s="7">
        <v>39177</v>
      </c>
      <c r="K1269" s="18">
        <v>7.7267000000000001</v>
      </c>
    </row>
    <row r="1270" spans="1:11" x14ac:dyDescent="0.15">
      <c r="A1270" s="8">
        <v>39107</v>
      </c>
      <c r="B1270" s="9">
        <v>4.87</v>
      </c>
      <c r="D1270" s="8">
        <v>39115</v>
      </c>
      <c r="E1270" s="9">
        <v>3.0598000000000001</v>
      </c>
      <c r="G1270">
        <f t="shared" si="38"/>
        <v>4.83</v>
      </c>
      <c r="H1270" s="16">
        <f t="shared" si="39"/>
        <v>1.7702</v>
      </c>
      <c r="J1270" s="7">
        <v>39178</v>
      </c>
      <c r="K1270" s="18">
        <v>7.7210000000000001</v>
      </c>
    </row>
    <row r="1271" spans="1:11" x14ac:dyDescent="0.15">
      <c r="A1271" s="8">
        <v>39108</v>
      </c>
      <c r="B1271" s="9">
        <v>4.88</v>
      </c>
      <c r="D1271" s="8">
        <v>39118</v>
      </c>
      <c r="E1271" s="9">
        <v>3.0764999999999998</v>
      </c>
      <c r="G1271">
        <f t="shared" si="38"/>
        <v>4.8099999999999996</v>
      </c>
      <c r="H1271" s="16">
        <f t="shared" si="39"/>
        <v>1.7334999999999998</v>
      </c>
      <c r="J1271" s="7">
        <v>39181</v>
      </c>
      <c r="K1271" s="18">
        <v>7.7335000000000003</v>
      </c>
    </row>
    <row r="1272" spans="1:11" x14ac:dyDescent="0.15">
      <c r="A1272" s="8">
        <v>39111</v>
      </c>
      <c r="B1272" s="9">
        <v>4.9000000000000004</v>
      </c>
      <c r="D1272" s="8">
        <v>39119</v>
      </c>
      <c r="E1272" s="9">
        <v>3.0705</v>
      </c>
      <c r="G1272">
        <f t="shared" si="38"/>
        <v>4.7699999999999996</v>
      </c>
      <c r="H1272" s="16">
        <f t="shared" si="39"/>
        <v>1.6994999999999996</v>
      </c>
      <c r="J1272" s="7">
        <v>39182</v>
      </c>
      <c r="K1272" s="18">
        <v>7.734</v>
      </c>
    </row>
    <row r="1273" spans="1:11" x14ac:dyDescent="0.15">
      <c r="A1273" s="8">
        <v>39112</v>
      </c>
      <c r="B1273" s="9">
        <v>4.88</v>
      </c>
      <c r="D1273" s="8">
        <v>39120</v>
      </c>
      <c r="E1273" s="9">
        <v>3.0703999999999998</v>
      </c>
      <c r="G1273">
        <f t="shared" si="38"/>
        <v>4.74</v>
      </c>
      <c r="H1273" s="16">
        <f t="shared" si="39"/>
        <v>1.6696000000000004</v>
      </c>
      <c r="J1273" s="7">
        <v>39183</v>
      </c>
      <c r="K1273" s="18">
        <v>7.7264999999999997</v>
      </c>
    </row>
    <row r="1274" spans="1:11" x14ac:dyDescent="0.15">
      <c r="A1274" s="8">
        <v>39113</v>
      </c>
      <c r="B1274" s="9">
        <v>4.83</v>
      </c>
      <c r="D1274" s="8">
        <v>39121</v>
      </c>
      <c r="E1274" s="9">
        <v>3.0813999999999999</v>
      </c>
      <c r="G1274">
        <f t="shared" si="38"/>
        <v>4.7300000000000004</v>
      </c>
      <c r="H1274" s="16">
        <f t="shared" si="39"/>
        <v>1.6486000000000005</v>
      </c>
      <c r="J1274" s="7">
        <v>39184</v>
      </c>
      <c r="K1274" s="18">
        <v>7.726</v>
      </c>
    </row>
    <row r="1275" spans="1:11" x14ac:dyDescent="0.15">
      <c r="A1275" s="8">
        <v>39114</v>
      </c>
      <c r="B1275" s="9">
        <v>4.84</v>
      </c>
      <c r="D1275" s="8">
        <v>39122</v>
      </c>
      <c r="E1275" s="9">
        <v>3.1171000000000002</v>
      </c>
      <c r="G1275">
        <f t="shared" si="38"/>
        <v>4.79</v>
      </c>
      <c r="H1275" s="16">
        <f t="shared" si="39"/>
        <v>1.6728999999999998</v>
      </c>
      <c r="J1275" s="7">
        <v>39185</v>
      </c>
      <c r="K1275" s="18">
        <v>7.7217000000000002</v>
      </c>
    </row>
    <row r="1276" spans="1:11" x14ac:dyDescent="0.15">
      <c r="A1276" s="8">
        <v>39115</v>
      </c>
      <c r="B1276" s="9">
        <v>4.83</v>
      </c>
      <c r="D1276" s="8">
        <v>39125</v>
      </c>
      <c r="E1276" s="9">
        <v>3.1355</v>
      </c>
      <c r="G1276">
        <f t="shared" si="38"/>
        <v>4.8</v>
      </c>
      <c r="H1276" s="16">
        <f t="shared" si="39"/>
        <v>1.6644999999999999</v>
      </c>
      <c r="J1276" s="7">
        <v>39188</v>
      </c>
      <c r="K1276" s="18">
        <v>7.7279</v>
      </c>
    </row>
    <row r="1277" spans="1:11" x14ac:dyDescent="0.15">
      <c r="A1277" s="8">
        <v>39118</v>
      </c>
      <c r="B1277" s="9">
        <v>4.8099999999999996</v>
      </c>
      <c r="D1277" s="8">
        <v>39126</v>
      </c>
      <c r="E1277" s="9">
        <v>3.1366999999999998</v>
      </c>
      <c r="G1277">
        <f t="shared" si="38"/>
        <v>4.82</v>
      </c>
      <c r="H1277" s="16">
        <f t="shared" si="39"/>
        <v>1.6833000000000005</v>
      </c>
      <c r="J1277" s="7">
        <v>39189</v>
      </c>
      <c r="K1277" s="18">
        <v>7.7332999999999998</v>
      </c>
    </row>
    <row r="1278" spans="1:11" x14ac:dyDescent="0.15">
      <c r="A1278" s="8">
        <v>39119</v>
      </c>
      <c r="B1278" s="9">
        <v>4.7699999999999996</v>
      </c>
      <c r="D1278" s="8">
        <v>39127</v>
      </c>
      <c r="E1278" s="9">
        <v>3.137</v>
      </c>
      <c r="G1278">
        <f t="shared" si="38"/>
        <v>4.74</v>
      </c>
      <c r="H1278" s="16">
        <f t="shared" si="39"/>
        <v>1.6030000000000002</v>
      </c>
      <c r="J1278" s="7">
        <v>39190</v>
      </c>
      <c r="K1278" s="18">
        <v>7.7225999999999999</v>
      </c>
    </row>
    <row r="1279" spans="1:11" x14ac:dyDescent="0.15">
      <c r="A1279" s="8">
        <v>39120</v>
      </c>
      <c r="B1279" s="9">
        <v>4.74</v>
      </c>
      <c r="D1279" s="8">
        <v>39128</v>
      </c>
      <c r="E1279" s="9">
        <v>3.1364999999999998</v>
      </c>
      <c r="G1279">
        <f t="shared" si="38"/>
        <v>4.7</v>
      </c>
      <c r="H1279" s="16">
        <f t="shared" si="39"/>
        <v>1.5635000000000003</v>
      </c>
      <c r="J1279" s="7">
        <v>39191</v>
      </c>
      <c r="K1279" s="18">
        <v>7.7164999999999999</v>
      </c>
    </row>
    <row r="1280" spans="1:11" x14ac:dyDescent="0.15">
      <c r="A1280" s="8">
        <v>39121</v>
      </c>
      <c r="B1280" s="9">
        <v>4.7300000000000004</v>
      </c>
      <c r="D1280" s="8">
        <v>39129</v>
      </c>
      <c r="E1280" s="9">
        <v>3.1360999999999999</v>
      </c>
      <c r="G1280">
        <f t="shared" si="38"/>
        <v>4.6900000000000004</v>
      </c>
      <c r="H1280" s="16">
        <f t="shared" si="39"/>
        <v>1.5539000000000005</v>
      </c>
      <c r="J1280" s="7">
        <v>39192</v>
      </c>
      <c r="K1280" s="18">
        <v>7.7179000000000002</v>
      </c>
    </row>
    <row r="1281" spans="1:11" x14ac:dyDescent="0.15">
      <c r="A1281" s="8">
        <v>39122</v>
      </c>
      <c r="B1281" s="9">
        <v>4.79</v>
      </c>
      <c r="D1281" s="8">
        <v>39130</v>
      </c>
      <c r="E1281" s="9">
        <v>3.11</v>
      </c>
      <c r="G1281" t="e">
        <f t="shared" si="38"/>
        <v>#N/A</v>
      </c>
      <c r="H1281" s="16" t="e">
        <f t="shared" si="39"/>
        <v>#N/A</v>
      </c>
      <c r="J1281" s="7">
        <v>39195</v>
      </c>
      <c r="K1281" s="18">
        <v>7.7229999999999999</v>
      </c>
    </row>
    <row r="1282" spans="1:11" x14ac:dyDescent="0.15">
      <c r="A1282" s="8">
        <v>39125</v>
      </c>
      <c r="B1282" s="9">
        <v>4.8</v>
      </c>
      <c r="D1282" s="8">
        <v>39138</v>
      </c>
      <c r="E1282" s="9">
        <v>3.11</v>
      </c>
      <c r="G1282" t="e">
        <f t="shared" si="38"/>
        <v>#N/A</v>
      </c>
      <c r="H1282" s="16" t="e">
        <f t="shared" si="39"/>
        <v>#N/A</v>
      </c>
      <c r="J1282" s="7">
        <v>39196</v>
      </c>
      <c r="K1282" s="18">
        <v>7.7259000000000002</v>
      </c>
    </row>
    <row r="1283" spans="1:11" x14ac:dyDescent="0.15">
      <c r="A1283" s="8">
        <v>39126</v>
      </c>
      <c r="B1283" s="9">
        <v>4.82</v>
      </c>
      <c r="D1283" s="8">
        <v>39139</v>
      </c>
      <c r="E1283" s="9">
        <v>3.12</v>
      </c>
      <c r="G1283">
        <f t="shared" si="38"/>
        <v>4.63</v>
      </c>
      <c r="H1283" s="16">
        <f t="shared" si="39"/>
        <v>1.5099999999999998</v>
      </c>
      <c r="J1283" s="7">
        <v>39197</v>
      </c>
      <c r="K1283" s="18">
        <v>7.7190000000000003</v>
      </c>
    </row>
    <row r="1284" spans="1:11" x14ac:dyDescent="0.15">
      <c r="A1284" s="8">
        <v>39127</v>
      </c>
      <c r="B1284" s="9">
        <v>4.74</v>
      </c>
      <c r="D1284" s="8">
        <v>39140</v>
      </c>
      <c r="E1284" s="9">
        <v>3.1467999999999998</v>
      </c>
      <c r="G1284">
        <f t="shared" si="38"/>
        <v>4.5</v>
      </c>
      <c r="H1284" s="16">
        <f t="shared" si="39"/>
        <v>1.3532000000000002</v>
      </c>
      <c r="J1284" s="7">
        <v>39198</v>
      </c>
      <c r="K1284" s="18">
        <v>7.7263999999999999</v>
      </c>
    </row>
    <row r="1285" spans="1:11" x14ac:dyDescent="0.15">
      <c r="A1285" s="8">
        <v>39128</v>
      </c>
      <c r="B1285" s="9">
        <v>4.7</v>
      </c>
      <c r="D1285" s="8">
        <v>39141</v>
      </c>
      <c r="E1285" s="9">
        <v>3.1465999999999998</v>
      </c>
      <c r="G1285">
        <f t="shared" ref="G1285:G1348" si="40">VLOOKUP(D1285,A1285:B6281,2,FALSE)</f>
        <v>4.5599999999999996</v>
      </c>
      <c r="H1285" s="16">
        <f t="shared" ref="H1285:H1348" si="41">G1285-E1285</f>
        <v>1.4133999999999998</v>
      </c>
      <c r="J1285" s="7">
        <v>39199</v>
      </c>
      <c r="K1285" s="18">
        <v>7.7215999999999996</v>
      </c>
    </row>
    <row r="1286" spans="1:11" x14ac:dyDescent="0.15">
      <c r="A1286" s="8">
        <v>39129</v>
      </c>
      <c r="B1286" s="9">
        <v>4.6900000000000004</v>
      </c>
      <c r="D1286" s="8">
        <v>39142</v>
      </c>
      <c r="E1286" s="9">
        <v>3.1553</v>
      </c>
      <c r="G1286">
        <f t="shared" si="40"/>
        <v>4.5599999999999996</v>
      </c>
      <c r="H1286" s="16">
        <f t="shared" si="41"/>
        <v>1.4046999999999996</v>
      </c>
      <c r="J1286" s="7">
        <v>39202</v>
      </c>
      <c r="K1286" s="18">
        <v>7.7054999999999998</v>
      </c>
    </row>
    <row r="1287" spans="1:11" x14ac:dyDescent="0.15">
      <c r="A1287" s="8">
        <v>39133</v>
      </c>
      <c r="B1287" s="9">
        <v>4.68</v>
      </c>
      <c r="D1287" s="8">
        <v>39143</v>
      </c>
      <c r="E1287" s="9">
        <v>3.1682999999999999</v>
      </c>
      <c r="G1287">
        <f t="shared" si="40"/>
        <v>4.5199999999999996</v>
      </c>
      <c r="H1287" s="16">
        <f t="shared" si="41"/>
        <v>1.3516999999999997</v>
      </c>
      <c r="J1287" s="7">
        <v>39210</v>
      </c>
      <c r="K1287" s="18">
        <v>7.6959999999999997</v>
      </c>
    </row>
    <row r="1288" spans="1:11" x14ac:dyDescent="0.15">
      <c r="A1288" s="8">
        <v>39134</v>
      </c>
      <c r="B1288" s="9">
        <v>4.6900000000000004</v>
      </c>
      <c r="D1288" s="8">
        <v>39146</v>
      </c>
      <c r="E1288" s="9">
        <v>3.1726000000000001</v>
      </c>
      <c r="G1288">
        <f t="shared" si="40"/>
        <v>4.51</v>
      </c>
      <c r="H1288" s="16">
        <f t="shared" si="41"/>
        <v>1.3373999999999997</v>
      </c>
      <c r="J1288" s="7">
        <v>39211</v>
      </c>
      <c r="K1288" s="18">
        <v>7.6935000000000002</v>
      </c>
    </row>
    <row r="1289" spans="1:11" x14ac:dyDescent="0.15">
      <c r="A1289" s="8">
        <v>39135</v>
      </c>
      <c r="B1289" s="9">
        <v>4.7300000000000004</v>
      </c>
      <c r="D1289" s="8">
        <v>39147</v>
      </c>
      <c r="E1289" s="9">
        <v>3.1789999999999998</v>
      </c>
      <c r="G1289">
        <f t="shared" si="40"/>
        <v>4.53</v>
      </c>
      <c r="H1289" s="16">
        <f t="shared" si="41"/>
        <v>1.3510000000000004</v>
      </c>
      <c r="J1289" s="7">
        <v>39212</v>
      </c>
      <c r="K1289" s="18">
        <v>7.6939000000000002</v>
      </c>
    </row>
    <row r="1290" spans="1:11" x14ac:dyDescent="0.15">
      <c r="A1290" s="8">
        <v>39136</v>
      </c>
      <c r="B1290" s="9">
        <v>4.68</v>
      </c>
      <c r="D1290" s="8">
        <v>39148</v>
      </c>
      <c r="E1290" s="9">
        <v>3.19</v>
      </c>
      <c r="G1290">
        <f t="shared" si="40"/>
        <v>4.5</v>
      </c>
      <c r="H1290" s="16">
        <f t="shared" si="41"/>
        <v>1.31</v>
      </c>
      <c r="J1290" s="7">
        <v>39213</v>
      </c>
      <c r="K1290" s="18">
        <v>7.6765999999999996</v>
      </c>
    </row>
    <row r="1291" spans="1:11" x14ac:dyDescent="0.15">
      <c r="A1291" s="8">
        <v>39139</v>
      </c>
      <c r="B1291" s="9">
        <v>4.63</v>
      </c>
      <c r="D1291" s="8">
        <v>39149</v>
      </c>
      <c r="E1291" s="9">
        <v>3.2191999999999998</v>
      </c>
      <c r="G1291">
        <f t="shared" si="40"/>
        <v>4.51</v>
      </c>
      <c r="H1291" s="16">
        <f t="shared" si="41"/>
        <v>1.2907999999999999</v>
      </c>
      <c r="J1291" s="7">
        <v>39216</v>
      </c>
      <c r="K1291" s="18">
        <v>7.681</v>
      </c>
    </row>
    <row r="1292" spans="1:11" x14ac:dyDescent="0.15">
      <c r="A1292" s="8">
        <v>39140</v>
      </c>
      <c r="B1292" s="9">
        <v>4.5</v>
      </c>
      <c r="D1292" s="8">
        <v>39150</v>
      </c>
      <c r="E1292" s="9">
        <v>3.2229999999999999</v>
      </c>
      <c r="G1292">
        <f t="shared" si="40"/>
        <v>4.59</v>
      </c>
      <c r="H1292" s="16">
        <f t="shared" si="41"/>
        <v>1.367</v>
      </c>
      <c r="J1292" s="7">
        <v>39217</v>
      </c>
      <c r="K1292" s="18">
        <v>7.6835000000000004</v>
      </c>
    </row>
    <row r="1293" spans="1:11" x14ac:dyDescent="0.15">
      <c r="A1293" s="8">
        <v>39141</v>
      </c>
      <c r="B1293" s="9">
        <v>4.5599999999999996</v>
      </c>
      <c r="D1293" s="8">
        <v>39153</v>
      </c>
      <c r="E1293" s="9">
        <v>3.2277999999999998</v>
      </c>
      <c r="G1293">
        <f t="shared" si="40"/>
        <v>4.5599999999999996</v>
      </c>
      <c r="H1293" s="16">
        <f t="shared" si="41"/>
        <v>1.3321999999999998</v>
      </c>
      <c r="J1293" s="7">
        <v>39218</v>
      </c>
      <c r="K1293" s="18">
        <v>7.6817000000000002</v>
      </c>
    </row>
    <row r="1294" spans="1:11" x14ac:dyDescent="0.15">
      <c r="A1294" s="8">
        <v>39142</v>
      </c>
      <c r="B1294" s="9">
        <v>4.5599999999999996</v>
      </c>
      <c r="D1294" s="8">
        <v>39154</v>
      </c>
      <c r="E1294" s="9">
        <v>3.2050999999999998</v>
      </c>
      <c r="G1294">
        <f t="shared" si="40"/>
        <v>4.5</v>
      </c>
      <c r="H1294" s="16">
        <f t="shared" si="41"/>
        <v>1.2949000000000002</v>
      </c>
      <c r="J1294" s="7">
        <v>39219</v>
      </c>
      <c r="K1294" s="18">
        <v>7.6704999999999997</v>
      </c>
    </row>
    <row r="1295" spans="1:11" x14ac:dyDescent="0.15">
      <c r="A1295" s="8">
        <v>39143</v>
      </c>
      <c r="B1295" s="9">
        <v>4.5199999999999996</v>
      </c>
      <c r="D1295" s="8">
        <v>39155</v>
      </c>
      <c r="E1295" s="9">
        <v>3.2332000000000001</v>
      </c>
      <c r="G1295">
        <f t="shared" si="40"/>
        <v>4.53</v>
      </c>
      <c r="H1295" s="16">
        <f t="shared" si="41"/>
        <v>1.2968000000000002</v>
      </c>
      <c r="J1295" s="7">
        <v>39220</v>
      </c>
      <c r="K1295" s="18">
        <v>7.6684999999999999</v>
      </c>
    </row>
    <row r="1296" spans="1:11" x14ac:dyDescent="0.15">
      <c r="A1296" s="8">
        <v>39146</v>
      </c>
      <c r="B1296" s="9">
        <v>4.51</v>
      </c>
      <c r="D1296" s="8">
        <v>39156</v>
      </c>
      <c r="E1296" s="9">
        <v>3.2875999999999999</v>
      </c>
      <c r="G1296">
        <f t="shared" si="40"/>
        <v>4.54</v>
      </c>
      <c r="H1296" s="16">
        <f t="shared" si="41"/>
        <v>1.2524000000000002</v>
      </c>
      <c r="J1296" s="7">
        <v>39223</v>
      </c>
      <c r="K1296" s="18">
        <v>7.6639999999999997</v>
      </c>
    </row>
    <row r="1297" spans="1:11" x14ac:dyDescent="0.15">
      <c r="A1297" s="8">
        <v>39147</v>
      </c>
      <c r="B1297" s="9">
        <v>4.53</v>
      </c>
      <c r="D1297" s="8">
        <v>39157</v>
      </c>
      <c r="E1297" s="9">
        <v>3.3041999999999998</v>
      </c>
      <c r="G1297">
        <f t="shared" si="40"/>
        <v>4.55</v>
      </c>
      <c r="H1297" s="16">
        <f t="shared" si="41"/>
        <v>1.2458</v>
      </c>
      <c r="J1297" s="7">
        <v>39224</v>
      </c>
      <c r="K1297" s="18">
        <v>7.6544999999999996</v>
      </c>
    </row>
    <row r="1298" spans="1:11" x14ac:dyDescent="0.15">
      <c r="A1298" s="8">
        <v>39148</v>
      </c>
      <c r="B1298" s="9">
        <v>4.5</v>
      </c>
      <c r="D1298" s="8">
        <v>39160</v>
      </c>
      <c r="E1298" s="9">
        <v>3.3370000000000002</v>
      </c>
      <c r="G1298">
        <f t="shared" si="40"/>
        <v>4.58</v>
      </c>
      <c r="H1298" s="16">
        <f t="shared" si="41"/>
        <v>1.2429999999999999</v>
      </c>
      <c r="J1298" s="7">
        <v>39225</v>
      </c>
      <c r="K1298" s="18">
        <v>7.6529999999999996</v>
      </c>
    </row>
    <row r="1299" spans="1:11" x14ac:dyDescent="0.15">
      <c r="A1299" s="8">
        <v>39149</v>
      </c>
      <c r="B1299" s="9">
        <v>4.51</v>
      </c>
      <c r="D1299" s="8">
        <v>39161</v>
      </c>
      <c r="E1299" s="9">
        <v>3.36</v>
      </c>
      <c r="G1299">
        <f t="shared" si="40"/>
        <v>4.5599999999999996</v>
      </c>
      <c r="H1299" s="16">
        <f t="shared" si="41"/>
        <v>1.1999999999999997</v>
      </c>
      <c r="J1299" s="7">
        <v>39226</v>
      </c>
      <c r="K1299" s="18">
        <v>7.6519000000000004</v>
      </c>
    </row>
    <row r="1300" spans="1:11" x14ac:dyDescent="0.15">
      <c r="A1300" s="8">
        <v>39150</v>
      </c>
      <c r="B1300" s="9">
        <v>4.59</v>
      </c>
      <c r="D1300" s="8">
        <v>39162</v>
      </c>
      <c r="E1300" s="9">
        <v>3.4</v>
      </c>
      <c r="G1300">
        <f t="shared" si="40"/>
        <v>4.53</v>
      </c>
      <c r="H1300" s="16">
        <f t="shared" si="41"/>
        <v>1.1300000000000003</v>
      </c>
      <c r="J1300" s="7">
        <v>39227</v>
      </c>
      <c r="K1300" s="18">
        <v>7.6523000000000003</v>
      </c>
    </row>
    <row r="1301" spans="1:11" x14ac:dyDescent="0.15">
      <c r="A1301" s="8">
        <v>39153</v>
      </c>
      <c r="B1301" s="9">
        <v>4.5599999999999996</v>
      </c>
      <c r="D1301" s="8">
        <v>39163</v>
      </c>
      <c r="E1301" s="9">
        <v>3.395</v>
      </c>
      <c r="G1301">
        <f t="shared" si="40"/>
        <v>4.5999999999999996</v>
      </c>
      <c r="H1301" s="16">
        <f t="shared" si="41"/>
        <v>1.2049999999999996</v>
      </c>
      <c r="J1301" s="7">
        <v>39230</v>
      </c>
      <c r="K1301" s="18">
        <v>7.6449999999999996</v>
      </c>
    </row>
    <row r="1302" spans="1:11" x14ac:dyDescent="0.15">
      <c r="A1302" s="8">
        <v>39154</v>
      </c>
      <c r="B1302" s="9">
        <v>4.5</v>
      </c>
      <c r="D1302" s="8">
        <v>39164</v>
      </c>
      <c r="E1302" s="9">
        <v>3.4235000000000002</v>
      </c>
      <c r="G1302">
        <f t="shared" si="40"/>
        <v>4.62</v>
      </c>
      <c r="H1302" s="16">
        <f t="shared" si="41"/>
        <v>1.1964999999999999</v>
      </c>
      <c r="J1302" s="7">
        <v>39231</v>
      </c>
      <c r="K1302" s="18">
        <v>7.6501999999999999</v>
      </c>
    </row>
    <row r="1303" spans="1:11" x14ac:dyDescent="0.15">
      <c r="A1303" s="8">
        <v>39155</v>
      </c>
      <c r="B1303" s="9">
        <v>4.53</v>
      </c>
      <c r="D1303" s="8">
        <v>39167</v>
      </c>
      <c r="E1303" s="9">
        <v>3.42</v>
      </c>
      <c r="G1303">
        <f t="shared" si="40"/>
        <v>4.5999999999999996</v>
      </c>
      <c r="H1303" s="16">
        <f t="shared" si="41"/>
        <v>1.1799999999999997</v>
      </c>
      <c r="J1303" s="7">
        <v>39232</v>
      </c>
      <c r="K1303" s="18">
        <v>7.6459999999999999</v>
      </c>
    </row>
    <row r="1304" spans="1:11" x14ac:dyDescent="0.15">
      <c r="A1304" s="8">
        <v>39156</v>
      </c>
      <c r="B1304" s="9">
        <v>4.54</v>
      </c>
      <c r="D1304" s="8">
        <v>39168</v>
      </c>
      <c r="E1304" s="9">
        <v>3.42</v>
      </c>
      <c r="G1304">
        <f t="shared" si="40"/>
        <v>4.62</v>
      </c>
      <c r="H1304" s="16">
        <f t="shared" si="41"/>
        <v>1.2000000000000002</v>
      </c>
      <c r="J1304" s="7">
        <v>39233</v>
      </c>
      <c r="K1304" s="18">
        <v>7.6475</v>
      </c>
    </row>
    <row r="1305" spans="1:11" x14ac:dyDescent="0.15">
      <c r="A1305" s="8">
        <v>39157</v>
      </c>
      <c r="B1305" s="9">
        <v>4.55</v>
      </c>
      <c r="D1305" s="8">
        <v>39169</v>
      </c>
      <c r="E1305" s="9">
        <v>3.4245000000000001</v>
      </c>
      <c r="G1305">
        <f t="shared" si="40"/>
        <v>4.62</v>
      </c>
      <c r="H1305" s="16">
        <f t="shared" si="41"/>
        <v>1.1955</v>
      </c>
      <c r="J1305" s="7">
        <v>39234</v>
      </c>
      <c r="K1305" s="18">
        <v>7.6463000000000001</v>
      </c>
    </row>
    <row r="1306" spans="1:11" x14ac:dyDescent="0.15">
      <c r="A1306" s="8">
        <v>39160</v>
      </c>
      <c r="B1306" s="9">
        <v>4.58</v>
      </c>
      <c r="D1306" s="8">
        <v>39170</v>
      </c>
      <c r="E1306" s="9">
        <v>3.4386000000000001</v>
      </c>
      <c r="G1306">
        <f t="shared" si="40"/>
        <v>4.6399999999999997</v>
      </c>
      <c r="H1306" s="16">
        <f t="shared" si="41"/>
        <v>1.2013999999999996</v>
      </c>
      <c r="J1306" s="7">
        <v>39237</v>
      </c>
      <c r="K1306" s="18">
        <v>7.649</v>
      </c>
    </row>
    <row r="1307" spans="1:11" x14ac:dyDescent="0.15">
      <c r="A1307" s="8">
        <v>39161</v>
      </c>
      <c r="B1307" s="9">
        <v>4.5599999999999996</v>
      </c>
      <c r="D1307" s="8">
        <v>39171</v>
      </c>
      <c r="E1307" s="9">
        <v>3.4338000000000002</v>
      </c>
      <c r="G1307">
        <f t="shared" si="40"/>
        <v>4.6500000000000004</v>
      </c>
      <c r="H1307" s="16">
        <f t="shared" si="41"/>
        <v>1.2162000000000002</v>
      </c>
      <c r="J1307" s="7">
        <v>39238</v>
      </c>
      <c r="K1307" s="18">
        <v>7.6425999999999998</v>
      </c>
    </row>
    <row r="1308" spans="1:11" x14ac:dyDescent="0.15">
      <c r="A1308" s="8">
        <v>39162</v>
      </c>
      <c r="B1308" s="9">
        <v>4.53</v>
      </c>
      <c r="D1308" s="8">
        <v>39174</v>
      </c>
      <c r="E1308" s="9">
        <v>3.43</v>
      </c>
      <c r="G1308">
        <f t="shared" si="40"/>
        <v>4.6500000000000004</v>
      </c>
      <c r="H1308" s="16">
        <f t="shared" si="41"/>
        <v>1.2200000000000002</v>
      </c>
      <c r="J1308" s="7">
        <v>39239</v>
      </c>
      <c r="K1308" s="18">
        <v>7.6349999999999998</v>
      </c>
    </row>
    <row r="1309" spans="1:11" x14ac:dyDescent="0.15">
      <c r="A1309" s="8">
        <v>39163</v>
      </c>
      <c r="B1309" s="9">
        <v>4.5999999999999996</v>
      </c>
      <c r="D1309" s="8">
        <v>39175</v>
      </c>
      <c r="E1309" s="9">
        <v>3.4277000000000002</v>
      </c>
      <c r="G1309">
        <f t="shared" si="40"/>
        <v>4.67</v>
      </c>
      <c r="H1309" s="16">
        <f t="shared" si="41"/>
        <v>1.2422999999999997</v>
      </c>
      <c r="J1309" s="7">
        <v>39240</v>
      </c>
      <c r="K1309" s="18">
        <v>7.6479999999999997</v>
      </c>
    </row>
    <row r="1310" spans="1:11" x14ac:dyDescent="0.15">
      <c r="A1310" s="8">
        <v>39164</v>
      </c>
      <c r="B1310" s="9">
        <v>4.62</v>
      </c>
      <c r="D1310" s="8">
        <v>39176</v>
      </c>
      <c r="E1310" s="9">
        <v>3.44</v>
      </c>
      <c r="G1310">
        <f t="shared" si="40"/>
        <v>4.66</v>
      </c>
      <c r="H1310" s="16">
        <f t="shared" si="41"/>
        <v>1.2200000000000002</v>
      </c>
      <c r="J1310" s="7">
        <v>39241</v>
      </c>
      <c r="K1310" s="18">
        <v>7.6550000000000002</v>
      </c>
    </row>
    <row r="1311" spans="1:11" x14ac:dyDescent="0.15">
      <c r="A1311" s="8">
        <v>39167</v>
      </c>
      <c r="B1311" s="9">
        <v>4.5999999999999996</v>
      </c>
      <c r="D1311" s="8">
        <v>39177</v>
      </c>
      <c r="E1311" s="9">
        <v>3.4441000000000002</v>
      </c>
      <c r="G1311">
        <f t="shared" si="40"/>
        <v>4.68</v>
      </c>
      <c r="H1311" s="16">
        <f t="shared" si="41"/>
        <v>1.2358999999999996</v>
      </c>
      <c r="J1311" s="7">
        <v>39244</v>
      </c>
      <c r="K1311" s="18">
        <v>7.665</v>
      </c>
    </row>
    <row r="1312" spans="1:11" x14ac:dyDescent="0.15">
      <c r="A1312" s="8">
        <v>39168</v>
      </c>
      <c r="B1312" s="9">
        <v>4.62</v>
      </c>
      <c r="D1312" s="8">
        <v>39178</v>
      </c>
      <c r="E1312" s="9">
        <v>3.4615</v>
      </c>
      <c r="G1312">
        <f t="shared" si="40"/>
        <v>4.76</v>
      </c>
      <c r="H1312" s="16">
        <f t="shared" si="41"/>
        <v>1.2984999999999998</v>
      </c>
      <c r="J1312" s="7">
        <v>39245</v>
      </c>
      <c r="K1312" s="18">
        <v>7.6435000000000004</v>
      </c>
    </row>
    <row r="1313" spans="1:11" x14ac:dyDescent="0.15">
      <c r="A1313" s="8">
        <v>39169</v>
      </c>
      <c r="B1313" s="9">
        <v>4.62</v>
      </c>
      <c r="D1313" s="8">
        <v>39181</v>
      </c>
      <c r="E1313" s="9">
        <v>3.488</v>
      </c>
      <c r="G1313">
        <f t="shared" si="40"/>
        <v>4.75</v>
      </c>
      <c r="H1313" s="16">
        <f t="shared" si="41"/>
        <v>1.262</v>
      </c>
      <c r="J1313" s="7">
        <v>39246</v>
      </c>
      <c r="K1313" s="18">
        <v>7.6319999999999997</v>
      </c>
    </row>
    <row r="1314" spans="1:11" x14ac:dyDescent="0.15">
      <c r="A1314" s="8">
        <v>39170</v>
      </c>
      <c r="B1314" s="9">
        <v>4.6399999999999997</v>
      </c>
      <c r="D1314" s="8">
        <v>39182</v>
      </c>
      <c r="E1314" s="9">
        <v>3.4828999999999999</v>
      </c>
      <c r="G1314">
        <f t="shared" si="40"/>
        <v>4.7300000000000004</v>
      </c>
      <c r="H1314" s="16">
        <f t="shared" si="41"/>
        <v>1.2471000000000005</v>
      </c>
      <c r="J1314" s="7">
        <v>39247</v>
      </c>
      <c r="K1314" s="18">
        <v>7.6349999999999998</v>
      </c>
    </row>
    <row r="1315" spans="1:11" x14ac:dyDescent="0.15">
      <c r="A1315" s="8">
        <v>39171</v>
      </c>
      <c r="B1315" s="9">
        <v>4.6500000000000004</v>
      </c>
      <c r="D1315" s="8">
        <v>39183</v>
      </c>
      <c r="E1315" s="9">
        <v>3.4929999999999999</v>
      </c>
      <c r="G1315">
        <f t="shared" si="40"/>
        <v>4.74</v>
      </c>
      <c r="H1315" s="16">
        <f t="shared" si="41"/>
        <v>1.2470000000000003</v>
      </c>
      <c r="J1315" s="7">
        <v>39248</v>
      </c>
      <c r="K1315" s="18">
        <v>7.625</v>
      </c>
    </row>
    <row r="1316" spans="1:11" x14ac:dyDescent="0.15">
      <c r="A1316" s="8">
        <v>39174</v>
      </c>
      <c r="B1316" s="9">
        <v>4.6500000000000004</v>
      </c>
      <c r="D1316" s="8">
        <v>39184</v>
      </c>
      <c r="E1316" s="9">
        <v>3.4935999999999998</v>
      </c>
      <c r="G1316">
        <f t="shared" si="40"/>
        <v>4.74</v>
      </c>
      <c r="H1316" s="16">
        <f t="shared" si="41"/>
        <v>1.2464000000000004</v>
      </c>
      <c r="J1316" s="7">
        <v>39251</v>
      </c>
      <c r="K1316" s="18">
        <v>7.63</v>
      </c>
    </row>
    <row r="1317" spans="1:11" x14ac:dyDescent="0.15">
      <c r="A1317" s="8">
        <v>39175</v>
      </c>
      <c r="B1317" s="9">
        <v>4.67</v>
      </c>
      <c r="D1317" s="8">
        <v>39185</v>
      </c>
      <c r="E1317" s="9">
        <v>3.5202</v>
      </c>
      <c r="G1317">
        <f t="shared" si="40"/>
        <v>4.76</v>
      </c>
      <c r="H1317" s="16">
        <f t="shared" si="41"/>
        <v>1.2397999999999998</v>
      </c>
      <c r="J1317" s="7">
        <v>39252</v>
      </c>
      <c r="K1317" s="18">
        <v>7.6174999999999997</v>
      </c>
    </row>
    <row r="1318" spans="1:11" x14ac:dyDescent="0.15">
      <c r="A1318" s="8">
        <v>39176</v>
      </c>
      <c r="B1318" s="9">
        <v>4.66</v>
      </c>
      <c r="D1318" s="8">
        <v>39188</v>
      </c>
      <c r="E1318" s="9">
        <v>3.5327000000000002</v>
      </c>
      <c r="G1318">
        <f t="shared" si="40"/>
        <v>4.74</v>
      </c>
      <c r="H1318" s="16">
        <f t="shared" si="41"/>
        <v>1.2073</v>
      </c>
      <c r="J1318" s="7">
        <v>39253</v>
      </c>
      <c r="K1318" s="18">
        <v>7.6174999999999997</v>
      </c>
    </row>
    <row r="1319" spans="1:11" x14ac:dyDescent="0.15">
      <c r="A1319" s="8">
        <v>39177</v>
      </c>
      <c r="B1319" s="9">
        <v>4.68</v>
      </c>
      <c r="D1319" s="8">
        <v>39189</v>
      </c>
      <c r="E1319" s="9">
        <v>3.5390999999999999</v>
      </c>
      <c r="G1319">
        <f t="shared" si="40"/>
        <v>4.6900000000000004</v>
      </c>
      <c r="H1319" s="16">
        <f t="shared" si="41"/>
        <v>1.1509000000000005</v>
      </c>
      <c r="J1319" s="7">
        <v>39254</v>
      </c>
      <c r="K1319" s="18">
        <v>7.6189999999999998</v>
      </c>
    </row>
    <row r="1320" spans="1:11" x14ac:dyDescent="0.15">
      <c r="A1320" s="8">
        <v>39178</v>
      </c>
      <c r="B1320" s="9">
        <v>4.76</v>
      </c>
      <c r="D1320" s="8">
        <v>39190</v>
      </c>
      <c r="E1320" s="9">
        <v>3.56</v>
      </c>
      <c r="G1320">
        <f t="shared" si="40"/>
        <v>4.66</v>
      </c>
      <c r="H1320" s="16">
        <f t="shared" si="41"/>
        <v>1.1000000000000001</v>
      </c>
      <c r="J1320" s="7">
        <v>39255</v>
      </c>
      <c r="K1320" s="18">
        <v>7.625</v>
      </c>
    </row>
    <row r="1321" spans="1:11" x14ac:dyDescent="0.15">
      <c r="A1321" s="8">
        <v>39181</v>
      </c>
      <c r="B1321" s="9">
        <v>4.75</v>
      </c>
      <c r="D1321" s="8">
        <v>39191</v>
      </c>
      <c r="E1321" s="9">
        <v>3.57</v>
      </c>
      <c r="G1321">
        <f t="shared" si="40"/>
        <v>4.68</v>
      </c>
      <c r="H1321" s="16">
        <f t="shared" si="41"/>
        <v>1.1099999999999999</v>
      </c>
      <c r="J1321" s="7">
        <v>39258</v>
      </c>
      <c r="K1321" s="18">
        <v>7.6193999999999997</v>
      </c>
    </row>
    <row r="1322" spans="1:11" x14ac:dyDescent="0.15">
      <c r="A1322" s="8">
        <v>39182</v>
      </c>
      <c r="B1322" s="9">
        <v>4.7300000000000004</v>
      </c>
      <c r="D1322" s="8">
        <v>39192</v>
      </c>
      <c r="E1322" s="9">
        <v>3.58</v>
      </c>
      <c r="G1322">
        <f t="shared" si="40"/>
        <v>4.68</v>
      </c>
      <c r="H1322" s="16">
        <f t="shared" si="41"/>
        <v>1.0999999999999996</v>
      </c>
      <c r="J1322" s="7">
        <v>39259</v>
      </c>
      <c r="K1322" s="18">
        <v>7.6159999999999997</v>
      </c>
    </row>
    <row r="1323" spans="1:11" x14ac:dyDescent="0.15">
      <c r="A1323" s="8">
        <v>39183</v>
      </c>
      <c r="B1323" s="9">
        <v>4.74</v>
      </c>
      <c r="D1323" s="8">
        <v>39195</v>
      </c>
      <c r="E1323" s="9">
        <v>3.59</v>
      </c>
      <c r="G1323">
        <f t="shared" si="40"/>
        <v>4.66</v>
      </c>
      <c r="H1323" s="16">
        <f t="shared" si="41"/>
        <v>1.0700000000000003</v>
      </c>
      <c r="J1323" s="7">
        <v>39260</v>
      </c>
      <c r="K1323" s="18">
        <v>7.6180000000000003</v>
      </c>
    </row>
    <row r="1324" spans="1:11" x14ac:dyDescent="0.15">
      <c r="A1324" s="8">
        <v>39184</v>
      </c>
      <c r="B1324" s="9">
        <v>4.74</v>
      </c>
      <c r="D1324" s="8">
        <v>39196</v>
      </c>
      <c r="E1324" s="9">
        <v>3.6139000000000001</v>
      </c>
      <c r="G1324">
        <f t="shared" si="40"/>
        <v>4.63</v>
      </c>
      <c r="H1324" s="16">
        <f t="shared" si="41"/>
        <v>1.0160999999999998</v>
      </c>
      <c r="J1324" s="7">
        <v>39261</v>
      </c>
      <c r="K1324" s="18">
        <v>7.6150000000000002</v>
      </c>
    </row>
    <row r="1325" spans="1:11" x14ac:dyDescent="0.15">
      <c r="A1325" s="8">
        <v>39185</v>
      </c>
      <c r="B1325" s="9">
        <v>4.76</v>
      </c>
      <c r="D1325" s="8">
        <v>39197</v>
      </c>
      <c r="E1325" s="9">
        <v>3.6349</v>
      </c>
      <c r="G1325">
        <f t="shared" si="40"/>
        <v>4.66</v>
      </c>
      <c r="H1325" s="16">
        <f t="shared" si="41"/>
        <v>1.0251000000000001</v>
      </c>
      <c r="J1325" s="7">
        <v>39262</v>
      </c>
      <c r="K1325" s="18">
        <v>7.6135000000000002</v>
      </c>
    </row>
    <row r="1326" spans="1:11" x14ac:dyDescent="0.15">
      <c r="A1326" s="8">
        <v>39188</v>
      </c>
      <c r="B1326" s="9">
        <v>4.74</v>
      </c>
      <c r="D1326" s="8">
        <v>39198</v>
      </c>
      <c r="E1326" s="9">
        <v>3.5931000000000002</v>
      </c>
      <c r="G1326">
        <f t="shared" si="40"/>
        <v>4.6900000000000004</v>
      </c>
      <c r="H1326" s="16">
        <f t="shared" si="41"/>
        <v>1.0969000000000002</v>
      </c>
      <c r="J1326" s="7">
        <v>39265</v>
      </c>
      <c r="K1326" s="18">
        <v>7.6050000000000004</v>
      </c>
    </row>
    <row r="1327" spans="1:11" x14ac:dyDescent="0.15">
      <c r="A1327" s="8">
        <v>39189</v>
      </c>
      <c r="B1327" s="9">
        <v>4.6900000000000004</v>
      </c>
      <c r="D1327" s="8">
        <v>39199</v>
      </c>
      <c r="E1327" s="9">
        <v>3.5914000000000001</v>
      </c>
      <c r="G1327">
        <f t="shared" si="40"/>
        <v>4.71</v>
      </c>
      <c r="H1327" s="16">
        <f t="shared" si="41"/>
        <v>1.1185999999999998</v>
      </c>
      <c r="J1327" s="7">
        <v>39266</v>
      </c>
      <c r="K1327" s="18">
        <v>7.6044999999999998</v>
      </c>
    </row>
    <row r="1328" spans="1:11" x14ac:dyDescent="0.15">
      <c r="A1328" s="8">
        <v>39190</v>
      </c>
      <c r="B1328" s="9">
        <v>4.66</v>
      </c>
      <c r="D1328" s="8">
        <v>39200</v>
      </c>
      <c r="E1328" s="9">
        <v>3.5882999999999998</v>
      </c>
      <c r="G1328" t="e">
        <f t="shared" si="40"/>
        <v>#N/A</v>
      </c>
      <c r="H1328" s="16" t="e">
        <f t="shared" si="41"/>
        <v>#N/A</v>
      </c>
      <c r="J1328" s="7">
        <v>39267</v>
      </c>
      <c r="K1328" s="18">
        <v>7.6002000000000001</v>
      </c>
    </row>
    <row r="1329" spans="1:11" x14ac:dyDescent="0.15">
      <c r="A1329" s="8">
        <v>39191</v>
      </c>
      <c r="B1329" s="9">
        <v>4.68</v>
      </c>
      <c r="D1329" s="8">
        <v>39201</v>
      </c>
      <c r="E1329" s="9">
        <v>3.58</v>
      </c>
      <c r="G1329" t="e">
        <f t="shared" si="40"/>
        <v>#N/A</v>
      </c>
      <c r="H1329" s="16" t="e">
        <f t="shared" si="41"/>
        <v>#N/A</v>
      </c>
      <c r="J1329" s="7">
        <v>39268</v>
      </c>
      <c r="K1329" s="18">
        <v>7.6044999999999998</v>
      </c>
    </row>
    <row r="1330" spans="1:11" x14ac:dyDescent="0.15">
      <c r="A1330" s="8">
        <v>39192</v>
      </c>
      <c r="B1330" s="9">
        <v>4.68</v>
      </c>
      <c r="D1330" s="8">
        <v>39202</v>
      </c>
      <c r="E1330" s="9">
        <v>3.5916000000000001</v>
      </c>
      <c r="G1330">
        <f t="shared" si="40"/>
        <v>4.63</v>
      </c>
      <c r="H1330" s="16">
        <f t="shared" si="41"/>
        <v>1.0383999999999998</v>
      </c>
      <c r="J1330" s="7">
        <v>39269</v>
      </c>
      <c r="K1330" s="18">
        <v>7.601</v>
      </c>
    </row>
    <row r="1331" spans="1:11" x14ac:dyDescent="0.15">
      <c r="A1331" s="8">
        <v>39195</v>
      </c>
      <c r="B1331" s="9">
        <v>4.66</v>
      </c>
      <c r="D1331" s="8">
        <v>39210</v>
      </c>
      <c r="E1331" s="9">
        <v>3.5933000000000002</v>
      </c>
      <c r="G1331">
        <f t="shared" si="40"/>
        <v>4.63</v>
      </c>
      <c r="H1331" s="16">
        <f t="shared" si="41"/>
        <v>1.0366999999999997</v>
      </c>
      <c r="J1331" s="7">
        <v>39272</v>
      </c>
      <c r="K1331" s="18">
        <v>7.6014999999999997</v>
      </c>
    </row>
    <row r="1332" spans="1:11" x14ac:dyDescent="0.15">
      <c r="A1332" s="8">
        <v>39196</v>
      </c>
      <c r="B1332" s="9">
        <v>4.63</v>
      </c>
      <c r="D1332" s="8">
        <v>39211</v>
      </c>
      <c r="E1332" s="9">
        <v>3.5905999999999998</v>
      </c>
      <c r="G1332">
        <f t="shared" si="40"/>
        <v>4.67</v>
      </c>
      <c r="H1332" s="16">
        <f t="shared" si="41"/>
        <v>1.0794000000000001</v>
      </c>
      <c r="J1332" s="7">
        <v>39273</v>
      </c>
      <c r="K1332" s="18">
        <v>7.5810000000000004</v>
      </c>
    </row>
    <row r="1333" spans="1:11" x14ac:dyDescent="0.15">
      <c r="A1333" s="8">
        <v>39197</v>
      </c>
      <c r="B1333" s="9">
        <v>4.66</v>
      </c>
      <c r="D1333" s="8">
        <v>39212</v>
      </c>
      <c r="E1333" s="9">
        <v>3.63</v>
      </c>
      <c r="G1333">
        <f t="shared" si="40"/>
        <v>4.6500000000000004</v>
      </c>
      <c r="H1333" s="16">
        <f t="shared" si="41"/>
        <v>1.0200000000000005</v>
      </c>
      <c r="J1333" s="7">
        <v>39274</v>
      </c>
      <c r="K1333" s="18">
        <v>7.5629999999999997</v>
      </c>
    </row>
    <row r="1334" spans="1:11" x14ac:dyDescent="0.15">
      <c r="A1334" s="8">
        <v>39198</v>
      </c>
      <c r="B1334" s="9">
        <v>4.6900000000000004</v>
      </c>
      <c r="D1334" s="8">
        <v>39213</v>
      </c>
      <c r="E1334" s="9">
        <v>3.68</v>
      </c>
      <c r="G1334">
        <f t="shared" si="40"/>
        <v>4.67</v>
      </c>
      <c r="H1334" s="16">
        <f t="shared" si="41"/>
        <v>0.98999999999999977</v>
      </c>
      <c r="J1334" s="7">
        <v>39275</v>
      </c>
      <c r="K1334" s="18">
        <v>7.5650000000000004</v>
      </c>
    </row>
    <row r="1335" spans="1:11" x14ac:dyDescent="0.15">
      <c r="A1335" s="8">
        <v>39199</v>
      </c>
      <c r="B1335" s="9">
        <v>4.71</v>
      </c>
      <c r="D1335" s="8">
        <v>39216</v>
      </c>
      <c r="E1335" s="9">
        <v>3.7</v>
      </c>
      <c r="G1335">
        <f t="shared" si="40"/>
        <v>4.6900000000000004</v>
      </c>
      <c r="H1335" s="16">
        <f t="shared" si="41"/>
        <v>0.99000000000000021</v>
      </c>
      <c r="J1335" s="7">
        <v>39276</v>
      </c>
      <c r="K1335" s="18">
        <v>7.5694999999999997</v>
      </c>
    </row>
    <row r="1336" spans="1:11" x14ac:dyDescent="0.15">
      <c r="A1336" s="8">
        <v>39202</v>
      </c>
      <c r="B1336" s="9">
        <v>4.63</v>
      </c>
      <c r="D1336" s="8">
        <v>39217</v>
      </c>
      <c r="E1336" s="9">
        <v>3.7991999999999999</v>
      </c>
      <c r="G1336">
        <f t="shared" si="40"/>
        <v>4.71</v>
      </c>
      <c r="H1336" s="16">
        <f t="shared" si="41"/>
        <v>0.91080000000000005</v>
      </c>
      <c r="J1336" s="7">
        <v>39279</v>
      </c>
      <c r="K1336" s="18">
        <v>7.5674999999999999</v>
      </c>
    </row>
    <row r="1337" spans="1:11" x14ac:dyDescent="0.15">
      <c r="A1337" s="8">
        <v>39203</v>
      </c>
      <c r="B1337" s="9">
        <v>4.6399999999999997</v>
      </c>
      <c r="D1337" s="8">
        <v>39218</v>
      </c>
      <c r="E1337" s="9">
        <v>3.83</v>
      </c>
      <c r="G1337">
        <f t="shared" si="40"/>
        <v>4.71</v>
      </c>
      <c r="H1337" s="16">
        <f t="shared" si="41"/>
        <v>0.87999999999999989</v>
      </c>
      <c r="J1337" s="7">
        <v>39280</v>
      </c>
      <c r="K1337" s="18">
        <v>7.5614999999999997</v>
      </c>
    </row>
    <row r="1338" spans="1:11" x14ac:dyDescent="0.15">
      <c r="A1338" s="8">
        <v>39204</v>
      </c>
      <c r="B1338" s="9">
        <v>4.6500000000000004</v>
      </c>
      <c r="D1338" s="8">
        <v>39219</v>
      </c>
      <c r="E1338" s="9">
        <v>3.83</v>
      </c>
      <c r="G1338">
        <f t="shared" si="40"/>
        <v>4.76</v>
      </c>
      <c r="H1338" s="16">
        <f t="shared" si="41"/>
        <v>0.92999999999999972</v>
      </c>
      <c r="J1338" s="7">
        <v>39281</v>
      </c>
      <c r="K1338" s="18">
        <v>7.5629999999999997</v>
      </c>
    </row>
    <row r="1339" spans="1:11" x14ac:dyDescent="0.15">
      <c r="A1339" s="8">
        <v>39205</v>
      </c>
      <c r="B1339" s="9">
        <v>4.68</v>
      </c>
      <c r="D1339" s="8">
        <v>39220</v>
      </c>
      <c r="E1339" s="9">
        <v>3.83</v>
      </c>
      <c r="G1339">
        <f t="shared" si="40"/>
        <v>4.8099999999999996</v>
      </c>
      <c r="H1339" s="16">
        <f t="shared" si="41"/>
        <v>0.97999999999999954</v>
      </c>
      <c r="J1339" s="7">
        <v>39282</v>
      </c>
      <c r="K1339" s="18">
        <v>7.5625</v>
      </c>
    </row>
    <row r="1340" spans="1:11" x14ac:dyDescent="0.15">
      <c r="A1340" s="8">
        <v>39206</v>
      </c>
      <c r="B1340" s="9">
        <v>4.6500000000000004</v>
      </c>
      <c r="D1340" s="8">
        <v>39223</v>
      </c>
      <c r="E1340" s="9">
        <v>3.9660000000000002</v>
      </c>
      <c r="G1340">
        <f t="shared" si="40"/>
        <v>4.79</v>
      </c>
      <c r="H1340" s="16">
        <f t="shared" si="41"/>
        <v>0.82399999999999984</v>
      </c>
      <c r="J1340" s="7">
        <v>39283</v>
      </c>
      <c r="K1340" s="18">
        <v>7.5685000000000002</v>
      </c>
    </row>
    <row r="1341" spans="1:11" x14ac:dyDescent="0.15">
      <c r="A1341" s="8">
        <v>39209</v>
      </c>
      <c r="B1341" s="9">
        <v>4.6399999999999997</v>
      </c>
      <c r="D1341" s="8">
        <v>39224</v>
      </c>
      <c r="E1341" s="9">
        <v>4.05</v>
      </c>
      <c r="G1341">
        <f t="shared" si="40"/>
        <v>4.83</v>
      </c>
      <c r="H1341" s="16">
        <f t="shared" si="41"/>
        <v>0.78000000000000025</v>
      </c>
      <c r="J1341" s="7">
        <v>39286</v>
      </c>
      <c r="K1341" s="18">
        <v>7.5614999999999997</v>
      </c>
    </row>
    <row r="1342" spans="1:11" x14ac:dyDescent="0.15">
      <c r="A1342" s="8">
        <v>39210</v>
      </c>
      <c r="B1342" s="9">
        <v>4.63</v>
      </c>
      <c r="D1342" s="8">
        <v>39225</v>
      </c>
      <c r="E1342" s="9">
        <v>4.0640000000000001</v>
      </c>
      <c r="G1342">
        <f t="shared" si="40"/>
        <v>4.8600000000000003</v>
      </c>
      <c r="H1342" s="16">
        <f t="shared" si="41"/>
        <v>0.79600000000000026</v>
      </c>
      <c r="J1342" s="7">
        <v>39287</v>
      </c>
      <c r="K1342" s="18">
        <v>7.5620000000000003</v>
      </c>
    </row>
    <row r="1343" spans="1:11" x14ac:dyDescent="0.15">
      <c r="A1343" s="8">
        <v>39211</v>
      </c>
      <c r="B1343" s="9">
        <v>4.67</v>
      </c>
      <c r="D1343" s="8">
        <v>39226</v>
      </c>
      <c r="E1343" s="9">
        <v>4.03</v>
      </c>
      <c r="G1343">
        <f t="shared" si="40"/>
        <v>4.8600000000000003</v>
      </c>
      <c r="H1343" s="16">
        <f t="shared" si="41"/>
        <v>0.83000000000000007</v>
      </c>
      <c r="J1343" s="7">
        <v>39288</v>
      </c>
      <c r="K1343" s="18">
        <v>7.5555000000000003</v>
      </c>
    </row>
    <row r="1344" spans="1:11" x14ac:dyDescent="0.15">
      <c r="A1344" s="8">
        <v>39212</v>
      </c>
      <c r="B1344" s="9">
        <v>4.6500000000000004</v>
      </c>
      <c r="D1344" s="8">
        <v>39227</v>
      </c>
      <c r="E1344" s="9">
        <v>4.05</v>
      </c>
      <c r="G1344">
        <f t="shared" si="40"/>
        <v>4.8600000000000003</v>
      </c>
      <c r="H1344" s="16">
        <f t="shared" si="41"/>
        <v>0.8100000000000005</v>
      </c>
      <c r="J1344" s="7">
        <v>39289</v>
      </c>
      <c r="K1344" s="18">
        <v>7.5651000000000002</v>
      </c>
    </row>
    <row r="1345" spans="1:11" x14ac:dyDescent="0.15">
      <c r="A1345" s="8">
        <v>39213</v>
      </c>
      <c r="B1345" s="9">
        <v>4.67</v>
      </c>
      <c r="D1345" s="8">
        <v>39230</v>
      </c>
      <c r="E1345" s="9">
        <v>4.07</v>
      </c>
      <c r="G1345" t="e">
        <f t="shared" si="40"/>
        <v>#N/A</v>
      </c>
      <c r="H1345" s="16" t="e">
        <f t="shared" si="41"/>
        <v>#N/A</v>
      </c>
      <c r="J1345" s="7">
        <v>39290</v>
      </c>
      <c r="K1345" s="18">
        <v>7.5594999999999999</v>
      </c>
    </row>
    <row r="1346" spans="1:11" x14ac:dyDescent="0.15">
      <c r="A1346" s="8">
        <v>39216</v>
      </c>
      <c r="B1346" s="9">
        <v>4.6900000000000004</v>
      </c>
      <c r="D1346" s="8">
        <v>39231</v>
      </c>
      <c r="E1346" s="9">
        <v>4.08</v>
      </c>
      <c r="G1346">
        <f t="shared" si="40"/>
        <v>4.88</v>
      </c>
      <c r="H1346" s="16">
        <f t="shared" si="41"/>
        <v>0.79999999999999982</v>
      </c>
      <c r="J1346" s="7">
        <v>39293</v>
      </c>
      <c r="K1346" s="18">
        <v>7.5664999999999996</v>
      </c>
    </row>
    <row r="1347" spans="1:11" x14ac:dyDescent="0.15">
      <c r="A1347" s="8">
        <v>39217</v>
      </c>
      <c r="B1347" s="9">
        <v>4.71</v>
      </c>
      <c r="D1347" s="8">
        <v>39232</v>
      </c>
      <c r="E1347" s="9">
        <v>4.07</v>
      </c>
      <c r="G1347">
        <f t="shared" si="40"/>
        <v>4.88</v>
      </c>
      <c r="H1347" s="16">
        <f t="shared" si="41"/>
        <v>0.80999999999999961</v>
      </c>
      <c r="J1347" s="7">
        <v>39294</v>
      </c>
      <c r="K1347" s="18">
        <v>7.5720000000000001</v>
      </c>
    </row>
    <row r="1348" spans="1:11" x14ac:dyDescent="0.15">
      <c r="A1348" s="8">
        <v>39218</v>
      </c>
      <c r="B1348" s="9">
        <v>4.71</v>
      </c>
      <c r="D1348" s="8">
        <v>39233</v>
      </c>
      <c r="E1348" s="9">
        <v>4.0599999999999996</v>
      </c>
      <c r="G1348">
        <f t="shared" si="40"/>
        <v>4.9000000000000004</v>
      </c>
      <c r="H1348" s="16">
        <f t="shared" si="41"/>
        <v>0.84000000000000075</v>
      </c>
      <c r="J1348" s="7">
        <v>39295</v>
      </c>
      <c r="K1348" s="18">
        <v>7.5685000000000002</v>
      </c>
    </row>
    <row r="1349" spans="1:11" x14ac:dyDescent="0.15">
      <c r="A1349" s="8">
        <v>39219</v>
      </c>
      <c r="B1349" s="9">
        <v>4.76</v>
      </c>
      <c r="D1349" s="8">
        <v>39234</v>
      </c>
      <c r="E1349" s="9">
        <v>4.08</v>
      </c>
      <c r="G1349">
        <f t="shared" ref="G1349:G1412" si="42">VLOOKUP(D1349,A1349:B6345,2,FALSE)</f>
        <v>4.95</v>
      </c>
      <c r="H1349" s="16">
        <f t="shared" ref="H1349:H1412" si="43">G1349-E1349</f>
        <v>0.87000000000000011</v>
      </c>
      <c r="J1349" s="7">
        <v>39296</v>
      </c>
      <c r="K1349" s="18">
        <v>7.5715000000000003</v>
      </c>
    </row>
    <row r="1350" spans="1:11" x14ac:dyDescent="0.15">
      <c r="A1350" s="8">
        <v>39220</v>
      </c>
      <c r="B1350" s="9">
        <v>4.8099999999999996</v>
      </c>
      <c r="D1350" s="8">
        <v>39237</v>
      </c>
      <c r="E1350" s="9">
        <v>4.1393000000000004</v>
      </c>
      <c r="G1350">
        <f t="shared" si="42"/>
        <v>4.93</v>
      </c>
      <c r="H1350" s="16">
        <f t="shared" si="43"/>
        <v>0.79069999999999929</v>
      </c>
      <c r="J1350" s="7">
        <v>39297</v>
      </c>
      <c r="K1350" s="18">
        <v>7.5635000000000003</v>
      </c>
    </row>
    <row r="1351" spans="1:11" x14ac:dyDescent="0.15">
      <c r="A1351" s="8">
        <v>39223</v>
      </c>
      <c r="B1351" s="9">
        <v>4.79</v>
      </c>
      <c r="D1351" s="8">
        <v>39238</v>
      </c>
      <c r="E1351" s="9">
        <v>4.1308999999999996</v>
      </c>
      <c r="G1351">
        <f t="shared" si="42"/>
        <v>4.9800000000000004</v>
      </c>
      <c r="H1351" s="16">
        <f t="shared" si="43"/>
        <v>0.84910000000000085</v>
      </c>
      <c r="J1351" s="7">
        <v>39300</v>
      </c>
      <c r="K1351" s="18">
        <v>7.5605000000000002</v>
      </c>
    </row>
    <row r="1352" spans="1:11" x14ac:dyDescent="0.15">
      <c r="A1352" s="8">
        <v>39224</v>
      </c>
      <c r="B1352" s="9">
        <v>4.83</v>
      </c>
      <c r="D1352" s="8">
        <v>39239</v>
      </c>
      <c r="E1352" s="9">
        <v>4.1441999999999997</v>
      </c>
      <c r="G1352">
        <f t="shared" si="42"/>
        <v>4.97</v>
      </c>
      <c r="H1352" s="16">
        <f t="shared" si="43"/>
        <v>0.82580000000000009</v>
      </c>
      <c r="J1352" s="7">
        <v>39301</v>
      </c>
      <c r="K1352" s="18">
        <v>7.5697999999999999</v>
      </c>
    </row>
    <row r="1353" spans="1:11" x14ac:dyDescent="0.15">
      <c r="A1353" s="8">
        <v>39225</v>
      </c>
      <c r="B1353" s="9">
        <v>4.8600000000000003</v>
      </c>
      <c r="D1353" s="8">
        <v>39240</v>
      </c>
      <c r="E1353" s="9">
        <v>4.1426999999999996</v>
      </c>
      <c r="G1353">
        <f t="shared" si="42"/>
        <v>5.1100000000000003</v>
      </c>
      <c r="H1353" s="16">
        <f t="shared" si="43"/>
        <v>0.96730000000000071</v>
      </c>
      <c r="J1353" s="7">
        <v>39302</v>
      </c>
      <c r="K1353" s="18">
        <v>7.5754999999999999</v>
      </c>
    </row>
    <row r="1354" spans="1:11" x14ac:dyDescent="0.15">
      <c r="A1354" s="8">
        <v>39226</v>
      </c>
      <c r="B1354" s="9">
        <v>4.8600000000000003</v>
      </c>
      <c r="D1354" s="8">
        <v>39241</v>
      </c>
      <c r="E1354" s="9">
        <v>4.1623999999999999</v>
      </c>
      <c r="G1354">
        <f t="shared" si="42"/>
        <v>5.12</v>
      </c>
      <c r="H1354" s="16">
        <f t="shared" si="43"/>
        <v>0.95760000000000023</v>
      </c>
      <c r="J1354" s="7">
        <v>39303</v>
      </c>
      <c r="K1354" s="18">
        <v>7.5646000000000004</v>
      </c>
    </row>
    <row r="1355" spans="1:11" x14ac:dyDescent="0.15">
      <c r="A1355" s="8">
        <v>39227</v>
      </c>
      <c r="B1355" s="9">
        <v>4.8600000000000003</v>
      </c>
      <c r="D1355" s="8">
        <v>39244</v>
      </c>
      <c r="E1355" s="9">
        <v>4.1375999999999999</v>
      </c>
      <c r="G1355">
        <f t="shared" si="42"/>
        <v>5.14</v>
      </c>
      <c r="H1355" s="16">
        <f t="shared" si="43"/>
        <v>1.0023999999999997</v>
      </c>
      <c r="J1355" s="7">
        <v>39304</v>
      </c>
      <c r="K1355" s="18">
        <v>7.5724999999999998</v>
      </c>
    </row>
    <row r="1356" spans="1:11" x14ac:dyDescent="0.15">
      <c r="A1356" s="8">
        <v>39231</v>
      </c>
      <c r="B1356" s="9">
        <v>4.88</v>
      </c>
      <c r="D1356" s="8">
        <v>39245</v>
      </c>
      <c r="E1356" s="9">
        <v>4.2199</v>
      </c>
      <c r="G1356">
        <f t="shared" si="42"/>
        <v>5.26</v>
      </c>
      <c r="H1356" s="16">
        <f t="shared" si="43"/>
        <v>1.0400999999999998</v>
      </c>
      <c r="J1356" s="7">
        <v>39307</v>
      </c>
      <c r="K1356" s="18">
        <v>7.5824999999999996</v>
      </c>
    </row>
    <row r="1357" spans="1:11" x14ac:dyDescent="0.15">
      <c r="A1357" s="8">
        <v>39232</v>
      </c>
      <c r="B1357" s="9">
        <v>4.88</v>
      </c>
      <c r="D1357" s="8">
        <v>39246</v>
      </c>
      <c r="E1357" s="9">
        <v>4.2320000000000002</v>
      </c>
      <c r="G1357">
        <f t="shared" si="42"/>
        <v>5.2</v>
      </c>
      <c r="H1357" s="16">
        <f t="shared" si="43"/>
        <v>0.96799999999999997</v>
      </c>
      <c r="J1357" s="7">
        <v>39308</v>
      </c>
      <c r="K1357" s="18">
        <v>7.5754000000000001</v>
      </c>
    </row>
    <row r="1358" spans="1:11" x14ac:dyDescent="0.15">
      <c r="A1358" s="8">
        <v>39233</v>
      </c>
      <c r="B1358" s="9">
        <v>4.9000000000000004</v>
      </c>
      <c r="D1358" s="8">
        <v>39247</v>
      </c>
      <c r="E1358" s="9">
        <v>4.2668999999999997</v>
      </c>
      <c r="G1358">
        <f t="shared" si="42"/>
        <v>5.23</v>
      </c>
      <c r="H1358" s="16">
        <f t="shared" si="43"/>
        <v>0.96310000000000073</v>
      </c>
      <c r="J1358" s="7">
        <v>39309</v>
      </c>
      <c r="K1358" s="18">
        <v>7.5839999999999996</v>
      </c>
    </row>
    <row r="1359" spans="1:11" x14ac:dyDescent="0.15">
      <c r="A1359" s="8">
        <v>39234</v>
      </c>
      <c r="B1359" s="9">
        <v>4.95</v>
      </c>
      <c r="D1359" s="8">
        <v>39248</v>
      </c>
      <c r="E1359" s="9">
        <v>4.3483000000000001</v>
      </c>
      <c r="G1359">
        <f t="shared" si="42"/>
        <v>5.16</v>
      </c>
      <c r="H1359" s="16">
        <f t="shared" si="43"/>
        <v>0.81170000000000009</v>
      </c>
      <c r="J1359" s="7">
        <v>39310</v>
      </c>
      <c r="K1359" s="18">
        <v>7.6025</v>
      </c>
    </row>
    <row r="1360" spans="1:11" x14ac:dyDescent="0.15">
      <c r="A1360" s="8">
        <v>39237</v>
      </c>
      <c r="B1360" s="9">
        <v>4.93</v>
      </c>
      <c r="D1360" s="8">
        <v>39251</v>
      </c>
      <c r="E1360" s="9">
        <v>4.3495999999999997</v>
      </c>
      <c r="G1360">
        <f t="shared" si="42"/>
        <v>5.15</v>
      </c>
      <c r="H1360" s="16">
        <f t="shared" si="43"/>
        <v>0.80040000000000067</v>
      </c>
      <c r="J1360" s="7">
        <v>39311</v>
      </c>
      <c r="K1360" s="18">
        <v>7.5945</v>
      </c>
    </row>
    <row r="1361" spans="1:11" x14ac:dyDescent="0.15">
      <c r="A1361" s="8">
        <v>39238</v>
      </c>
      <c r="B1361" s="9">
        <v>4.9800000000000004</v>
      </c>
      <c r="D1361" s="8">
        <v>39252</v>
      </c>
      <c r="E1361" s="9">
        <v>4.3968999999999996</v>
      </c>
      <c r="G1361">
        <f t="shared" si="42"/>
        <v>5.09</v>
      </c>
      <c r="H1361" s="16">
        <f t="shared" si="43"/>
        <v>0.69310000000000027</v>
      </c>
      <c r="J1361" s="7">
        <v>39314</v>
      </c>
      <c r="K1361" s="18">
        <v>7.5860000000000003</v>
      </c>
    </row>
    <row r="1362" spans="1:11" x14ac:dyDescent="0.15">
      <c r="A1362" s="8">
        <v>39239</v>
      </c>
      <c r="B1362" s="9">
        <v>4.97</v>
      </c>
      <c r="D1362" s="8">
        <v>39253</v>
      </c>
      <c r="E1362" s="9">
        <v>4.4408000000000003</v>
      </c>
      <c r="G1362">
        <f t="shared" si="42"/>
        <v>5.14</v>
      </c>
      <c r="H1362" s="16">
        <f t="shared" si="43"/>
        <v>0.69919999999999938</v>
      </c>
      <c r="J1362" s="7">
        <v>39315</v>
      </c>
      <c r="K1362" s="18">
        <v>7.5884999999999998</v>
      </c>
    </row>
    <row r="1363" spans="1:11" x14ac:dyDescent="0.15">
      <c r="A1363" s="8">
        <v>39240</v>
      </c>
      <c r="B1363" s="9">
        <v>5.1100000000000003</v>
      </c>
      <c r="D1363" s="8">
        <v>39254</v>
      </c>
      <c r="E1363" s="9">
        <v>4.47</v>
      </c>
      <c r="G1363">
        <f t="shared" si="42"/>
        <v>5.16</v>
      </c>
      <c r="H1363" s="16">
        <f t="shared" si="43"/>
        <v>0.69000000000000039</v>
      </c>
      <c r="J1363" s="7">
        <v>39316</v>
      </c>
      <c r="K1363" s="18">
        <v>7.6005000000000003</v>
      </c>
    </row>
    <row r="1364" spans="1:11" x14ac:dyDescent="0.15">
      <c r="A1364" s="8">
        <v>39241</v>
      </c>
      <c r="B1364" s="9">
        <v>5.12</v>
      </c>
      <c r="D1364" s="8">
        <v>39255</v>
      </c>
      <c r="E1364" s="9">
        <v>4.4400000000000004</v>
      </c>
      <c r="G1364">
        <f t="shared" si="42"/>
        <v>5.14</v>
      </c>
      <c r="H1364" s="16">
        <f t="shared" si="43"/>
        <v>0.69999999999999929</v>
      </c>
      <c r="J1364" s="7">
        <v>39317</v>
      </c>
      <c r="K1364" s="18">
        <v>7.5824999999999996</v>
      </c>
    </row>
    <row r="1365" spans="1:11" x14ac:dyDescent="0.15">
      <c r="A1365" s="8">
        <v>39244</v>
      </c>
      <c r="B1365" s="9">
        <v>5.14</v>
      </c>
      <c r="D1365" s="8">
        <v>39258</v>
      </c>
      <c r="E1365" s="9">
        <v>4.42</v>
      </c>
      <c r="G1365">
        <f t="shared" si="42"/>
        <v>5.09</v>
      </c>
      <c r="H1365" s="16">
        <f t="shared" si="43"/>
        <v>0.66999999999999993</v>
      </c>
      <c r="J1365" s="7">
        <v>39318</v>
      </c>
      <c r="K1365" s="18">
        <v>7.5674999999999999</v>
      </c>
    </row>
    <row r="1366" spans="1:11" x14ac:dyDescent="0.15">
      <c r="A1366" s="8">
        <v>39245</v>
      </c>
      <c r="B1366" s="9">
        <v>5.26</v>
      </c>
      <c r="D1366" s="8">
        <v>39259</v>
      </c>
      <c r="E1366" s="9">
        <v>4.4000000000000004</v>
      </c>
      <c r="G1366">
        <f t="shared" si="42"/>
        <v>5.0999999999999996</v>
      </c>
      <c r="H1366" s="16">
        <f t="shared" si="43"/>
        <v>0.69999999999999929</v>
      </c>
      <c r="J1366" s="7">
        <v>39321</v>
      </c>
      <c r="K1366" s="18">
        <v>7.5579999999999998</v>
      </c>
    </row>
    <row r="1367" spans="1:11" x14ac:dyDescent="0.15">
      <c r="A1367" s="8">
        <v>39246</v>
      </c>
      <c r="B1367" s="9">
        <v>5.2</v>
      </c>
      <c r="D1367" s="8">
        <v>39260</v>
      </c>
      <c r="E1367" s="9">
        <v>4.3985000000000003</v>
      </c>
      <c r="G1367">
        <f t="shared" si="42"/>
        <v>5.09</v>
      </c>
      <c r="H1367" s="16">
        <f t="shared" si="43"/>
        <v>0.69149999999999956</v>
      </c>
      <c r="J1367" s="7">
        <v>39322</v>
      </c>
      <c r="K1367" s="18">
        <v>7.5552000000000001</v>
      </c>
    </row>
    <row r="1368" spans="1:11" x14ac:dyDescent="0.15">
      <c r="A1368" s="8">
        <v>39247</v>
      </c>
      <c r="B1368" s="9">
        <v>5.23</v>
      </c>
      <c r="D1368" s="8">
        <v>39261</v>
      </c>
      <c r="E1368" s="9">
        <v>4.4538000000000002</v>
      </c>
      <c r="G1368">
        <f t="shared" si="42"/>
        <v>5.12</v>
      </c>
      <c r="H1368" s="16">
        <f t="shared" si="43"/>
        <v>0.6661999999999999</v>
      </c>
      <c r="J1368" s="7">
        <v>39323</v>
      </c>
      <c r="K1368" s="18">
        <v>7.5465</v>
      </c>
    </row>
    <row r="1369" spans="1:11" x14ac:dyDescent="0.15">
      <c r="A1369" s="8">
        <v>39248</v>
      </c>
      <c r="B1369" s="9">
        <v>5.16</v>
      </c>
      <c r="D1369" s="8">
        <v>39262</v>
      </c>
      <c r="E1369" s="9">
        <v>4.45</v>
      </c>
      <c r="G1369">
        <f t="shared" si="42"/>
        <v>5.03</v>
      </c>
      <c r="H1369" s="16">
        <f t="shared" si="43"/>
        <v>0.58000000000000007</v>
      </c>
      <c r="J1369" s="7">
        <v>39324</v>
      </c>
      <c r="K1369" s="18">
        <v>7.5430000000000001</v>
      </c>
    </row>
    <row r="1370" spans="1:11" x14ac:dyDescent="0.15">
      <c r="A1370" s="8">
        <v>39251</v>
      </c>
      <c r="B1370" s="9">
        <v>5.15</v>
      </c>
      <c r="D1370" s="8">
        <v>39265</v>
      </c>
      <c r="E1370" s="9">
        <v>4.45</v>
      </c>
      <c r="G1370">
        <f t="shared" si="42"/>
        <v>5</v>
      </c>
      <c r="H1370" s="16">
        <f t="shared" si="43"/>
        <v>0.54999999999999982</v>
      </c>
      <c r="J1370" s="7">
        <v>39325</v>
      </c>
      <c r="K1370" s="18">
        <v>7.5434999999999999</v>
      </c>
    </row>
    <row r="1371" spans="1:11" x14ac:dyDescent="0.15">
      <c r="A1371" s="8">
        <v>39252</v>
      </c>
      <c r="B1371" s="9">
        <v>5.09</v>
      </c>
      <c r="D1371" s="8">
        <v>39266</v>
      </c>
      <c r="E1371" s="9">
        <v>4.4725999999999999</v>
      </c>
      <c r="G1371">
        <f t="shared" si="42"/>
        <v>5.05</v>
      </c>
      <c r="H1371" s="16">
        <f t="shared" si="43"/>
        <v>0.57739999999999991</v>
      </c>
      <c r="J1371" s="7">
        <v>39328</v>
      </c>
      <c r="K1371" s="18">
        <v>7.5438999999999998</v>
      </c>
    </row>
    <row r="1372" spans="1:11" x14ac:dyDescent="0.15">
      <c r="A1372" s="8">
        <v>39253</v>
      </c>
      <c r="B1372" s="9">
        <v>5.14</v>
      </c>
      <c r="D1372" s="8">
        <v>39267</v>
      </c>
      <c r="E1372" s="9">
        <v>4.4744999999999999</v>
      </c>
      <c r="G1372" t="e">
        <f t="shared" si="42"/>
        <v>#N/A</v>
      </c>
      <c r="H1372" s="16" t="e">
        <f t="shared" si="43"/>
        <v>#N/A</v>
      </c>
      <c r="J1372" s="7">
        <v>39329</v>
      </c>
      <c r="K1372" s="18">
        <v>7.5495000000000001</v>
      </c>
    </row>
    <row r="1373" spans="1:11" x14ac:dyDescent="0.15">
      <c r="A1373" s="8">
        <v>39254</v>
      </c>
      <c r="B1373" s="9">
        <v>5.16</v>
      </c>
      <c r="D1373" s="8">
        <v>39268</v>
      </c>
      <c r="E1373" s="9">
        <v>4.4749999999999996</v>
      </c>
      <c r="G1373">
        <f t="shared" si="42"/>
        <v>5.16</v>
      </c>
      <c r="H1373" s="16">
        <f t="shared" si="43"/>
        <v>0.6850000000000005</v>
      </c>
      <c r="J1373" s="7">
        <v>39330</v>
      </c>
      <c r="K1373" s="18">
        <v>7.5513000000000003</v>
      </c>
    </row>
    <row r="1374" spans="1:11" x14ac:dyDescent="0.15">
      <c r="A1374" s="8">
        <v>39255</v>
      </c>
      <c r="B1374" s="9">
        <v>5.14</v>
      </c>
      <c r="D1374" s="8">
        <v>39269</v>
      </c>
      <c r="E1374" s="9">
        <v>4.4260999999999999</v>
      </c>
      <c r="G1374">
        <f t="shared" si="42"/>
        <v>5.19</v>
      </c>
      <c r="H1374" s="16">
        <f t="shared" si="43"/>
        <v>0.76390000000000047</v>
      </c>
      <c r="J1374" s="7">
        <v>39331</v>
      </c>
      <c r="K1374" s="18">
        <v>7.5373000000000001</v>
      </c>
    </row>
    <row r="1375" spans="1:11" x14ac:dyDescent="0.15">
      <c r="A1375" s="8">
        <v>39258</v>
      </c>
      <c r="B1375" s="9">
        <v>5.09</v>
      </c>
      <c r="D1375" s="8">
        <v>39272</v>
      </c>
      <c r="E1375" s="9">
        <v>4.4172000000000002</v>
      </c>
      <c r="G1375">
        <f t="shared" si="42"/>
        <v>5.16</v>
      </c>
      <c r="H1375" s="16">
        <f t="shared" si="43"/>
        <v>0.7427999999999999</v>
      </c>
      <c r="J1375" s="7">
        <v>39332</v>
      </c>
      <c r="K1375" s="18">
        <v>7.5365000000000002</v>
      </c>
    </row>
    <row r="1376" spans="1:11" x14ac:dyDescent="0.15">
      <c r="A1376" s="8">
        <v>39259</v>
      </c>
      <c r="B1376" s="9">
        <v>5.0999999999999996</v>
      </c>
      <c r="D1376" s="8">
        <v>39273</v>
      </c>
      <c r="E1376" s="9">
        <v>4.4896000000000003</v>
      </c>
      <c r="G1376">
        <f t="shared" si="42"/>
        <v>5.03</v>
      </c>
      <c r="H1376" s="16">
        <f t="shared" si="43"/>
        <v>0.54039999999999999</v>
      </c>
      <c r="J1376" s="7">
        <v>39335</v>
      </c>
      <c r="K1376" s="18">
        <v>7.5194999999999999</v>
      </c>
    </row>
    <row r="1377" spans="1:11" x14ac:dyDescent="0.15">
      <c r="A1377" s="8">
        <v>39260</v>
      </c>
      <c r="B1377" s="9">
        <v>5.09</v>
      </c>
      <c r="D1377" s="8">
        <v>39274</v>
      </c>
      <c r="E1377" s="9">
        <v>4.4772999999999996</v>
      </c>
      <c r="G1377">
        <f t="shared" si="42"/>
        <v>5.09</v>
      </c>
      <c r="H1377" s="16">
        <f t="shared" si="43"/>
        <v>0.61270000000000024</v>
      </c>
      <c r="J1377" s="7">
        <v>39336</v>
      </c>
      <c r="K1377" s="18">
        <v>7.5225</v>
      </c>
    </row>
    <row r="1378" spans="1:11" x14ac:dyDescent="0.15">
      <c r="A1378" s="8">
        <v>39261</v>
      </c>
      <c r="B1378" s="9">
        <v>5.12</v>
      </c>
      <c r="D1378" s="8">
        <v>39275</v>
      </c>
      <c r="E1378" s="9">
        <v>4.4776999999999996</v>
      </c>
      <c r="G1378">
        <f t="shared" si="42"/>
        <v>5.13</v>
      </c>
      <c r="H1378" s="16">
        <f t="shared" si="43"/>
        <v>0.65230000000000032</v>
      </c>
      <c r="J1378" s="7">
        <v>39337</v>
      </c>
      <c r="K1378" s="18">
        <v>7.5217000000000001</v>
      </c>
    </row>
    <row r="1379" spans="1:11" x14ac:dyDescent="0.15">
      <c r="A1379" s="8">
        <v>39262</v>
      </c>
      <c r="B1379" s="9">
        <v>5.03</v>
      </c>
      <c r="D1379" s="8">
        <v>39276</v>
      </c>
      <c r="E1379" s="9">
        <v>4.4634</v>
      </c>
      <c r="G1379">
        <f t="shared" si="42"/>
        <v>5.1100000000000003</v>
      </c>
      <c r="H1379" s="16">
        <f t="shared" si="43"/>
        <v>0.64660000000000029</v>
      </c>
      <c r="J1379" s="7">
        <v>39338</v>
      </c>
      <c r="K1379" s="18">
        <v>7.5090000000000003</v>
      </c>
    </row>
    <row r="1380" spans="1:11" x14ac:dyDescent="0.15">
      <c r="A1380" s="8">
        <v>39265</v>
      </c>
      <c r="B1380" s="9">
        <v>5</v>
      </c>
      <c r="D1380" s="8">
        <v>39279</v>
      </c>
      <c r="E1380" s="9">
        <v>4.4539999999999997</v>
      </c>
      <c r="G1380">
        <f t="shared" si="42"/>
        <v>5.05</v>
      </c>
      <c r="H1380" s="16">
        <f t="shared" si="43"/>
        <v>0.59600000000000009</v>
      </c>
      <c r="J1380" s="7">
        <v>39339</v>
      </c>
      <c r="K1380" s="18">
        <v>7.5145</v>
      </c>
    </row>
    <row r="1381" spans="1:11" x14ac:dyDescent="0.15">
      <c r="A1381" s="8">
        <v>39266</v>
      </c>
      <c r="B1381" s="9">
        <v>5.05</v>
      </c>
      <c r="D1381" s="8">
        <v>39280</v>
      </c>
      <c r="E1381" s="9">
        <v>4.4542000000000002</v>
      </c>
      <c r="G1381">
        <f t="shared" si="42"/>
        <v>5.08</v>
      </c>
      <c r="H1381" s="16">
        <f t="shared" si="43"/>
        <v>0.62579999999999991</v>
      </c>
      <c r="J1381" s="7">
        <v>39342</v>
      </c>
      <c r="K1381" s="18">
        <v>7.5225</v>
      </c>
    </row>
    <row r="1382" spans="1:11" x14ac:dyDescent="0.15">
      <c r="A1382" s="8">
        <v>39268</v>
      </c>
      <c r="B1382" s="9">
        <v>5.16</v>
      </c>
      <c r="D1382" s="8">
        <v>39281</v>
      </c>
      <c r="E1382" s="9">
        <v>4.4546999999999999</v>
      </c>
      <c r="G1382">
        <f t="shared" si="42"/>
        <v>5.0199999999999996</v>
      </c>
      <c r="H1382" s="16">
        <f t="shared" si="43"/>
        <v>0.56529999999999969</v>
      </c>
      <c r="J1382" s="7">
        <v>39343</v>
      </c>
      <c r="K1382" s="18">
        <v>7.5229999999999997</v>
      </c>
    </row>
    <row r="1383" spans="1:11" x14ac:dyDescent="0.15">
      <c r="A1383" s="8">
        <v>39269</v>
      </c>
      <c r="B1383" s="9">
        <v>5.19</v>
      </c>
      <c r="D1383" s="8">
        <v>39282</v>
      </c>
      <c r="E1383" s="9">
        <v>4.4550000000000001</v>
      </c>
      <c r="G1383">
        <f t="shared" si="42"/>
        <v>5.04</v>
      </c>
      <c r="H1383" s="16">
        <f t="shared" si="43"/>
        <v>0.58499999999999996</v>
      </c>
      <c r="J1383" s="7">
        <v>39344</v>
      </c>
      <c r="K1383" s="18">
        <v>7.5129999999999999</v>
      </c>
    </row>
    <row r="1384" spans="1:11" x14ac:dyDescent="0.15">
      <c r="A1384" s="8">
        <v>39272</v>
      </c>
      <c r="B1384" s="9">
        <v>5.16</v>
      </c>
      <c r="D1384" s="8">
        <v>39283</v>
      </c>
      <c r="E1384" s="9">
        <v>4.4550999999999998</v>
      </c>
      <c r="G1384">
        <f t="shared" si="42"/>
        <v>4.96</v>
      </c>
      <c r="H1384" s="16">
        <f t="shared" si="43"/>
        <v>0.50490000000000013</v>
      </c>
      <c r="J1384" s="7">
        <v>39345</v>
      </c>
      <c r="K1384" s="18">
        <v>7.5134999999999996</v>
      </c>
    </row>
    <row r="1385" spans="1:11" x14ac:dyDescent="0.15">
      <c r="A1385" s="8">
        <v>39273</v>
      </c>
      <c r="B1385" s="9">
        <v>5.03</v>
      </c>
      <c r="D1385" s="8">
        <v>39286</v>
      </c>
      <c r="E1385" s="9">
        <v>4.4770000000000003</v>
      </c>
      <c r="G1385">
        <f t="shared" si="42"/>
        <v>4.97</v>
      </c>
      <c r="H1385" s="16">
        <f t="shared" si="43"/>
        <v>0.49299999999999944</v>
      </c>
      <c r="J1385" s="7">
        <v>39346</v>
      </c>
      <c r="K1385" s="18">
        <v>7.5025000000000004</v>
      </c>
    </row>
    <row r="1386" spans="1:11" x14ac:dyDescent="0.15">
      <c r="A1386" s="8">
        <v>39274</v>
      </c>
      <c r="B1386" s="9">
        <v>5.09</v>
      </c>
      <c r="D1386" s="8">
        <v>39287</v>
      </c>
      <c r="E1386" s="9">
        <v>4.4650999999999996</v>
      </c>
      <c r="G1386">
        <f t="shared" si="42"/>
        <v>4.9400000000000004</v>
      </c>
      <c r="H1386" s="16">
        <f t="shared" si="43"/>
        <v>0.47490000000000077</v>
      </c>
      <c r="J1386" s="7">
        <v>39349</v>
      </c>
      <c r="K1386" s="18">
        <v>7.5090000000000003</v>
      </c>
    </row>
    <row r="1387" spans="1:11" x14ac:dyDescent="0.15">
      <c r="A1387" s="8">
        <v>39275</v>
      </c>
      <c r="B1387" s="9">
        <v>5.13</v>
      </c>
      <c r="D1387" s="8">
        <v>39288</v>
      </c>
      <c r="E1387" s="9">
        <v>4.33</v>
      </c>
      <c r="G1387">
        <f t="shared" si="42"/>
        <v>4.92</v>
      </c>
      <c r="H1387" s="16">
        <f t="shared" si="43"/>
        <v>0.58999999999999986</v>
      </c>
      <c r="J1387" s="7">
        <v>39350</v>
      </c>
      <c r="K1387" s="18">
        <v>7.5129999999999999</v>
      </c>
    </row>
    <row r="1388" spans="1:11" x14ac:dyDescent="0.15">
      <c r="A1388" s="8">
        <v>39276</v>
      </c>
      <c r="B1388" s="9">
        <v>5.1100000000000003</v>
      </c>
      <c r="D1388" s="8">
        <v>39289</v>
      </c>
      <c r="E1388" s="9">
        <v>4.3086000000000002</v>
      </c>
      <c r="G1388">
        <f t="shared" si="42"/>
        <v>4.79</v>
      </c>
      <c r="H1388" s="16">
        <f t="shared" si="43"/>
        <v>0.48139999999999983</v>
      </c>
      <c r="J1388" s="7">
        <v>39351</v>
      </c>
      <c r="K1388" s="18">
        <v>7.5145</v>
      </c>
    </row>
    <row r="1389" spans="1:11" x14ac:dyDescent="0.15">
      <c r="A1389" s="8">
        <v>39279</v>
      </c>
      <c r="B1389" s="9">
        <v>5.05</v>
      </c>
      <c r="D1389" s="8">
        <v>39290</v>
      </c>
      <c r="E1389" s="9">
        <v>4.3399000000000001</v>
      </c>
      <c r="G1389">
        <f t="shared" si="42"/>
        <v>4.8</v>
      </c>
      <c r="H1389" s="16">
        <f t="shared" si="43"/>
        <v>0.46009999999999973</v>
      </c>
      <c r="J1389" s="7">
        <v>39352</v>
      </c>
      <c r="K1389" s="18">
        <v>7.5145</v>
      </c>
    </row>
    <row r="1390" spans="1:11" x14ac:dyDescent="0.15">
      <c r="A1390" s="8">
        <v>39280</v>
      </c>
      <c r="B1390" s="9">
        <v>5.08</v>
      </c>
      <c r="D1390" s="8">
        <v>39293</v>
      </c>
      <c r="E1390" s="9">
        <v>4.2847999999999997</v>
      </c>
      <c r="G1390">
        <f t="shared" si="42"/>
        <v>4.82</v>
      </c>
      <c r="H1390" s="16">
        <f t="shared" si="43"/>
        <v>0.53520000000000056</v>
      </c>
      <c r="J1390" s="7">
        <v>39353</v>
      </c>
      <c r="K1390" s="18">
        <v>7.5060000000000002</v>
      </c>
    </row>
    <row r="1391" spans="1:11" x14ac:dyDescent="0.15">
      <c r="A1391" s="8">
        <v>39281</v>
      </c>
      <c r="B1391" s="9">
        <v>5.0199999999999996</v>
      </c>
      <c r="D1391" s="8">
        <v>39294</v>
      </c>
      <c r="E1391" s="9">
        <v>4.3400999999999996</v>
      </c>
      <c r="G1391">
        <f t="shared" si="42"/>
        <v>4.78</v>
      </c>
      <c r="H1391" s="16">
        <f t="shared" si="43"/>
        <v>0.43990000000000062</v>
      </c>
      <c r="J1391" s="7">
        <v>39363</v>
      </c>
      <c r="K1391" s="18">
        <v>7.5035999999999996</v>
      </c>
    </row>
    <row r="1392" spans="1:11" x14ac:dyDescent="0.15">
      <c r="A1392" s="8">
        <v>39282</v>
      </c>
      <c r="B1392" s="9">
        <v>5.04</v>
      </c>
      <c r="D1392" s="8">
        <v>39295</v>
      </c>
      <c r="E1392" s="9">
        <v>4.2857000000000003</v>
      </c>
      <c r="G1392">
        <f t="shared" si="42"/>
        <v>4.76</v>
      </c>
      <c r="H1392" s="16">
        <f t="shared" si="43"/>
        <v>0.4742999999999995</v>
      </c>
      <c r="J1392" s="7">
        <v>39364</v>
      </c>
      <c r="K1392" s="18">
        <v>7.5164999999999997</v>
      </c>
    </row>
    <row r="1393" spans="1:11" x14ac:dyDescent="0.15">
      <c r="A1393" s="8">
        <v>39283</v>
      </c>
      <c r="B1393" s="9">
        <v>4.96</v>
      </c>
      <c r="D1393" s="8">
        <v>39296</v>
      </c>
      <c r="E1393" s="9">
        <v>4.2594000000000003</v>
      </c>
      <c r="G1393">
        <f t="shared" si="42"/>
        <v>4.7699999999999996</v>
      </c>
      <c r="H1393" s="16">
        <f t="shared" si="43"/>
        <v>0.51059999999999928</v>
      </c>
      <c r="J1393" s="7">
        <v>39365</v>
      </c>
      <c r="K1393" s="18">
        <v>7.5114999999999998</v>
      </c>
    </row>
    <row r="1394" spans="1:11" x14ac:dyDescent="0.15">
      <c r="A1394" s="8">
        <v>39286</v>
      </c>
      <c r="B1394" s="9">
        <v>4.97</v>
      </c>
      <c r="D1394" s="8">
        <v>39297</v>
      </c>
      <c r="E1394" s="9">
        <v>4.2854999999999999</v>
      </c>
      <c r="G1394">
        <f t="shared" si="42"/>
        <v>4.71</v>
      </c>
      <c r="H1394" s="16">
        <f t="shared" si="43"/>
        <v>0.4245000000000001</v>
      </c>
      <c r="J1394" s="7">
        <v>39366</v>
      </c>
      <c r="K1394" s="18">
        <v>7.5045000000000002</v>
      </c>
    </row>
    <row r="1395" spans="1:11" x14ac:dyDescent="0.15">
      <c r="A1395" s="8">
        <v>39287</v>
      </c>
      <c r="B1395" s="9">
        <v>4.9400000000000004</v>
      </c>
      <c r="D1395" s="8">
        <v>39300</v>
      </c>
      <c r="E1395" s="9">
        <v>4.3860999999999999</v>
      </c>
      <c r="G1395">
        <f t="shared" si="42"/>
        <v>4.72</v>
      </c>
      <c r="H1395" s="16">
        <f t="shared" si="43"/>
        <v>0.33389999999999986</v>
      </c>
      <c r="J1395" s="7">
        <v>39367</v>
      </c>
      <c r="K1395" s="18">
        <v>7.5105000000000004</v>
      </c>
    </row>
    <row r="1396" spans="1:11" x14ac:dyDescent="0.15">
      <c r="A1396" s="8">
        <v>39288</v>
      </c>
      <c r="B1396" s="9">
        <v>4.92</v>
      </c>
      <c r="D1396" s="8">
        <v>39301</v>
      </c>
      <c r="E1396" s="9">
        <v>4.3775000000000004</v>
      </c>
      <c r="G1396">
        <f t="shared" si="42"/>
        <v>4.7699999999999996</v>
      </c>
      <c r="H1396" s="16">
        <f t="shared" si="43"/>
        <v>0.39249999999999918</v>
      </c>
      <c r="J1396" s="7">
        <v>39370</v>
      </c>
      <c r="K1396" s="18">
        <v>7.5274999999999999</v>
      </c>
    </row>
    <row r="1397" spans="1:11" x14ac:dyDescent="0.15">
      <c r="A1397" s="8">
        <v>39289</v>
      </c>
      <c r="B1397" s="9">
        <v>4.79</v>
      </c>
      <c r="D1397" s="8">
        <v>39302</v>
      </c>
      <c r="E1397" s="9">
        <v>4.3166000000000002</v>
      </c>
      <c r="G1397">
        <f t="shared" si="42"/>
        <v>4.84</v>
      </c>
      <c r="H1397" s="16">
        <f t="shared" si="43"/>
        <v>0.52339999999999964</v>
      </c>
      <c r="J1397" s="7">
        <v>39371</v>
      </c>
      <c r="K1397" s="18">
        <v>7.5175000000000001</v>
      </c>
    </row>
    <row r="1398" spans="1:11" x14ac:dyDescent="0.15">
      <c r="A1398" s="8">
        <v>39290</v>
      </c>
      <c r="B1398" s="9">
        <v>4.8</v>
      </c>
      <c r="D1398" s="8">
        <v>39303</v>
      </c>
      <c r="E1398" s="9">
        <v>4.3178000000000001</v>
      </c>
      <c r="G1398">
        <f t="shared" si="42"/>
        <v>4.79</v>
      </c>
      <c r="H1398" s="16">
        <f t="shared" si="43"/>
        <v>0.47219999999999995</v>
      </c>
      <c r="J1398" s="7">
        <v>39372</v>
      </c>
      <c r="K1398" s="18">
        <v>7.516</v>
      </c>
    </row>
    <row r="1399" spans="1:11" x14ac:dyDescent="0.15">
      <c r="A1399" s="8">
        <v>39293</v>
      </c>
      <c r="B1399" s="9">
        <v>4.82</v>
      </c>
      <c r="D1399" s="8">
        <v>39304</v>
      </c>
      <c r="E1399" s="9">
        <v>4.3377999999999997</v>
      </c>
      <c r="G1399">
        <f t="shared" si="42"/>
        <v>4.8099999999999996</v>
      </c>
      <c r="H1399" s="16">
        <f t="shared" si="43"/>
        <v>0.47219999999999995</v>
      </c>
      <c r="J1399" s="7">
        <v>39373</v>
      </c>
      <c r="K1399" s="18">
        <v>7.5110000000000001</v>
      </c>
    </row>
    <row r="1400" spans="1:11" x14ac:dyDescent="0.15">
      <c r="A1400" s="8">
        <v>39294</v>
      </c>
      <c r="B1400" s="9">
        <v>4.78</v>
      </c>
      <c r="D1400" s="8">
        <v>39307</v>
      </c>
      <c r="E1400" s="9">
        <v>4.3570000000000002</v>
      </c>
      <c r="G1400">
        <f t="shared" si="42"/>
        <v>4.78</v>
      </c>
      <c r="H1400" s="16">
        <f t="shared" si="43"/>
        <v>0.42300000000000004</v>
      </c>
      <c r="J1400" s="7">
        <v>39374</v>
      </c>
      <c r="K1400" s="18">
        <v>7.5083000000000002</v>
      </c>
    </row>
    <row r="1401" spans="1:11" x14ac:dyDescent="0.15">
      <c r="A1401" s="8">
        <v>39295</v>
      </c>
      <c r="B1401" s="9">
        <v>4.76</v>
      </c>
      <c r="D1401" s="8">
        <v>39308</v>
      </c>
      <c r="E1401" s="9">
        <v>4.3567999999999998</v>
      </c>
      <c r="G1401">
        <f t="shared" si="42"/>
        <v>4.7300000000000004</v>
      </c>
      <c r="H1401" s="16">
        <f t="shared" si="43"/>
        <v>0.37320000000000064</v>
      </c>
      <c r="J1401" s="7">
        <v>39377</v>
      </c>
      <c r="K1401" s="18">
        <v>7.5095000000000001</v>
      </c>
    </row>
    <row r="1402" spans="1:11" x14ac:dyDescent="0.15">
      <c r="A1402" s="8">
        <v>39296</v>
      </c>
      <c r="B1402" s="9">
        <v>4.7699999999999996</v>
      </c>
      <c r="D1402" s="8">
        <v>39309</v>
      </c>
      <c r="E1402" s="9">
        <v>4.3540999999999999</v>
      </c>
      <c r="G1402">
        <f t="shared" si="42"/>
        <v>4.6900000000000004</v>
      </c>
      <c r="H1402" s="16">
        <f t="shared" si="43"/>
        <v>0.33590000000000053</v>
      </c>
      <c r="J1402" s="7">
        <v>39378</v>
      </c>
      <c r="K1402" s="18">
        <v>7.5019999999999998</v>
      </c>
    </row>
    <row r="1403" spans="1:11" x14ac:dyDescent="0.15">
      <c r="A1403" s="8">
        <v>39297</v>
      </c>
      <c r="B1403" s="9">
        <v>4.71</v>
      </c>
      <c r="D1403" s="8">
        <v>39310</v>
      </c>
      <c r="E1403" s="9">
        <v>4.3529</v>
      </c>
      <c r="G1403">
        <f t="shared" si="42"/>
        <v>4.5999999999999996</v>
      </c>
      <c r="H1403" s="16">
        <f t="shared" si="43"/>
        <v>0.24709999999999965</v>
      </c>
      <c r="J1403" s="7">
        <v>39379</v>
      </c>
      <c r="K1403" s="18">
        <v>7.4938000000000002</v>
      </c>
    </row>
    <row r="1404" spans="1:11" x14ac:dyDescent="0.15">
      <c r="A1404" s="8">
        <v>39300</v>
      </c>
      <c r="B1404" s="9">
        <v>4.72</v>
      </c>
      <c r="D1404" s="8">
        <v>39311</v>
      </c>
      <c r="E1404" s="9">
        <v>4.3037999999999998</v>
      </c>
      <c r="G1404">
        <f t="shared" si="42"/>
        <v>4.68</v>
      </c>
      <c r="H1404" s="16">
        <f t="shared" si="43"/>
        <v>0.37619999999999987</v>
      </c>
      <c r="J1404" s="7">
        <v>39380</v>
      </c>
      <c r="K1404" s="18">
        <v>7.4820000000000002</v>
      </c>
    </row>
    <row r="1405" spans="1:11" x14ac:dyDescent="0.15">
      <c r="A1405" s="8">
        <v>39301</v>
      </c>
      <c r="B1405" s="9">
        <v>4.7699999999999996</v>
      </c>
      <c r="D1405" s="8">
        <v>39314</v>
      </c>
      <c r="E1405" s="9">
        <v>4.2636000000000003</v>
      </c>
      <c r="G1405">
        <f t="shared" si="42"/>
        <v>4.6399999999999997</v>
      </c>
      <c r="H1405" s="16">
        <f t="shared" si="43"/>
        <v>0.3763999999999994</v>
      </c>
      <c r="J1405" s="7">
        <v>39381</v>
      </c>
      <c r="K1405" s="18">
        <v>7.4865000000000004</v>
      </c>
    </row>
    <row r="1406" spans="1:11" x14ac:dyDescent="0.15">
      <c r="A1406" s="8">
        <v>39302</v>
      </c>
      <c r="B1406" s="9">
        <v>4.84</v>
      </c>
      <c r="D1406" s="8">
        <v>39315</v>
      </c>
      <c r="E1406" s="9">
        <v>4.2445000000000004</v>
      </c>
      <c r="G1406">
        <f t="shared" si="42"/>
        <v>4.5999999999999996</v>
      </c>
      <c r="H1406" s="16">
        <f t="shared" si="43"/>
        <v>0.35549999999999926</v>
      </c>
      <c r="J1406" s="7">
        <v>39384</v>
      </c>
      <c r="K1406" s="18">
        <v>7.4744999999999999</v>
      </c>
    </row>
    <row r="1407" spans="1:11" x14ac:dyDescent="0.15">
      <c r="A1407" s="8">
        <v>39303</v>
      </c>
      <c r="B1407" s="9">
        <v>4.79</v>
      </c>
      <c r="D1407" s="8">
        <v>39316</v>
      </c>
      <c r="E1407" s="9">
        <v>4.2270000000000003</v>
      </c>
      <c r="G1407">
        <f t="shared" si="42"/>
        <v>4.63</v>
      </c>
      <c r="H1407" s="16">
        <f t="shared" si="43"/>
        <v>0.40299999999999958</v>
      </c>
      <c r="J1407" s="7">
        <v>39385</v>
      </c>
      <c r="K1407" s="18">
        <v>7.4720000000000004</v>
      </c>
    </row>
    <row r="1408" spans="1:11" x14ac:dyDescent="0.15">
      <c r="A1408" s="8">
        <v>39304</v>
      </c>
      <c r="B1408" s="9">
        <v>4.8099999999999996</v>
      </c>
      <c r="D1408" s="8">
        <v>39317</v>
      </c>
      <c r="E1408" s="9">
        <v>4.2064000000000004</v>
      </c>
      <c r="G1408">
        <f t="shared" si="42"/>
        <v>4.62</v>
      </c>
      <c r="H1408" s="16">
        <f t="shared" si="43"/>
        <v>0.41359999999999975</v>
      </c>
      <c r="J1408" s="7">
        <v>39386</v>
      </c>
      <c r="K1408" s="18">
        <v>7.4634999999999998</v>
      </c>
    </row>
    <row r="1409" spans="1:11" x14ac:dyDescent="0.15">
      <c r="A1409" s="8">
        <v>39307</v>
      </c>
      <c r="B1409" s="9">
        <v>4.78</v>
      </c>
      <c r="D1409" s="8">
        <v>39318</v>
      </c>
      <c r="E1409" s="9">
        <v>4.2164000000000001</v>
      </c>
      <c r="G1409">
        <f t="shared" si="42"/>
        <v>4.63</v>
      </c>
      <c r="H1409" s="16">
        <f t="shared" si="43"/>
        <v>0.41359999999999975</v>
      </c>
      <c r="J1409" s="7">
        <v>39387</v>
      </c>
      <c r="K1409" s="18">
        <v>7.4530000000000003</v>
      </c>
    </row>
    <row r="1410" spans="1:11" x14ac:dyDescent="0.15">
      <c r="A1410" s="8">
        <v>39308</v>
      </c>
      <c r="B1410" s="9">
        <v>4.7300000000000004</v>
      </c>
      <c r="D1410" s="8">
        <v>39321</v>
      </c>
      <c r="E1410" s="9">
        <v>4.1360000000000001</v>
      </c>
      <c r="G1410">
        <f t="shared" si="42"/>
        <v>4.5999999999999996</v>
      </c>
      <c r="H1410" s="16">
        <f t="shared" si="43"/>
        <v>0.46399999999999952</v>
      </c>
      <c r="J1410" s="7">
        <v>39388</v>
      </c>
      <c r="K1410" s="18">
        <v>7.4554999999999998</v>
      </c>
    </row>
    <row r="1411" spans="1:11" x14ac:dyDescent="0.15">
      <c r="A1411" s="8">
        <v>39309</v>
      </c>
      <c r="B1411" s="9">
        <v>4.6900000000000004</v>
      </c>
      <c r="D1411" s="8">
        <v>39322</v>
      </c>
      <c r="E1411" s="9">
        <v>4.2049000000000003</v>
      </c>
      <c r="G1411">
        <f t="shared" si="42"/>
        <v>4.53</v>
      </c>
      <c r="H1411" s="16">
        <f t="shared" si="43"/>
        <v>0.32509999999999994</v>
      </c>
      <c r="J1411" s="7">
        <v>39391</v>
      </c>
      <c r="K1411" s="18">
        <v>7.4539999999999997</v>
      </c>
    </row>
    <row r="1412" spans="1:11" x14ac:dyDescent="0.15">
      <c r="A1412" s="8">
        <v>39310</v>
      </c>
      <c r="B1412" s="9">
        <v>4.5999999999999996</v>
      </c>
      <c r="D1412" s="8">
        <v>39323</v>
      </c>
      <c r="E1412" s="9">
        <v>4.2766000000000002</v>
      </c>
      <c r="G1412">
        <f t="shared" si="42"/>
        <v>4.57</v>
      </c>
      <c r="H1412" s="16">
        <f t="shared" si="43"/>
        <v>0.29340000000000011</v>
      </c>
      <c r="J1412" s="7">
        <v>39392</v>
      </c>
      <c r="K1412" s="18">
        <v>7.4539999999999997</v>
      </c>
    </row>
    <row r="1413" spans="1:11" x14ac:dyDescent="0.15">
      <c r="A1413" s="8">
        <v>39311</v>
      </c>
      <c r="B1413" s="9">
        <v>4.68</v>
      </c>
      <c r="D1413" s="8">
        <v>39324</v>
      </c>
      <c r="E1413" s="9">
        <v>4.2739000000000003</v>
      </c>
      <c r="G1413">
        <f t="shared" ref="G1413:G1476" si="44">VLOOKUP(D1413,A1413:B6409,2,FALSE)</f>
        <v>4.51</v>
      </c>
      <c r="H1413" s="16">
        <f t="shared" ref="H1413:H1476" si="45">G1413-E1413</f>
        <v>0.23609999999999953</v>
      </c>
      <c r="J1413" s="7">
        <v>39393</v>
      </c>
      <c r="K1413" s="18">
        <v>7.4424999999999999</v>
      </c>
    </row>
    <row r="1414" spans="1:11" x14ac:dyDescent="0.15">
      <c r="A1414" s="8">
        <v>39314</v>
      </c>
      <c r="B1414" s="9">
        <v>4.6399999999999997</v>
      </c>
      <c r="D1414" s="8">
        <v>39325</v>
      </c>
      <c r="E1414" s="9">
        <v>4.2743000000000002</v>
      </c>
      <c r="G1414">
        <f t="shared" si="44"/>
        <v>4.54</v>
      </c>
      <c r="H1414" s="16">
        <f t="shared" si="45"/>
        <v>0.26569999999999983</v>
      </c>
      <c r="J1414" s="7">
        <v>39394</v>
      </c>
      <c r="K1414" s="18">
        <v>7.4207999999999998</v>
      </c>
    </row>
    <row r="1415" spans="1:11" x14ac:dyDescent="0.15">
      <c r="A1415" s="8">
        <v>39315</v>
      </c>
      <c r="B1415" s="9">
        <v>4.5999999999999996</v>
      </c>
      <c r="D1415" s="8">
        <v>39328</v>
      </c>
      <c r="E1415" s="9">
        <v>4.2350000000000003</v>
      </c>
      <c r="G1415" t="e">
        <f t="shared" si="44"/>
        <v>#N/A</v>
      </c>
      <c r="H1415" s="16" t="e">
        <f t="shared" si="45"/>
        <v>#N/A</v>
      </c>
      <c r="J1415" s="7">
        <v>39395</v>
      </c>
      <c r="K1415" s="18">
        <v>7.4115000000000002</v>
      </c>
    </row>
    <row r="1416" spans="1:11" x14ac:dyDescent="0.15">
      <c r="A1416" s="8">
        <v>39316</v>
      </c>
      <c r="B1416" s="9">
        <v>4.63</v>
      </c>
      <c r="D1416" s="8">
        <v>39329</v>
      </c>
      <c r="E1416" s="9">
        <v>4.2328000000000001</v>
      </c>
      <c r="G1416">
        <f t="shared" si="44"/>
        <v>4.5599999999999996</v>
      </c>
      <c r="H1416" s="16">
        <f t="shared" si="45"/>
        <v>0.32719999999999949</v>
      </c>
      <c r="J1416" s="7">
        <v>39398</v>
      </c>
      <c r="K1416" s="18">
        <v>7.4119999999999999</v>
      </c>
    </row>
    <row r="1417" spans="1:11" x14ac:dyDescent="0.15">
      <c r="A1417" s="8">
        <v>39317</v>
      </c>
      <c r="B1417" s="9">
        <v>4.62</v>
      </c>
      <c r="D1417" s="8">
        <v>39330</v>
      </c>
      <c r="E1417" s="9">
        <v>4.2439999999999998</v>
      </c>
      <c r="G1417">
        <f t="shared" si="44"/>
        <v>4.4800000000000004</v>
      </c>
      <c r="H1417" s="16">
        <f t="shared" si="45"/>
        <v>0.23600000000000065</v>
      </c>
      <c r="J1417" s="7">
        <v>39399</v>
      </c>
      <c r="K1417" s="18">
        <v>7.4335000000000004</v>
      </c>
    </row>
    <row r="1418" spans="1:11" x14ac:dyDescent="0.15">
      <c r="A1418" s="8">
        <v>39318</v>
      </c>
      <c r="B1418" s="9">
        <v>4.63</v>
      </c>
      <c r="D1418" s="8">
        <v>39331</v>
      </c>
      <c r="E1418" s="9">
        <v>4.2676999999999996</v>
      </c>
      <c r="G1418">
        <f t="shared" si="44"/>
        <v>4.51</v>
      </c>
      <c r="H1418" s="16">
        <f t="shared" si="45"/>
        <v>0.24230000000000018</v>
      </c>
      <c r="J1418" s="7">
        <v>39400</v>
      </c>
      <c r="K1418" s="18">
        <v>7.4269999999999996</v>
      </c>
    </row>
    <row r="1419" spans="1:11" x14ac:dyDescent="0.15">
      <c r="A1419" s="8">
        <v>39321</v>
      </c>
      <c r="B1419" s="9">
        <v>4.5999999999999996</v>
      </c>
      <c r="D1419" s="8">
        <v>39332</v>
      </c>
      <c r="E1419" s="9">
        <v>4.2872000000000003</v>
      </c>
      <c r="G1419">
        <f t="shared" si="44"/>
        <v>4.38</v>
      </c>
      <c r="H1419" s="16">
        <f t="shared" si="45"/>
        <v>9.279999999999955E-2</v>
      </c>
      <c r="J1419" s="7">
        <v>39401</v>
      </c>
      <c r="K1419" s="18">
        <v>7.4219999999999997</v>
      </c>
    </row>
    <row r="1420" spans="1:11" x14ac:dyDescent="0.15">
      <c r="A1420" s="8">
        <v>39322</v>
      </c>
      <c r="B1420" s="9">
        <v>4.53</v>
      </c>
      <c r="D1420" s="8">
        <v>39335</v>
      </c>
      <c r="E1420" s="9">
        <v>4.2946</v>
      </c>
      <c r="G1420">
        <f t="shared" si="44"/>
        <v>4.34</v>
      </c>
      <c r="H1420" s="16">
        <f t="shared" si="45"/>
        <v>4.5399999999999885E-2</v>
      </c>
      <c r="J1420" s="7">
        <v>39402</v>
      </c>
      <c r="K1420" s="18">
        <v>7.423</v>
      </c>
    </row>
    <row r="1421" spans="1:11" x14ac:dyDescent="0.15">
      <c r="A1421" s="8">
        <v>39323</v>
      </c>
      <c r="B1421" s="9">
        <v>4.57</v>
      </c>
      <c r="D1421" s="8">
        <v>39336</v>
      </c>
      <c r="E1421" s="9">
        <v>4.3615000000000004</v>
      </c>
      <c r="G1421">
        <f t="shared" si="44"/>
        <v>4.37</v>
      </c>
      <c r="H1421" s="16">
        <f t="shared" si="45"/>
        <v>8.49999999999973E-3</v>
      </c>
      <c r="J1421" s="7">
        <v>39405</v>
      </c>
      <c r="K1421" s="18">
        <v>7.4267000000000003</v>
      </c>
    </row>
    <row r="1422" spans="1:11" x14ac:dyDescent="0.15">
      <c r="A1422" s="8">
        <v>39324</v>
      </c>
      <c r="B1422" s="9">
        <v>4.51</v>
      </c>
      <c r="D1422" s="8">
        <v>39337</v>
      </c>
      <c r="E1422" s="9">
        <v>4.3788</v>
      </c>
      <c r="G1422">
        <f t="shared" si="44"/>
        <v>4.41</v>
      </c>
      <c r="H1422" s="16">
        <f t="shared" si="45"/>
        <v>3.1200000000000117E-2</v>
      </c>
      <c r="J1422" s="7">
        <v>39406</v>
      </c>
      <c r="K1422" s="18">
        <v>7.4242999999999997</v>
      </c>
    </row>
    <row r="1423" spans="1:11" x14ac:dyDescent="0.15">
      <c r="A1423" s="8">
        <v>39325</v>
      </c>
      <c r="B1423" s="9">
        <v>4.54</v>
      </c>
      <c r="D1423" s="8">
        <v>39338</v>
      </c>
      <c r="E1423" s="9">
        <v>4.3891999999999998</v>
      </c>
      <c r="G1423">
        <f t="shared" si="44"/>
        <v>4.49</v>
      </c>
      <c r="H1423" s="16">
        <f t="shared" si="45"/>
        <v>0.10080000000000044</v>
      </c>
      <c r="J1423" s="7">
        <v>39407</v>
      </c>
      <c r="K1423" s="18">
        <v>7.4104999999999999</v>
      </c>
    </row>
    <row r="1424" spans="1:11" x14ac:dyDescent="0.15">
      <c r="A1424" s="8">
        <v>39329</v>
      </c>
      <c r="B1424" s="9">
        <v>4.5599999999999996</v>
      </c>
      <c r="D1424" s="8">
        <v>39339</v>
      </c>
      <c r="E1424" s="9">
        <v>4.4893000000000001</v>
      </c>
      <c r="G1424">
        <f t="shared" si="44"/>
        <v>4.47</v>
      </c>
      <c r="H1424" s="16">
        <f t="shared" si="45"/>
        <v>-1.9300000000000317E-2</v>
      </c>
      <c r="J1424" s="7">
        <v>39408</v>
      </c>
      <c r="K1424" s="18">
        <v>7.4119999999999999</v>
      </c>
    </row>
    <row r="1425" spans="1:11" x14ac:dyDescent="0.15">
      <c r="A1425" s="8">
        <v>39330</v>
      </c>
      <c r="B1425" s="9">
        <v>4.4800000000000004</v>
      </c>
      <c r="D1425" s="8">
        <v>39342</v>
      </c>
      <c r="E1425" s="9">
        <v>4.5420999999999996</v>
      </c>
      <c r="G1425">
        <f t="shared" si="44"/>
        <v>4.4800000000000004</v>
      </c>
      <c r="H1425" s="16">
        <f t="shared" si="45"/>
        <v>-6.2099999999999156E-2</v>
      </c>
      <c r="J1425" s="7">
        <v>39409</v>
      </c>
      <c r="K1425" s="18">
        <v>7.3982000000000001</v>
      </c>
    </row>
    <row r="1426" spans="1:11" x14ac:dyDescent="0.15">
      <c r="A1426" s="8">
        <v>39331</v>
      </c>
      <c r="B1426" s="9">
        <v>4.51</v>
      </c>
      <c r="D1426" s="8">
        <v>39343</v>
      </c>
      <c r="E1426" s="9">
        <v>4.5435999999999996</v>
      </c>
      <c r="G1426">
        <f t="shared" si="44"/>
        <v>4.5</v>
      </c>
      <c r="H1426" s="16">
        <f t="shared" si="45"/>
        <v>-4.3599999999999639E-2</v>
      </c>
      <c r="J1426" s="7">
        <v>39412</v>
      </c>
      <c r="K1426" s="18">
        <v>7.3963999999999999</v>
      </c>
    </row>
    <row r="1427" spans="1:11" x14ac:dyDescent="0.15">
      <c r="A1427" s="8">
        <v>39332</v>
      </c>
      <c r="B1427" s="9">
        <v>4.38</v>
      </c>
      <c r="D1427" s="8">
        <v>39344</v>
      </c>
      <c r="E1427" s="9">
        <v>4.5473999999999997</v>
      </c>
      <c r="G1427">
        <f t="shared" si="44"/>
        <v>4.53</v>
      </c>
      <c r="H1427" s="16">
        <f t="shared" si="45"/>
        <v>-1.7399999999999416E-2</v>
      </c>
      <c r="J1427" s="7">
        <v>39413</v>
      </c>
      <c r="K1427" s="18">
        <v>7.3867000000000003</v>
      </c>
    </row>
    <row r="1428" spans="1:11" x14ac:dyDescent="0.15">
      <c r="A1428" s="8">
        <v>39335</v>
      </c>
      <c r="B1428" s="9">
        <v>4.34</v>
      </c>
      <c r="D1428" s="8">
        <v>39345</v>
      </c>
      <c r="E1428" s="9">
        <v>4.5476999999999999</v>
      </c>
      <c r="G1428">
        <f t="shared" si="44"/>
        <v>4.6900000000000004</v>
      </c>
      <c r="H1428" s="16">
        <f t="shared" si="45"/>
        <v>0.14230000000000054</v>
      </c>
      <c r="J1428" s="7">
        <v>39414</v>
      </c>
      <c r="K1428" s="18">
        <v>7.3944999999999999</v>
      </c>
    </row>
    <row r="1429" spans="1:11" x14ac:dyDescent="0.15">
      <c r="A1429" s="8">
        <v>39336</v>
      </c>
      <c r="B1429" s="9">
        <v>4.37</v>
      </c>
      <c r="D1429" s="8">
        <v>39346</v>
      </c>
      <c r="E1429" s="9">
        <v>4.4950000000000001</v>
      </c>
      <c r="G1429">
        <f t="shared" si="44"/>
        <v>4.6399999999999997</v>
      </c>
      <c r="H1429" s="16">
        <f t="shared" si="45"/>
        <v>0.14499999999999957</v>
      </c>
      <c r="J1429" s="7">
        <v>39415</v>
      </c>
      <c r="K1429" s="18">
        <v>7.3815</v>
      </c>
    </row>
    <row r="1430" spans="1:11" x14ac:dyDescent="0.15">
      <c r="A1430" s="8">
        <v>39337</v>
      </c>
      <c r="B1430" s="9">
        <v>4.41</v>
      </c>
      <c r="D1430" s="8">
        <v>39349</v>
      </c>
      <c r="E1430" s="9">
        <v>4.4930000000000003</v>
      </c>
      <c r="G1430">
        <f t="shared" si="44"/>
        <v>4.63</v>
      </c>
      <c r="H1430" s="16">
        <f t="shared" si="45"/>
        <v>0.13699999999999957</v>
      </c>
      <c r="J1430" s="7">
        <v>39416</v>
      </c>
      <c r="K1430" s="18">
        <v>7.3979999999999997</v>
      </c>
    </row>
    <row r="1431" spans="1:11" x14ac:dyDescent="0.15">
      <c r="A1431" s="8">
        <v>39338</v>
      </c>
      <c r="B1431" s="9">
        <v>4.49</v>
      </c>
      <c r="D1431" s="8">
        <v>39350</v>
      </c>
      <c r="E1431" s="9">
        <v>4.4859</v>
      </c>
      <c r="G1431">
        <f t="shared" si="44"/>
        <v>4.63</v>
      </c>
      <c r="H1431" s="16">
        <f t="shared" si="45"/>
        <v>0.14409999999999989</v>
      </c>
      <c r="J1431" s="7">
        <v>39419</v>
      </c>
      <c r="K1431" s="18">
        <v>7.4020000000000001</v>
      </c>
    </row>
    <row r="1432" spans="1:11" x14ac:dyDescent="0.15">
      <c r="A1432" s="8">
        <v>39339</v>
      </c>
      <c r="B1432" s="9">
        <v>4.47</v>
      </c>
      <c r="D1432" s="8">
        <v>39351</v>
      </c>
      <c r="E1432" s="9">
        <v>4.4450000000000003</v>
      </c>
      <c r="G1432">
        <f t="shared" si="44"/>
        <v>4.63</v>
      </c>
      <c r="H1432" s="16">
        <f t="shared" si="45"/>
        <v>0.18499999999999961</v>
      </c>
      <c r="J1432" s="7">
        <v>39420</v>
      </c>
      <c r="K1432" s="18">
        <v>7.3979999999999997</v>
      </c>
    </row>
    <row r="1433" spans="1:11" x14ac:dyDescent="0.15">
      <c r="A1433" s="8">
        <v>39342</v>
      </c>
      <c r="B1433" s="9">
        <v>4.4800000000000004</v>
      </c>
      <c r="D1433" s="8">
        <v>39352</v>
      </c>
      <c r="E1433" s="9">
        <v>4.42</v>
      </c>
      <c r="G1433">
        <f t="shared" si="44"/>
        <v>4.58</v>
      </c>
      <c r="H1433" s="16">
        <f t="shared" si="45"/>
        <v>0.16000000000000014</v>
      </c>
      <c r="J1433" s="7">
        <v>39421</v>
      </c>
      <c r="K1433" s="18">
        <v>7.3933</v>
      </c>
    </row>
    <row r="1434" spans="1:11" x14ac:dyDescent="0.15">
      <c r="A1434" s="8">
        <v>39343</v>
      </c>
      <c r="B1434" s="9">
        <v>4.5</v>
      </c>
      <c r="D1434" s="8">
        <v>39353</v>
      </c>
      <c r="E1434" s="9">
        <v>4.3899999999999997</v>
      </c>
      <c r="G1434">
        <f t="shared" si="44"/>
        <v>4.59</v>
      </c>
      <c r="H1434" s="16">
        <f t="shared" si="45"/>
        <v>0.20000000000000018</v>
      </c>
      <c r="J1434" s="7">
        <v>39422</v>
      </c>
      <c r="K1434" s="18">
        <v>7.4135</v>
      </c>
    </row>
    <row r="1435" spans="1:11" x14ac:dyDescent="0.15">
      <c r="A1435" s="8">
        <v>39344</v>
      </c>
      <c r="B1435" s="9">
        <v>4.53</v>
      </c>
      <c r="D1435" s="8">
        <v>39354</v>
      </c>
      <c r="E1435" s="9">
        <v>4.3959999999999999</v>
      </c>
      <c r="G1435" t="e">
        <f t="shared" si="44"/>
        <v>#N/A</v>
      </c>
      <c r="H1435" s="16" t="e">
        <f t="shared" si="45"/>
        <v>#N/A</v>
      </c>
      <c r="J1435" s="7">
        <v>39423</v>
      </c>
      <c r="K1435" s="18">
        <v>7.4024999999999999</v>
      </c>
    </row>
    <row r="1436" spans="1:11" x14ac:dyDescent="0.15">
      <c r="A1436" s="8">
        <v>39345</v>
      </c>
      <c r="B1436" s="9">
        <v>4.6900000000000004</v>
      </c>
      <c r="D1436" s="8">
        <v>39355</v>
      </c>
      <c r="E1436" s="9">
        <v>4.3876999999999997</v>
      </c>
      <c r="G1436" t="e">
        <f t="shared" si="44"/>
        <v>#N/A</v>
      </c>
      <c r="H1436" s="16" t="e">
        <f t="shared" si="45"/>
        <v>#N/A</v>
      </c>
      <c r="J1436" s="7">
        <v>39426</v>
      </c>
      <c r="K1436" s="18">
        <v>7.3949999999999996</v>
      </c>
    </row>
    <row r="1437" spans="1:11" x14ac:dyDescent="0.15">
      <c r="A1437" s="8">
        <v>39346</v>
      </c>
      <c r="B1437" s="9">
        <v>4.6399999999999997</v>
      </c>
      <c r="D1437" s="8">
        <v>39363</v>
      </c>
      <c r="E1437" s="9">
        <v>4.3663999999999996</v>
      </c>
      <c r="G1437" t="e">
        <f t="shared" si="44"/>
        <v>#N/A</v>
      </c>
      <c r="H1437" s="16" t="e">
        <f t="shared" si="45"/>
        <v>#N/A</v>
      </c>
      <c r="J1437" s="7">
        <v>39427</v>
      </c>
      <c r="K1437" s="18">
        <v>7.38</v>
      </c>
    </row>
    <row r="1438" spans="1:11" x14ac:dyDescent="0.15">
      <c r="A1438" s="8">
        <v>39349</v>
      </c>
      <c r="B1438" s="9">
        <v>4.63</v>
      </c>
      <c r="D1438" s="8">
        <v>39364</v>
      </c>
      <c r="E1438" s="9">
        <v>4.37</v>
      </c>
      <c r="G1438">
        <f t="shared" si="44"/>
        <v>4.67</v>
      </c>
      <c r="H1438" s="16">
        <f t="shared" si="45"/>
        <v>0.29999999999999982</v>
      </c>
      <c r="J1438" s="7">
        <v>39428</v>
      </c>
      <c r="K1438" s="18">
        <v>7.3730000000000002</v>
      </c>
    </row>
    <row r="1439" spans="1:11" x14ac:dyDescent="0.15">
      <c r="A1439" s="8">
        <v>39350</v>
      </c>
      <c r="B1439" s="9">
        <v>4.63</v>
      </c>
      <c r="D1439" s="8">
        <v>39365</v>
      </c>
      <c r="E1439" s="9">
        <v>4.3737000000000004</v>
      </c>
      <c r="G1439">
        <f t="shared" si="44"/>
        <v>4.6500000000000004</v>
      </c>
      <c r="H1439" s="16">
        <f t="shared" si="45"/>
        <v>0.27629999999999999</v>
      </c>
      <c r="J1439" s="7">
        <v>39429</v>
      </c>
      <c r="K1439" s="18">
        <v>7.3650000000000002</v>
      </c>
    </row>
    <row r="1440" spans="1:11" x14ac:dyDescent="0.15">
      <c r="A1440" s="8">
        <v>39351</v>
      </c>
      <c r="B1440" s="9">
        <v>4.63</v>
      </c>
      <c r="D1440" s="8">
        <v>39366</v>
      </c>
      <c r="E1440" s="9">
        <v>4.3731999999999998</v>
      </c>
      <c r="G1440">
        <f t="shared" si="44"/>
        <v>4.66</v>
      </c>
      <c r="H1440" s="16">
        <f t="shared" si="45"/>
        <v>0.28680000000000039</v>
      </c>
      <c r="J1440" s="7">
        <v>39430</v>
      </c>
      <c r="K1440" s="18">
        <v>7.3695000000000004</v>
      </c>
    </row>
    <row r="1441" spans="1:11" x14ac:dyDescent="0.15">
      <c r="A1441" s="8">
        <v>39352</v>
      </c>
      <c r="B1441" s="9">
        <v>4.58</v>
      </c>
      <c r="D1441" s="8">
        <v>39367</v>
      </c>
      <c r="E1441" s="9">
        <v>4.3723000000000001</v>
      </c>
      <c r="G1441">
        <f t="shared" si="44"/>
        <v>4.7</v>
      </c>
      <c r="H1441" s="16">
        <f t="shared" si="45"/>
        <v>0.3277000000000001</v>
      </c>
      <c r="J1441" s="7">
        <v>39433</v>
      </c>
      <c r="K1441" s="18">
        <v>7.3784999999999998</v>
      </c>
    </row>
    <row r="1442" spans="1:11" x14ac:dyDescent="0.15">
      <c r="A1442" s="8">
        <v>39353</v>
      </c>
      <c r="B1442" s="9">
        <v>4.59</v>
      </c>
      <c r="D1442" s="8">
        <v>39370</v>
      </c>
      <c r="E1442" s="9">
        <v>4.3746</v>
      </c>
      <c r="G1442">
        <f t="shared" si="44"/>
        <v>4.6900000000000004</v>
      </c>
      <c r="H1442" s="16">
        <f t="shared" si="45"/>
        <v>0.31540000000000035</v>
      </c>
      <c r="J1442" s="7">
        <v>39434</v>
      </c>
      <c r="K1442" s="18">
        <v>7.3849999999999998</v>
      </c>
    </row>
    <row r="1443" spans="1:11" x14ac:dyDescent="0.15">
      <c r="A1443" s="8">
        <v>39356</v>
      </c>
      <c r="B1443" s="9">
        <v>4.5599999999999996</v>
      </c>
      <c r="D1443" s="8">
        <v>39371</v>
      </c>
      <c r="E1443" s="9">
        <v>4.3742999999999999</v>
      </c>
      <c r="G1443">
        <f t="shared" si="44"/>
        <v>4.66</v>
      </c>
      <c r="H1443" s="16">
        <f t="shared" si="45"/>
        <v>0.28570000000000029</v>
      </c>
      <c r="J1443" s="7">
        <v>39435</v>
      </c>
      <c r="K1443" s="18">
        <v>7.3765000000000001</v>
      </c>
    </row>
    <row r="1444" spans="1:11" x14ac:dyDescent="0.15">
      <c r="A1444" s="8">
        <v>39357</v>
      </c>
      <c r="B1444" s="9">
        <v>4.54</v>
      </c>
      <c r="D1444" s="8">
        <v>39372</v>
      </c>
      <c r="E1444" s="9">
        <v>4.45</v>
      </c>
      <c r="G1444">
        <f t="shared" si="44"/>
        <v>4.57</v>
      </c>
      <c r="H1444" s="16">
        <f t="shared" si="45"/>
        <v>0.12000000000000011</v>
      </c>
      <c r="J1444" s="7">
        <v>39436</v>
      </c>
      <c r="K1444" s="18">
        <v>7.3680000000000003</v>
      </c>
    </row>
    <row r="1445" spans="1:11" x14ac:dyDescent="0.15">
      <c r="A1445" s="8">
        <v>39358</v>
      </c>
      <c r="B1445" s="9">
        <v>4.55</v>
      </c>
      <c r="D1445" s="8">
        <v>39373</v>
      </c>
      <c r="E1445" s="9">
        <v>4.46</v>
      </c>
      <c r="G1445">
        <f t="shared" si="44"/>
        <v>4.5199999999999996</v>
      </c>
      <c r="H1445" s="16">
        <f t="shared" si="45"/>
        <v>5.9999999999999609E-2</v>
      </c>
      <c r="J1445" s="7">
        <v>39437</v>
      </c>
      <c r="K1445" s="18">
        <v>7.3635000000000002</v>
      </c>
    </row>
    <row r="1446" spans="1:11" x14ac:dyDescent="0.15">
      <c r="A1446" s="8">
        <v>39359</v>
      </c>
      <c r="B1446" s="9">
        <v>4.54</v>
      </c>
      <c r="D1446" s="8">
        <v>39374</v>
      </c>
      <c r="E1446" s="9">
        <v>4.47</v>
      </c>
      <c r="G1446">
        <f t="shared" si="44"/>
        <v>4.41</v>
      </c>
      <c r="H1446" s="16">
        <f t="shared" si="45"/>
        <v>-5.9999999999999609E-2</v>
      </c>
      <c r="J1446" s="7">
        <v>39440</v>
      </c>
      <c r="K1446" s="18">
        <v>7.3475000000000001</v>
      </c>
    </row>
    <row r="1447" spans="1:11" x14ac:dyDescent="0.15">
      <c r="A1447" s="8">
        <v>39360</v>
      </c>
      <c r="B1447" s="9">
        <v>4.6500000000000004</v>
      </c>
      <c r="D1447" s="8">
        <v>39377</v>
      </c>
      <c r="E1447" s="9">
        <v>4.4800000000000004</v>
      </c>
      <c r="G1447">
        <f t="shared" si="44"/>
        <v>4.42</v>
      </c>
      <c r="H1447" s="16">
        <f t="shared" si="45"/>
        <v>-6.0000000000000497E-2</v>
      </c>
      <c r="J1447" s="7">
        <v>39441</v>
      </c>
      <c r="K1447" s="18">
        <v>7.3296999999999999</v>
      </c>
    </row>
    <row r="1448" spans="1:11" x14ac:dyDescent="0.15">
      <c r="A1448" s="8">
        <v>39364</v>
      </c>
      <c r="B1448" s="9">
        <v>4.67</v>
      </c>
      <c r="D1448" s="8">
        <v>39378</v>
      </c>
      <c r="E1448" s="9">
        <v>4.4850000000000003</v>
      </c>
      <c r="G1448">
        <f t="shared" si="44"/>
        <v>4.41</v>
      </c>
      <c r="H1448" s="16">
        <f t="shared" si="45"/>
        <v>-7.5000000000000178E-2</v>
      </c>
      <c r="J1448" s="7">
        <v>39442</v>
      </c>
      <c r="K1448" s="18">
        <v>7.3444000000000003</v>
      </c>
    </row>
    <row r="1449" spans="1:11" x14ac:dyDescent="0.15">
      <c r="A1449" s="8">
        <v>39365</v>
      </c>
      <c r="B1449" s="9">
        <v>4.6500000000000004</v>
      </c>
      <c r="D1449" s="8">
        <v>39379</v>
      </c>
      <c r="E1449" s="9">
        <v>4.4850000000000003</v>
      </c>
      <c r="G1449">
        <f t="shared" si="44"/>
        <v>4.3600000000000003</v>
      </c>
      <c r="H1449" s="16">
        <f t="shared" si="45"/>
        <v>-0.125</v>
      </c>
      <c r="J1449" s="7">
        <v>39443</v>
      </c>
      <c r="K1449" s="18">
        <v>7.3174999999999999</v>
      </c>
    </row>
    <row r="1450" spans="1:11" x14ac:dyDescent="0.15">
      <c r="A1450" s="8">
        <v>39366</v>
      </c>
      <c r="B1450" s="9">
        <v>4.66</v>
      </c>
      <c r="D1450" s="8">
        <v>39380</v>
      </c>
      <c r="E1450" s="9">
        <v>4.4850000000000003</v>
      </c>
      <c r="G1450">
        <f t="shared" si="44"/>
        <v>4.37</v>
      </c>
      <c r="H1450" s="16">
        <f t="shared" si="45"/>
        <v>-0.11500000000000021</v>
      </c>
      <c r="J1450" s="7">
        <v>39444</v>
      </c>
      <c r="K1450" s="18">
        <v>7.3036000000000003</v>
      </c>
    </row>
    <row r="1451" spans="1:11" x14ac:dyDescent="0.15">
      <c r="A1451" s="8">
        <v>39367</v>
      </c>
      <c r="B1451" s="9">
        <v>4.7</v>
      </c>
      <c r="D1451" s="8">
        <v>39381</v>
      </c>
      <c r="E1451" s="9">
        <v>4.4850000000000003</v>
      </c>
      <c r="G1451">
        <f t="shared" si="44"/>
        <v>4.41</v>
      </c>
      <c r="H1451" s="16">
        <f t="shared" si="45"/>
        <v>-7.5000000000000178E-2</v>
      </c>
      <c r="J1451" s="7">
        <v>39449</v>
      </c>
      <c r="K1451" s="18">
        <v>7.2934000000000001</v>
      </c>
    </row>
    <row r="1452" spans="1:11" x14ac:dyDescent="0.15">
      <c r="A1452" s="8">
        <v>39370</v>
      </c>
      <c r="B1452" s="9">
        <v>4.6900000000000004</v>
      </c>
      <c r="D1452" s="8">
        <v>39384</v>
      </c>
      <c r="E1452" s="9">
        <v>4.4800000000000004</v>
      </c>
      <c r="G1452">
        <f t="shared" si="44"/>
        <v>4.3899999999999997</v>
      </c>
      <c r="H1452" s="16">
        <f t="shared" si="45"/>
        <v>-9.0000000000000746E-2</v>
      </c>
      <c r="J1452" s="7">
        <v>39450</v>
      </c>
      <c r="K1452" s="18">
        <v>7.2725</v>
      </c>
    </row>
    <row r="1453" spans="1:11" x14ac:dyDescent="0.15">
      <c r="A1453" s="8">
        <v>39371</v>
      </c>
      <c r="B1453" s="9">
        <v>4.66</v>
      </c>
      <c r="D1453" s="8">
        <v>39385</v>
      </c>
      <c r="E1453" s="9">
        <v>4.484</v>
      </c>
      <c r="G1453">
        <f t="shared" si="44"/>
        <v>4.4000000000000004</v>
      </c>
      <c r="H1453" s="16">
        <f t="shared" si="45"/>
        <v>-8.3999999999999631E-2</v>
      </c>
      <c r="J1453" s="7">
        <v>39451</v>
      </c>
      <c r="K1453" s="18">
        <v>7.2725</v>
      </c>
    </row>
    <row r="1454" spans="1:11" x14ac:dyDescent="0.15">
      <c r="A1454" s="8">
        <v>39372</v>
      </c>
      <c r="B1454" s="9">
        <v>4.57</v>
      </c>
      <c r="D1454" s="8">
        <v>39386</v>
      </c>
      <c r="E1454" s="9">
        <v>4.4936999999999996</v>
      </c>
      <c r="G1454">
        <f t="shared" si="44"/>
        <v>4.4800000000000004</v>
      </c>
      <c r="H1454" s="16">
        <f t="shared" si="45"/>
        <v>-1.3699999999999157E-2</v>
      </c>
      <c r="J1454" s="7">
        <v>39454</v>
      </c>
      <c r="K1454" s="18">
        <v>7.2690000000000001</v>
      </c>
    </row>
    <row r="1455" spans="1:11" x14ac:dyDescent="0.15">
      <c r="A1455" s="8">
        <v>39373</v>
      </c>
      <c r="B1455" s="9">
        <v>4.5199999999999996</v>
      </c>
      <c r="D1455" s="8">
        <v>39387</v>
      </c>
      <c r="E1455" s="9">
        <v>4.5</v>
      </c>
      <c r="G1455">
        <f t="shared" si="44"/>
        <v>4.3600000000000003</v>
      </c>
      <c r="H1455" s="16">
        <f t="shared" si="45"/>
        <v>-0.13999999999999968</v>
      </c>
      <c r="J1455" s="7">
        <v>39455</v>
      </c>
      <c r="K1455" s="18">
        <v>7.2671000000000001</v>
      </c>
    </row>
    <row r="1456" spans="1:11" x14ac:dyDescent="0.15">
      <c r="A1456" s="8">
        <v>39374</v>
      </c>
      <c r="B1456" s="9">
        <v>4.41</v>
      </c>
      <c r="D1456" s="8">
        <v>39388</v>
      </c>
      <c r="E1456" s="9">
        <v>4.5</v>
      </c>
      <c r="G1456">
        <f t="shared" si="44"/>
        <v>4.3099999999999996</v>
      </c>
      <c r="H1456" s="16">
        <f t="shared" si="45"/>
        <v>-0.19000000000000039</v>
      </c>
      <c r="J1456" s="7">
        <v>39456</v>
      </c>
      <c r="K1456" s="18">
        <v>7.2636000000000003</v>
      </c>
    </row>
    <row r="1457" spans="1:11" x14ac:dyDescent="0.15">
      <c r="A1457" s="8">
        <v>39377</v>
      </c>
      <c r="B1457" s="9">
        <v>4.42</v>
      </c>
      <c r="D1457" s="8">
        <v>39391</v>
      </c>
      <c r="E1457" s="9">
        <v>4.5263</v>
      </c>
      <c r="G1457">
        <f t="shared" si="44"/>
        <v>4.3499999999999996</v>
      </c>
      <c r="H1457" s="16">
        <f t="shared" si="45"/>
        <v>-0.17630000000000035</v>
      </c>
      <c r="J1457" s="7">
        <v>39457</v>
      </c>
      <c r="K1457" s="18">
        <v>7.2713999999999999</v>
      </c>
    </row>
    <row r="1458" spans="1:11" x14ac:dyDescent="0.15">
      <c r="A1458" s="8">
        <v>39378</v>
      </c>
      <c r="B1458" s="9">
        <v>4.41</v>
      </c>
      <c r="D1458" s="8">
        <v>39392</v>
      </c>
      <c r="E1458" s="9">
        <v>4.5247999999999999</v>
      </c>
      <c r="G1458">
        <f t="shared" si="44"/>
        <v>4.38</v>
      </c>
      <c r="H1458" s="16">
        <f t="shared" si="45"/>
        <v>-0.14480000000000004</v>
      </c>
      <c r="J1458" s="7">
        <v>39458</v>
      </c>
      <c r="K1458" s="18">
        <v>7.2625000000000002</v>
      </c>
    </row>
    <row r="1459" spans="1:11" x14ac:dyDescent="0.15">
      <c r="A1459" s="8">
        <v>39379</v>
      </c>
      <c r="B1459" s="9">
        <v>4.3600000000000003</v>
      </c>
      <c r="D1459" s="8">
        <v>39393</v>
      </c>
      <c r="E1459" s="9">
        <v>4.5441000000000003</v>
      </c>
      <c r="G1459">
        <f t="shared" si="44"/>
        <v>4.34</v>
      </c>
      <c r="H1459" s="16">
        <f t="shared" si="45"/>
        <v>-0.20410000000000039</v>
      </c>
      <c r="J1459" s="7">
        <v>39461</v>
      </c>
      <c r="K1459" s="18">
        <v>7.25</v>
      </c>
    </row>
    <row r="1460" spans="1:11" x14ac:dyDescent="0.15">
      <c r="A1460" s="8">
        <v>39380</v>
      </c>
      <c r="B1460" s="9">
        <v>4.37</v>
      </c>
      <c r="D1460" s="8">
        <v>39394</v>
      </c>
      <c r="E1460" s="9">
        <v>4.5441000000000003</v>
      </c>
      <c r="G1460">
        <f t="shared" si="44"/>
        <v>4.28</v>
      </c>
      <c r="H1460" s="16">
        <f t="shared" si="45"/>
        <v>-0.2641</v>
      </c>
      <c r="J1460" s="7">
        <v>39462</v>
      </c>
      <c r="K1460" s="18">
        <v>7.2416999999999998</v>
      </c>
    </row>
    <row r="1461" spans="1:11" x14ac:dyDescent="0.15">
      <c r="A1461" s="8">
        <v>39381</v>
      </c>
      <c r="B1461" s="9">
        <v>4.41</v>
      </c>
      <c r="D1461" s="8">
        <v>39395</v>
      </c>
      <c r="E1461" s="9">
        <v>4.5743</v>
      </c>
      <c r="G1461">
        <f t="shared" si="44"/>
        <v>4.2300000000000004</v>
      </c>
      <c r="H1461" s="16">
        <f t="shared" si="45"/>
        <v>-0.34429999999999961</v>
      </c>
      <c r="J1461" s="7">
        <v>39463</v>
      </c>
      <c r="K1461" s="18">
        <v>7.2319000000000004</v>
      </c>
    </row>
    <row r="1462" spans="1:11" x14ac:dyDescent="0.15">
      <c r="A1462" s="8">
        <v>39384</v>
      </c>
      <c r="B1462" s="9">
        <v>4.3899999999999997</v>
      </c>
      <c r="D1462" s="8">
        <v>39398</v>
      </c>
      <c r="E1462" s="9">
        <v>4.5862999999999996</v>
      </c>
      <c r="G1462" t="e">
        <f t="shared" si="44"/>
        <v>#N/A</v>
      </c>
      <c r="H1462" s="16" t="e">
        <f t="shared" si="45"/>
        <v>#N/A</v>
      </c>
      <c r="J1462" s="7">
        <v>39464</v>
      </c>
      <c r="K1462" s="18">
        <v>7.2481999999999998</v>
      </c>
    </row>
    <row r="1463" spans="1:11" x14ac:dyDescent="0.15">
      <c r="A1463" s="8">
        <v>39385</v>
      </c>
      <c r="B1463" s="9">
        <v>4.4000000000000004</v>
      </c>
      <c r="D1463" s="8">
        <v>39399</v>
      </c>
      <c r="E1463" s="9">
        <v>4.5861000000000001</v>
      </c>
      <c r="G1463">
        <f t="shared" si="44"/>
        <v>4.26</v>
      </c>
      <c r="H1463" s="16">
        <f t="shared" si="45"/>
        <v>-0.32610000000000028</v>
      </c>
      <c r="J1463" s="7">
        <v>39465</v>
      </c>
      <c r="K1463" s="18">
        <v>7.242</v>
      </c>
    </row>
    <row r="1464" spans="1:11" x14ac:dyDescent="0.15">
      <c r="A1464" s="8">
        <v>39386</v>
      </c>
      <c r="B1464" s="9">
        <v>4.4800000000000004</v>
      </c>
      <c r="D1464" s="8">
        <v>39400</v>
      </c>
      <c r="E1464" s="9">
        <v>4.5922000000000001</v>
      </c>
      <c r="G1464">
        <f t="shared" si="44"/>
        <v>4.28</v>
      </c>
      <c r="H1464" s="16">
        <f t="shared" si="45"/>
        <v>-0.31219999999999981</v>
      </c>
      <c r="J1464" s="7">
        <v>39468</v>
      </c>
      <c r="K1464" s="18">
        <v>7.24</v>
      </c>
    </row>
    <row r="1465" spans="1:11" x14ac:dyDescent="0.15">
      <c r="A1465" s="8">
        <v>39387</v>
      </c>
      <c r="B1465" s="9">
        <v>4.3600000000000003</v>
      </c>
      <c r="D1465" s="8">
        <v>39401</v>
      </c>
      <c r="E1465" s="9">
        <v>4.5972999999999997</v>
      </c>
      <c r="G1465">
        <f t="shared" si="44"/>
        <v>4.17</v>
      </c>
      <c r="H1465" s="16">
        <f t="shared" si="45"/>
        <v>-0.42729999999999979</v>
      </c>
      <c r="J1465" s="7">
        <v>39469</v>
      </c>
      <c r="K1465" s="18">
        <v>7.2392000000000003</v>
      </c>
    </row>
    <row r="1466" spans="1:11" x14ac:dyDescent="0.15">
      <c r="A1466" s="8">
        <v>39388</v>
      </c>
      <c r="B1466" s="9">
        <v>4.3099999999999996</v>
      </c>
      <c r="D1466" s="8">
        <v>39402</v>
      </c>
      <c r="E1466" s="9">
        <v>4.5974000000000004</v>
      </c>
      <c r="G1466">
        <f t="shared" si="44"/>
        <v>4.1500000000000004</v>
      </c>
      <c r="H1466" s="16">
        <f t="shared" si="45"/>
        <v>-0.44740000000000002</v>
      </c>
      <c r="J1466" s="7">
        <v>39470</v>
      </c>
      <c r="K1466" s="18">
        <v>7.2317999999999998</v>
      </c>
    </row>
    <row r="1467" spans="1:11" x14ac:dyDescent="0.15">
      <c r="A1467" s="8">
        <v>39391</v>
      </c>
      <c r="B1467" s="9">
        <v>4.3499999999999996</v>
      </c>
      <c r="D1467" s="8">
        <v>39405</v>
      </c>
      <c r="E1467" s="9">
        <v>4.5822000000000003</v>
      </c>
      <c r="G1467">
        <f t="shared" si="44"/>
        <v>4.07</v>
      </c>
      <c r="H1467" s="16">
        <f t="shared" si="45"/>
        <v>-0.51219999999999999</v>
      </c>
      <c r="J1467" s="7">
        <v>39471</v>
      </c>
      <c r="K1467" s="18">
        <v>7.22</v>
      </c>
    </row>
    <row r="1468" spans="1:11" x14ac:dyDescent="0.15">
      <c r="A1468" s="8">
        <v>39392</v>
      </c>
      <c r="B1468" s="9">
        <v>4.38</v>
      </c>
      <c r="D1468" s="8">
        <v>39406</v>
      </c>
      <c r="E1468" s="9">
        <v>4.5568999999999997</v>
      </c>
      <c r="G1468">
        <f t="shared" si="44"/>
        <v>4.0599999999999996</v>
      </c>
      <c r="H1468" s="16">
        <f t="shared" si="45"/>
        <v>-0.49690000000000012</v>
      </c>
      <c r="J1468" s="7">
        <v>39472</v>
      </c>
      <c r="K1468" s="18">
        <v>7.2102000000000004</v>
      </c>
    </row>
    <row r="1469" spans="1:11" x14ac:dyDescent="0.15">
      <c r="A1469" s="8">
        <v>39393</v>
      </c>
      <c r="B1469" s="9">
        <v>4.34</v>
      </c>
      <c r="D1469" s="8">
        <v>39407</v>
      </c>
      <c r="E1469" s="9">
        <v>4.5449999999999999</v>
      </c>
      <c r="G1469">
        <f t="shared" si="44"/>
        <v>4</v>
      </c>
      <c r="H1469" s="16">
        <f t="shared" si="45"/>
        <v>-0.54499999999999993</v>
      </c>
      <c r="J1469" s="7">
        <v>39475</v>
      </c>
      <c r="K1469" s="18">
        <v>7.1962999999999999</v>
      </c>
    </row>
    <row r="1470" spans="1:11" x14ac:dyDescent="0.15">
      <c r="A1470" s="8">
        <v>39394</v>
      </c>
      <c r="B1470" s="9">
        <v>4.28</v>
      </c>
      <c r="D1470" s="8">
        <v>39408</v>
      </c>
      <c r="E1470" s="9">
        <v>4.55</v>
      </c>
      <c r="G1470" t="e">
        <f t="shared" si="44"/>
        <v>#N/A</v>
      </c>
      <c r="H1470" s="16" t="e">
        <f t="shared" si="45"/>
        <v>#N/A</v>
      </c>
      <c r="J1470" s="7">
        <v>39476</v>
      </c>
      <c r="K1470" s="18">
        <v>7.1944999999999997</v>
      </c>
    </row>
    <row r="1471" spans="1:11" x14ac:dyDescent="0.15">
      <c r="A1471" s="8">
        <v>39395</v>
      </c>
      <c r="B1471" s="9">
        <v>4.2300000000000004</v>
      </c>
      <c r="D1471" s="8">
        <v>39409</v>
      </c>
      <c r="E1471" s="9">
        <v>4.54</v>
      </c>
      <c r="G1471">
        <f t="shared" si="44"/>
        <v>4.01</v>
      </c>
      <c r="H1471" s="16">
        <f t="shared" si="45"/>
        <v>-0.53000000000000025</v>
      </c>
      <c r="J1471" s="7">
        <v>39477</v>
      </c>
      <c r="K1471" s="18">
        <v>7.1894999999999998</v>
      </c>
    </row>
    <row r="1472" spans="1:11" x14ac:dyDescent="0.15">
      <c r="A1472" s="8">
        <v>39399</v>
      </c>
      <c r="B1472" s="9">
        <v>4.26</v>
      </c>
      <c r="D1472" s="8">
        <v>39412</v>
      </c>
      <c r="E1472" s="9">
        <v>4.5350000000000001</v>
      </c>
      <c r="G1472">
        <f t="shared" si="44"/>
        <v>3.83</v>
      </c>
      <c r="H1472" s="16">
        <f t="shared" si="45"/>
        <v>-0.70500000000000007</v>
      </c>
      <c r="J1472" s="7">
        <v>39478</v>
      </c>
      <c r="K1472" s="18">
        <v>7.1818</v>
      </c>
    </row>
    <row r="1473" spans="1:11" x14ac:dyDescent="0.15">
      <c r="A1473" s="8">
        <v>39400</v>
      </c>
      <c r="B1473" s="9">
        <v>4.28</v>
      </c>
      <c r="D1473" s="8">
        <v>39413</v>
      </c>
      <c r="E1473" s="9">
        <v>4.5247000000000002</v>
      </c>
      <c r="G1473">
        <f t="shared" si="44"/>
        <v>3.95</v>
      </c>
      <c r="H1473" s="16">
        <f t="shared" si="45"/>
        <v>-0.57469999999999999</v>
      </c>
      <c r="J1473" s="7">
        <v>39479</v>
      </c>
      <c r="K1473" s="18">
        <v>7.1814999999999998</v>
      </c>
    </row>
    <row r="1474" spans="1:11" x14ac:dyDescent="0.15">
      <c r="A1474" s="8">
        <v>39401</v>
      </c>
      <c r="B1474" s="9">
        <v>4.17</v>
      </c>
      <c r="D1474" s="8">
        <v>39414</v>
      </c>
      <c r="E1474" s="9">
        <v>4.5088999999999997</v>
      </c>
      <c r="G1474">
        <f t="shared" si="44"/>
        <v>4.03</v>
      </c>
      <c r="H1474" s="16">
        <f t="shared" si="45"/>
        <v>-0.47889999999999944</v>
      </c>
      <c r="J1474" s="7">
        <v>39482</v>
      </c>
      <c r="K1474" s="18">
        <v>7.1914999999999996</v>
      </c>
    </row>
    <row r="1475" spans="1:11" x14ac:dyDescent="0.15">
      <c r="A1475" s="8">
        <v>39402</v>
      </c>
      <c r="B1475" s="9">
        <v>4.1500000000000004</v>
      </c>
      <c r="D1475" s="8">
        <v>39415</v>
      </c>
      <c r="E1475" s="9">
        <v>4.5084</v>
      </c>
      <c r="G1475">
        <f t="shared" si="44"/>
        <v>3.94</v>
      </c>
      <c r="H1475" s="16">
        <f t="shared" si="45"/>
        <v>-0.56840000000000002</v>
      </c>
      <c r="J1475" s="7">
        <v>39483</v>
      </c>
      <c r="K1475" s="18">
        <v>7.1835000000000004</v>
      </c>
    </row>
    <row r="1476" spans="1:11" x14ac:dyDescent="0.15">
      <c r="A1476" s="8">
        <v>39405</v>
      </c>
      <c r="B1476" s="9">
        <v>4.07</v>
      </c>
      <c r="D1476" s="8">
        <v>39416</v>
      </c>
      <c r="E1476" s="9">
        <v>4.5086000000000004</v>
      </c>
      <c r="G1476">
        <f t="shared" si="44"/>
        <v>3.97</v>
      </c>
      <c r="H1476" s="16">
        <f t="shared" si="45"/>
        <v>-0.53860000000000019</v>
      </c>
      <c r="J1476" s="7">
        <v>39491</v>
      </c>
      <c r="K1476" s="18">
        <v>7.1973000000000003</v>
      </c>
    </row>
    <row r="1477" spans="1:11" x14ac:dyDescent="0.15">
      <c r="A1477" s="8">
        <v>39406</v>
      </c>
      <c r="B1477" s="9">
        <v>4.0599999999999996</v>
      </c>
      <c r="D1477" s="8">
        <v>39419</v>
      </c>
      <c r="E1477" s="9">
        <v>4.5084999999999997</v>
      </c>
      <c r="G1477">
        <f t="shared" ref="G1477:G1540" si="46">VLOOKUP(D1477,A1477:B6473,2,FALSE)</f>
        <v>3.89</v>
      </c>
      <c r="H1477" s="16">
        <f t="shared" ref="H1477:H1540" si="47">G1477-E1477</f>
        <v>-0.61849999999999961</v>
      </c>
      <c r="J1477" s="7">
        <v>39492</v>
      </c>
      <c r="K1477" s="18">
        <v>7.1879999999999997</v>
      </c>
    </row>
    <row r="1478" spans="1:11" x14ac:dyDescent="0.15">
      <c r="A1478" s="8">
        <v>39407</v>
      </c>
      <c r="B1478" s="9">
        <v>4</v>
      </c>
      <c r="D1478" s="8">
        <v>39420</v>
      </c>
      <c r="E1478" s="9">
        <v>4.5084999999999997</v>
      </c>
      <c r="G1478">
        <f t="shared" si="46"/>
        <v>3.89</v>
      </c>
      <c r="H1478" s="16">
        <f t="shared" si="47"/>
        <v>-0.61849999999999961</v>
      </c>
      <c r="J1478" s="7">
        <v>39493</v>
      </c>
      <c r="K1478" s="18">
        <v>7.1779999999999999</v>
      </c>
    </row>
    <row r="1479" spans="1:11" x14ac:dyDescent="0.15">
      <c r="A1479" s="8">
        <v>39409</v>
      </c>
      <c r="B1479" s="9">
        <v>4.01</v>
      </c>
      <c r="D1479" s="8">
        <v>39421</v>
      </c>
      <c r="E1479" s="9">
        <v>4.5095999999999998</v>
      </c>
      <c r="G1479">
        <f t="shared" si="46"/>
        <v>3.92</v>
      </c>
      <c r="H1479" s="16">
        <f t="shared" si="47"/>
        <v>-0.5895999999999999</v>
      </c>
      <c r="J1479" s="7">
        <v>39496</v>
      </c>
      <c r="K1479" s="18">
        <v>7.165</v>
      </c>
    </row>
    <row r="1480" spans="1:11" x14ac:dyDescent="0.15">
      <c r="A1480" s="8">
        <v>39412</v>
      </c>
      <c r="B1480" s="9">
        <v>3.83</v>
      </c>
      <c r="D1480" s="8">
        <v>39422</v>
      </c>
      <c r="E1480" s="9">
        <v>4.5038</v>
      </c>
      <c r="G1480">
        <f t="shared" si="46"/>
        <v>4.0199999999999996</v>
      </c>
      <c r="H1480" s="16">
        <f t="shared" si="47"/>
        <v>-0.48380000000000045</v>
      </c>
      <c r="J1480" s="7">
        <v>39497</v>
      </c>
      <c r="K1480" s="18">
        <v>7.1485000000000003</v>
      </c>
    </row>
    <row r="1481" spans="1:11" x14ac:dyDescent="0.15">
      <c r="A1481" s="8">
        <v>39413</v>
      </c>
      <c r="B1481" s="9">
        <v>3.95</v>
      </c>
      <c r="D1481" s="8">
        <v>39423</v>
      </c>
      <c r="E1481" s="9">
        <v>4.5042999999999997</v>
      </c>
      <c r="G1481">
        <f t="shared" si="46"/>
        <v>4.12</v>
      </c>
      <c r="H1481" s="16">
        <f t="shared" si="47"/>
        <v>-0.38429999999999964</v>
      </c>
      <c r="J1481" s="7">
        <v>39498</v>
      </c>
      <c r="K1481" s="18">
        <v>7.1425000000000001</v>
      </c>
    </row>
    <row r="1482" spans="1:11" x14ac:dyDescent="0.15">
      <c r="A1482" s="8">
        <v>39414</v>
      </c>
      <c r="B1482" s="9">
        <v>4.03</v>
      </c>
      <c r="D1482" s="8">
        <v>39426</v>
      </c>
      <c r="E1482" s="9">
        <v>4.4996</v>
      </c>
      <c r="G1482">
        <f t="shared" si="46"/>
        <v>4.1500000000000004</v>
      </c>
      <c r="H1482" s="16">
        <f t="shared" si="47"/>
        <v>-0.34959999999999969</v>
      </c>
      <c r="J1482" s="7">
        <v>39499</v>
      </c>
      <c r="K1482" s="18">
        <v>7.1395</v>
      </c>
    </row>
    <row r="1483" spans="1:11" x14ac:dyDescent="0.15">
      <c r="A1483" s="8">
        <v>39415</v>
      </c>
      <c r="B1483" s="9">
        <v>3.94</v>
      </c>
      <c r="D1483" s="8">
        <v>39427</v>
      </c>
      <c r="E1483" s="9">
        <v>4.5115999999999996</v>
      </c>
      <c r="G1483">
        <f t="shared" si="46"/>
        <v>3.98</v>
      </c>
      <c r="H1483" s="16">
        <f t="shared" si="47"/>
        <v>-0.53159999999999963</v>
      </c>
      <c r="J1483" s="7">
        <v>39500</v>
      </c>
      <c r="K1483" s="18">
        <v>7.1417999999999999</v>
      </c>
    </row>
    <row r="1484" spans="1:11" x14ac:dyDescent="0.15">
      <c r="A1484" s="8">
        <v>39416</v>
      </c>
      <c r="B1484" s="9">
        <v>3.97</v>
      </c>
      <c r="D1484" s="8">
        <v>39428</v>
      </c>
      <c r="E1484" s="9">
        <v>4.5118</v>
      </c>
      <c r="G1484">
        <f t="shared" si="46"/>
        <v>4.05</v>
      </c>
      <c r="H1484" s="16">
        <f t="shared" si="47"/>
        <v>-0.46180000000000021</v>
      </c>
      <c r="J1484" s="7">
        <v>39503</v>
      </c>
      <c r="K1484" s="18">
        <v>7.1520000000000001</v>
      </c>
    </row>
    <row r="1485" spans="1:11" x14ac:dyDescent="0.15">
      <c r="A1485" s="8">
        <v>39419</v>
      </c>
      <c r="B1485" s="9">
        <v>3.89</v>
      </c>
      <c r="D1485" s="8">
        <v>39429</v>
      </c>
      <c r="E1485" s="9">
        <v>4.5067000000000004</v>
      </c>
      <c r="G1485">
        <f t="shared" si="46"/>
        <v>4.18</v>
      </c>
      <c r="H1485" s="16">
        <f t="shared" si="47"/>
        <v>-0.32670000000000066</v>
      </c>
      <c r="J1485" s="7">
        <v>39504</v>
      </c>
      <c r="K1485" s="18">
        <v>7.157</v>
      </c>
    </row>
    <row r="1486" spans="1:11" x14ac:dyDescent="0.15">
      <c r="A1486" s="8">
        <v>39420</v>
      </c>
      <c r="B1486" s="9">
        <v>3.89</v>
      </c>
      <c r="D1486" s="8">
        <v>39430</v>
      </c>
      <c r="E1486" s="9">
        <v>4.4250999999999996</v>
      </c>
      <c r="G1486">
        <f t="shared" si="46"/>
        <v>4.24</v>
      </c>
      <c r="H1486" s="16">
        <f t="shared" si="47"/>
        <v>-0.18509999999999938</v>
      </c>
      <c r="J1486" s="7">
        <v>39505</v>
      </c>
      <c r="K1486" s="18">
        <v>7.1425000000000001</v>
      </c>
    </row>
    <row r="1487" spans="1:11" x14ac:dyDescent="0.15">
      <c r="A1487" s="8">
        <v>39421</v>
      </c>
      <c r="B1487" s="9">
        <v>3.92</v>
      </c>
      <c r="D1487" s="8">
        <v>39433</v>
      </c>
      <c r="E1487" s="9">
        <v>4.4282000000000004</v>
      </c>
      <c r="G1487">
        <f t="shared" si="46"/>
        <v>4.2</v>
      </c>
      <c r="H1487" s="16">
        <f t="shared" si="47"/>
        <v>-0.22820000000000018</v>
      </c>
      <c r="J1487" s="7">
        <v>39506</v>
      </c>
      <c r="K1487" s="18">
        <v>7.1124999999999998</v>
      </c>
    </row>
    <row r="1488" spans="1:11" x14ac:dyDescent="0.15">
      <c r="A1488" s="8">
        <v>39422</v>
      </c>
      <c r="B1488" s="9">
        <v>4.0199999999999996</v>
      </c>
      <c r="D1488" s="8">
        <v>39434</v>
      </c>
      <c r="E1488" s="9">
        <v>4.4279000000000002</v>
      </c>
      <c r="G1488">
        <f t="shared" si="46"/>
        <v>4.1399999999999997</v>
      </c>
      <c r="H1488" s="16">
        <f t="shared" si="47"/>
        <v>-0.28790000000000049</v>
      </c>
      <c r="J1488" s="7">
        <v>39507</v>
      </c>
      <c r="K1488" s="18">
        <v>7.1040000000000001</v>
      </c>
    </row>
    <row r="1489" spans="1:11" x14ac:dyDescent="0.15">
      <c r="A1489" s="8">
        <v>39423</v>
      </c>
      <c r="B1489" s="9">
        <v>4.12</v>
      </c>
      <c r="D1489" s="8">
        <v>39435</v>
      </c>
      <c r="E1489" s="9">
        <v>4.4279999999999999</v>
      </c>
      <c r="G1489">
        <f t="shared" si="46"/>
        <v>4.0599999999999996</v>
      </c>
      <c r="H1489" s="16">
        <f t="shared" si="47"/>
        <v>-0.36800000000000033</v>
      </c>
      <c r="J1489" s="7">
        <v>39510</v>
      </c>
      <c r="K1489" s="18">
        <v>7.1040000000000001</v>
      </c>
    </row>
    <row r="1490" spans="1:11" x14ac:dyDescent="0.15">
      <c r="A1490" s="8">
        <v>39426</v>
      </c>
      <c r="B1490" s="9">
        <v>4.1500000000000004</v>
      </c>
      <c r="D1490" s="8">
        <v>39436</v>
      </c>
      <c r="E1490" s="9">
        <v>4.4282000000000004</v>
      </c>
      <c r="G1490">
        <f t="shared" si="46"/>
        <v>4.04</v>
      </c>
      <c r="H1490" s="16">
        <f t="shared" si="47"/>
        <v>-0.38820000000000032</v>
      </c>
      <c r="J1490" s="7">
        <v>39511</v>
      </c>
      <c r="K1490" s="18">
        <v>7.1063999999999998</v>
      </c>
    </row>
    <row r="1491" spans="1:11" x14ac:dyDescent="0.15">
      <c r="A1491" s="8">
        <v>39427</v>
      </c>
      <c r="B1491" s="9">
        <v>3.98</v>
      </c>
      <c r="D1491" s="8">
        <v>39437</v>
      </c>
      <c r="E1491" s="9">
        <v>4.4526000000000003</v>
      </c>
      <c r="G1491">
        <f t="shared" si="46"/>
        <v>4.18</v>
      </c>
      <c r="H1491" s="16">
        <f t="shared" si="47"/>
        <v>-0.27260000000000062</v>
      </c>
      <c r="J1491" s="7">
        <v>39512</v>
      </c>
      <c r="K1491" s="18">
        <v>7.11</v>
      </c>
    </row>
    <row r="1492" spans="1:11" x14ac:dyDescent="0.15">
      <c r="A1492" s="8">
        <v>39428</v>
      </c>
      <c r="B1492" s="9">
        <v>4.05</v>
      </c>
      <c r="D1492" s="8">
        <v>39440</v>
      </c>
      <c r="E1492" s="9">
        <v>4.4516999999999998</v>
      </c>
      <c r="G1492">
        <f t="shared" si="46"/>
        <v>4.2300000000000004</v>
      </c>
      <c r="H1492" s="16">
        <f t="shared" si="47"/>
        <v>-0.22169999999999934</v>
      </c>
      <c r="J1492" s="7">
        <v>39513</v>
      </c>
      <c r="K1492" s="18">
        <v>7.1059999999999999</v>
      </c>
    </row>
    <row r="1493" spans="1:11" x14ac:dyDescent="0.15">
      <c r="A1493" s="8">
        <v>39429</v>
      </c>
      <c r="B1493" s="9">
        <v>4.18</v>
      </c>
      <c r="D1493" s="8">
        <v>39441</v>
      </c>
      <c r="E1493" s="9">
        <v>4.4527999999999999</v>
      </c>
      <c r="G1493" t="e">
        <f t="shared" si="46"/>
        <v>#N/A</v>
      </c>
      <c r="H1493" s="16" t="e">
        <f t="shared" si="47"/>
        <v>#N/A</v>
      </c>
      <c r="J1493" s="7">
        <v>39514</v>
      </c>
      <c r="K1493" s="18">
        <v>7.11</v>
      </c>
    </row>
    <row r="1494" spans="1:11" x14ac:dyDescent="0.15">
      <c r="A1494" s="8">
        <v>39430</v>
      </c>
      <c r="B1494" s="9">
        <v>4.24</v>
      </c>
      <c r="D1494" s="8">
        <v>39442</v>
      </c>
      <c r="E1494" s="9">
        <v>4.4541000000000004</v>
      </c>
      <c r="G1494">
        <f t="shared" si="46"/>
        <v>4.3</v>
      </c>
      <c r="H1494" s="16">
        <f t="shared" si="47"/>
        <v>-0.15410000000000057</v>
      </c>
      <c r="J1494" s="7">
        <v>39517</v>
      </c>
      <c r="K1494" s="18">
        <v>7.1064999999999996</v>
      </c>
    </row>
    <row r="1495" spans="1:11" x14ac:dyDescent="0.15">
      <c r="A1495" s="8">
        <v>39433</v>
      </c>
      <c r="B1495" s="9">
        <v>4.2</v>
      </c>
      <c r="D1495" s="8">
        <v>39443</v>
      </c>
      <c r="E1495" s="9">
        <v>4.4005000000000001</v>
      </c>
      <c r="G1495">
        <f t="shared" si="46"/>
        <v>4.21</v>
      </c>
      <c r="H1495" s="16">
        <f t="shared" si="47"/>
        <v>-0.19050000000000011</v>
      </c>
      <c r="J1495" s="7">
        <v>39518</v>
      </c>
      <c r="K1495" s="18">
        <v>7.1031000000000004</v>
      </c>
    </row>
    <row r="1496" spans="1:11" x14ac:dyDescent="0.15">
      <c r="A1496" s="8">
        <v>39434</v>
      </c>
      <c r="B1496" s="9">
        <v>4.1399999999999997</v>
      </c>
      <c r="D1496" s="8">
        <v>39444</v>
      </c>
      <c r="E1496" s="9">
        <v>4.4356999999999998</v>
      </c>
      <c r="G1496">
        <f t="shared" si="46"/>
        <v>4.1100000000000003</v>
      </c>
      <c r="H1496" s="16">
        <f t="shared" si="47"/>
        <v>-0.32569999999999943</v>
      </c>
      <c r="J1496" s="7">
        <v>39519</v>
      </c>
      <c r="K1496" s="18">
        <v>7.1021999999999998</v>
      </c>
    </row>
    <row r="1497" spans="1:11" x14ac:dyDescent="0.15">
      <c r="A1497" s="8">
        <v>39435</v>
      </c>
      <c r="B1497" s="9">
        <v>4.0599999999999996</v>
      </c>
      <c r="D1497" s="8">
        <v>39445</v>
      </c>
      <c r="E1497" s="9">
        <v>4.4253</v>
      </c>
      <c r="G1497" t="e">
        <f t="shared" si="46"/>
        <v>#N/A</v>
      </c>
      <c r="H1497" s="16" t="e">
        <f t="shared" si="47"/>
        <v>#N/A</v>
      </c>
      <c r="J1497" s="7">
        <v>39520</v>
      </c>
      <c r="K1497" s="18">
        <v>7.0903999999999998</v>
      </c>
    </row>
    <row r="1498" spans="1:11" x14ac:dyDescent="0.15">
      <c r="A1498" s="8">
        <v>39436</v>
      </c>
      <c r="B1498" s="9">
        <v>4.04</v>
      </c>
      <c r="D1498" s="8">
        <v>39449</v>
      </c>
      <c r="E1498" s="9">
        <v>4.4363000000000001</v>
      </c>
      <c r="G1498">
        <f t="shared" si="46"/>
        <v>3.91</v>
      </c>
      <c r="H1498" s="16">
        <f t="shared" si="47"/>
        <v>-0.52629999999999999</v>
      </c>
      <c r="J1498" s="7">
        <v>39521</v>
      </c>
      <c r="K1498" s="18">
        <v>7.0904999999999996</v>
      </c>
    </row>
    <row r="1499" spans="1:11" x14ac:dyDescent="0.15">
      <c r="A1499" s="8">
        <v>39437</v>
      </c>
      <c r="B1499" s="9">
        <v>4.18</v>
      </c>
      <c r="D1499" s="8">
        <v>39450</v>
      </c>
      <c r="E1499" s="9">
        <v>4.4263000000000003</v>
      </c>
      <c r="G1499">
        <f t="shared" si="46"/>
        <v>3.91</v>
      </c>
      <c r="H1499" s="16">
        <f t="shared" si="47"/>
        <v>-0.5163000000000002</v>
      </c>
      <c r="J1499" s="7">
        <v>39524</v>
      </c>
      <c r="K1499" s="18">
        <v>7.0831999999999997</v>
      </c>
    </row>
    <row r="1500" spans="1:11" x14ac:dyDescent="0.15">
      <c r="A1500" s="8">
        <v>39440</v>
      </c>
      <c r="B1500" s="9">
        <v>4.2300000000000004</v>
      </c>
      <c r="D1500" s="8">
        <v>39451</v>
      </c>
      <c r="E1500" s="9">
        <v>4.4013</v>
      </c>
      <c r="G1500">
        <f t="shared" si="46"/>
        <v>3.88</v>
      </c>
      <c r="H1500" s="16">
        <f t="shared" si="47"/>
        <v>-0.5213000000000001</v>
      </c>
      <c r="J1500" s="7">
        <v>39525</v>
      </c>
      <c r="K1500" s="18">
        <v>7.08</v>
      </c>
    </row>
    <row r="1501" spans="1:11" x14ac:dyDescent="0.15">
      <c r="A1501" s="8">
        <v>39442</v>
      </c>
      <c r="B1501" s="9">
        <v>4.3</v>
      </c>
      <c r="D1501" s="8">
        <v>39454</v>
      </c>
      <c r="E1501" s="9">
        <v>4.3948</v>
      </c>
      <c r="G1501">
        <f t="shared" si="46"/>
        <v>3.86</v>
      </c>
      <c r="H1501" s="16">
        <f t="shared" si="47"/>
        <v>-0.53480000000000016</v>
      </c>
      <c r="J1501" s="7">
        <v>39526</v>
      </c>
      <c r="K1501" s="18">
        <v>7.0667</v>
      </c>
    </row>
    <row r="1502" spans="1:11" x14ac:dyDescent="0.15">
      <c r="A1502" s="8">
        <v>39443</v>
      </c>
      <c r="B1502" s="9">
        <v>4.21</v>
      </c>
      <c r="D1502" s="8">
        <v>39455</v>
      </c>
      <c r="E1502" s="9">
        <v>4.4024000000000001</v>
      </c>
      <c r="G1502">
        <f t="shared" si="46"/>
        <v>3.86</v>
      </c>
      <c r="H1502" s="16">
        <f t="shared" si="47"/>
        <v>-0.54240000000000022</v>
      </c>
      <c r="J1502" s="7">
        <v>39527</v>
      </c>
      <c r="K1502" s="18">
        <v>7.0525000000000002</v>
      </c>
    </row>
    <row r="1503" spans="1:11" x14ac:dyDescent="0.15">
      <c r="A1503" s="8">
        <v>39444</v>
      </c>
      <c r="B1503" s="9">
        <v>4.1100000000000003</v>
      </c>
      <c r="D1503" s="8">
        <v>39456</v>
      </c>
      <c r="E1503" s="9">
        <v>4.4021999999999997</v>
      </c>
      <c r="G1503">
        <f t="shared" si="46"/>
        <v>3.82</v>
      </c>
      <c r="H1503" s="16">
        <f t="shared" si="47"/>
        <v>-0.58219999999999983</v>
      </c>
      <c r="J1503" s="7">
        <v>39528</v>
      </c>
      <c r="K1503" s="18">
        <v>7.0529999999999999</v>
      </c>
    </row>
    <row r="1504" spans="1:11" x14ac:dyDescent="0.15">
      <c r="A1504" s="8">
        <v>39447</v>
      </c>
      <c r="B1504" s="9">
        <v>4.04</v>
      </c>
      <c r="D1504" s="8">
        <v>39457</v>
      </c>
      <c r="E1504" s="9">
        <v>4.4066999999999998</v>
      </c>
      <c r="G1504">
        <f t="shared" si="46"/>
        <v>3.91</v>
      </c>
      <c r="H1504" s="16">
        <f t="shared" si="47"/>
        <v>-0.4966999999999997</v>
      </c>
      <c r="J1504" s="7">
        <v>39531</v>
      </c>
      <c r="K1504" s="18">
        <v>7.0555000000000003</v>
      </c>
    </row>
    <row r="1505" spans="1:11" x14ac:dyDescent="0.15">
      <c r="A1505" s="8">
        <v>39449</v>
      </c>
      <c r="B1505" s="9">
        <v>3.91</v>
      </c>
      <c r="D1505" s="8">
        <v>39458</v>
      </c>
      <c r="E1505" s="9">
        <v>4.3893000000000004</v>
      </c>
      <c r="G1505">
        <f t="shared" si="46"/>
        <v>3.82</v>
      </c>
      <c r="H1505" s="16">
        <f t="shared" si="47"/>
        <v>-0.56930000000000058</v>
      </c>
      <c r="J1505" s="7">
        <v>39532</v>
      </c>
      <c r="K1505" s="18">
        <v>7.0518999999999998</v>
      </c>
    </row>
    <row r="1506" spans="1:11" x14ac:dyDescent="0.15">
      <c r="A1506" s="8">
        <v>39450</v>
      </c>
      <c r="B1506" s="9">
        <v>3.91</v>
      </c>
      <c r="D1506" s="8">
        <v>39461</v>
      </c>
      <c r="E1506" s="9">
        <v>4.4020000000000001</v>
      </c>
      <c r="G1506">
        <f t="shared" si="46"/>
        <v>3.81</v>
      </c>
      <c r="H1506" s="16">
        <f t="shared" si="47"/>
        <v>-0.59200000000000008</v>
      </c>
      <c r="J1506" s="7">
        <v>39533</v>
      </c>
      <c r="K1506" s="18">
        <v>7.0293999999999999</v>
      </c>
    </row>
    <row r="1507" spans="1:11" x14ac:dyDescent="0.15">
      <c r="A1507" s="8">
        <v>39451</v>
      </c>
      <c r="B1507" s="9">
        <v>3.88</v>
      </c>
      <c r="D1507" s="8">
        <v>39462</v>
      </c>
      <c r="E1507" s="9">
        <v>4.4021999999999997</v>
      </c>
      <c r="G1507">
        <f t="shared" si="46"/>
        <v>3.72</v>
      </c>
      <c r="H1507" s="16">
        <f t="shared" si="47"/>
        <v>-0.68219999999999947</v>
      </c>
      <c r="J1507" s="7">
        <v>39534</v>
      </c>
      <c r="K1507" s="18">
        <v>7.0109000000000004</v>
      </c>
    </row>
    <row r="1508" spans="1:11" x14ac:dyDescent="0.15">
      <c r="A1508" s="8">
        <v>39454</v>
      </c>
      <c r="B1508" s="9">
        <v>3.86</v>
      </c>
      <c r="D1508" s="8">
        <v>39463</v>
      </c>
      <c r="E1508" s="9">
        <v>4.4028</v>
      </c>
      <c r="G1508">
        <f t="shared" si="46"/>
        <v>3.74</v>
      </c>
      <c r="H1508" s="16">
        <f t="shared" si="47"/>
        <v>-0.66279999999999983</v>
      </c>
      <c r="J1508" s="7">
        <v>39535</v>
      </c>
      <c r="K1508" s="18">
        <v>7.0119999999999996</v>
      </c>
    </row>
    <row r="1509" spans="1:11" x14ac:dyDescent="0.15">
      <c r="A1509" s="8">
        <v>39455</v>
      </c>
      <c r="B1509" s="9">
        <v>3.86</v>
      </c>
      <c r="D1509" s="8">
        <v>39464</v>
      </c>
      <c r="E1509" s="9">
        <v>4.3978000000000002</v>
      </c>
      <c r="G1509">
        <f t="shared" si="46"/>
        <v>3.66</v>
      </c>
      <c r="H1509" s="16">
        <f t="shared" si="47"/>
        <v>-0.73780000000000001</v>
      </c>
      <c r="J1509" s="7">
        <v>39538</v>
      </c>
      <c r="K1509" s="18">
        <v>7.0119999999999996</v>
      </c>
    </row>
    <row r="1510" spans="1:11" x14ac:dyDescent="0.15">
      <c r="A1510" s="8">
        <v>39456</v>
      </c>
      <c r="B1510" s="9">
        <v>3.82</v>
      </c>
      <c r="D1510" s="8">
        <v>39465</v>
      </c>
      <c r="E1510" s="9">
        <v>4.4029999999999996</v>
      </c>
      <c r="G1510">
        <f t="shared" si="46"/>
        <v>3.66</v>
      </c>
      <c r="H1510" s="16">
        <f t="shared" si="47"/>
        <v>-0.74299999999999944</v>
      </c>
      <c r="J1510" s="7">
        <v>39539</v>
      </c>
      <c r="K1510" s="18">
        <v>7.0115999999999996</v>
      </c>
    </row>
    <row r="1511" spans="1:11" x14ac:dyDescent="0.15">
      <c r="A1511" s="8">
        <v>39457</v>
      </c>
      <c r="B1511" s="9">
        <v>3.91</v>
      </c>
      <c r="D1511" s="8">
        <v>39468</v>
      </c>
      <c r="E1511" s="9">
        <v>4.3776999999999999</v>
      </c>
      <c r="G1511" t="e">
        <f t="shared" si="46"/>
        <v>#N/A</v>
      </c>
      <c r="H1511" s="16" t="e">
        <f t="shared" si="47"/>
        <v>#N/A</v>
      </c>
      <c r="J1511" s="7">
        <v>39540</v>
      </c>
      <c r="K1511" s="18">
        <v>7.0185000000000004</v>
      </c>
    </row>
    <row r="1512" spans="1:11" x14ac:dyDescent="0.15">
      <c r="A1512" s="8">
        <v>39458</v>
      </c>
      <c r="B1512" s="9">
        <v>3.82</v>
      </c>
      <c r="D1512" s="8">
        <v>39469</v>
      </c>
      <c r="E1512" s="9">
        <v>4.3678999999999997</v>
      </c>
      <c r="G1512">
        <f t="shared" si="46"/>
        <v>3.52</v>
      </c>
      <c r="H1512" s="16">
        <f t="shared" si="47"/>
        <v>-0.84789999999999965</v>
      </c>
      <c r="J1512" s="7">
        <v>39541</v>
      </c>
      <c r="K1512" s="18">
        <v>7.0149999999999997</v>
      </c>
    </row>
    <row r="1513" spans="1:11" x14ac:dyDescent="0.15">
      <c r="A1513" s="8">
        <v>39461</v>
      </c>
      <c r="B1513" s="9">
        <v>3.81</v>
      </c>
      <c r="D1513" s="8">
        <v>39470</v>
      </c>
      <c r="E1513" s="9">
        <v>4.2882999999999996</v>
      </c>
      <c r="G1513">
        <f t="shared" si="46"/>
        <v>3.51</v>
      </c>
      <c r="H1513" s="16">
        <f t="shared" si="47"/>
        <v>-0.77829999999999977</v>
      </c>
      <c r="J1513" s="7">
        <v>39545</v>
      </c>
      <c r="K1513" s="18">
        <v>7.0010000000000003</v>
      </c>
    </row>
    <row r="1514" spans="1:11" x14ac:dyDescent="0.15">
      <c r="A1514" s="8">
        <v>39462</v>
      </c>
      <c r="B1514" s="9">
        <v>3.72</v>
      </c>
      <c r="D1514" s="8">
        <v>39471</v>
      </c>
      <c r="E1514" s="9">
        <v>4.2432999999999996</v>
      </c>
      <c r="G1514">
        <f t="shared" si="46"/>
        <v>3.68</v>
      </c>
      <c r="H1514" s="16">
        <f t="shared" si="47"/>
        <v>-0.56329999999999947</v>
      </c>
      <c r="J1514" s="7">
        <v>39546</v>
      </c>
      <c r="K1514" s="18">
        <v>7.0007999999999999</v>
      </c>
    </row>
    <row r="1515" spans="1:11" x14ac:dyDescent="0.15">
      <c r="A1515" s="8">
        <v>39463</v>
      </c>
      <c r="B1515" s="9">
        <v>3.74</v>
      </c>
      <c r="D1515" s="8">
        <v>39472</v>
      </c>
      <c r="E1515" s="9">
        <v>4.2439999999999998</v>
      </c>
      <c r="G1515">
        <f t="shared" si="46"/>
        <v>3.61</v>
      </c>
      <c r="H1515" s="16">
        <f t="shared" si="47"/>
        <v>-0.6339999999999999</v>
      </c>
      <c r="J1515" s="7">
        <v>39547</v>
      </c>
      <c r="K1515" s="18">
        <v>7.0021000000000004</v>
      </c>
    </row>
    <row r="1516" spans="1:11" x14ac:dyDescent="0.15">
      <c r="A1516" s="8">
        <v>39464</v>
      </c>
      <c r="B1516" s="9">
        <v>3.66</v>
      </c>
      <c r="D1516" s="8">
        <v>39475</v>
      </c>
      <c r="E1516" s="9">
        <v>4.2225999999999999</v>
      </c>
      <c r="G1516">
        <f t="shared" si="46"/>
        <v>3.61</v>
      </c>
      <c r="H1516" s="16">
        <f t="shared" si="47"/>
        <v>-0.61260000000000003</v>
      </c>
      <c r="J1516" s="7">
        <v>39548</v>
      </c>
      <c r="K1516" s="18">
        <v>6.9916</v>
      </c>
    </row>
    <row r="1517" spans="1:11" x14ac:dyDescent="0.15">
      <c r="A1517" s="8">
        <v>39465</v>
      </c>
      <c r="B1517" s="9">
        <v>3.66</v>
      </c>
      <c r="D1517" s="8">
        <v>39476</v>
      </c>
      <c r="E1517" s="9">
        <v>4.2538999999999998</v>
      </c>
      <c r="G1517">
        <f t="shared" si="46"/>
        <v>3.69</v>
      </c>
      <c r="H1517" s="16">
        <f t="shared" si="47"/>
        <v>-0.56389999999999985</v>
      </c>
      <c r="J1517" s="7">
        <v>39549</v>
      </c>
      <c r="K1517" s="18">
        <v>7.0060000000000002</v>
      </c>
    </row>
    <row r="1518" spans="1:11" x14ac:dyDescent="0.15">
      <c r="A1518" s="8">
        <v>39469</v>
      </c>
      <c r="B1518" s="9">
        <v>3.52</v>
      </c>
      <c r="D1518" s="8">
        <v>39477</v>
      </c>
      <c r="E1518" s="9">
        <v>4.2502000000000004</v>
      </c>
      <c r="G1518">
        <f t="shared" si="46"/>
        <v>3.78</v>
      </c>
      <c r="H1518" s="16">
        <f t="shared" si="47"/>
        <v>-0.47020000000000062</v>
      </c>
      <c r="J1518" s="7">
        <v>39552</v>
      </c>
      <c r="K1518" s="18">
        <v>6.9993999999999996</v>
      </c>
    </row>
    <row r="1519" spans="1:11" x14ac:dyDescent="0.15">
      <c r="A1519" s="8">
        <v>39470</v>
      </c>
      <c r="B1519" s="9">
        <v>3.51</v>
      </c>
      <c r="D1519" s="8">
        <v>39478</v>
      </c>
      <c r="E1519" s="9">
        <v>4.1936999999999998</v>
      </c>
      <c r="G1519">
        <f t="shared" si="46"/>
        <v>3.67</v>
      </c>
      <c r="H1519" s="16">
        <f t="shared" si="47"/>
        <v>-0.52369999999999983</v>
      </c>
      <c r="J1519" s="7">
        <v>39553</v>
      </c>
      <c r="K1519" s="18">
        <v>6.9924999999999997</v>
      </c>
    </row>
    <row r="1520" spans="1:11" x14ac:dyDescent="0.15">
      <c r="A1520" s="8">
        <v>39471</v>
      </c>
      <c r="B1520" s="9">
        <v>3.68</v>
      </c>
      <c r="D1520" s="8">
        <v>39479</v>
      </c>
      <c r="E1520" s="9">
        <v>4.1307999999999998</v>
      </c>
      <c r="G1520">
        <f t="shared" si="46"/>
        <v>3.62</v>
      </c>
      <c r="H1520" s="16">
        <f t="shared" si="47"/>
        <v>-0.5107999999999997</v>
      </c>
      <c r="J1520" s="7">
        <v>39554</v>
      </c>
      <c r="K1520" s="18">
        <v>6.9922000000000004</v>
      </c>
    </row>
    <row r="1521" spans="1:11" x14ac:dyDescent="0.15">
      <c r="A1521" s="8">
        <v>39472</v>
      </c>
      <c r="B1521" s="9">
        <v>3.61</v>
      </c>
      <c r="D1521" s="8">
        <v>39480</v>
      </c>
      <c r="E1521" s="9">
        <v>4.1307</v>
      </c>
      <c r="G1521" t="e">
        <f t="shared" si="46"/>
        <v>#N/A</v>
      </c>
      <c r="H1521" s="16" t="e">
        <f t="shared" si="47"/>
        <v>#N/A</v>
      </c>
      <c r="J1521" s="7">
        <v>39555</v>
      </c>
      <c r="K1521" s="18">
        <v>6.9842000000000004</v>
      </c>
    </row>
    <row r="1522" spans="1:11" x14ac:dyDescent="0.15">
      <c r="A1522" s="8">
        <v>39475</v>
      </c>
      <c r="B1522" s="9">
        <v>3.61</v>
      </c>
      <c r="D1522" s="8">
        <v>39481</v>
      </c>
      <c r="E1522" s="9">
        <v>4.1308999999999996</v>
      </c>
      <c r="G1522" t="e">
        <f t="shared" si="46"/>
        <v>#N/A</v>
      </c>
      <c r="H1522" s="16" t="e">
        <f t="shared" si="47"/>
        <v>#N/A</v>
      </c>
      <c r="J1522" s="7">
        <v>39556</v>
      </c>
      <c r="K1522" s="18">
        <v>6.9939</v>
      </c>
    </row>
    <row r="1523" spans="1:11" x14ac:dyDescent="0.15">
      <c r="A1523" s="8">
        <v>39476</v>
      </c>
      <c r="B1523" s="9">
        <v>3.69</v>
      </c>
      <c r="D1523" s="8">
        <v>39482</v>
      </c>
      <c r="E1523" s="9">
        <v>4.1311</v>
      </c>
      <c r="G1523">
        <f t="shared" si="46"/>
        <v>3.68</v>
      </c>
      <c r="H1523" s="16">
        <f t="shared" si="47"/>
        <v>-0.45109999999999983</v>
      </c>
      <c r="J1523" s="7">
        <v>39559</v>
      </c>
      <c r="K1523" s="18">
        <v>7</v>
      </c>
    </row>
    <row r="1524" spans="1:11" x14ac:dyDescent="0.15">
      <c r="A1524" s="8">
        <v>39477</v>
      </c>
      <c r="B1524" s="9">
        <v>3.78</v>
      </c>
      <c r="D1524" s="8">
        <v>39483</v>
      </c>
      <c r="E1524" s="9">
        <v>4.1458000000000004</v>
      </c>
      <c r="G1524">
        <f t="shared" si="46"/>
        <v>3.61</v>
      </c>
      <c r="H1524" s="16">
        <f t="shared" si="47"/>
        <v>-0.5358000000000005</v>
      </c>
      <c r="J1524" s="7">
        <v>39560</v>
      </c>
      <c r="K1524" s="18">
        <v>6.9889999999999999</v>
      </c>
    </row>
    <row r="1525" spans="1:11" x14ac:dyDescent="0.15">
      <c r="A1525" s="8">
        <v>39478</v>
      </c>
      <c r="B1525" s="9">
        <v>3.67</v>
      </c>
      <c r="D1525" s="8">
        <v>39491</v>
      </c>
      <c r="E1525" s="9">
        <v>4.1558999999999999</v>
      </c>
      <c r="G1525">
        <f t="shared" si="46"/>
        <v>3.7</v>
      </c>
      <c r="H1525" s="16">
        <f t="shared" si="47"/>
        <v>-0.45589999999999975</v>
      </c>
      <c r="J1525" s="7">
        <v>39561</v>
      </c>
      <c r="K1525" s="18">
        <v>6.9824999999999999</v>
      </c>
    </row>
    <row r="1526" spans="1:11" x14ac:dyDescent="0.15">
      <c r="A1526" s="8">
        <v>39479</v>
      </c>
      <c r="B1526" s="9">
        <v>3.62</v>
      </c>
      <c r="D1526" s="8">
        <v>39492</v>
      </c>
      <c r="E1526" s="9">
        <v>4.1561000000000003</v>
      </c>
      <c r="G1526">
        <f t="shared" si="46"/>
        <v>3.85</v>
      </c>
      <c r="H1526" s="16">
        <f t="shared" si="47"/>
        <v>-0.30610000000000026</v>
      </c>
      <c r="J1526" s="7">
        <v>39562</v>
      </c>
      <c r="K1526" s="18">
        <v>6.9874999999999998</v>
      </c>
    </row>
    <row r="1527" spans="1:11" x14ac:dyDescent="0.15">
      <c r="A1527" s="8">
        <v>39482</v>
      </c>
      <c r="B1527" s="9">
        <v>3.68</v>
      </c>
      <c r="D1527" s="8">
        <v>39493</v>
      </c>
      <c r="E1527" s="9">
        <v>4.1791</v>
      </c>
      <c r="G1527">
        <f t="shared" si="46"/>
        <v>3.76</v>
      </c>
      <c r="H1527" s="16">
        <f t="shared" si="47"/>
        <v>-0.41910000000000025</v>
      </c>
      <c r="J1527" s="7">
        <v>39563</v>
      </c>
      <c r="K1527" s="18">
        <v>7.0095000000000001</v>
      </c>
    </row>
    <row r="1528" spans="1:11" x14ac:dyDescent="0.15">
      <c r="A1528" s="8">
        <v>39483</v>
      </c>
      <c r="B1528" s="9">
        <v>3.61</v>
      </c>
      <c r="D1528" s="8">
        <v>39496</v>
      </c>
      <c r="E1528" s="9">
        <v>4.1924000000000001</v>
      </c>
      <c r="G1528" t="e">
        <f t="shared" si="46"/>
        <v>#N/A</v>
      </c>
      <c r="H1528" s="16" t="e">
        <f t="shared" si="47"/>
        <v>#N/A</v>
      </c>
      <c r="J1528" s="7">
        <v>39566</v>
      </c>
      <c r="K1528" s="18">
        <v>7.0019999999999998</v>
      </c>
    </row>
    <row r="1529" spans="1:11" x14ac:dyDescent="0.15">
      <c r="A1529" s="8">
        <v>39484</v>
      </c>
      <c r="B1529" s="9">
        <v>3.61</v>
      </c>
      <c r="D1529" s="8">
        <v>39497</v>
      </c>
      <c r="E1529" s="9">
        <v>4.2176</v>
      </c>
      <c r="G1529">
        <f t="shared" si="46"/>
        <v>3.89</v>
      </c>
      <c r="H1529" s="16">
        <f t="shared" si="47"/>
        <v>-0.32759999999999989</v>
      </c>
      <c r="J1529" s="7">
        <v>39567</v>
      </c>
      <c r="K1529" s="18">
        <v>6.9848999999999997</v>
      </c>
    </row>
    <row r="1530" spans="1:11" x14ac:dyDescent="0.15">
      <c r="A1530" s="8">
        <v>39485</v>
      </c>
      <c r="B1530" s="9">
        <v>3.74</v>
      </c>
      <c r="D1530" s="8">
        <v>39498</v>
      </c>
      <c r="E1530" s="9">
        <v>4.1744000000000003</v>
      </c>
      <c r="G1530">
        <f t="shared" si="46"/>
        <v>3.93</v>
      </c>
      <c r="H1530" s="16">
        <f t="shared" si="47"/>
        <v>-0.24440000000000017</v>
      </c>
      <c r="J1530" s="7">
        <v>39568</v>
      </c>
      <c r="K1530" s="18">
        <v>6.9885000000000002</v>
      </c>
    </row>
    <row r="1531" spans="1:11" x14ac:dyDescent="0.15">
      <c r="A1531" s="8">
        <v>39486</v>
      </c>
      <c r="B1531" s="9">
        <v>3.64</v>
      </c>
      <c r="D1531" s="8">
        <v>39499</v>
      </c>
      <c r="E1531" s="9">
        <v>4.1818</v>
      </c>
      <c r="G1531">
        <f t="shared" si="46"/>
        <v>3.77</v>
      </c>
      <c r="H1531" s="16">
        <f t="shared" si="47"/>
        <v>-0.41179999999999994</v>
      </c>
      <c r="J1531" s="7">
        <v>39573</v>
      </c>
      <c r="K1531" s="18">
        <v>6.9878999999999998</v>
      </c>
    </row>
    <row r="1532" spans="1:11" x14ac:dyDescent="0.15">
      <c r="A1532" s="8">
        <v>39489</v>
      </c>
      <c r="B1532" s="9">
        <v>3.62</v>
      </c>
      <c r="D1532" s="8">
        <v>39500</v>
      </c>
      <c r="E1532" s="9">
        <v>4.16</v>
      </c>
      <c r="G1532">
        <f t="shared" si="46"/>
        <v>3.79</v>
      </c>
      <c r="H1532" s="16">
        <f t="shared" si="47"/>
        <v>-0.37000000000000011</v>
      </c>
      <c r="J1532" s="7">
        <v>39574</v>
      </c>
      <c r="K1532" s="18">
        <v>6.9877000000000002</v>
      </c>
    </row>
    <row r="1533" spans="1:11" x14ac:dyDescent="0.15">
      <c r="A1533" s="8">
        <v>39490</v>
      </c>
      <c r="B1533" s="9">
        <v>3.66</v>
      </c>
      <c r="D1533" s="8">
        <v>39503</v>
      </c>
      <c r="E1533" s="9">
        <v>4.1439000000000004</v>
      </c>
      <c r="G1533">
        <f t="shared" si="46"/>
        <v>3.91</v>
      </c>
      <c r="H1533" s="16">
        <f t="shared" si="47"/>
        <v>-0.23390000000000022</v>
      </c>
      <c r="J1533" s="7">
        <v>39575</v>
      </c>
      <c r="K1533" s="18">
        <v>6.9889999999999999</v>
      </c>
    </row>
    <row r="1534" spans="1:11" x14ac:dyDescent="0.15">
      <c r="A1534" s="8">
        <v>39491</v>
      </c>
      <c r="B1534" s="9">
        <v>3.7</v>
      </c>
      <c r="D1534" s="8">
        <v>39504</v>
      </c>
      <c r="E1534" s="9">
        <v>4.1413000000000002</v>
      </c>
      <c r="G1534">
        <f t="shared" si="46"/>
        <v>3.88</v>
      </c>
      <c r="H1534" s="16">
        <f t="shared" si="47"/>
        <v>-0.26130000000000031</v>
      </c>
      <c r="J1534" s="7">
        <v>39576</v>
      </c>
      <c r="K1534" s="18">
        <v>7.0048000000000004</v>
      </c>
    </row>
    <row r="1535" spans="1:11" x14ac:dyDescent="0.15">
      <c r="A1535" s="8">
        <v>39492</v>
      </c>
      <c r="B1535" s="9">
        <v>3.85</v>
      </c>
      <c r="D1535" s="8">
        <v>39505</v>
      </c>
      <c r="E1535" s="9">
        <v>4.1436000000000002</v>
      </c>
      <c r="G1535">
        <f t="shared" si="46"/>
        <v>3.85</v>
      </c>
      <c r="H1535" s="16">
        <f t="shared" si="47"/>
        <v>-0.29360000000000008</v>
      </c>
      <c r="J1535" s="7">
        <v>39577</v>
      </c>
      <c r="K1535" s="18">
        <v>6.9878</v>
      </c>
    </row>
    <row r="1536" spans="1:11" x14ac:dyDescent="0.15">
      <c r="A1536" s="8">
        <v>39493</v>
      </c>
      <c r="B1536" s="9">
        <v>3.76</v>
      </c>
      <c r="D1536" s="8">
        <v>39506</v>
      </c>
      <c r="E1536" s="9">
        <v>4.1283000000000003</v>
      </c>
      <c r="G1536">
        <f t="shared" si="46"/>
        <v>3.71</v>
      </c>
      <c r="H1536" s="16">
        <f t="shared" si="47"/>
        <v>-0.41830000000000034</v>
      </c>
      <c r="J1536" s="7">
        <v>39580</v>
      </c>
      <c r="K1536" s="18">
        <v>6.9820000000000002</v>
      </c>
    </row>
    <row r="1537" spans="1:11" x14ac:dyDescent="0.15">
      <c r="A1537" s="8">
        <v>39497</v>
      </c>
      <c r="B1537" s="9">
        <v>3.89</v>
      </c>
      <c r="D1537" s="8">
        <v>39507</v>
      </c>
      <c r="E1537" s="9">
        <v>4.1283000000000003</v>
      </c>
      <c r="G1537">
        <f t="shared" si="46"/>
        <v>3.53</v>
      </c>
      <c r="H1537" s="16">
        <f t="shared" si="47"/>
        <v>-0.5983000000000005</v>
      </c>
      <c r="J1537" s="7">
        <v>39581</v>
      </c>
      <c r="K1537" s="18">
        <v>6.9886999999999997</v>
      </c>
    </row>
    <row r="1538" spans="1:11" x14ac:dyDescent="0.15">
      <c r="A1538" s="8">
        <v>39498</v>
      </c>
      <c r="B1538" s="9">
        <v>3.93</v>
      </c>
      <c r="D1538" s="8">
        <v>39510</v>
      </c>
      <c r="E1538" s="9">
        <v>4.1284999999999998</v>
      </c>
      <c r="G1538">
        <f t="shared" si="46"/>
        <v>3.54</v>
      </c>
      <c r="H1538" s="16">
        <f t="shared" si="47"/>
        <v>-0.5884999999999998</v>
      </c>
      <c r="J1538" s="7">
        <v>39582</v>
      </c>
      <c r="K1538" s="18">
        <v>7.0026000000000002</v>
      </c>
    </row>
    <row r="1539" spans="1:11" x14ac:dyDescent="0.15">
      <c r="A1539" s="8">
        <v>39499</v>
      </c>
      <c r="B1539" s="9">
        <v>3.77</v>
      </c>
      <c r="D1539" s="8">
        <v>39511</v>
      </c>
      <c r="E1539" s="9">
        <v>4.1520999999999999</v>
      </c>
      <c r="G1539">
        <f t="shared" si="46"/>
        <v>3.63</v>
      </c>
      <c r="H1539" s="16">
        <f t="shared" si="47"/>
        <v>-0.52210000000000001</v>
      </c>
      <c r="J1539" s="7">
        <v>39583</v>
      </c>
      <c r="K1539" s="18">
        <v>6.9946999999999999</v>
      </c>
    </row>
    <row r="1540" spans="1:11" x14ac:dyDescent="0.15">
      <c r="A1540" s="8">
        <v>39500</v>
      </c>
      <c r="B1540" s="9">
        <v>3.79</v>
      </c>
      <c r="D1540" s="8">
        <v>39512</v>
      </c>
      <c r="E1540" s="9">
        <v>4.1635</v>
      </c>
      <c r="G1540">
        <f t="shared" si="46"/>
        <v>3.7</v>
      </c>
      <c r="H1540" s="16">
        <f t="shared" si="47"/>
        <v>-0.4634999999999998</v>
      </c>
      <c r="J1540" s="7">
        <v>39584</v>
      </c>
      <c r="K1540" s="18">
        <v>6.9924999999999997</v>
      </c>
    </row>
    <row r="1541" spans="1:11" x14ac:dyDescent="0.15">
      <c r="A1541" s="8">
        <v>39503</v>
      </c>
      <c r="B1541" s="9">
        <v>3.91</v>
      </c>
      <c r="D1541" s="8">
        <v>39513</v>
      </c>
      <c r="E1541" s="9">
        <v>4.1768000000000001</v>
      </c>
      <c r="G1541">
        <f t="shared" ref="G1541:G1604" si="48">VLOOKUP(D1541,A1541:B6537,2,FALSE)</f>
        <v>3.62</v>
      </c>
      <c r="H1541" s="16">
        <f t="shared" ref="H1541:H1604" si="49">G1541-E1541</f>
        <v>-0.55679999999999996</v>
      </c>
      <c r="J1541" s="7">
        <v>39587</v>
      </c>
      <c r="K1541" s="18">
        <v>6.97</v>
      </c>
    </row>
    <row r="1542" spans="1:11" x14ac:dyDescent="0.15">
      <c r="A1542" s="8">
        <v>39504</v>
      </c>
      <c r="B1542" s="9">
        <v>3.88</v>
      </c>
      <c r="D1542" s="8">
        <v>39514</v>
      </c>
      <c r="E1542" s="9">
        <v>4.1760000000000002</v>
      </c>
      <c r="G1542">
        <f t="shared" si="48"/>
        <v>3.56</v>
      </c>
      <c r="H1542" s="16">
        <f t="shared" si="49"/>
        <v>-0.6160000000000001</v>
      </c>
      <c r="J1542" s="7">
        <v>39588</v>
      </c>
      <c r="K1542" s="18">
        <v>6.9725000000000001</v>
      </c>
    </row>
    <row r="1543" spans="1:11" x14ac:dyDescent="0.15">
      <c r="A1543" s="8">
        <v>39505</v>
      </c>
      <c r="B1543" s="9">
        <v>3.85</v>
      </c>
      <c r="D1543" s="8">
        <v>39517</v>
      </c>
      <c r="E1543" s="9">
        <v>4.1768000000000001</v>
      </c>
      <c r="G1543">
        <f t="shared" si="48"/>
        <v>3.46</v>
      </c>
      <c r="H1543" s="16">
        <f t="shared" si="49"/>
        <v>-0.7168000000000001</v>
      </c>
      <c r="J1543" s="7">
        <v>39589</v>
      </c>
      <c r="K1543" s="18">
        <v>6.9592000000000001</v>
      </c>
    </row>
    <row r="1544" spans="1:11" x14ac:dyDescent="0.15">
      <c r="A1544" s="8">
        <v>39506</v>
      </c>
      <c r="B1544" s="9">
        <v>3.71</v>
      </c>
      <c r="D1544" s="8">
        <v>39518</v>
      </c>
      <c r="E1544" s="9">
        <v>4.1952999999999996</v>
      </c>
      <c r="G1544">
        <f t="shared" si="48"/>
        <v>3.6</v>
      </c>
      <c r="H1544" s="16">
        <f t="shared" si="49"/>
        <v>-0.5952999999999995</v>
      </c>
      <c r="J1544" s="7">
        <v>39590</v>
      </c>
      <c r="K1544" s="18">
        <v>6.9420000000000002</v>
      </c>
    </row>
    <row r="1545" spans="1:11" x14ac:dyDescent="0.15">
      <c r="A1545" s="8">
        <v>39507</v>
      </c>
      <c r="B1545" s="9">
        <v>3.53</v>
      </c>
      <c r="D1545" s="8">
        <v>39519</v>
      </c>
      <c r="E1545" s="9">
        <v>4.1954000000000002</v>
      </c>
      <c r="G1545">
        <f t="shared" si="48"/>
        <v>3.49</v>
      </c>
      <c r="H1545" s="16">
        <f t="shared" si="49"/>
        <v>-0.70540000000000003</v>
      </c>
      <c r="J1545" s="7">
        <v>39591</v>
      </c>
      <c r="K1545" s="18">
        <v>6.9412000000000003</v>
      </c>
    </row>
    <row r="1546" spans="1:11" x14ac:dyDescent="0.15">
      <c r="A1546" s="8">
        <v>39510</v>
      </c>
      <c r="B1546" s="9">
        <v>3.54</v>
      </c>
      <c r="D1546" s="8">
        <v>39520</v>
      </c>
      <c r="E1546" s="9">
        <v>4.17</v>
      </c>
      <c r="G1546">
        <f t="shared" si="48"/>
        <v>3.56</v>
      </c>
      <c r="H1546" s="16">
        <f t="shared" si="49"/>
        <v>-0.60999999999999988</v>
      </c>
      <c r="J1546" s="7">
        <v>39594</v>
      </c>
      <c r="K1546" s="18">
        <v>6.9359999999999999</v>
      </c>
    </row>
    <row r="1547" spans="1:11" x14ac:dyDescent="0.15">
      <c r="A1547" s="8">
        <v>39511</v>
      </c>
      <c r="B1547" s="9">
        <v>3.63</v>
      </c>
      <c r="D1547" s="8">
        <v>39521</v>
      </c>
      <c r="E1547" s="9">
        <v>4.1500000000000004</v>
      </c>
      <c r="G1547">
        <f t="shared" si="48"/>
        <v>3.44</v>
      </c>
      <c r="H1547" s="16">
        <f t="shared" si="49"/>
        <v>-0.71000000000000041</v>
      </c>
      <c r="J1547" s="7">
        <v>39595</v>
      </c>
      <c r="K1547" s="18">
        <v>6.9485000000000001</v>
      </c>
    </row>
    <row r="1548" spans="1:11" x14ac:dyDescent="0.15">
      <c r="A1548" s="8">
        <v>39512</v>
      </c>
      <c r="B1548" s="9">
        <v>3.7</v>
      </c>
      <c r="D1548" s="8">
        <v>39524</v>
      </c>
      <c r="E1548" s="9">
        <v>4.1247999999999996</v>
      </c>
      <c r="G1548">
        <f t="shared" si="48"/>
        <v>3.34</v>
      </c>
      <c r="H1548" s="16">
        <f t="shared" si="49"/>
        <v>-0.78479999999999972</v>
      </c>
      <c r="J1548" s="7">
        <v>39596</v>
      </c>
      <c r="K1548" s="18">
        <v>6.9443999999999999</v>
      </c>
    </row>
    <row r="1549" spans="1:11" x14ac:dyDescent="0.15">
      <c r="A1549" s="8">
        <v>39513</v>
      </c>
      <c r="B1549" s="9">
        <v>3.62</v>
      </c>
      <c r="D1549" s="8">
        <v>39525</v>
      </c>
      <c r="E1549" s="9">
        <v>4.1151</v>
      </c>
      <c r="G1549">
        <f t="shared" si="48"/>
        <v>3.48</v>
      </c>
      <c r="H1549" s="16">
        <f t="shared" si="49"/>
        <v>-0.6351</v>
      </c>
      <c r="J1549" s="7">
        <v>39597</v>
      </c>
      <c r="K1549" s="18">
        <v>6.9377000000000004</v>
      </c>
    </row>
    <row r="1550" spans="1:11" x14ac:dyDescent="0.15">
      <c r="A1550" s="8">
        <v>39514</v>
      </c>
      <c r="B1550" s="9">
        <v>3.56</v>
      </c>
      <c r="D1550" s="8">
        <v>39526</v>
      </c>
      <c r="E1550" s="9">
        <v>4.0750000000000002</v>
      </c>
      <c r="G1550">
        <f t="shared" si="48"/>
        <v>3.38</v>
      </c>
      <c r="H1550" s="16">
        <f t="shared" si="49"/>
        <v>-0.69500000000000028</v>
      </c>
      <c r="J1550" s="7">
        <v>39598</v>
      </c>
      <c r="K1550" s="18">
        <v>6.94</v>
      </c>
    </row>
    <row r="1551" spans="1:11" x14ac:dyDescent="0.15">
      <c r="A1551" s="8">
        <v>39517</v>
      </c>
      <c r="B1551" s="9">
        <v>3.46</v>
      </c>
      <c r="D1551" s="8">
        <v>39527</v>
      </c>
      <c r="E1551" s="9">
        <v>4.08</v>
      </c>
      <c r="G1551">
        <f t="shared" si="48"/>
        <v>3.34</v>
      </c>
      <c r="H1551" s="16">
        <f t="shared" si="49"/>
        <v>-0.74000000000000021</v>
      </c>
      <c r="J1551" s="7">
        <v>39601</v>
      </c>
      <c r="K1551" s="18">
        <v>6.9325000000000001</v>
      </c>
    </row>
    <row r="1552" spans="1:11" x14ac:dyDescent="0.15">
      <c r="A1552" s="8">
        <v>39518</v>
      </c>
      <c r="B1552" s="9">
        <v>3.6</v>
      </c>
      <c r="D1552" s="8">
        <v>39528</v>
      </c>
      <c r="E1552" s="9">
        <v>4.08</v>
      </c>
      <c r="G1552" t="e">
        <f t="shared" si="48"/>
        <v>#N/A</v>
      </c>
      <c r="H1552" s="16" t="e">
        <f t="shared" si="49"/>
        <v>#N/A</v>
      </c>
      <c r="J1552" s="7">
        <v>39602</v>
      </c>
      <c r="K1552" s="18">
        <v>6.9249999999999998</v>
      </c>
    </row>
    <row r="1553" spans="1:11" x14ac:dyDescent="0.15">
      <c r="A1553" s="8">
        <v>39519</v>
      </c>
      <c r="B1553" s="9">
        <v>3.49</v>
      </c>
      <c r="D1553" s="8">
        <v>39531</v>
      </c>
      <c r="E1553" s="9">
        <v>4.077</v>
      </c>
      <c r="G1553">
        <f t="shared" si="48"/>
        <v>3.56</v>
      </c>
      <c r="H1553" s="16">
        <f t="shared" si="49"/>
        <v>-0.5169999999999999</v>
      </c>
      <c r="J1553" s="7">
        <v>39603</v>
      </c>
      <c r="K1553" s="18">
        <v>6.9390000000000001</v>
      </c>
    </row>
    <row r="1554" spans="1:11" x14ac:dyDescent="0.15">
      <c r="A1554" s="8">
        <v>39520</v>
      </c>
      <c r="B1554" s="9">
        <v>3.56</v>
      </c>
      <c r="D1554" s="8">
        <v>39532</v>
      </c>
      <c r="E1554" s="9">
        <v>4.0510999999999999</v>
      </c>
      <c r="G1554">
        <f t="shared" si="48"/>
        <v>3.51</v>
      </c>
      <c r="H1554" s="16">
        <f t="shared" si="49"/>
        <v>-0.54110000000000014</v>
      </c>
      <c r="J1554" s="7">
        <v>39604</v>
      </c>
      <c r="K1554" s="18">
        <v>6.9459999999999997</v>
      </c>
    </row>
    <row r="1555" spans="1:11" x14ac:dyDescent="0.15">
      <c r="A1555" s="8">
        <v>39521</v>
      </c>
      <c r="B1555" s="9">
        <v>3.44</v>
      </c>
      <c r="D1555" s="8">
        <v>39533</v>
      </c>
      <c r="E1555" s="9">
        <v>4.0404</v>
      </c>
      <c r="G1555">
        <f t="shared" si="48"/>
        <v>3.51</v>
      </c>
      <c r="H1555" s="16">
        <f t="shared" si="49"/>
        <v>-0.5304000000000002</v>
      </c>
      <c r="J1555" s="7">
        <v>39605</v>
      </c>
      <c r="K1555" s="18">
        <v>6.923</v>
      </c>
    </row>
    <row r="1556" spans="1:11" x14ac:dyDescent="0.15">
      <c r="A1556" s="8">
        <v>39524</v>
      </c>
      <c r="B1556" s="9">
        <v>3.34</v>
      </c>
      <c r="D1556" s="8">
        <v>39534</v>
      </c>
      <c r="E1556" s="9">
        <v>4.0007999999999999</v>
      </c>
      <c r="G1556">
        <f t="shared" si="48"/>
        <v>3.56</v>
      </c>
      <c r="H1556" s="16">
        <f t="shared" si="49"/>
        <v>-0.44079999999999986</v>
      </c>
      <c r="J1556" s="7">
        <v>39609</v>
      </c>
      <c r="K1556" s="18">
        <v>6.9199000000000002</v>
      </c>
    </row>
    <row r="1557" spans="1:11" x14ac:dyDescent="0.15">
      <c r="A1557" s="8">
        <v>39525</v>
      </c>
      <c r="B1557" s="9">
        <v>3.48</v>
      </c>
      <c r="D1557" s="8">
        <v>39535</v>
      </c>
      <c r="E1557" s="9">
        <v>4.0115999999999996</v>
      </c>
      <c r="G1557">
        <f t="shared" si="48"/>
        <v>3.47</v>
      </c>
      <c r="H1557" s="16">
        <f t="shared" si="49"/>
        <v>-0.54159999999999942</v>
      </c>
      <c r="J1557" s="7">
        <v>39610</v>
      </c>
      <c r="K1557" s="18">
        <v>6.9234999999999998</v>
      </c>
    </row>
    <row r="1558" spans="1:11" x14ac:dyDescent="0.15">
      <c r="A1558" s="8">
        <v>39526</v>
      </c>
      <c r="B1558" s="9">
        <v>3.38</v>
      </c>
      <c r="D1558" s="8">
        <v>39538</v>
      </c>
      <c r="E1558" s="9">
        <v>4.0460000000000003</v>
      </c>
      <c r="G1558">
        <f t="shared" si="48"/>
        <v>3.45</v>
      </c>
      <c r="H1558" s="16">
        <f t="shared" si="49"/>
        <v>-0.59600000000000009</v>
      </c>
      <c r="J1558" s="7">
        <v>39611</v>
      </c>
      <c r="K1558" s="18">
        <v>6.9074999999999998</v>
      </c>
    </row>
    <row r="1559" spans="1:11" x14ac:dyDescent="0.15">
      <c r="A1559" s="8">
        <v>39527</v>
      </c>
      <c r="B1559" s="9">
        <v>3.34</v>
      </c>
      <c r="D1559" s="8">
        <v>39539</v>
      </c>
      <c r="E1559" s="9">
        <v>4.0563000000000002</v>
      </c>
      <c r="G1559">
        <f t="shared" si="48"/>
        <v>3.57</v>
      </c>
      <c r="H1559" s="16">
        <f t="shared" si="49"/>
        <v>-0.4863000000000004</v>
      </c>
      <c r="J1559" s="7">
        <v>39612</v>
      </c>
      <c r="K1559" s="18">
        <v>6.9020000000000001</v>
      </c>
    </row>
    <row r="1560" spans="1:11" x14ac:dyDescent="0.15">
      <c r="A1560" s="8">
        <v>39531</v>
      </c>
      <c r="B1560" s="9">
        <v>3.56</v>
      </c>
      <c r="D1560" s="8">
        <v>39540</v>
      </c>
      <c r="E1560" s="9">
        <v>4.0517000000000003</v>
      </c>
      <c r="G1560">
        <f t="shared" si="48"/>
        <v>3.6</v>
      </c>
      <c r="H1560" s="16">
        <f t="shared" si="49"/>
        <v>-0.45170000000000021</v>
      </c>
      <c r="J1560" s="7">
        <v>39615</v>
      </c>
      <c r="K1560" s="18">
        <v>6.9005999999999998</v>
      </c>
    </row>
    <row r="1561" spans="1:11" x14ac:dyDescent="0.15">
      <c r="A1561" s="8">
        <v>39532</v>
      </c>
      <c r="B1561" s="9">
        <v>3.51</v>
      </c>
      <c r="D1561" s="8">
        <v>39541</v>
      </c>
      <c r="E1561" s="9">
        <v>4.0444000000000004</v>
      </c>
      <c r="G1561">
        <f t="shared" si="48"/>
        <v>3.61</v>
      </c>
      <c r="H1561" s="16">
        <f t="shared" si="49"/>
        <v>-0.43440000000000056</v>
      </c>
      <c r="J1561" s="7">
        <v>39616</v>
      </c>
      <c r="K1561" s="18">
        <v>6.8914</v>
      </c>
    </row>
    <row r="1562" spans="1:11" x14ac:dyDescent="0.15">
      <c r="A1562" s="8">
        <v>39533</v>
      </c>
      <c r="B1562" s="9">
        <v>3.51</v>
      </c>
      <c r="D1562" s="8">
        <v>39545</v>
      </c>
      <c r="E1562" s="9">
        <v>4.0449999999999999</v>
      </c>
      <c r="G1562">
        <f t="shared" si="48"/>
        <v>3.57</v>
      </c>
      <c r="H1562" s="16">
        <f t="shared" si="49"/>
        <v>-0.47500000000000009</v>
      </c>
      <c r="J1562" s="7">
        <v>39617</v>
      </c>
      <c r="K1562" s="18">
        <v>6.8822000000000001</v>
      </c>
    </row>
    <row r="1563" spans="1:11" x14ac:dyDescent="0.15">
      <c r="A1563" s="8">
        <v>39534</v>
      </c>
      <c r="B1563" s="9">
        <v>3.56</v>
      </c>
      <c r="D1563" s="8">
        <v>39546</v>
      </c>
      <c r="E1563" s="9">
        <v>4.0450999999999997</v>
      </c>
      <c r="G1563">
        <f t="shared" si="48"/>
        <v>3.58</v>
      </c>
      <c r="H1563" s="16">
        <f t="shared" si="49"/>
        <v>-0.46509999999999962</v>
      </c>
      <c r="J1563" s="7">
        <v>39618</v>
      </c>
      <c r="K1563" s="18">
        <v>6.8775000000000004</v>
      </c>
    </row>
    <row r="1564" spans="1:11" x14ac:dyDescent="0.15">
      <c r="A1564" s="8">
        <v>39535</v>
      </c>
      <c r="B1564" s="9">
        <v>3.47</v>
      </c>
      <c r="D1564" s="8">
        <v>39547</v>
      </c>
      <c r="E1564" s="9">
        <v>4.0450999999999997</v>
      </c>
      <c r="G1564">
        <f t="shared" si="48"/>
        <v>3.49</v>
      </c>
      <c r="H1564" s="16">
        <f t="shared" si="49"/>
        <v>-0.55509999999999948</v>
      </c>
      <c r="J1564" s="7">
        <v>39619</v>
      </c>
      <c r="K1564" s="18">
        <v>6.8800999999999997</v>
      </c>
    </row>
    <row r="1565" spans="1:11" x14ac:dyDescent="0.15">
      <c r="A1565" s="8">
        <v>39538</v>
      </c>
      <c r="B1565" s="9">
        <v>3.45</v>
      </c>
      <c r="D1565" s="8">
        <v>39548</v>
      </c>
      <c r="E1565" s="9">
        <v>4.0404999999999998</v>
      </c>
      <c r="G1565">
        <f t="shared" si="48"/>
        <v>3.55</v>
      </c>
      <c r="H1565" s="16">
        <f t="shared" si="49"/>
        <v>-0.49049999999999994</v>
      </c>
      <c r="J1565" s="7">
        <v>39622</v>
      </c>
      <c r="K1565" s="18">
        <v>6.8742000000000001</v>
      </c>
    </row>
    <row r="1566" spans="1:11" x14ac:dyDescent="0.15">
      <c r="A1566" s="8">
        <v>39539</v>
      </c>
      <c r="B1566" s="9">
        <v>3.57</v>
      </c>
      <c r="D1566" s="8">
        <v>39549</v>
      </c>
      <c r="E1566" s="9">
        <v>4.0457000000000001</v>
      </c>
      <c r="G1566">
        <f t="shared" si="48"/>
        <v>3.49</v>
      </c>
      <c r="H1566" s="16">
        <f t="shared" si="49"/>
        <v>-0.55569999999999986</v>
      </c>
      <c r="J1566" s="7">
        <v>39623</v>
      </c>
      <c r="K1566" s="18">
        <v>6.8701999999999996</v>
      </c>
    </row>
    <row r="1567" spans="1:11" x14ac:dyDescent="0.15">
      <c r="A1567" s="8">
        <v>39540</v>
      </c>
      <c r="B1567" s="9">
        <v>3.6</v>
      </c>
      <c r="D1567" s="8">
        <v>39552</v>
      </c>
      <c r="E1567" s="9">
        <v>4.0435999999999996</v>
      </c>
      <c r="G1567">
        <f t="shared" si="48"/>
        <v>3.53</v>
      </c>
      <c r="H1567" s="16">
        <f t="shared" si="49"/>
        <v>-0.51359999999999983</v>
      </c>
      <c r="J1567" s="7">
        <v>39624</v>
      </c>
      <c r="K1567" s="18">
        <v>6.8653000000000004</v>
      </c>
    </row>
    <row r="1568" spans="1:11" x14ac:dyDescent="0.15">
      <c r="A1568" s="8">
        <v>39541</v>
      </c>
      <c r="B1568" s="9">
        <v>3.61</v>
      </c>
      <c r="D1568" s="8">
        <v>39553</v>
      </c>
      <c r="E1568" s="9">
        <v>4.0244</v>
      </c>
      <c r="G1568">
        <f t="shared" si="48"/>
        <v>3.6</v>
      </c>
      <c r="H1568" s="16">
        <f t="shared" si="49"/>
        <v>-0.42439999999999989</v>
      </c>
      <c r="J1568" s="7">
        <v>39625</v>
      </c>
      <c r="K1568" s="18">
        <v>6.8657000000000004</v>
      </c>
    </row>
    <row r="1569" spans="1:11" x14ac:dyDescent="0.15">
      <c r="A1569" s="8">
        <v>39542</v>
      </c>
      <c r="B1569" s="9">
        <v>3.5</v>
      </c>
      <c r="D1569" s="8">
        <v>39554</v>
      </c>
      <c r="E1569" s="9">
        <v>4.0183999999999997</v>
      </c>
      <c r="G1569">
        <f t="shared" si="48"/>
        <v>3.72</v>
      </c>
      <c r="H1569" s="16">
        <f t="shared" si="49"/>
        <v>-0.29839999999999955</v>
      </c>
      <c r="J1569" s="7">
        <v>39626</v>
      </c>
      <c r="K1569" s="18">
        <v>6.8617999999999997</v>
      </c>
    </row>
    <row r="1570" spans="1:11" x14ac:dyDescent="0.15">
      <c r="A1570" s="8">
        <v>39545</v>
      </c>
      <c r="B1570" s="9">
        <v>3.57</v>
      </c>
      <c r="D1570" s="8">
        <v>39555</v>
      </c>
      <c r="E1570" s="9">
        <v>4.0185000000000004</v>
      </c>
      <c r="G1570">
        <f t="shared" si="48"/>
        <v>3.75</v>
      </c>
      <c r="H1570" s="16">
        <f t="shared" si="49"/>
        <v>-0.26850000000000041</v>
      </c>
      <c r="J1570" s="7">
        <v>39629</v>
      </c>
      <c r="K1570" s="18">
        <v>6.8544</v>
      </c>
    </row>
    <row r="1571" spans="1:11" x14ac:dyDescent="0.15">
      <c r="A1571" s="8">
        <v>39546</v>
      </c>
      <c r="B1571" s="9">
        <v>3.58</v>
      </c>
      <c r="D1571" s="8">
        <v>39556</v>
      </c>
      <c r="E1571" s="9">
        <v>4.0084999999999997</v>
      </c>
      <c r="G1571">
        <f t="shared" si="48"/>
        <v>3.77</v>
      </c>
      <c r="H1571" s="16">
        <f t="shared" si="49"/>
        <v>-0.23849999999999971</v>
      </c>
      <c r="J1571" s="7">
        <v>39630</v>
      </c>
      <c r="K1571" s="18">
        <v>6.8563999999999998</v>
      </c>
    </row>
    <row r="1572" spans="1:11" x14ac:dyDescent="0.15">
      <c r="A1572" s="8">
        <v>39547</v>
      </c>
      <c r="B1572" s="9">
        <v>3.49</v>
      </c>
      <c r="D1572" s="8">
        <v>39559</v>
      </c>
      <c r="E1572" s="9">
        <v>4.0087000000000002</v>
      </c>
      <c r="G1572">
        <f t="shared" si="48"/>
        <v>3.75</v>
      </c>
      <c r="H1572" s="16">
        <f t="shared" si="49"/>
        <v>-0.25870000000000015</v>
      </c>
      <c r="J1572" s="7">
        <v>39631</v>
      </c>
      <c r="K1572" s="18">
        <v>6.8531000000000004</v>
      </c>
    </row>
    <row r="1573" spans="1:11" x14ac:dyDescent="0.15">
      <c r="A1573" s="8">
        <v>39548</v>
      </c>
      <c r="B1573" s="9">
        <v>3.55</v>
      </c>
      <c r="D1573" s="8">
        <v>39560</v>
      </c>
      <c r="E1573" s="9">
        <v>4.0090000000000003</v>
      </c>
      <c r="G1573">
        <f t="shared" si="48"/>
        <v>3.74</v>
      </c>
      <c r="H1573" s="16">
        <f t="shared" si="49"/>
        <v>-0.26900000000000013</v>
      </c>
      <c r="J1573" s="7">
        <v>39632</v>
      </c>
      <c r="K1573" s="18">
        <v>6.851</v>
      </c>
    </row>
    <row r="1574" spans="1:11" x14ac:dyDescent="0.15">
      <c r="A1574" s="8">
        <v>39549</v>
      </c>
      <c r="B1574" s="9">
        <v>3.49</v>
      </c>
      <c r="D1574" s="8">
        <v>39561</v>
      </c>
      <c r="E1574" s="9">
        <v>4.0244</v>
      </c>
      <c r="G1574">
        <f t="shared" si="48"/>
        <v>3.77</v>
      </c>
      <c r="H1574" s="16">
        <f t="shared" si="49"/>
        <v>-0.25439999999999996</v>
      </c>
      <c r="J1574" s="7">
        <v>39633</v>
      </c>
      <c r="K1574" s="18">
        <v>6.859</v>
      </c>
    </row>
    <row r="1575" spans="1:11" x14ac:dyDescent="0.15">
      <c r="A1575" s="8">
        <v>39552</v>
      </c>
      <c r="B1575" s="9">
        <v>3.53</v>
      </c>
      <c r="D1575" s="8">
        <v>39562</v>
      </c>
      <c r="E1575" s="9">
        <v>4.0601000000000003</v>
      </c>
      <c r="G1575">
        <f t="shared" si="48"/>
        <v>3.87</v>
      </c>
      <c r="H1575" s="16">
        <f t="shared" si="49"/>
        <v>-0.19010000000000016</v>
      </c>
      <c r="J1575" s="7">
        <v>39636</v>
      </c>
      <c r="K1575" s="18">
        <v>6.8673999999999999</v>
      </c>
    </row>
    <row r="1576" spans="1:11" x14ac:dyDescent="0.15">
      <c r="A1576" s="8">
        <v>39553</v>
      </c>
      <c r="B1576" s="9">
        <v>3.6</v>
      </c>
      <c r="D1576" s="8">
        <v>39563</v>
      </c>
      <c r="E1576" s="9">
        <v>4.0654000000000003</v>
      </c>
      <c r="G1576">
        <f t="shared" si="48"/>
        <v>3.91</v>
      </c>
      <c r="H1576" s="16">
        <f t="shared" si="49"/>
        <v>-0.1554000000000002</v>
      </c>
      <c r="J1576" s="7">
        <v>39637</v>
      </c>
      <c r="K1576" s="18">
        <v>6.8581000000000003</v>
      </c>
    </row>
    <row r="1577" spans="1:11" x14ac:dyDescent="0.15">
      <c r="A1577" s="8">
        <v>39554</v>
      </c>
      <c r="B1577" s="9">
        <v>3.72</v>
      </c>
      <c r="D1577" s="8">
        <v>39566</v>
      </c>
      <c r="E1577" s="9">
        <v>4.0707000000000004</v>
      </c>
      <c r="G1577">
        <f t="shared" si="48"/>
        <v>3.86</v>
      </c>
      <c r="H1577" s="16">
        <f t="shared" si="49"/>
        <v>-0.21070000000000055</v>
      </c>
      <c r="J1577" s="7">
        <v>39638</v>
      </c>
      <c r="K1577" s="18">
        <v>6.8598999999999997</v>
      </c>
    </row>
    <row r="1578" spans="1:11" x14ac:dyDescent="0.15">
      <c r="A1578" s="8">
        <v>39555</v>
      </c>
      <c r="B1578" s="9">
        <v>3.75</v>
      </c>
      <c r="D1578" s="8">
        <v>39567</v>
      </c>
      <c r="E1578" s="9">
        <v>4.0735999999999999</v>
      </c>
      <c r="G1578">
        <f t="shared" si="48"/>
        <v>3.85</v>
      </c>
      <c r="H1578" s="16">
        <f t="shared" si="49"/>
        <v>-0.2235999999999998</v>
      </c>
      <c r="J1578" s="7">
        <v>39639</v>
      </c>
      <c r="K1578" s="18">
        <v>6.8429000000000002</v>
      </c>
    </row>
    <row r="1579" spans="1:11" x14ac:dyDescent="0.15">
      <c r="A1579" s="8">
        <v>39556</v>
      </c>
      <c r="B1579" s="9">
        <v>3.77</v>
      </c>
      <c r="D1579" s="8">
        <v>39568</v>
      </c>
      <c r="E1579" s="9">
        <v>4.0724999999999998</v>
      </c>
      <c r="G1579">
        <f t="shared" si="48"/>
        <v>3.77</v>
      </c>
      <c r="H1579" s="16">
        <f t="shared" si="49"/>
        <v>-0.30249999999999977</v>
      </c>
      <c r="J1579" s="7">
        <v>39640</v>
      </c>
      <c r="K1579" s="18">
        <v>6.8341000000000003</v>
      </c>
    </row>
    <row r="1580" spans="1:11" x14ac:dyDescent="0.15">
      <c r="A1580" s="8">
        <v>39559</v>
      </c>
      <c r="B1580" s="9">
        <v>3.75</v>
      </c>
      <c r="D1580" s="8">
        <v>39572</v>
      </c>
      <c r="E1580" s="9">
        <v>4.0704000000000002</v>
      </c>
      <c r="G1580" t="e">
        <f t="shared" si="48"/>
        <v>#N/A</v>
      </c>
      <c r="H1580" s="16" t="e">
        <f t="shared" si="49"/>
        <v>#N/A</v>
      </c>
      <c r="J1580" s="7">
        <v>39643</v>
      </c>
      <c r="K1580" s="18">
        <v>6.8449</v>
      </c>
    </row>
    <row r="1581" spans="1:11" x14ac:dyDescent="0.15">
      <c r="A1581" s="8">
        <v>39560</v>
      </c>
      <c r="B1581" s="9">
        <v>3.74</v>
      </c>
      <c r="D1581" s="8">
        <v>39573</v>
      </c>
      <c r="E1581" s="9">
        <v>4.0631000000000004</v>
      </c>
      <c r="G1581">
        <f t="shared" si="48"/>
        <v>3.88</v>
      </c>
      <c r="H1581" s="16">
        <f t="shared" si="49"/>
        <v>-0.18310000000000048</v>
      </c>
      <c r="J1581" s="7">
        <v>39644</v>
      </c>
      <c r="K1581" s="18">
        <v>6.8212000000000002</v>
      </c>
    </row>
    <row r="1582" spans="1:11" x14ac:dyDescent="0.15">
      <c r="A1582" s="8">
        <v>39561</v>
      </c>
      <c r="B1582" s="9">
        <v>3.77</v>
      </c>
      <c r="D1582" s="8">
        <v>39574</v>
      </c>
      <c r="E1582" s="9">
        <v>4.0632000000000001</v>
      </c>
      <c r="G1582">
        <f t="shared" si="48"/>
        <v>3.93</v>
      </c>
      <c r="H1582" s="16">
        <f t="shared" si="49"/>
        <v>-0.13319999999999999</v>
      </c>
      <c r="J1582" s="7">
        <v>39645</v>
      </c>
      <c r="K1582" s="18">
        <v>6.8109000000000002</v>
      </c>
    </row>
    <row r="1583" spans="1:11" x14ac:dyDescent="0.15">
      <c r="A1583" s="8">
        <v>39562</v>
      </c>
      <c r="B1583" s="9">
        <v>3.87</v>
      </c>
      <c r="D1583" s="8">
        <v>39575</v>
      </c>
      <c r="E1583" s="9">
        <v>4.1349999999999998</v>
      </c>
      <c r="G1583">
        <f t="shared" si="48"/>
        <v>3.87</v>
      </c>
      <c r="H1583" s="16">
        <f t="shared" si="49"/>
        <v>-0.26499999999999968</v>
      </c>
      <c r="J1583" s="7">
        <v>39646</v>
      </c>
      <c r="K1583" s="18">
        <v>6.8289</v>
      </c>
    </row>
    <row r="1584" spans="1:11" x14ac:dyDescent="0.15">
      <c r="A1584" s="8">
        <v>39563</v>
      </c>
      <c r="B1584" s="9">
        <v>3.91</v>
      </c>
      <c r="D1584" s="8">
        <v>39576</v>
      </c>
      <c r="E1584" s="9">
        <v>4.1253000000000002</v>
      </c>
      <c r="G1584">
        <f t="shared" si="48"/>
        <v>3.79</v>
      </c>
      <c r="H1584" s="16">
        <f t="shared" si="49"/>
        <v>-0.33530000000000015</v>
      </c>
      <c r="J1584" s="7">
        <v>39647</v>
      </c>
      <c r="K1584" s="18">
        <v>6.8167999999999997</v>
      </c>
    </row>
    <row r="1585" spans="1:11" x14ac:dyDescent="0.15">
      <c r="A1585" s="8">
        <v>39566</v>
      </c>
      <c r="B1585" s="9">
        <v>3.86</v>
      </c>
      <c r="D1585" s="8">
        <v>39577</v>
      </c>
      <c r="E1585" s="9">
        <v>4.1210000000000004</v>
      </c>
      <c r="G1585">
        <f t="shared" si="48"/>
        <v>3.77</v>
      </c>
      <c r="H1585" s="16">
        <f t="shared" si="49"/>
        <v>-0.35100000000000042</v>
      </c>
      <c r="J1585" s="7">
        <v>39650</v>
      </c>
      <c r="K1585" s="18">
        <v>6.83</v>
      </c>
    </row>
    <row r="1586" spans="1:11" x14ac:dyDescent="0.15">
      <c r="A1586" s="8">
        <v>39567</v>
      </c>
      <c r="B1586" s="9">
        <v>3.85</v>
      </c>
      <c r="D1586" s="8">
        <v>39580</v>
      </c>
      <c r="E1586" s="9">
        <v>4.1516999999999999</v>
      </c>
      <c r="G1586">
        <f t="shared" si="48"/>
        <v>3.78</v>
      </c>
      <c r="H1586" s="16">
        <f t="shared" si="49"/>
        <v>-0.37170000000000014</v>
      </c>
      <c r="J1586" s="7">
        <v>39651</v>
      </c>
      <c r="K1586" s="18">
        <v>6.8216999999999999</v>
      </c>
    </row>
    <row r="1587" spans="1:11" x14ac:dyDescent="0.15">
      <c r="A1587" s="8">
        <v>39568</v>
      </c>
      <c r="B1587" s="9">
        <v>3.77</v>
      </c>
      <c r="D1587" s="8">
        <v>39581</v>
      </c>
      <c r="E1587" s="9">
        <v>4.1486000000000001</v>
      </c>
      <c r="G1587">
        <f t="shared" si="48"/>
        <v>3.9</v>
      </c>
      <c r="H1587" s="16">
        <f t="shared" si="49"/>
        <v>-0.24860000000000015</v>
      </c>
      <c r="J1587" s="7">
        <v>39652</v>
      </c>
      <c r="K1587" s="18">
        <v>6.8295000000000003</v>
      </c>
    </row>
    <row r="1588" spans="1:11" x14ac:dyDescent="0.15">
      <c r="A1588" s="8">
        <v>39569</v>
      </c>
      <c r="B1588" s="9">
        <v>3.78</v>
      </c>
      <c r="D1588" s="8">
        <v>39582</v>
      </c>
      <c r="E1588" s="9">
        <v>4.1653000000000002</v>
      </c>
      <c r="G1588">
        <f t="shared" si="48"/>
        <v>3.92</v>
      </c>
      <c r="H1588" s="16">
        <f t="shared" si="49"/>
        <v>-0.2453000000000003</v>
      </c>
      <c r="J1588" s="7">
        <v>39653</v>
      </c>
      <c r="K1588" s="18">
        <v>6.8289</v>
      </c>
    </row>
    <row r="1589" spans="1:11" x14ac:dyDescent="0.15">
      <c r="A1589" s="8">
        <v>39570</v>
      </c>
      <c r="B1589" s="9">
        <v>3.89</v>
      </c>
      <c r="D1589" s="8">
        <v>39583</v>
      </c>
      <c r="E1589" s="9">
        <v>4.1691000000000003</v>
      </c>
      <c r="G1589">
        <f t="shared" si="48"/>
        <v>3.83</v>
      </c>
      <c r="H1589" s="16">
        <f t="shared" si="49"/>
        <v>-0.33910000000000018</v>
      </c>
      <c r="J1589" s="7">
        <v>39654</v>
      </c>
      <c r="K1589" s="18">
        <v>6.819</v>
      </c>
    </row>
    <row r="1590" spans="1:11" x14ac:dyDescent="0.15">
      <c r="A1590" s="8">
        <v>39573</v>
      </c>
      <c r="B1590" s="9">
        <v>3.88</v>
      </c>
      <c r="D1590" s="8">
        <v>39584</v>
      </c>
      <c r="E1590" s="9">
        <v>4.1493000000000002</v>
      </c>
      <c r="G1590">
        <f t="shared" si="48"/>
        <v>3.85</v>
      </c>
      <c r="H1590" s="16">
        <f t="shared" si="49"/>
        <v>-0.29930000000000012</v>
      </c>
      <c r="J1590" s="7">
        <v>39657</v>
      </c>
      <c r="K1590" s="18">
        <v>6.8375000000000004</v>
      </c>
    </row>
    <row r="1591" spans="1:11" x14ac:dyDescent="0.15">
      <c r="A1591" s="8">
        <v>39574</v>
      </c>
      <c r="B1591" s="9">
        <v>3.93</v>
      </c>
      <c r="D1591" s="8">
        <v>39587</v>
      </c>
      <c r="E1591" s="9">
        <v>4.1669</v>
      </c>
      <c r="G1591">
        <f t="shared" si="48"/>
        <v>3.83</v>
      </c>
      <c r="H1591" s="16">
        <f t="shared" si="49"/>
        <v>-0.33689999999999998</v>
      </c>
      <c r="J1591" s="7">
        <v>39658</v>
      </c>
      <c r="K1591" s="18">
        <v>6.8257000000000003</v>
      </c>
    </row>
    <row r="1592" spans="1:11" x14ac:dyDescent="0.15">
      <c r="A1592" s="8">
        <v>39575</v>
      </c>
      <c r="B1592" s="9">
        <v>3.87</v>
      </c>
      <c r="D1592" s="8">
        <v>39588</v>
      </c>
      <c r="E1592" s="9">
        <v>4.1676000000000002</v>
      </c>
      <c r="G1592">
        <f t="shared" si="48"/>
        <v>3.78</v>
      </c>
      <c r="H1592" s="16">
        <f t="shared" si="49"/>
        <v>-0.38760000000000039</v>
      </c>
      <c r="J1592" s="7">
        <v>39659</v>
      </c>
      <c r="K1592" s="18">
        <v>6.8265000000000002</v>
      </c>
    </row>
    <row r="1593" spans="1:11" x14ac:dyDescent="0.15">
      <c r="A1593" s="8">
        <v>39576</v>
      </c>
      <c r="B1593" s="9">
        <v>3.79</v>
      </c>
      <c r="D1593" s="8">
        <v>39589</v>
      </c>
      <c r="E1593" s="9">
        <v>4.1677</v>
      </c>
      <c r="G1593">
        <f t="shared" si="48"/>
        <v>3.81</v>
      </c>
      <c r="H1593" s="16">
        <f t="shared" si="49"/>
        <v>-0.35769999999999991</v>
      </c>
      <c r="J1593" s="7">
        <v>39660</v>
      </c>
      <c r="K1593" s="18">
        <v>6.8388</v>
      </c>
    </row>
    <row r="1594" spans="1:11" x14ac:dyDescent="0.15">
      <c r="A1594" s="8">
        <v>39577</v>
      </c>
      <c r="B1594" s="9">
        <v>3.77</v>
      </c>
      <c r="D1594" s="8">
        <v>39590</v>
      </c>
      <c r="E1594" s="9">
        <v>4.1631</v>
      </c>
      <c r="G1594">
        <f t="shared" si="48"/>
        <v>3.92</v>
      </c>
      <c r="H1594" s="16">
        <f t="shared" si="49"/>
        <v>-0.24310000000000009</v>
      </c>
      <c r="J1594" s="7">
        <v>39661</v>
      </c>
      <c r="K1594" s="18">
        <v>6.8425000000000002</v>
      </c>
    </row>
    <row r="1595" spans="1:11" x14ac:dyDescent="0.15">
      <c r="A1595" s="8">
        <v>39580</v>
      </c>
      <c r="B1595" s="9">
        <v>3.78</v>
      </c>
      <c r="D1595" s="8">
        <v>39591</v>
      </c>
      <c r="E1595" s="9">
        <v>4.1631999999999998</v>
      </c>
      <c r="G1595">
        <f t="shared" si="48"/>
        <v>3.85</v>
      </c>
      <c r="H1595" s="16">
        <f t="shared" si="49"/>
        <v>-0.3131999999999997</v>
      </c>
      <c r="J1595" s="7">
        <v>39664</v>
      </c>
      <c r="K1595" s="18">
        <v>6.8516000000000004</v>
      </c>
    </row>
    <row r="1596" spans="1:11" x14ac:dyDescent="0.15">
      <c r="A1596" s="8">
        <v>39581</v>
      </c>
      <c r="B1596" s="9">
        <v>3.9</v>
      </c>
      <c r="D1596" s="8">
        <v>39594</v>
      </c>
      <c r="E1596" s="9">
        <v>4.1635999999999997</v>
      </c>
      <c r="G1596" t="e">
        <f t="shared" si="48"/>
        <v>#N/A</v>
      </c>
      <c r="H1596" s="16" t="e">
        <f t="shared" si="49"/>
        <v>#N/A</v>
      </c>
      <c r="J1596" s="7">
        <v>39665</v>
      </c>
      <c r="K1596" s="18">
        <v>6.8555000000000001</v>
      </c>
    </row>
    <row r="1597" spans="1:11" x14ac:dyDescent="0.15">
      <c r="A1597" s="8">
        <v>39582</v>
      </c>
      <c r="B1597" s="9">
        <v>3.92</v>
      </c>
      <c r="D1597" s="8">
        <v>39595</v>
      </c>
      <c r="E1597" s="9">
        <v>4.1618000000000004</v>
      </c>
      <c r="G1597">
        <f t="shared" si="48"/>
        <v>3.93</v>
      </c>
      <c r="H1597" s="16">
        <f t="shared" si="49"/>
        <v>-0.23180000000000023</v>
      </c>
      <c r="J1597" s="7">
        <v>39666</v>
      </c>
      <c r="K1597" s="18">
        <v>6.8483000000000001</v>
      </c>
    </row>
    <row r="1598" spans="1:11" x14ac:dyDescent="0.15">
      <c r="A1598" s="8">
        <v>39583</v>
      </c>
      <c r="B1598" s="9">
        <v>3.83</v>
      </c>
      <c r="D1598" s="8">
        <v>39596</v>
      </c>
      <c r="E1598" s="9">
        <v>4.1676000000000002</v>
      </c>
      <c r="G1598">
        <f t="shared" si="48"/>
        <v>4.03</v>
      </c>
      <c r="H1598" s="16">
        <f t="shared" si="49"/>
        <v>-0.13759999999999994</v>
      </c>
      <c r="J1598" s="7">
        <v>39667</v>
      </c>
      <c r="K1598" s="18">
        <v>6.8632</v>
      </c>
    </row>
    <row r="1599" spans="1:11" x14ac:dyDescent="0.15">
      <c r="A1599" s="8">
        <v>39584</v>
      </c>
      <c r="B1599" s="9">
        <v>3.85</v>
      </c>
      <c r="D1599" s="8">
        <v>39597</v>
      </c>
      <c r="E1599" s="9">
        <v>4.1635999999999997</v>
      </c>
      <c r="G1599">
        <f t="shared" si="48"/>
        <v>4.08</v>
      </c>
      <c r="H1599" s="16">
        <f t="shared" si="49"/>
        <v>-8.3599999999999675E-2</v>
      </c>
      <c r="J1599" s="7">
        <v>39668</v>
      </c>
      <c r="K1599" s="18">
        <v>6.8574999999999999</v>
      </c>
    </row>
    <row r="1600" spans="1:11" x14ac:dyDescent="0.15">
      <c r="A1600" s="8">
        <v>39587</v>
      </c>
      <c r="B1600" s="9">
        <v>3.83</v>
      </c>
      <c r="D1600" s="8">
        <v>39598</v>
      </c>
      <c r="E1600" s="9">
        <v>4.1589</v>
      </c>
      <c r="G1600">
        <f t="shared" si="48"/>
        <v>4.0599999999999996</v>
      </c>
      <c r="H1600" s="16">
        <f t="shared" si="49"/>
        <v>-9.8900000000000432E-2</v>
      </c>
      <c r="J1600" s="7">
        <v>39671</v>
      </c>
      <c r="K1600" s="18">
        <v>6.8577000000000004</v>
      </c>
    </row>
    <row r="1601" spans="1:11" x14ac:dyDescent="0.15">
      <c r="A1601" s="8">
        <v>39588</v>
      </c>
      <c r="B1601" s="9">
        <v>3.78</v>
      </c>
      <c r="D1601" s="8">
        <v>39601</v>
      </c>
      <c r="E1601" s="9">
        <v>4.1626000000000003</v>
      </c>
      <c r="G1601">
        <f t="shared" si="48"/>
        <v>3.98</v>
      </c>
      <c r="H1601" s="16">
        <f t="shared" si="49"/>
        <v>-0.18260000000000032</v>
      </c>
      <c r="J1601" s="7">
        <v>39672</v>
      </c>
      <c r="K1601" s="18">
        <v>6.8658999999999999</v>
      </c>
    </row>
    <row r="1602" spans="1:11" x14ac:dyDescent="0.15">
      <c r="A1602" s="8">
        <v>39589</v>
      </c>
      <c r="B1602" s="9">
        <v>3.81</v>
      </c>
      <c r="D1602" s="8">
        <v>39602</v>
      </c>
      <c r="E1602" s="9">
        <v>4.1588000000000003</v>
      </c>
      <c r="G1602">
        <f t="shared" si="48"/>
        <v>3.92</v>
      </c>
      <c r="H1602" s="16">
        <f t="shared" si="49"/>
        <v>-0.23880000000000035</v>
      </c>
      <c r="J1602" s="7">
        <v>39673</v>
      </c>
      <c r="K1602" s="18">
        <v>6.8571999999999997</v>
      </c>
    </row>
    <row r="1603" spans="1:11" x14ac:dyDescent="0.15">
      <c r="A1603" s="8">
        <v>39590</v>
      </c>
      <c r="B1603" s="9">
        <v>3.92</v>
      </c>
      <c r="D1603" s="8">
        <v>39603</v>
      </c>
      <c r="E1603" s="9">
        <v>4.1589</v>
      </c>
      <c r="G1603">
        <f t="shared" si="48"/>
        <v>3.98</v>
      </c>
      <c r="H1603" s="16">
        <f t="shared" si="49"/>
        <v>-0.17890000000000006</v>
      </c>
      <c r="J1603" s="7">
        <v>39674</v>
      </c>
      <c r="K1603" s="18">
        <v>6.8630000000000004</v>
      </c>
    </row>
    <row r="1604" spans="1:11" x14ac:dyDescent="0.15">
      <c r="A1604" s="8">
        <v>39591</v>
      </c>
      <c r="B1604" s="9">
        <v>3.85</v>
      </c>
      <c r="D1604" s="8">
        <v>39604</v>
      </c>
      <c r="E1604" s="9">
        <v>4.1590999999999996</v>
      </c>
      <c r="G1604">
        <f t="shared" si="48"/>
        <v>4.0599999999999996</v>
      </c>
      <c r="H1604" s="16">
        <f t="shared" si="49"/>
        <v>-9.9099999999999966E-2</v>
      </c>
      <c r="J1604" s="7">
        <v>39675</v>
      </c>
      <c r="K1604" s="18">
        <v>6.87</v>
      </c>
    </row>
    <row r="1605" spans="1:11" x14ac:dyDescent="0.15">
      <c r="A1605" s="8">
        <v>39595</v>
      </c>
      <c r="B1605" s="9">
        <v>3.93</v>
      </c>
      <c r="D1605" s="8">
        <v>39605</v>
      </c>
      <c r="E1605" s="9">
        <v>4.1616999999999997</v>
      </c>
      <c r="G1605">
        <f t="shared" ref="G1605:G1668" si="50">VLOOKUP(D1605,A1605:B6601,2,FALSE)</f>
        <v>3.94</v>
      </c>
      <c r="H1605" s="16">
        <f t="shared" ref="H1605:H1668" si="51">G1605-E1605</f>
        <v>-0.22169999999999979</v>
      </c>
      <c r="J1605" s="7">
        <v>39678</v>
      </c>
      <c r="K1605" s="18">
        <v>6.8710000000000004</v>
      </c>
    </row>
    <row r="1606" spans="1:11" x14ac:dyDescent="0.15">
      <c r="A1606" s="8">
        <v>39596</v>
      </c>
      <c r="B1606" s="9">
        <v>4.03</v>
      </c>
      <c r="D1606" s="8">
        <v>39609</v>
      </c>
      <c r="E1606" s="9">
        <v>4.2069000000000001</v>
      </c>
      <c r="G1606">
        <f t="shared" si="50"/>
        <v>4.1100000000000003</v>
      </c>
      <c r="H1606" s="16">
        <f t="shared" si="51"/>
        <v>-9.6899999999999764E-2</v>
      </c>
      <c r="J1606" s="7">
        <v>39679</v>
      </c>
      <c r="K1606" s="18">
        <v>6.8598999999999997</v>
      </c>
    </row>
    <row r="1607" spans="1:11" x14ac:dyDescent="0.15">
      <c r="A1607" s="8">
        <v>39597</v>
      </c>
      <c r="B1607" s="9">
        <v>4.08</v>
      </c>
      <c r="D1607" s="8">
        <v>39610</v>
      </c>
      <c r="E1607" s="9">
        <v>4.3193000000000001</v>
      </c>
      <c r="G1607">
        <f t="shared" si="50"/>
        <v>4.0999999999999996</v>
      </c>
      <c r="H1607" s="16">
        <f t="shared" si="51"/>
        <v>-0.21930000000000049</v>
      </c>
      <c r="J1607" s="7">
        <v>39680</v>
      </c>
      <c r="K1607" s="18">
        <v>6.8547000000000002</v>
      </c>
    </row>
    <row r="1608" spans="1:11" x14ac:dyDescent="0.15">
      <c r="A1608" s="8">
        <v>39598</v>
      </c>
      <c r="B1608" s="9">
        <v>4.0599999999999996</v>
      </c>
      <c r="D1608" s="8">
        <v>39611</v>
      </c>
      <c r="E1608" s="9">
        <v>4.3009000000000004</v>
      </c>
      <c r="G1608">
        <f t="shared" si="50"/>
        <v>4.2300000000000004</v>
      </c>
      <c r="H1608" s="16">
        <f t="shared" si="51"/>
        <v>-7.0899999999999963E-2</v>
      </c>
      <c r="J1608" s="7">
        <v>39681</v>
      </c>
      <c r="K1608" s="18">
        <v>6.8444000000000003</v>
      </c>
    </row>
    <row r="1609" spans="1:11" x14ac:dyDescent="0.15">
      <c r="A1609" s="8">
        <v>39601</v>
      </c>
      <c r="B1609" s="9">
        <v>3.98</v>
      </c>
      <c r="D1609" s="8">
        <v>39612</v>
      </c>
      <c r="E1609" s="9">
        <v>4.3128000000000002</v>
      </c>
      <c r="G1609">
        <f t="shared" si="50"/>
        <v>4.2699999999999996</v>
      </c>
      <c r="H1609" s="16">
        <f t="shared" si="51"/>
        <v>-4.2800000000000615E-2</v>
      </c>
      <c r="J1609" s="7">
        <v>39682</v>
      </c>
      <c r="K1609" s="18">
        <v>6.8342000000000001</v>
      </c>
    </row>
    <row r="1610" spans="1:11" x14ac:dyDescent="0.15">
      <c r="A1610" s="8">
        <v>39602</v>
      </c>
      <c r="B1610" s="9">
        <v>3.92</v>
      </c>
      <c r="D1610" s="8">
        <v>39615</v>
      </c>
      <c r="E1610" s="9">
        <v>4.3178999999999998</v>
      </c>
      <c r="G1610">
        <f t="shared" si="50"/>
        <v>4.25</v>
      </c>
      <c r="H1610" s="16">
        <f t="shared" si="51"/>
        <v>-6.7899999999999849E-2</v>
      </c>
      <c r="J1610" s="7">
        <v>39685</v>
      </c>
      <c r="K1610" s="18">
        <v>6.8487</v>
      </c>
    </row>
    <row r="1611" spans="1:11" x14ac:dyDescent="0.15">
      <c r="A1611" s="8">
        <v>39603</v>
      </c>
      <c r="B1611" s="9">
        <v>3.98</v>
      </c>
      <c r="D1611" s="8">
        <v>39616</v>
      </c>
      <c r="E1611" s="9">
        <v>4.3353999999999999</v>
      </c>
      <c r="G1611">
        <f t="shared" si="50"/>
        <v>4.2300000000000004</v>
      </c>
      <c r="H1611" s="16">
        <f t="shared" si="51"/>
        <v>-0.10539999999999949</v>
      </c>
      <c r="J1611" s="7">
        <v>39686</v>
      </c>
      <c r="K1611" s="18">
        <v>6.8479999999999999</v>
      </c>
    </row>
    <row r="1612" spans="1:11" x14ac:dyDescent="0.15">
      <c r="A1612" s="8">
        <v>39604</v>
      </c>
      <c r="B1612" s="9">
        <v>4.0599999999999996</v>
      </c>
      <c r="D1612" s="8">
        <v>39617</v>
      </c>
      <c r="E1612" s="9">
        <v>4.3356000000000003</v>
      </c>
      <c r="G1612">
        <f t="shared" si="50"/>
        <v>4.16</v>
      </c>
      <c r="H1612" s="16">
        <f t="shared" si="51"/>
        <v>-0.1756000000000002</v>
      </c>
      <c r="J1612" s="7">
        <v>39687</v>
      </c>
      <c r="K1612" s="18">
        <v>6.8375000000000004</v>
      </c>
    </row>
    <row r="1613" spans="1:11" x14ac:dyDescent="0.15">
      <c r="A1613" s="8">
        <v>39605</v>
      </c>
      <c r="B1613" s="9">
        <v>3.94</v>
      </c>
      <c r="D1613" s="8">
        <v>39618</v>
      </c>
      <c r="E1613" s="9">
        <v>4.3357999999999999</v>
      </c>
      <c r="G1613">
        <f t="shared" si="50"/>
        <v>4.22</v>
      </c>
      <c r="H1613" s="16">
        <f t="shared" si="51"/>
        <v>-0.11580000000000013</v>
      </c>
      <c r="J1613" s="7">
        <v>39688</v>
      </c>
      <c r="K1613" s="18">
        <v>6.8291000000000004</v>
      </c>
    </row>
    <row r="1614" spans="1:11" x14ac:dyDescent="0.15">
      <c r="A1614" s="8">
        <v>39608</v>
      </c>
      <c r="B1614" s="9">
        <v>4.0199999999999996</v>
      </c>
      <c r="D1614" s="8">
        <v>39619</v>
      </c>
      <c r="E1614" s="9">
        <v>4.4212999999999996</v>
      </c>
      <c r="G1614">
        <f t="shared" si="50"/>
        <v>4.16</v>
      </c>
      <c r="H1614" s="16">
        <f t="shared" si="51"/>
        <v>-0.26129999999999942</v>
      </c>
      <c r="J1614" s="7">
        <v>39689</v>
      </c>
      <c r="K1614" s="18">
        <v>6.8352000000000004</v>
      </c>
    </row>
    <row r="1615" spans="1:11" x14ac:dyDescent="0.15">
      <c r="A1615" s="8">
        <v>39609</v>
      </c>
      <c r="B1615" s="9">
        <v>4.1100000000000003</v>
      </c>
      <c r="D1615" s="8">
        <v>39622</v>
      </c>
      <c r="E1615" s="9">
        <v>4.4715999999999996</v>
      </c>
      <c r="G1615">
        <f t="shared" si="50"/>
        <v>4.1900000000000004</v>
      </c>
      <c r="H1615" s="16">
        <f t="shared" si="51"/>
        <v>-0.28159999999999918</v>
      </c>
      <c r="J1615" s="7">
        <v>39692</v>
      </c>
      <c r="K1615" s="18">
        <v>6.8293999999999997</v>
      </c>
    </row>
    <row r="1616" spans="1:11" x14ac:dyDescent="0.15">
      <c r="A1616" s="8">
        <v>39610</v>
      </c>
      <c r="B1616" s="9">
        <v>4.0999999999999996</v>
      </c>
      <c r="D1616" s="8">
        <v>39623</v>
      </c>
      <c r="E1616" s="9">
        <v>4.4626000000000001</v>
      </c>
      <c r="G1616">
        <f t="shared" si="50"/>
        <v>4.0999999999999996</v>
      </c>
      <c r="H1616" s="16">
        <f t="shared" si="51"/>
        <v>-0.36260000000000048</v>
      </c>
      <c r="J1616" s="7">
        <v>39693</v>
      </c>
      <c r="K1616" s="18">
        <v>6.8330000000000002</v>
      </c>
    </row>
    <row r="1617" spans="1:11" x14ac:dyDescent="0.15">
      <c r="A1617" s="8">
        <v>39611</v>
      </c>
      <c r="B1617" s="9">
        <v>4.2300000000000004</v>
      </c>
      <c r="D1617" s="8">
        <v>39624</v>
      </c>
      <c r="E1617" s="9">
        <v>4.4581999999999997</v>
      </c>
      <c r="G1617">
        <f t="shared" si="50"/>
        <v>4.12</v>
      </c>
      <c r="H1617" s="16">
        <f t="shared" si="51"/>
        <v>-0.33819999999999961</v>
      </c>
      <c r="J1617" s="7">
        <v>39694</v>
      </c>
      <c r="K1617" s="18">
        <v>6.8433999999999999</v>
      </c>
    </row>
    <row r="1618" spans="1:11" x14ac:dyDescent="0.15">
      <c r="A1618" s="8">
        <v>39612</v>
      </c>
      <c r="B1618" s="9">
        <v>4.2699999999999996</v>
      </c>
      <c r="D1618" s="8">
        <v>39625</v>
      </c>
      <c r="E1618" s="9">
        <v>4.5182000000000002</v>
      </c>
      <c r="G1618">
        <f t="shared" si="50"/>
        <v>4.07</v>
      </c>
      <c r="H1618" s="16">
        <f t="shared" si="51"/>
        <v>-0.44819999999999993</v>
      </c>
      <c r="J1618" s="7">
        <v>39695</v>
      </c>
      <c r="K1618" s="18">
        <v>6.8360000000000003</v>
      </c>
    </row>
    <row r="1619" spans="1:11" x14ac:dyDescent="0.15">
      <c r="A1619" s="8">
        <v>39615</v>
      </c>
      <c r="B1619" s="9">
        <v>4.25</v>
      </c>
      <c r="D1619" s="8">
        <v>39626</v>
      </c>
      <c r="E1619" s="9">
        <v>4.5579999999999998</v>
      </c>
      <c r="G1619">
        <f t="shared" si="50"/>
        <v>3.99</v>
      </c>
      <c r="H1619" s="16">
        <f t="shared" si="51"/>
        <v>-0.56799999999999962</v>
      </c>
      <c r="J1619" s="7">
        <v>39696</v>
      </c>
      <c r="K1619" s="18">
        <v>6.8422999999999998</v>
      </c>
    </row>
    <row r="1620" spans="1:11" x14ac:dyDescent="0.15">
      <c r="A1620" s="8">
        <v>39616</v>
      </c>
      <c r="B1620" s="9">
        <v>4.2300000000000004</v>
      </c>
      <c r="D1620" s="8">
        <v>39629</v>
      </c>
      <c r="E1620" s="9">
        <v>4.5285000000000002</v>
      </c>
      <c r="G1620">
        <f t="shared" si="50"/>
        <v>3.99</v>
      </c>
      <c r="H1620" s="16">
        <f t="shared" si="51"/>
        <v>-0.53849999999999998</v>
      </c>
      <c r="J1620" s="7">
        <v>39699</v>
      </c>
      <c r="K1620" s="18">
        <v>6.8373999999999997</v>
      </c>
    </row>
    <row r="1621" spans="1:11" x14ac:dyDescent="0.15">
      <c r="A1621" s="8">
        <v>39617</v>
      </c>
      <c r="B1621" s="9">
        <v>4.16</v>
      </c>
      <c r="D1621" s="8">
        <v>39630</v>
      </c>
      <c r="E1621" s="9">
        <v>4.5308999999999999</v>
      </c>
      <c r="G1621">
        <f t="shared" si="50"/>
        <v>4.01</v>
      </c>
      <c r="H1621" s="16">
        <f t="shared" si="51"/>
        <v>-0.52090000000000014</v>
      </c>
      <c r="J1621" s="7">
        <v>39700</v>
      </c>
      <c r="K1621" s="18">
        <v>6.8385999999999996</v>
      </c>
    </row>
    <row r="1622" spans="1:11" x14ac:dyDescent="0.15">
      <c r="A1622" s="8">
        <v>39618</v>
      </c>
      <c r="B1622" s="9">
        <v>4.22</v>
      </c>
      <c r="D1622" s="8">
        <v>39631</v>
      </c>
      <c r="E1622" s="9">
        <v>4.5359999999999996</v>
      </c>
      <c r="G1622">
        <f t="shared" si="50"/>
        <v>3.99</v>
      </c>
      <c r="H1622" s="16">
        <f t="shared" si="51"/>
        <v>-0.54599999999999937</v>
      </c>
      <c r="J1622" s="7">
        <v>39701</v>
      </c>
      <c r="K1622" s="18">
        <v>6.8384999999999998</v>
      </c>
    </row>
    <row r="1623" spans="1:11" x14ac:dyDescent="0.15">
      <c r="A1623" s="8">
        <v>39619</v>
      </c>
      <c r="B1623" s="9">
        <v>4.16</v>
      </c>
      <c r="D1623" s="8">
        <v>39632</v>
      </c>
      <c r="E1623" s="9">
        <v>4.5311000000000003</v>
      </c>
      <c r="G1623">
        <f t="shared" si="50"/>
        <v>3.99</v>
      </c>
      <c r="H1623" s="16">
        <f t="shared" si="51"/>
        <v>-0.54110000000000014</v>
      </c>
      <c r="J1623" s="7">
        <v>39702</v>
      </c>
      <c r="K1623" s="18">
        <v>6.8487</v>
      </c>
    </row>
    <row r="1624" spans="1:11" x14ac:dyDescent="0.15">
      <c r="A1624" s="8">
        <v>39622</v>
      </c>
      <c r="B1624" s="9">
        <v>4.1900000000000004</v>
      </c>
      <c r="D1624" s="8">
        <v>39633</v>
      </c>
      <c r="E1624" s="9">
        <v>4.5312999999999999</v>
      </c>
      <c r="G1624" t="e">
        <f t="shared" si="50"/>
        <v>#N/A</v>
      </c>
      <c r="H1624" s="16" t="e">
        <f t="shared" si="51"/>
        <v>#N/A</v>
      </c>
      <c r="J1624" s="7">
        <v>39703</v>
      </c>
      <c r="K1624" s="18">
        <v>6.8375000000000004</v>
      </c>
    </row>
    <row r="1625" spans="1:11" x14ac:dyDescent="0.15">
      <c r="A1625" s="8">
        <v>39623</v>
      </c>
      <c r="B1625" s="9">
        <v>4.0999999999999996</v>
      </c>
      <c r="D1625" s="8">
        <v>39636</v>
      </c>
      <c r="E1625" s="9">
        <v>4.5529000000000002</v>
      </c>
      <c r="G1625">
        <f t="shared" si="50"/>
        <v>3.95</v>
      </c>
      <c r="H1625" s="16">
        <f t="shared" si="51"/>
        <v>-0.60289999999999999</v>
      </c>
      <c r="J1625" s="7">
        <v>39707</v>
      </c>
      <c r="K1625" s="18">
        <v>6.8491</v>
      </c>
    </row>
    <row r="1626" spans="1:11" x14ac:dyDescent="0.15">
      <c r="A1626" s="8">
        <v>39624</v>
      </c>
      <c r="B1626" s="9">
        <v>4.12</v>
      </c>
      <c r="D1626" s="8">
        <v>39637</v>
      </c>
      <c r="E1626" s="9">
        <v>4.5331000000000001</v>
      </c>
      <c r="G1626">
        <f t="shared" si="50"/>
        <v>3.91</v>
      </c>
      <c r="H1626" s="16">
        <f t="shared" si="51"/>
        <v>-0.62309999999999999</v>
      </c>
      <c r="J1626" s="7">
        <v>39708</v>
      </c>
      <c r="K1626" s="18">
        <v>6.8379000000000003</v>
      </c>
    </row>
    <row r="1627" spans="1:11" x14ac:dyDescent="0.15">
      <c r="A1627" s="8">
        <v>39625</v>
      </c>
      <c r="B1627" s="9">
        <v>4.07</v>
      </c>
      <c r="D1627" s="8">
        <v>39638</v>
      </c>
      <c r="E1627" s="9">
        <v>4.5058999999999996</v>
      </c>
      <c r="G1627">
        <f t="shared" si="50"/>
        <v>3.85</v>
      </c>
      <c r="H1627" s="16">
        <f t="shared" si="51"/>
        <v>-0.65589999999999948</v>
      </c>
      <c r="J1627" s="7">
        <v>39709</v>
      </c>
      <c r="K1627" s="18">
        <v>6.827</v>
      </c>
    </row>
    <row r="1628" spans="1:11" x14ac:dyDescent="0.15">
      <c r="A1628" s="8">
        <v>39626</v>
      </c>
      <c r="B1628" s="9">
        <v>3.99</v>
      </c>
      <c r="D1628" s="8">
        <v>39639</v>
      </c>
      <c r="E1628" s="9">
        <v>4.4725000000000001</v>
      </c>
      <c r="G1628">
        <f t="shared" si="50"/>
        <v>3.83</v>
      </c>
      <c r="H1628" s="16">
        <f t="shared" si="51"/>
        <v>-0.64250000000000007</v>
      </c>
      <c r="J1628" s="7">
        <v>39710</v>
      </c>
      <c r="K1628" s="18">
        <v>6.8377999999999997</v>
      </c>
    </row>
    <row r="1629" spans="1:11" x14ac:dyDescent="0.15">
      <c r="A1629" s="8">
        <v>39629</v>
      </c>
      <c r="B1629" s="9">
        <v>3.99</v>
      </c>
      <c r="D1629" s="8">
        <v>39640</v>
      </c>
      <c r="E1629" s="9">
        <v>4.4561999999999999</v>
      </c>
      <c r="G1629">
        <f t="shared" si="50"/>
        <v>3.96</v>
      </c>
      <c r="H1629" s="16">
        <f t="shared" si="51"/>
        <v>-0.49619999999999997</v>
      </c>
      <c r="J1629" s="7">
        <v>39713</v>
      </c>
      <c r="K1629" s="18">
        <v>6.8311000000000002</v>
      </c>
    </row>
    <row r="1630" spans="1:11" x14ac:dyDescent="0.15">
      <c r="A1630" s="8">
        <v>39630</v>
      </c>
      <c r="B1630" s="9">
        <v>4.01</v>
      </c>
      <c r="D1630" s="8">
        <v>39643</v>
      </c>
      <c r="E1630" s="9">
        <v>4.4328000000000003</v>
      </c>
      <c r="G1630">
        <f t="shared" si="50"/>
        <v>3.9</v>
      </c>
      <c r="H1630" s="16">
        <f t="shared" si="51"/>
        <v>-0.53280000000000038</v>
      </c>
      <c r="J1630" s="7">
        <v>39714</v>
      </c>
      <c r="K1630" s="18">
        <v>6.8125999999999998</v>
      </c>
    </row>
    <row r="1631" spans="1:11" x14ac:dyDescent="0.15">
      <c r="A1631" s="8">
        <v>39631</v>
      </c>
      <c r="B1631" s="9">
        <v>3.99</v>
      </c>
      <c r="D1631" s="8">
        <v>39644</v>
      </c>
      <c r="E1631" s="9">
        <v>4.4332000000000003</v>
      </c>
      <c r="G1631">
        <f t="shared" si="50"/>
        <v>3.87</v>
      </c>
      <c r="H1631" s="16">
        <f t="shared" si="51"/>
        <v>-0.56320000000000014</v>
      </c>
      <c r="J1631" s="7">
        <v>39715</v>
      </c>
      <c r="K1631" s="18">
        <v>6.8239999999999998</v>
      </c>
    </row>
    <row r="1632" spans="1:11" x14ac:dyDescent="0.15">
      <c r="A1632" s="8">
        <v>39632</v>
      </c>
      <c r="B1632" s="9">
        <v>3.99</v>
      </c>
      <c r="D1632" s="8">
        <v>39645</v>
      </c>
      <c r="E1632" s="9">
        <v>4.4337999999999997</v>
      </c>
      <c r="G1632">
        <f t="shared" si="50"/>
        <v>3.97</v>
      </c>
      <c r="H1632" s="16">
        <f t="shared" si="51"/>
        <v>-0.46379999999999955</v>
      </c>
      <c r="J1632" s="7">
        <v>39716</v>
      </c>
      <c r="K1632" s="18">
        <v>6.8204000000000002</v>
      </c>
    </row>
    <row r="1633" spans="1:11" x14ac:dyDescent="0.15">
      <c r="A1633" s="8">
        <v>39636</v>
      </c>
      <c r="B1633" s="9">
        <v>3.95</v>
      </c>
      <c r="D1633" s="8">
        <v>39646</v>
      </c>
      <c r="E1633" s="9">
        <v>4.4340000000000002</v>
      </c>
      <c r="G1633">
        <f t="shared" si="50"/>
        <v>4.07</v>
      </c>
      <c r="H1633" s="16">
        <f t="shared" si="51"/>
        <v>-0.36399999999999988</v>
      </c>
      <c r="J1633" s="7">
        <v>39717</v>
      </c>
      <c r="K1633" s="18">
        <v>6.8430999999999997</v>
      </c>
    </row>
    <row r="1634" spans="1:11" x14ac:dyDescent="0.15">
      <c r="A1634" s="8">
        <v>39637</v>
      </c>
      <c r="B1634" s="9">
        <v>3.91</v>
      </c>
      <c r="D1634" s="8">
        <v>39647</v>
      </c>
      <c r="E1634" s="9">
        <v>4.4236000000000004</v>
      </c>
      <c r="G1634">
        <f t="shared" si="50"/>
        <v>4.1100000000000003</v>
      </c>
      <c r="H1634" s="16">
        <f t="shared" si="51"/>
        <v>-0.3136000000000001</v>
      </c>
      <c r="J1634" s="7">
        <v>39727</v>
      </c>
      <c r="K1634" s="18">
        <v>6.8429000000000002</v>
      </c>
    </row>
    <row r="1635" spans="1:11" x14ac:dyDescent="0.15">
      <c r="A1635" s="8">
        <v>39638</v>
      </c>
      <c r="B1635" s="9">
        <v>3.85</v>
      </c>
      <c r="D1635" s="8">
        <v>39650</v>
      </c>
      <c r="E1635" s="9">
        <v>4.4189999999999996</v>
      </c>
      <c r="G1635">
        <f t="shared" si="50"/>
        <v>4.09</v>
      </c>
      <c r="H1635" s="16">
        <f t="shared" si="51"/>
        <v>-0.32899999999999974</v>
      </c>
      <c r="J1635" s="7">
        <v>39728</v>
      </c>
      <c r="K1635" s="18">
        <v>6.8151999999999999</v>
      </c>
    </row>
    <row r="1636" spans="1:11" x14ac:dyDescent="0.15">
      <c r="A1636" s="8">
        <v>39639</v>
      </c>
      <c r="B1636" s="9">
        <v>3.83</v>
      </c>
      <c r="D1636" s="8">
        <v>39651</v>
      </c>
      <c r="E1636" s="9">
        <v>4.4135</v>
      </c>
      <c r="G1636">
        <f t="shared" si="50"/>
        <v>4.1399999999999997</v>
      </c>
      <c r="H1636" s="16">
        <f t="shared" si="51"/>
        <v>-0.2735000000000003</v>
      </c>
      <c r="J1636" s="7">
        <v>39729</v>
      </c>
      <c r="K1636" s="18">
        <v>6.8136999999999999</v>
      </c>
    </row>
    <row r="1637" spans="1:11" x14ac:dyDescent="0.15">
      <c r="A1637" s="8">
        <v>39640</v>
      </c>
      <c r="B1637" s="9">
        <v>3.96</v>
      </c>
      <c r="D1637" s="8">
        <v>39652</v>
      </c>
      <c r="E1637" s="9">
        <v>4.4135999999999997</v>
      </c>
      <c r="G1637">
        <f t="shared" si="50"/>
        <v>4.16</v>
      </c>
      <c r="H1637" s="16">
        <f t="shared" si="51"/>
        <v>-0.2535999999999996</v>
      </c>
      <c r="J1637" s="7">
        <v>39730</v>
      </c>
      <c r="K1637" s="18">
        <v>6.8205</v>
      </c>
    </row>
    <row r="1638" spans="1:11" x14ac:dyDescent="0.15">
      <c r="A1638" s="8">
        <v>39643</v>
      </c>
      <c r="B1638" s="9">
        <v>3.9</v>
      </c>
      <c r="D1638" s="8">
        <v>39653</v>
      </c>
      <c r="E1638" s="9">
        <v>4.4137000000000004</v>
      </c>
      <c r="G1638">
        <f t="shared" si="50"/>
        <v>4.03</v>
      </c>
      <c r="H1638" s="16">
        <f t="shared" si="51"/>
        <v>-0.38370000000000015</v>
      </c>
      <c r="J1638" s="7">
        <v>39731</v>
      </c>
      <c r="K1638" s="18">
        <v>6.835</v>
      </c>
    </row>
    <row r="1639" spans="1:11" x14ac:dyDescent="0.15">
      <c r="A1639" s="8">
        <v>39644</v>
      </c>
      <c r="B1639" s="9">
        <v>3.87</v>
      </c>
      <c r="D1639" s="8">
        <v>39654</v>
      </c>
      <c r="E1639" s="9">
        <v>4.4341999999999997</v>
      </c>
      <c r="G1639">
        <f t="shared" si="50"/>
        <v>4.13</v>
      </c>
      <c r="H1639" s="16">
        <f t="shared" si="51"/>
        <v>-0.3041999999999998</v>
      </c>
      <c r="J1639" s="7">
        <v>39734</v>
      </c>
      <c r="K1639" s="18">
        <v>6.8345000000000002</v>
      </c>
    </row>
    <row r="1640" spans="1:11" x14ac:dyDescent="0.15">
      <c r="A1640" s="8">
        <v>39645</v>
      </c>
      <c r="B1640" s="9">
        <v>3.97</v>
      </c>
      <c r="D1640" s="8">
        <v>39657</v>
      </c>
      <c r="E1640" s="9">
        <v>4.4374000000000002</v>
      </c>
      <c r="G1640">
        <f t="shared" si="50"/>
        <v>4.0599999999999996</v>
      </c>
      <c r="H1640" s="16">
        <f t="shared" si="51"/>
        <v>-0.37740000000000062</v>
      </c>
      <c r="J1640" s="7">
        <v>39735</v>
      </c>
      <c r="K1640" s="18">
        <v>6.8311999999999999</v>
      </c>
    </row>
    <row r="1641" spans="1:11" x14ac:dyDescent="0.15">
      <c r="A1641" s="8">
        <v>39646</v>
      </c>
      <c r="B1641" s="9">
        <v>4.07</v>
      </c>
      <c r="D1641" s="8">
        <v>39658</v>
      </c>
      <c r="E1641" s="9">
        <v>4.4400000000000004</v>
      </c>
      <c r="G1641">
        <f t="shared" si="50"/>
        <v>4.09</v>
      </c>
      <c r="H1641" s="16">
        <f t="shared" si="51"/>
        <v>-0.35000000000000053</v>
      </c>
      <c r="J1641" s="7">
        <v>39736</v>
      </c>
      <c r="K1641" s="18">
        <v>6.8307000000000002</v>
      </c>
    </row>
    <row r="1642" spans="1:11" x14ac:dyDescent="0.15">
      <c r="A1642" s="8">
        <v>39647</v>
      </c>
      <c r="B1642" s="9">
        <v>4.1100000000000003</v>
      </c>
      <c r="D1642" s="8">
        <v>39659</v>
      </c>
      <c r="E1642" s="9">
        <v>4.4351000000000003</v>
      </c>
      <c r="G1642">
        <f t="shared" si="50"/>
        <v>4.07</v>
      </c>
      <c r="H1642" s="16">
        <f t="shared" si="51"/>
        <v>-0.36509999999999998</v>
      </c>
      <c r="J1642" s="7">
        <v>39737</v>
      </c>
      <c r="K1642" s="18">
        <v>6.8338999999999999</v>
      </c>
    </row>
    <row r="1643" spans="1:11" x14ac:dyDescent="0.15">
      <c r="A1643" s="8">
        <v>39650</v>
      </c>
      <c r="B1643" s="9">
        <v>4.09</v>
      </c>
      <c r="D1643" s="8">
        <v>39660</v>
      </c>
      <c r="E1643" s="9">
        <v>4.4401000000000002</v>
      </c>
      <c r="G1643">
        <f t="shared" si="50"/>
        <v>3.99</v>
      </c>
      <c r="H1643" s="16">
        <f t="shared" si="51"/>
        <v>-0.45009999999999994</v>
      </c>
      <c r="J1643" s="7">
        <v>39738</v>
      </c>
      <c r="K1643" s="18">
        <v>6.8339999999999996</v>
      </c>
    </row>
    <row r="1644" spans="1:11" x14ac:dyDescent="0.15">
      <c r="A1644" s="8">
        <v>39651</v>
      </c>
      <c r="B1644" s="9">
        <v>4.1399999999999997</v>
      </c>
      <c r="D1644" s="8">
        <v>39661</v>
      </c>
      <c r="E1644" s="9">
        <v>4.4600999999999997</v>
      </c>
      <c r="G1644">
        <f t="shared" si="50"/>
        <v>3.97</v>
      </c>
      <c r="H1644" s="16">
        <f t="shared" si="51"/>
        <v>-0.49009999999999954</v>
      </c>
      <c r="J1644" s="7">
        <v>39741</v>
      </c>
      <c r="K1644" s="18">
        <v>6.8299000000000003</v>
      </c>
    </row>
    <row r="1645" spans="1:11" x14ac:dyDescent="0.15">
      <c r="A1645" s="8">
        <v>39652</v>
      </c>
      <c r="B1645" s="9">
        <v>4.16</v>
      </c>
      <c r="D1645" s="8">
        <v>39664</v>
      </c>
      <c r="E1645" s="9">
        <v>4.4611999999999998</v>
      </c>
      <c r="G1645">
        <f t="shared" si="50"/>
        <v>3.98</v>
      </c>
      <c r="H1645" s="16">
        <f t="shared" si="51"/>
        <v>-0.48119999999999985</v>
      </c>
      <c r="J1645" s="7">
        <v>39742</v>
      </c>
      <c r="K1645" s="18">
        <v>6.8335999999999997</v>
      </c>
    </row>
    <row r="1646" spans="1:11" x14ac:dyDescent="0.15">
      <c r="A1646" s="8">
        <v>39653</v>
      </c>
      <c r="B1646" s="9">
        <v>4.03</v>
      </c>
      <c r="D1646" s="8">
        <v>39665</v>
      </c>
      <c r="E1646" s="9">
        <v>4.4565000000000001</v>
      </c>
      <c r="G1646">
        <f t="shared" si="50"/>
        <v>4.04</v>
      </c>
      <c r="H1646" s="16">
        <f t="shared" si="51"/>
        <v>-0.41650000000000009</v>
      </c>
      <c r="J1646" s="7">
        <v>39743</v>
      </c>
      <c r="K1646" s="18">
        <v>6.8345000000000002</v>
      </c>
    </row>
    <row r="1647" spans="1:11" x14ac:dyDescent="0.15">
      <c r="A1647" s="8">
        <v>39654</v>
      </c>
      <c r="B1647" s="9">
        <v>4.13</v>
      </c>
      <c r="D1647" s="8">
        <v>39666</v>
      </c>
      <c r="E1647" s="9">
        <v>4.4410999999999996</v>
      </c>
      <c r="G1647">
        <f t="shared" si="50"/>
        <v>4.0599999999999996</v>
      </c>
      <c r="H1647" s="16">
        <f t="shared" si="51"/>
        <v>-0.38109999999999999</v>
      </c>
      <c r="J1647" s="7">
        <v>39744</v>
      </c>
      <c r="K1647" s="18">
        <v>6.8354999999999997</v>
      </c>
    </row>
    <row r="1648" spans="1:11" x14ac:dyDescent="0.15">
      <c r="A1648" s="8">
        <v>39657</v>
      </c>
      <c r="B1648" s="9">
        <v>4.0599999999999996</v>
      </c>
      <c r="D1648" s="8">
        <v>39667</v>
      </c>
      <c r="E1648" s="9">
        <v>4.5237999999999996</v>
      </c>
      <c r="G1648">
        <f t="shared" si="50"/>
        <v>3.92</v>
      </c>
      <c r="H1648" s="16">
        <f t="shared" si="51"/>
        <v>-0.60379999999999967</v>
      </c>
      <c r="J1648" s="7">
        <v>39745</v>
      </c>
      <c r="K1648" s="18">
        <v>6.8432000000000004</v>
      </c>
    </row>
    <row r="1649" spans="1:11" x14ac:dyDescent="0.15">
      <c r="A1649" s="8">
        <v>39658</v>
      </c>
      <c r="B1649" s="9">
        <v>4.09</v>
      </c>
      <c r="D1649" s="8">
        <v>39668</v>
      </c>
      <c r="E1649" s="9">
        <v>4.4988000000000001</v>
      </c>
      <c r="G1649">
        <f t="shared" si="50"/>
        <v>3.94</v>
      </c>
      <c r="H1649" s="16">
        <f t="shared" si="51"/>
        <v>-0.55880000000000019</v>
      </c>
      <c r="J1649" s="7">
        <v>39748</v>
      </c>
      <c r="K1649" s="18">
        <v>6.8522999999999996</v>
      </c>
    </row>
    <row r="1650" spans="1:11" x14ac:dyDescent="0.15">
      <c r="A1650" s="8">
        <v>39659</v>
      </c>
      <c r="B1650" s="9">
        <v>4.07</v>
      </c>
      <c r="D1650" s="8">
        <v>39671</v>
      </c>
      <c r="E1650" s="9">
        <v>4.5595999999999997</v>
      </c>
      <c r="G1650">
        <f t="shared" si="50"/>
        <v>3.99</v>
      </c>
      <c r="H1650" s="16">
        <f t="shared" si="51"/>
        <v>-0.56959999999999944</v>
      </c>
      <c r="J1650" s="7">
        <v>39749</v>
      </c>
      <c r="K1650" s="18">
        <v>6.8380000000000001</v>
      </c>
    </row>
    <row r="1651" spans="1:11" x14ac:dyDescent="0.15">
      <c r="A1651" s="8">
        <v>39660</v>
      </c>
      <c r="B1651" s="9">
        <v>3.99</v>
      </c>
      <c r="D1651" s="8">
        <v>39672</v>
      </c>
      <c r="E1651" s="9">
        <v>4.5138999999999996</v>
      </c>
      <c r="G1651">
        <f t="shared" si="50"/>
        <v>3.91</v>
      </c>
      <c r="H1651" s="16">
        <f t="shared" si="51"/>
        <v>-0.60389999999999944</v>
      </c>
      <c r="J1651" s="7">
        <v>39750</v>
      </c>
      <c r="K1651" s="18">
        <v>6.8414999999999999</v>
      </c>
    </row>
    <row r="1652" spans="1:11" x14ac:dyDescent="0.15">
      <c r="A1652" s="8">
        <v>39661</v>
      </c>
      <c r="B1652" s="9">
        <v>3.97</v>
      </c>
      <c r="D1652" s="8">
        <v>39673</v>
      </c>
      <c r="E1652" s="9">
        <v>4.5038</v>
      </c>
      <c r="G1652">
        <f t="shared" si="50"/>
        <v>3.94</v>
      </c>
      <c r="H1652" s="16">
        <f t="shared" si="51"/>
        <v>-0.56380000000000008</v>
      </c>
      <c r="J1652" s="7">
        <v>39751</v>
      </c>
      <c r="K1652" s="18">
        <v>6.8380000000000001</v>
      </c>
    </row>
    <row r="1653" spans="1:11" x14ac:dyDescent="0.15">
      <c r="A1653" s="8">
        <v>39664</v>
      </c>
      <c r="B1653" s="9">
        <v>3.98</v>
      </c>
      <c r="D1653" s="8">
        <v>39674</v>
      </c>
      <c r="E1653" s="9">
        <v>4.4736000000000002</v>
      </c>
      <c r="G1653">
        <f t="shared" si="50"/>
        <v>3.89</v>
      </c>
      <c r="H1653" s="16">
        <f t="shared" si="51"/>
        <v>-0.58360000000000012</v>
      </c>
      <c r="J1653" s="7">
        <v>39752</v>
      </c>
      <c r="K1653" s="18">
        <v>6.8395000000000001</v>
      </c>
    </row>
    <row r="1654" spans="1:11" x14ac:dyDescent="0.15">
      <c r="A1654" s="8">
        <v>39665</v>
      </c>
      <c r="B1654" s="9">
        <v>4.04</v>
      </c>
      <c r="D1654" s="8">
        <v>39675</v>
      </c>
      <c r="E1654" s="9">
        <v>4.4132999999999996</v>
      </c>
      <c r="G1654">
        <f t="shared" si="50"/>
        <v>3.84</v>
      </c>
      <c r="H1654" s="16">
        <f t="shared" si="51"/>
        <v>-0.5732999999999997</v>
      </c>
      <c r="J1654" s="7">
        <v>39755</v>
      </c>
      <c r="K1654" s="18">
        <v>6.8380999999999998</v>
      </c>
    </row>
    <row r="1655" spans="1:11" x14ac:dyDescent="0.15">
      <c r="A1655" s="8">
        <v>39666</v>
      </c>
      <c r="B1655" s="9">
        <v>4.0599999999999996</v>
      </c>
      <c r="D1655" s="8">
        <v>39678</v>
      </c>
      <c r="E1655" s="9">
        <v>4.4141000000000004</v>
      </c>
      <c r="G1655">
        <f t="shared" si="50"/>
        <v>3.82</v>
      </c>
      <c r="H1655" s="16">
        <f t="shared" si="51"/>
        <v>-0.59410000000000052</v>
      </c>
      <c r="J1655" s="7">
        <v>39756</v>
      </c>
      <c r="K1655" s="18">
        <v>6.8353000000000002</v>
      </c>
    </row>
    <row r="1656" spans="1:11" x14ac:dyDescent="0.15">
      <c r="A1656" s="8">
        <v>39667</v>
      </c>
      <c r="B1656" s="9">
        <v>3.92</v>
      </c>
      <c r="D1656" s="8">
        <v>39679</v>
      </c>
      <c r="E1656" s="9">
        <v>4.4042000000000003</v>
      </c>
      <c r="G1656">
        <f t="shared" si="50"/>
        <v>3.83</v>
      </c>
      <c r="H1656" s="16">
        <f t="shared" si="51"/>
        <v>-0.57420000000000027</v>
      </c>
      <c r="J1656" s="7">
        <v>39757</v>
      </c>
      <c r="K1656" s="18">
        <v>6.8284000000000002</v>
      </c>
    </row>
    <row r="1657" spans="1:11" x14ac:dyDescent="0.15">
      <c r="A1657" s="8">
        <v>39668</v>
      </c>
      <c r="B1657" s="9">
        <v>3.94</v>
      </c>
      <c r="D1657" s="8">
        <v>39680</v>
      </c>
      <c r="E1657" s="9">
        <v>4.3944000000000001</v>
      </c>
      <c r="G1657">
        <f t="shared" si="50"/>
        <v>3.79</v>
      </c>
      <c r="H1657" s="16">
        <f t="shared" si="51"/>
        <v>-0.60440000000000005</v>
      </c>
      <c r="J1657" s="7">
        <v>39758</v>
      </c>
      <c r="K1657" s="18">
        <v>6.8223000000000003</v>
      </c>
    </row>
    <row r="1658" spans="1:11" x14ac:dyDescent="0.15">
      <c r="A1658" s="8">
        <v>39671</v>
      </c>
      <c r="B1658" s="9">
        <v>3.99</v>
      </c>
      <c r="D1658" s="8">
        <v>39681</v>
      </c>
      <c r="E1658" s="9">
        <v>4.3689</v>
      </c>
      <c r="G1658">
        <f t="shared" si="50"/>
        <v>3.84</v>
      </c>
      <c r="H1658" s="16">
        <f t="shared" si="51"/>
        <v>-0.52890000000000015</v>
      </c>
      <c r="J1658" s="7">
        <v>39759</v>
      </c>
      <c r="K1658" s="18">
        <v>6.8254999999999999</v>
      </c>
    </row>
    <row r="1659" spans="1:11" x14ac:dyDescent="0.15">
      <c r="A1659" s="8">
        <v>39672</v>
      </c>
      <c r="B1659" s="9">
        <v>3.91</v>
      </c>
      <c r="D1659" s="8">
        <v>39682</v>
      </c>
      <c r="E1659" s="9">
        <v>4.3554000000000004</v>
      </c>
      <c r="G1659">
        <f t="shared" si="50"/>
        <v>3.87</v>
      </c>
      <c r="H1659" s="16">
        <f t="shared" si="51"/>
        <v>-0.48540000000000028</v>
      </c>
      <c r="J1659" s="7">
        <v>39762</v>
      </c>
      <c r="K1659" s="18">
        <v>6.8268000000000004</v>
      </c>
    </row>
    <row r="1660" spans="1:11" x14ac:dyDescent="0.15">
      <c r="A1660" s="8">
        <v>39673</v>
      </c>
      <c r="B1660" s="9">
        <v>3.94</v>
      </c>
      <c r="D1660" s="8">
        <v>39685</v>
      </c>
      <c r="E1660" s="9">
        <v>4.3430999999999997</v>
      </c>
      <c r="G1660">
        <f t="shared" si="50"/>
        <v>3.79</v>
      </c>
      <c r="H1660" s="16">
        <f t="shared" si="51"/>
        <v>-0.5530999999999997</v>
      </c>
      <c r="J1660" s="7">
        <v>39763</v>
      </c>
      <c r="K1660" s="18">
        <v>6.8253000000000004</v>
      </c>
    </row>
    <row r="1661" spans="1:11" x14ac:dyDescent="0.15">
      <c r="A1661" s="8">
        <v>39674</v>
      </c>
      <c r="B1661" s="9">
        <v>3.89</v>
      </c>
      <c r="D1661" s="8">
        <v>39686</v>
      </c>
      <c r="E1661" s="9">
        <v>4.3292000000000002</v>
      </c>
      <c r="G1661">
        <f t="shared" si="50"/>
        <v>3.79</v>
      </c>
      <c r="H1661" s="16">
        <f t="shared" si="51"/>
        <v>-0.53920000000000012</v>
      </c>
      <c r="J1661" s="7">
        <v>39764</v>
      </c>
      <c r="K1661" s="18">
        <v>6.8296999999999999</v>
      </c>
    </row>
    <row r="1662" spans="1:11" x14ac:dyDescent="0.15">
      <c r="A1662" s="8">
        <v>39675</v>
      </c>
      <c r="B1662" s="9">
        <v>3.84</v>
      </c>
      <c r="D1662" s="8">
        <v>39687</v>
      </c>
      <c r="E1662" s="9">
        <v>4.3095999999999997</v>
      </c>
      <c r="G1662">
        <f t="shared" si="50"/>
        <v>3.77</v>
      </c>
      <c r="H1662" s="16">
        <f t="shared" si="51"/>
        <v>-0.53959999999999964</v>
      </c>
      <c r="J1662" s="7">
        <v>39765</v>
      </c>
      <c r="K1662" s="18">
        <v>6.8299000000000003</v>
      </c>
    </row>
    <row r="1663" spans="1:11" x14ac:dyDescent="0.15">
      <c r="A1663" s="8">
        <v>39678</v>
      </c>
      <c r="B1663" s="9">
        <v>3.82</v>
      </c>
      <c r="D1663" s="8">
        <v>39688</v>
      </c>
      <c r="E1663" s="9">
        <v>4.2752999999999997</v>
      </c>
      <c r="G1663">
        <f t="shared" si="50"/>
        <v>3.79</v>
      </c>
      <c r="H1663" s="16">
        <f t="shared" si="51"/>
        <v>-0.48529999999999962</v>
      </c>
      <c r="J1663" s="7">
        <v>39766</v>
      </c>
      <c r="K1663" s="18">
        <v>6.8243</v>
      </c>
    </row>
    <row r="1664" spans="1:11" x14ac:dyDescent="0.15">
      <c r="A1664" s="8">
        <v>39679</v>
      </c>
      <c r="B1664" s="9">
        <v>3.83</v>
      </c>
      <c r="D1664" s="8">
        <v>39689</v>
      </c>
      <c r="E1664" s="9">
        <v>4.2233999999999998</v>
      </c>
      <c r="G1664">
        <f t="shared" si="50"/>
        <v>3.83</v>
      </c>
      <c r="H1664" s="16">
        <f t="shared" si="51"/>
        <v>-0.39339999999999975</v>
      </c>
      <c r="J1664" s="7">
        <v>39769</v>
      </c>
      <c r="K1664" s="18">
        <v>6.827</v>
      </c>
    </row>
    <row r="1665" spans="1:11" x14ac:dyDescent="0.15">
      <c r="A1665" s="8">
        <v>39680</v>
      </c>
      <c r="B1665" s="9">
        <v>3.79</v>
      </c>
      <c r="D1665" s="8">
        <v>39692</v>
      </c>
      <c r="E1665" s="9">
        <v>4.1363000000000003</v>
      </c>
      <c r="G1665" t="e">
        <f t="shared" si="50"/>
        <v>#N/A</v>
      </c>
      <c r="H1665" s="16" t="e">
        <f t="shared" si="51"/>
        <v>#N/A</v>
      </c>
      <c r="J1665" s="7">
        <v>39770</v>
      </c>
      <c r="K1665" s="18">
        <v>6.8243999999999998</v>
      </c>
    </row>
    <row r="1666" spans="1:11" x14ac:dyDescent="0.15">
      <c r="A1666" s="8">
        <v>39681</v>
      </c>
      <c r="B1666" s="9">
        <v>3.84</v>
      </c>
      <c r="D1666" s="8">
        <v>39693</v>
      </c>
      <c r="E1666" s="9">
        <v>4.1714000000000002</v>
      </c>
      <c r="G1666">
        <f t="shared" si="50"/>
        <v>3.74</v>
      </c>
      <c r="H1666" s="16">
        <f t="shared" si="51"/>
        <v>-0.43140000000000001</v>
      </c>
      <c r="J1666" s="7">
        <v>39771</v>
      </c>
      <c r="K1666" s="18">
        <v>6.8205</v>
      </c>
    </row>
    <row r="1667" spans="1:11" x14ac:dyDescent="0.15">
      <c r="A1667" s="8">
        <v>39682</v>
      </c>
      <c r="B1667" s="9">
        <v>3.87</v>
      </c>
      <c r="D1667" s="8">
        <v>39694</v>
      </c>
      <c r="E1667" s="9">
        <v>4.1410999999999998</v>
      </c>
      <c r="G1667">
        <f t="shared" si="50"/>
        <v>3.71</v>
      </c>
      <c r="H1667" s="16">
        <f t="shared" si="51"/>
        <v>-0.43109999999999982</v>
      </c>
      <c r="J1667" s="7">
        <v>39772</v>
      </c>
      <c r="K1667" s="18">
        <v>6.8345000000000002</v>
      </c>
    </row>
    <row r="1668" spans="1:11" x14ac:dyDescent="0.15">
      <c r="A1668" s="8">
        <v>39685</v>
      </c>
      <c r="B1668" s="9">
        <v>3.79</v>
      </c>
      <c r="D1668" s="8">
        <v>39695</v>
      </c>
      <c r="E1668" s="9">
        <v>4.1642999999999999</v>
      </c>
      <c r="G1668">
        <f t="shared" si="50"/>
        <v>3.64</v>
      </c>
      <c r="H1668" s="16">
        <f t="shared" si="51"/>
        <v>-0.52429999999999977</v>
      </c>
      <c r="J1668" s="7">
        <v>39773</v>
      </c>
      <c r="K1668" s="18">
        <v>6.8301999999999996</v>
      </c>
    </row>
    <row r="1669" spans="1:11" x14ac:dyDescent="0.15">
      <c r="A1669" s="8">
        <v>39686</v>
      </c>
      <c r="B1669" s="9">
        <v>3.79</v>
      </c>
      <c r="D1669" s="8">
        <v>39696</v>
      </c>
      <c r="E1669" s="9">
        <v>4.1703000000000001</v>
      </c>
      <c r="G1669">
        <f t="shared" ref="G1669:G1732" si="52">VLOOKUP(D1669,A1669:B6665,2,FALSE)</f>
        <v>3.66</v>
      </c>
      <c r="H1669" s="16">
        <f t="shared" ref="H1669:H1732" si="53">G1669-E1669</f>
        <v>-0.51029999999999998</v>
      </c>
      <c r="J1669" s="7">
        <v>39776</v>
      </c>
      <c r="K1669" s="18">
        <v>6.8249000000000004</v>
      </c>
    </row>
    <row r="1670" spans="1:11" x14ac:dyDescent="0.15">
      <c r="A1670" s="8">
        <v>39687</v>
      </c>
      <c r="B1670" s="9">
        <v>3.77</v>
      </c>
      <c r="D1670" s="8">
        <v>39699</v>
      </c>
      <c r="E1670" s="9">
        <v>4.1704999999999997</v>
      </c>
      <c r="G1670">
        <f t="shared" si="52"/>
        <v>3.66</v>
      </c>
      <c r="H1670" s="16">
        <f t="shared" si="53"/>
        <v>-0.51049999999999951</v>
      </c>
      <c r="J1670" s="7">
        <v>39777</v>
      </c>
      <c r="K1670" s="18">
        <v>6.8239999999999998</v>
      </c>
    </row>
    <row r="1671" spans="1:11" x14ac:dyDescent="0.15">
      <c r="A1671" s="8">
        <v>39688</v>
      </c>
      <c r="B1671" s="9">
        <v>3.79</v>
      </c>
      <c r="D1671" s="8">
        <v>39700</v>
      </c>
      <c r="E1671" s="9">
        <v>4.1429</v>
      </c>
      <c r="G1671">
        <f t="shared" si="52"/>
        <v>3.62</v>
      </c>
      <c r="H1671" s="16">
        <f t="shared" si="53"/>
        <v>-0.52289999999999992</v>
      </c>
      <c r="J1671" s="7">
        <v>39778</v>
      </c>
      <c r="K1671" s="18">
        <v>6.8287000000000004</v>
      </c>
    </row>
    <row r="1672" spans="1:11" x14ac:dyDescent="0.15">
      <c r="A1672" s="8">
        <v>39689</v>
      </c>
      <c r="B1672" s="9">
        <v>3.83</v>
      </c>
      <c r="D1672" s="8">
        <v>39701</v>
      </c>
      <c r="E1672" s="9">
        <v>4.1014999999999997</v>
      </c>
      <c r="G1672">
        <f t="shared" si="52"/>
        <v>3.65</v>
      </c>
      <c r="H1672" s="16">
        <f t="shared" si="53"/>
        <v>-0.45149999999999979</v>
      </c>
      <c r="J1672" s="7">
        <v>39779</v>
      </c>
      <c r="K1672" s="18">
        <v>6.8272000000000004</v>
      </c>
    </row>
    <row r="1673" spans="1:11" x14ac:dyDescent="0.15">
      <c r="A1673" s="8">
        <v>39693</v>
      </c>
      <c r="B1673" s="9">
        <v>3.74</v>
      </c>
      <c r="D1673" s="8">
        <v>39702</v>
      </c>
      <c r="E1673" s="9">
        <v>4.0631000000000004</v>
      </c>
      <c r="G1673">
        <f t="shared" si="52"/>
        <v>3.64</v>
      </c>
      <c r="H1673" s="16">
        <f t="shared" si="53"/>
        <v>-0.42310000000000025</v>
      </c>
      <c r="J1673" s="7">
        <v>39780</v>
      </c>
      <c r="K1673" s="18">
        <v>6.8258999999999999</v>
      </c>
    </row>
    <row r="1674" spans="1:11" x14ac:dyDescent="0.15">
      <c r="A1674" s="8">
        <v>39694</v>
      </c>
      <c r="B1674" s="9">
        <v>3.71</v>
      </c>
      <c r="D1674" s="8">
        <v>39703</v>
      </c>
      <c r="E1674" s="9">
        <v>3.9712000000000001</v>
      </c>
      <c r="G1674">
        <f t="shared" si="52"/>
        <v>3.74</v>
      </c>
      <c r="H1674" s="16">
        <f t="shared" si="53"/>
        <v>-0.23119999999999985</v>
      </c>
      <c r="J1674" s="7">
        <v>39783</v>
      </c>
      <c r="K1674" s="18">
        <v>6.8849</v>
      </c>
    </row>
    <row r="1675" spans="1:11" x14ac:dyDescent="0.15">
      <c r="A1675" s="8">
        <v>39695</v>
      </c>
      <c r="B1675" s="9">
        <v>3.64</v>
      </c>
      <c r="D1675" s="8">
        <v>39707</v>
      </c>
      <c r="E1675" s="9">
        <v>3.8</v>
      </c>
      <c r="G1675">
        <f t="shared" si="52"/>
        <v>3.48</v>
      </c>
      <c r="H1675" s="16">
        <f t="shared" si="53"/>
        <v>-0.31999999999999984</v>
      </c>
      <c r="J1675" s="7">
        <v>39784</v>
      </c>
      <c r="K1675" s="18">
        <v>6.8785999999999996</v>
      </c>
    </row>
    <row r="1676" spans="1:11" x14ac:dyDescent="0.15">
      <c r="A1676" s="8">
        <v>39696</v>
      </c>
      <c r="B1676" s="9">
        <v>3.66</v>
      </c>
      <c r="D1676" s="8">
        <v>39708</v>
      </c>
      <c r="E1676" s="9">
        <v>3.7119</v>
      </c>
      <c r="G1676">
        <f t="shared" si="52"/>
        <v>3.41</v>
      </c>
      <c r="H1676" s="16">
        <f t="shared" si="53"/>
        <v>-0.30189999999999984</v>
      </c>
      <c r="J1676" s="7">
        <v>39785</v>
      </c>
      <c r="K1676" s="18">
        <v>6.8753000000000002</v>
      </c>
    </row>
    <row r="1677" spans="1:11" x14ac:dyDescent="0.15">
      <c r="A1677" s="8">
        <v>39699</v>
      </c>
      <c r="B1677" s="9">
        <v>3.66</v>
      </c>
      <c r="D1677" s="8">
        <v>39709</v>
      </c>
      <c r="E1677" s="9">
        <v>3.7120000000000002</v>
      </c>
      <c r="G1677">
        <f t="shared" si="52"/>
        <v>3.54</v>
      </c>
      <c r="H1677" s="16">
        <f t="shared" si="53"/>
        <v>-0.17200000000000015</v>
      </c>
      <c r="J1677" s="7">
        <v>39786</v>
      </c>
      <c r="K1677" s="18">
        <v>6.8822000000000001</v>
      </c>
    </row>
    <row r="1678" spans="1:11" x14ac:dyDescent="0.15">
      <c r="A1678" s="8">
        <v>39700</v>
      </c>
      <c r="B1678" s="9">
        <v>3.62</v>
      </c>
      <c r="D1678" s="8">
        <v>39710</v>
      </c>
      <c r="E1678" s="9">
        <v>3.69</v>
      </c>
      <c r="G1678">
        <f t="shared" si="52"/>
        <v>3.78</v>
      </c>
      <c r="H1678" s="16">
        <f t="shared" si="53"/>
        <v>8.9999999999999858E-2</v>
      </c>
      <c r="J1678" s="7">
        <v>39787</v>
      </c>
      <c r="K1678" s="18">
        <v>6.8745000000000003</v>
      </c>
    </row>
    <row r="1679" spans="1:11" x14ac:dyDescent="0.15">
      <c r="A1679" s="8">
        <v>39701</v>
      </c>
      <c r="B1679" s="9">
        <v>3.65</v>
      </c>
      <c r="D1679" s="8">
        <v>39713</v>
      </c>
      <c r="E1679" s="9">
        <v>3.7593999999999999</v>
      </c>
      <c r="G1679">
        <f t="shared" si="52"/>
        <v>3.83</v>
      </c>
      <c r="H1679" s="16">
        <f t="shared" si="53"/>
        <v>7.0600000000000218E-2</v>
      </c>
      <c r="J1679" s="7">
        <v>39790</v>
      </c>
      <c r="K1679" s="18">
        <v>6.8780000000000001</v>
      </c>
    </row>
    <row r="1680" spans="1:11" x14ac:dyDescent="0.15">
      <c r="A1680" s="8">
        <v>39702</v>
      </c>
      <c r="B1680" s="9">
        <v>3.64</v>
      </c>
      <c r="D1680" s="8">
        <v>39714</v>
      </c>
      <c r="E1680" s="9">
        <v>3.7612000000000001</v>
      </c>
      <c r="G1680">
        <f t="shared" si="52"/>
        <v>3.85</v>
      </c>
      <c r="H1680" s="16">
        <f t="shared" si="53"/>
        <v>8.879999999999999E-2</v>
      </c>
      <c r="J1680" s="7">
        <v>39791</v>
      </c>
      <c r="K1680" s="18">
        <v>6.8730000000000002</v>
      </c>
    </row>
    <row r="1681" spans="1:11" x14ac:dyDescent="0.15">
      <c r="A1681" s="8">
        <v>39703</v>
      </c>
      <c r="B1681" s="9">
        <v>3.74</v>
      </c>
      <c r="D1681" s="8">
        <v>39715</v>
      </c>
      <c r="E1681" s="9">
        <v>3.7601</v>
      </c>
      <c r="G1681">
        <f t="shared" si="52"/>
        <v>3.8</v>
      </c>
      <c r="H1681" s="16">
        <f t="shared" si="53"/>
        <v>3.9899999999999824E-2</v>
      </c>
      <c r="J1681" s="7">
        <v>39792</v>
      </c>
      <c r="K1681" s="18">
        <v>6.8644999999999996</v>
      </c>
    </row>
    <row r="1682" spans="1:11" x14ac:dyDescent="0.15">
      <c r="A1682" s="8">
        <v>39706</v>
      </c>
      <c r="B1682" s="9">
        <v>3.47</v>
      </c>
      <c r="D1682" s="8">
        <v>39716</v>
      </c>
      <c r="E1682" s="9">
        <v>3.7275999999999998</v>
      </c>
      <c r="G1682">
        <f t="shared" si="52"/>
        <v>3.88</v>
      </c>
      <c r="H1682" s="16">
        <f t="shared" si="53"/>
        <v>0.15240000000000009</v>
      </c>
      <c r="J1682" s="7">
        <v>39793</v>
      </c>
      <c r="K1682" s="18">
        <v>6.8513000000000002</v>
      </c>
    </row>
    <row r="1683" spans="1:11" x14ac:dyDescent="0.15">
      <c r="A1683" s="8">
        <v>39707</v>
      </c>
      <c r="B1683" s="9">
        <v>3.48</v>
      </c>
      <c r="D1683" s="8">
        <v>39717</v>
      </c>
      <c r="E1683" s="9">
        <v>3.7282000000000002</v>
      </c>
      <c r="G1683">
        <f t="shared" si="52"/>
        <v>3.85</v>
      </c>
      <c r="H1683" s="16">
        <f t="shared" si="53"/>
        <v>0.12179999999999991</v>
      </c>
      <c r="J1683" s="7">
        <v>39794</v>
      </c>
      <c r="K1683" s="18">
        <v>6.8419999999999996</v>
      </c>
    </row>
    <row r="1684" spans="1:11" x14ac:dyDescent="0.15">
      <c r="A1684" s="8">
        <v>39708</v>
      </c>
      <c r="B1684" s="9">
        <v>3.41</v>
      </c>
      <c r="D1684" s="8">
        <v>39718</v>
      </c>
      <c r="E1684" s="9">
        <v>3.7143000000000002</v>
      </c>
      <c r="G1684" t="e">
        <f t="shared" si="52"/>
        <v>#N/A</v>
      </c>
      <c r="H1684" s="16" t="e">
        <f t="shared" si="53"/>
        <v>#N/A</v>
      </c>
      <c r="J1684" s="7">
        <v>39797</v>
      </c>
      <c r="K1684" s="18">
        <v>6.85</v>
      </c>
    </row>
    <row r="1685" spans="1:11" x14ac:dyDescent="0.15">
      <c r="A1685" s="8">
        <v>39709</v>
      </c>
      <c r="B1685" s="9">
        <v>3.54</v>
      </c>
      <c r="D1685" s="8">
        <v>39719</v>
      </c>
      <c r="E1685" s="9">
        <v>3.7155</v>
      </c>
      <c r="G1685" t="e">
        <f t="shared" si="52"/>
        <v>#N/A</v>
      </c>
      <c r="H1685" s="16" t="e">
        <f t="shared" si="53"/>
        <v>#N/A</v>
      </c>
      <c r="J1685" s="7">
        <v>39798</v>
      </c>
      <c r="K1685" s="18">
        <v>6.8448000000000002</v>
      </c>
    </row>
    <row r="1686" spans="1:11" x14ac:dyDescent="0.15">
      <c r="A1686" s="8">
        <v>39710</v>
      </c>
      <c r="B1686" s="9">
        <v>3.78</v>
      </c>
      <c r="D1686" s="8">
        <v>39727</v>
      </c>
      <c r="E1686" s="9">
        <v>3.6808999999999998</v>
      </c>
      <c r="G1686">
        <f t="shared" si="52"/>
        <v>3.48</v>
      </c>
      <c r="H1686" s="16">
        <f t="shared" si="53"/>
        <v>-0.20089999999999986</v>
      </c>
      <c r="J1686" s="7">
        <v>39799</v>
      </c>
      <c r="K1686" s="18">
        <v>6.8357000000000001</v>
      </c>
    </row>
    <row r="1687" spans="1:11" x14ac:dyDescent="0.15">
      <c r="A1687" s="8">
        <v>39713</v>
      </c>
      <c r="B1687" s="9">
        <v>3.83</v>
      </c>
      <c r="D1687" s="8">
        <v>39728</v>
      </c>
      <c r="E1687" s="9">
        <v>3.5308999999999999</v>
      </c>
      <c r="G1687">
        <f t="shared" si="52"/>
        <v>3.5</v>
      </c>
      <c r="H1687" s="16">
        <f t="shared" si="53"/>
        <v>-3.0899999999999928E-2</v>
      </c>
      <c r="J1687" s="7">
        <v>39800</v>
      </c>
      <c r="K1687" s="18">
        <v>6.8345000000000002</v>
      </c>
    </row>
    <row r="1688" spans="1:11" x14ac:dyDescent="0.15">
      <c r="A1688" s="8">
        <v>39714</v>
      </c>
      <c r="B1688" s="9">
        <v>3.85</v>
      </c>
      <c r="D1688" s="8">
        <v>39729</v>
      </c>
      <c r="E1688" s="9">
        <v>3.3498999999999999</v>
      </c>
      <c r="G1688">
        <f t="shared" si="52"/>
        <v>3.72</v>
      </c>
      <c r="H1688" s="16">
        <f t="shared" si="53"/>
        <v>0.37010000000000032</v>
      </c>
      <c r="J1688" s="7">
        <v>39801</v>
      </c>
      <c r="K1688" s="18">
        <v>6.8440000000000003</v>
      </c>
    </row>
    <row r="1689" spans="1:11" x14ac:dyDescent="0.15">
      <c r="A1689" s="8">
        <v>39715</v>
      </c>
      <c r="B1689" s="9">
        <v>3.8</v>
      </c>
      <c r="D1689" s="8">
        <v>39730</v>
      </c>
      <c r="E1689" s="9">
        <v>3.15</v>
      </c>
      <c r="G1689">
        <f t="shared" si="52"/>
        <v>3.84</v>
      </c>
      <c r="H1689" s="16">
        <f t="shared" si="53"/>
        <v>0.69</v>
      </c>
      <c r="J1689" s="7">
        <v>39804</v>
      </c>
      <c r="K1689" s="18">
        <v>6.8517999999999999</v>
      </c>
    </row>
    <row r="1690" spans="1:11" x14ac:dyDescent="0.15">
      <c r="A1690" s="8">
        <v>39716</v>
      </c>
      <c r="B1690" s="9">
        <v>3.88</v>
      </c>
      <c r="D1690" s="8">
        <v>39731</v>
      </c>
      <c r="E1690" s="9">
        <v>3.0510000000000002</v>
      </c>
      <c r="G1690">
        <f t="shared" si="52"/>
        <v>3.89</v>
      </c>
      <c r="H1690" s="16">
        <f t="shared" si="53"/>
        <v>0.83899999999999997</v>
      </c>
      <c r="J1690" s="7">
        <v>39805</v>
      </c>
      <c r="K1690" s="18">
        <v>6.8487999999999998</v>
      </c>
    </row>
    <row r="1691" spans="1:11" x14ac:dyDescent="0.15">
      <c r="A1691" s="8">
        <v>39717</v>
      </c>
      <c r="B1691" s="9">
        <v>3.85</v>
      </c>
      <c r="D1691" s="8">
        <v>39734</v>
      </c>
      <c r="E1691" s="9">
        <v>3.1259999999999999</v>
      </c>
      <c r="G1691" t="e">
        <f t="shared" si="52"/>
        <v>#N/A</v>
      </c>
      <c r="H1691" s="16" t="e">
        <f t="shared" si="53"/>
        <v>#N/A</v>
      </c>
      <c r="J1691" s="7">
        <v>39806</v>
      </c>
      <c r="K1691" s="18">
        <v>6.8354999999999997</v>
      </c>
    </row>
    <row r="1692" spans="1:11" x14ac:dyDescent="0.15">
      <c r="A1692" s="8">
        <v>39720</v>
      </c>
      <c r="B1692" s="9">
        <v>3.61</v>
      </c>
      <c r="D1692" s="8">
        <v>39735</v>
      </c>
      <c r="E1692" s="9">
        <v>3.1593</v>
      </c>
      <c r="G1692">
        <f t="shared" si="52"/>
        <v>4.08</v>
      </c>
      <c r="H1692" s="16">
        <f t="shared" si="53"/>
        <v>0.92070000000000007</v>
      </c>
      <c r="J1692" s="7">
        <v>39807</v>
      </c>
      <c r="K1692" s="18">
        <v>6.8312999999999997</v>
      </c>
    </row>
    <row r="1693" spans="1:11" x14ac:dyDescent="0.15">
      <c r="A1693" s="8">
        <v>39721</v>
      </c>
      <c r="B1693" s="9">
        <v>3.85</v>
      </c>
      <c r="D1693" s="8">
        <v>39736</v>
      </c>
      <c r="E1693" s="9">
        <v>3.1061999999999999</v>
      </c>
      <c r="G1693">
        <f t="shared" si="52"/>
        <v>4.04</v>
      </c>
      <c r="H1693" s="16">
        <f t="shared" si="53"/>
        <v>0.93380000000000019</v>
      </c>
      <c r="J1693" s="7">
        <v>39808</v>
      </c>
      <c r="K1693" s="18">
        <v>6.8414000000000001</v>
      </c>
    </row>
    <row r="1694" spans="1:11" x14ac:dyDescent="0.15">
      <c r="A1694" s="8">
        <v>39722</v>
      </c>
      <c r="B1694" s="9">
        <v>3.77</v>
      </c>
      <c r="D1694" s="8">
        <v>39737</v>
      </c>
      <c r="E1694" s="9">
        <v>3.1267</v>
      </c>
      <c r="G1694">
        <f t="shared" si="52"/>
        <v>3.99</v>
      </c>
      <c r="H1694" s="16">
        <f t="shared" si="53"/>
        <v>0.86330000000000018</v>
      </c>
      <c r="J1694" s="7">
        <v>39811</v>
      </c>
      <c r="K1694" s="18">
        <v>6.8452000000000002</v>
      </c>
    </row>
    <row r="1695" spans="1:11" x14ac:dyDescent="0.15">
      <c r="A1695" s="8">
        <v>39723</v>
      </c>
      <c r="B1695" s="9">
        <v>3.66</v>
      </c>
      <c r="D1695" s="8">
        <v>39738</v>
      </c>
      <c r="E1695" s="9">
        <v>3.1768000000000001</v>
      </c>
      <c r="G1695">
        <f t="shared" si="52"/>
        <v>3.98</v>
      </c>
      <c r="H1695" s="16">
        <f t="shared" si="53"/>
        <v>0.80319999999999991</v>
      </c>
      <c r="J1695" s="7">
        <v>39812</v>
      </c>
      <c r="K1695" s="18">
        <v>6.8308</v>
      </c>
    </row>
    <row r="1696" spans="1:11" x14ac:dyDescent="0.15">
      <c r="A1696" s="8">
        <v>39724</v>
      </c>
      <c r="B1696" s="9">
        <v>3.63</v>
      </c>
      <c r="D1696" s="8">
        <v>39741</v>
      </c>
      <c r="E1696" s="9">
        <v>3.1819999999999999</v>
      </c>
      <c r="G1696">
        <f t="shared" si="52"/>
        <v>3.91</v>
      </c>
      <c r="H1696" s="16">
        <f t="shared" si="53"/>
        <v>0.7280000000000002</v>
      </c>
      <c r="J1696" s="7">
        <v>39813</v>
      </c>
      <c r="K1696" s="18">
        <v>6.8230000000000004</v>
      </c>
    </row>
    <row r="1697" spans="1:11" x14ac:dyDescent="0.15">
      <c r="A1697" s="8">
        <v>39727</v>
      </c>
      <c r="B1697" s="9">
        <v>3.48</v>
      </c>
      <c r="D1697" s="8">
        <v>39742</v>
      </c>
      <c r="E1697" s="9">
        <v>3.1825999999999999</v>
      </c>
      <c r="G1697">
        <f t="shared" si="52"/>
        <v>3.76</v>
      </c>
      <c r="H1697" s="16">
        <f t="shared" si="53"/>
        <v>0.57739999999999991</v>
      </c>
      <c r="J1697" s="7">
        <v>39818</v>
      </c>
      <c r="K1697" s="18">
        <v>6.8304999999999998</v>
      </c>
    </row>
    <row r="1698" spans="1:11" x14ac:dyDescent="0.15">
      <c r="A1698" s="8">
        <v>39728</v>
      </c>
      <c r="B1698" s="9">
        <v>3.5</v>
      </c>
      <c r="D1698" s="8">
        <v>39743</v>
      </c>
      <c r="E1698" s="9">
        <v>3.1922000000000001</v>
      </c>
      <c r="G1698">
        <f t="shared" si="52"/>
        <v>3.65</v>
      </c>
      <c r="H1698" s="16">
        <f t="shared" si="53"/>
        <v>0.45779999999999976</v>
      </c>
      <c r="J1698" s="7">
        <v>39819</v>
      </c>
      <c r="K1698" s="18">
        <v>6.8365</v>
      </c>
    </row>
    <row r="1699" spans="1:11" x14ac:dyDescent="0.15">
      <c r="A1699" s="8">
        <v>39729</v>
      </c>
      <c r="B1699" s="9">
        <v>3.72</v>
      </c>
      <c r="D1699" s="8">
        <v>39744</v>
      </c>
      <c r="E1699" s="9">
        <v>3.1978</v>
      </c>
      <c r="G1699">
        <f t="shared" si="52"/>
        <v>3.63</v>
      </c>
      <c r="H1699" s="16">
        <f t="shared" si="53"/>
        <v>0.43219999999999992</v>
      </c>
      <c r="J1699" s="7">
        <v>39820</v>
      </c>
      <c r="K1699" s="18">
        <v>6.8334999999999999</v>
      </c>
    </row>
    <row r="1700" spans="1:11" x14ac:dyDescent="0.15">
      <c r="A1700" s="8">
        <v>39730</v>
      </c>
      <c r="B1700" s="9">
        <v>3.84</v>
      </c>
      <c r="D1700" s="8">
        <v>39745</v>
      </c>
      <c r="E1700" s="9">
        <v>3.1930999999999998</v>
      </c>
      <c r="G1700">
        <f t="shared" si="52"/>
        <v>3.76</v>
      </c>
      <c r="H1700" s="16">
        <f t="shared" si="53"/>
        <v>0.56689999999999996</v>
      </c>
      <c r="J1700" s="7">
        <v>39821</v>
      </c>
      <c r="K1700" s="18">
        <v>6.8346999999999998</v>
      </c>
    </row>
    <row r="1701" spans="1:11" x14ac:dyDescent="0.15">
      <c r="A1701" s="8">
        <v>39731</v>
      </c>
      <c r="B1701" s="9">
        <v>3.89</v>
      </c>
      <c r="D1701" s="8">
        <v>39748</v>
      </c>
      <c r="E1701" s="9">
        <v>3.1522000000000001</v>
      </c>
      <c r="G1701">
        <f t="shared" si="52"/>
        <v>3.79</v>
      </c>
      <c r="H1701" s="16">
        <f t="shared" si="53"/>
        <v>0.63779999999999992</v>
      </c>
      <c r="J1701" s="7">
        <v>39822</v>
      </c>
      <c r="K1701" s="18">
        <v>6.8354999999999997</v>
      </c>
    </row>
    <row r="1702" spans="1:11" x14ac:dyDescent="0.15">
      <c r="A1702" s="8">
        <v>39735</v>
      </c>
      <c r="B1702" s="9">
        <v>4.08</v>
      </c>
      <c r="D1702" s="8">
        <v>39749</v>
      </c>
      <c r="E1702" s="9">
        <v>3.1042000000000001</v>
      </c>
      <c r="G1702">
        <f t="shared" si="52"/>
        <v>3.89</v>
      </c>
      <c r="H1702" s="16">
        <f t="shared" si="53"/>
        <v>0.78580000000000005</v>
      </c>
      <c r="J1702" s="7">
        <v>39825</v>
      </c>
      <c r="K1702" s="18">
        <v>6.8365999999999998</v>
      </c>
    </row>
    <row r="1703" spans="1:11" x14ac:dyDescent="0.15">
      <c r="A1703" s="8">
        <v>39736</v>
      </c>
      <c r="B1703" s="9">
        <v>4.04</v>
      </c>
      <c r="D1703" s="8">
        <v>39750</v>
      </c>
      <c r="E1703" s="9">
        <v>3.0693999999999999</v>
      </c>
      <c r="G1703">
        <f t="shared" si="52"/>
        <v>3.93</v>
      </c>
      <c r="H1703" s="16">
        <f t="shared" si="53"/>
        <v>0.86060000000000025</v>
      </c>
      <c r="J1703" s="7">
        <v>39826</v>
      </c>
      <c r="K1703" s="18">
        <v>6.8342000000000001</v>
      </c>
    </row>
    <row r="1704" spans="1:11" x14ac:dyDescent="0.15">
      <c r="A1704" s="8">
        <v>39737</v>
      </c>
      <c r="B1704" s="9">
        <v>3.99</v>
      </c>
      <c r="D1704" s="8">
        <v>39751</v>
      </c>
      <c r="E1704" s="9">
        <v>3.0703</v>
      </c>
      <c r="G1704">
        <f t="shared" si="52"/>
        <v>4</v>
      </c>
      <c r="H1704" s="16">
        <f t="shared" si="53"/>
        <v>0.92969999999999997</v>
      </c>
      <c r="J1704" s="7">
        <v>39827</v>
      </c>
      <c r="K1704" s="18">
        <v>6.835</v>
      </c>
    </row>
    <row r="1705" spans="1:11" x14ac:dyDescent="0.15">
      <c r="A1705" s="8">
        <v>39738</v>
      </c>
      <c r="B1705" s="9">
        <v>3.98</v>
      </c>
      <c r="D1705" s="8">
        <v>39752</v>
      </c>
      <c r="E1705" s="9">
        <v>3.0750999999999999</v>
      </c>
      <c r="G1705">
        <f t="shared" si="52"/>
        <v>4.01</v>
      </c>
      <c r="H1705" s="16">
        <f t="shared" si="53"/>
        <v>0.93489999999999984</v>
      </c>
      <c r="J1705" s="7">
        <v>39828</v>
      </c>
      <c r="K1705" s="18">
        <v>6.8364000000000003</v>
      </c>
    </row>
    <row r="1706" spans="1:11" x14ac:dyDescent="0.15">
      <c r="A1706" s="8">
        <v>39741</v>
      </c>
      <c r="B1706" s="9">
        <v>3.91</v>
      </c>
      <c r="D1706" s="8">
        <v>39755</v>
      </c>
      <c r="E1706" s="9">
        <v>3.0548999999999999</v>
      </c>
      <c r="G1706">
        <f t="shared" si="52"/>
        <v>3.96</v>
      </c>
      <c r="H1706" s="16">
        <f t="shared" si="53"/>
        <v>0.90510000000000002</v>
      </c>
      <c r="J1706" s="7">
        <v>39829</v>
      </c>
      <c r="K1706" s="18">
        <v>6.8373999999999997</v>
      </c>
    </row>
    <row r="1707" spans="1:11" x14ac:dyDescent="0.15">
      <c r="A1707" s="8">
        <v>39742</v>
      </c>
      <c r="B1707" s="9">
        <v>3.76</v>
      </c>
      <c r="D1707" s="8">
        <v>39756</v>
      </c>
      <c r="E1707" s="9">
        <v>3.0569000000000002</v>
      </c>
      <c r="G1707">
        <f t="shared" si="52"/>
        <v>3.81</v>
      </c>
      <c r="H1707" s="16">
        <f t="shared" si="53"/>
        <v>0.75309999999999988</v>
      </c>
      <c r="J1707" s="7">
        <v>39832</v>
      </c>
      <c r="K1707" s="18">
        <v>6.8354999999999997</v>
      </c>
    </row>
    <row r="1708" spans="1:11" x14ac:dyDescent="0.15">
      <c r="A1708" s="8">
        <v>39743</v>
      </c>
      <c r="B1708" s="9">
        <v>3.65</v>
      </c>
      <c r="D1708" s="8">
        <v>39757</v>
      </c>
      <c r="E1708" s="9">
        <v>3.0676000000000001</v>
      </c>
      <c r="G1708">
        <f t="shared" si="52"/>
        <v>3.73</v>
      </c>
      <c r="H1708" s="16">
        <f t="shared" si="53"/>
        <v>0.66239999999999988</v>
      </c>
      <c r="J1708" s="7">
        <v>39833</v>
      </c>
      <c r="K1708" s="18">
        <v>6.8410000000000002</v>
      </c>
    </row>
    <row r="1709" spans="1:11" x14ac:dyDescent="0.15">
      <c r="A1709" s="8">
        <v>39744</v>
      </c>
      <c r="B1709" s="9">
        <v>3.63</v>
      </c>
      <c r="D1709" s="8">
        <v>39758</v>
      </c>
      <c r="E1709" s="9">
        <v>3.0424000000000002</v>
      </c>
      <c r="G1709">
        <f t="shared" si="52"/>
        <v>3.75</v>
      </c>
      <c r="H1709" s="16">
        <f t="shared" si="53"/>
        <v>0.70759999999999978</v>
      </c>
      <c r="J1709" s="7">
        <v>39834</v>
      </c>
      <c r="K1709" s="18">
        <v>6.8396999999999997</v>
      </c>
    </row>
    <row r="1710" spans="1:11" x14ac:dyDescent="0.15">
      <c r="A1710" s="8">
        <v>39745</v>
      </c>
      <c r="B1710" s="9">
        <v>3.76</v>
      </c>
      <c r="D1710" s="8">
        <v>39759</v>
      </c>
      <c r="E1710" s="9">
        <v>2.9767000000000001</v>
      </c>
      <c r="G1710">
        <f t="shared" si="52"/>
        <v>3.83</v>
      </c>
      <c r="H1710" s="16">
        <f t="shared" si="53"/>
        <v>0.85329999999999995</v>
      </c>
      <c r="J1710" s="7">
        <v>39835</v>
      </c>
      <c r="K1710" s="18">
        <v>6.8369999999999997</v>
      </c>
    </row>
    <row r="1711" spans="1:11" x14ac:dyDescent="0.15">
      <c r="A1711" s="8">
        <v>39748</v>
      </c>
      <c r="B1711" s="9">
        <v>3.79</v>
      </c>
      <c r="D1711" s="8">
        <v>39762</v>
      </c>
      <c r="E1711" s="9">
        <v>2.9005000000000001</v>
      </c>
      <c r="G1711">
        <f t="shared" si="52"/>
        <v>3.82</v>
      </c>
      <c r="H1711" s="16">
        <f t="shared" si="53"/>
        <v>0.91949999999999976</v>
      </c>
      <c r="J1711" s="7">
        <v>39836</v>
      </c>
      <c r="K1711" s="18">
        <v>6.8456000000000001</v>
      </c>
    </row>
    <row r="1712" spans="1:11" x14ac:dyDescent="0.15">
      <c r="A1712" s="8">
        <v>39749</v>
      </c>
      <c r="B1712" s="9">
        <v>3.89</v>
      </c>
      <c r="D1712" s="8">
        <v>39763</v>
      </c>
      <c r="E1712" s="9">
        <v>2.9220999999999999</v>
      </c>
      <c r="G1712" t="e">
        <f t="shared" si="52"/>
        <v>#N/A</v>
      </c>
      <c r="H1712" s="16" t="e">
        <f t="shared" si="53"/>
        <v>#N/A</v>
      </c>
      <c r="J1712" s="7">
        <v>39846</v>
      </c>
      <c r="K1712" s="18">
        <v>6.8478000000000003</v>
      </c>
    </row>
    <row r="1713" spans="1:11" x14ac:dyDescent="0.15">
      <c r="A1713" s="8">
        <v>39750</v>
      </c>
      <c r="B1713" s="9">
        <v>3.93</v>
      </c>
      <c r="D1713" s="8">
        <v>39764</v>
      </c>
      <c r="E1713" s="9">
        <v>2.8969</v>
      </c>
      <c r="G1713">
        <f t="shared" si="52"/>
        <v>3.75</v>
      </c>
      <c r="H1713" s="16">
        <f t="shared" si="53"/>
        <v>0.85309999999999997</v>
      </c>
      <c r="J1713" s="7">
        <v>39847</v>
      </c>
      <c r="K1713" s="18">
        <v>6.8404999999999996</v>
      </c>
    </row>
    <row r="1714" spans="1:11" x14ac:dyDescent="0.15">
      <c r="A1714" s="8">
        <v>39751</v>
      </c>
      <c r="B1714" s="9">
        <v>4</v>
      </c>
      <c r="D1714" s="8">
        <v>39765</v>
      </c>
      <c r="E1714" s="9">
        <v>2.8639000000000001</v>
      </c>
      <c r="G1714">
        <f t="shared" si="52"/>
        <v>3.84</v>
      </c>
      <c r="H1714" s="16">
        <f t="shared" si="53"/>
        <v>0.97609999999999975</v>
      </c>
      <c r="J1714" s="7">
        <v>39848</v>
      </c>
      <c r="K1714" s="18">
        <v>6.8339999999999996</v>
      </c>
    </row>
    <row r="1715" spans="1:11" x14ac:dyDescent="0.15">
      <c r="A1715" s="8">
        <v>39752</v>
      </c>
      <c r="B1715" s="9">
        <v>4.01</v>
      </c>
      <c r="D1715" s="8">
        <v>39766</v>
      </c>
      <c r="E1715" s="9">
        <v>2.9481999999999999</v>
      </c>
      <c r="G1715">
        <f t="shared" si="52"/>
        <v>3.72</v>
      </c>
      <c r="H1715" s="16">
        <f t="shared" si="53"/>
        <v>0.77180000000000026</v>
      </c>
      <c r="J1715" s="7">
        <v>39849</v>
      </c>
      <c r="K1715" s="18">
        <v>6.8360000000000003</v>
      </c>
    </row>
    <row r="1716" spans="1:11" x14ac:dyDescent="0.15">
      <c r="A1716" s="8">
        <v>39755</v>
      </c>
      <c r="B1716" s="9">
        <v>3.96</v>
      </c>
      <c r="D1716" s="8">
        <v>39769</v>
      </c>
      <c r="E1716" s="9">
        <v>2.9984000000000002</v>
      </c>
      <c r="G1716">
        <f t="shared" si="52"/>
        <v>3.68</v>
      </c>
      <c r="H1716" s="16">
        <f t="shared" si="53"/>
        <v>0.68159999999999998</v>
      </c>
      <c r="J1716" s="7">
        <v>39850</v>
      </c>
      <c r="K1716" s="18">
        <v>6.8343999999999996</v>
      </c>
    </row>
    <row r="1717" spans="1:11" x14ac:dyDescent="0.15">
      <c r="A1717" s="8">
        <v>39756</v>
      </c>
      <c r="B1717" s="9">
        <v>3.81</v>
      </c>
      <c r="D1717" s="8">
        <v>39770</v>
      </c>
      <c r="E1717" s="9">
        <v>2.9973999999999998</v>
      </c>
      <c r="G1717">
        <f t="shared" si="52"/>
        <v>3.53</v>
      </c>
      <c r="H1717" s="16">
        <f t="shared" si="53"/>
        <v>0.53259999999999996</v>
      </c>
      <c r="J1717" s="7">
        <v>39853</v>
      </c>
      <c r="K1717" s="18">
        <v>6.8396999999999997</v>
      </c>
    </row>
    <row r="1718" spans="1:11" x14ac:dyDescent="0.15">
      <c r="A1718" s="8">
        <v>39757</v>
      </c>
      <c r="B1718" s="9">
        <v>3.73</v>
      </c>
      <c r="D1718" s="8">
        <v>39771</v>
      </c>
      <c r="E1718" s="9">
        <v>3.0884999999999998</v>
      </c>
      <c r="G1718">
        <f t="shared" si="52"/>
        <v>3.38</v>
      </c>
      <c r="H1718" s="16">
        <f t="shared" si="53"/>
        <v>0.29150000000000009</v>
      </c>
      <c r="J1718" s="7">
        <v>39854</v>
      </c>
      <c r="K1718" s="18">
        <v>6.8247</v>
      </c>
    </row>
    <row r="1719" spans="1:11" x14ac:dyDescent="0.15">
      <c r="A1719" s="8">
        <v>39758</v>
      </c>
      <c r="B1719" s="9">
        <v>3.75</v>
      </c>
      <c r="D1719" s="8">
        <v>39772</v>
      </c>
      <c r="E1719" s="9">
        <v>3.0531000000000001</v>
      </c>
      <c r="G1719">
        <f t="shared" si="52"/>
        <v>3.1</v>
      </c>
      <c r="H1719" s="16">
        <f t="shared" si="53"/>
        <v>4.6899999999999942E-2</v>
      </c>
      <c r="J1719" s="7">
        <v>39855</v>
      </c>
      <c r="K1719" s="18">
        <v>6.8396999999999997</v>
      </c>
    </row>
    <row r="1720" spans="1:11" x14ac:dyDescent="0.15">
      <c r="A1720" s="8">
        <v>39759</v>
      </c>
      <c r="B1720" s="9">
        <v>3.83</v>
      </c>
      <c r="D1720" s="8">
        <v>39773</v>
      </c>
      <c r="E1720" s="9">
        <v>3.0049000000000001</v>
      </c>
      <c r="G1720">
        <f t="shared" si="52"/>
        <v>3.2</v>
      </c>
      <c r="H1720" s="16">
        <f t="shared" si="53"/>
        <v>0.19510000000000005</v>
      </c>
      <c r="J1720" s="7">
        <v>39856</v>
      </c>
      <c r="K1720" s="18">
        <v>6.835</v>
      </c>
    </row>
    <row r="1721" spans="1:11" x14ac:dyDescent="0.15">
      <c r="A1721" s="8">
        <v>39762</v>
      </c>
      <c r="B1721" s="9">
        <v>3.82</v>
      </c>
      <c r="D1721" s="8">
        <v>39776</v>
      </c>
      <c r="E1721" s="9">
        <v>3.0638000000000001</v>
      </c>
      <c r="G1721">
        <f t="shared" si="52"/>
        <v>3.35</v>
      </c>
      <c r="H1721" s="16">
        <f t="shared" si="53"/>
        <v>0.28620000000000001</v>
      </c>
      <c r="J1721" s="7">
        <v>39857</v>
      </c>
      <c r="K1721" s="18">
        <v>6.8396999999999997</v>
      </c>
    </row>
    <row r="1722" spans="1:11" x14ac:dyDescent="0.15">
      <c r="A1722" s="8">
        <v>39764</v>
      </c>
      <c r="B1722" s="9">
        <v>3.75</v>
      </c>
      <c r="D1722" s="8">
        <v>39777</v>
      </c>
      <c r="E1722" s="9">
        <v>3.1728000000000001</v>
      </c>
      <c r="G1722">
        <f t="shared" si="52"/>
        <v>3.11</v>
      </c>
      <c r="H1722" s="16">
        <f t="shared" si="53"/>
        <v>-6.2800000000000189E-2</v>
      </c>
      <c r="J1722" s="7">
        <v>39860</v>
      </c>
      <c r="K1722" s="18">
        <v>6.8254000000000001</v>
      </c>
    </row>
    <row r="1723" spans="1:11" x14ac:dyDescent="0.15">
      <c r="A1723" s="8">
        <v>39765</v>
      </c>
      <c r="B1723" s="9">
        <v>3.84</v>
      </c>
      <c r="D1723" s="8">
        <v>39778</v>
      </c>
      <c r="E1723" s="9">
        <v>3.1034000000000002</v>
      </c>
      <c r="G1723">
        <f t="shared" si="52"/>
        <v>2.99</v>
      </c>
      <c r="H1723" s="16">
        <f t="shared" si="53"/>
        <v>-0.11339999999999995</v>
      </c>
      <c r="J1723" s="7">
        <v>39861</v>
      </c>
      <c r="K1723" s="18">
        <v>6.8360000000000003</v>
      </c>
    </row>
    <row r="1724" spans="1:11" x14ac:dyDescent="0.15">
      <c r="A1724" s="8">
        <v>39766</v>
      </c>
      <c r="B1724" s="9">
        <v>3.72</v>
      </c>
      <c r="D1724" s="8">
        <v>39779</v>
      </c>
      <c r="E1724" s="9">
        <v>2.9064000000000001</v>
      </c>
      <c r="G1724" t="e">
        <f t="shared" si="52"/>
        <v>#N/A</v>
      </c>
      <c r="H1724" s="16" t="e">
        <f t="shared" si="53"/>
        <v>#N/A</v>
      </c>
      <c r="J1724" s="7">
        <v>39862</v>
      </c>
      <c r="K1724" s="18">
        <v>6.8384999999999998</v>
      </c>
    </row>
    <row r="1725" spans="1:11" x14ac:dyDescent="0.15">
      <c r="A1725" s="8">
        <v>39769</v>
      </c>
      <c r="B1725" s="9">
        <v>3.68</v>
      </c>
      <c r="D1725" s="8">
        <v>39780</v>
      </c>
      <c r="E1725" s="9">
        <v>2.9904999999999999</v>
      </c>
      <c r="G1725">
        <f t="shared" si="52"/>
        <v>2.93</v>
      </c>
      <c r="H1725" s="16">
        <f t="shared" si="53"/>
        <v>-6.0499999999999776E-2</v>
      </c>
      <c r="J1725" s="7">
        <v>39863</v>
      </c>
      <c r="K1725" s="18">
        <v>6.8354999999999997</v>
      </c>
    </row>
    <row r="1726" spans="1:11" x14ac:dyDescent="0.15">
      <c r="A1726" s="8">
        <v>39770</v>
      </c>
      <c r="B1726" s="9">
        <v>3.53</v>
      </c>
      <c r="D1726" s="8">
        <v>39783</v>
      </c>
      <c r="E1726" s="9">
        <v>3.0377999999999998</v>
      </c>
      <c r="G1726">
        <f t="shared" si="52"/>
        <v>2.72</v>
      </c>
      <c r="H1726" s="16">
        <f t="shared" si="53"/>
        <v>-0.31779999999999964</v>
      </c>
      <c r="J1726" s="7">
        <v>39864</v>
      </c>
      <c r="K1726" s="18">
        <v>6.8372000000000002</v>
      </c>
    </row>
    <row r="1727" spans="1:11" x14ac:dyDescent="0.15">
      <c r="A1727" s="8">
        <v>39771</v>
      </c>
      <c r="B1727" s="9">
        <v>3.38</v>
      </c>
      <c r="D1727" s="8">
        <v>39784</v>
      </c>
      <c r="E1727" s="9">
        <v>3.0306000000000002</v>
      </c>
      <c r="G1727">
        <f t="shared" si="52"/>
        <v>2.68</v>
      </c>
      <c r="H1727" s="16">
        <f t="shared" si="53"/>
        <v>-0.35060000000000002</v>
      </c>
      <c r="J1727" s="7">
        <v>39867</v>
      </c>
      <c r="K1727" s="18">
        <v>6.8360000000000003</v>
      </c>
    </row>
    <row r="1728" spans="1:11" x14ac:dyDescent="0.15">
      <c r="A1728" s="8">
        <v>39772</v>
      </c>
      <c r="B1728" s="9">
        <v>3.1</v>
      </c>
      <c r="D1728" s="8">
        <v>39785</v>
      </c>
      <c r="E1728" s="9">
        <v>2.9466999999999999</v>
      </c>
      <c r="G1728">
        <f t="shared" si="52"/>
        <v>2.67</v>
      </c>
      <c r="H1728" s="16">
        <f t="shared" si="53"/>
        <v>-0.27669999999999995</v>
      </c>
      <c r="J1728" s="7">
        <v>39868</v>
      </c>
      <c r="K1728" s="18">
        <v>6.8375000000000004</v>
      </c>
    </row>
    <row r="1729" spans="1:11" x14ac:dyDescent="0.15">
      <c r="A1729" s="8">
        <v>39773</v>
      </c>
      <c r="B1729" s="9">
        <v>3.2</v>
      </c>
      <c r="D1729" s="8">
        <v>39786</v>
      </c>
      <c r="E1729" s="9">
        <v>2.9342999999999999</v>
      </c>
      <c r="G1729">
        <f t="shared" si="52"/>
        <v>2.5499999999999998</v>
      </c>
      <c r="H1729" s="16">
        <f t="shared" si="53"/>
        <v>-0.38430000000000009</v>
      </c>
      <c r="J1729" s="7">
        <v>39869</v>
      </c>
      <c r="K1729" s="18">
        <v>6.8373999999999997</v>
      </c>
    </row>
    <row r="1730" spans="1:11" x14ac:dyDescent="0.15">
      <c r="A1730" s="8">
        <v>39776</v>
      </c>
      <c r="B1730" s="9">
        <v>3.35</v>
      </c>
      <c r="D1730" s="8">
        <v>39787</v>
      </c>
      <c r="E1730" s="9">
        <v>2.9060999999999999</v>
      </c>
      <c r="G1730">
        <f t="shared" si="52"/>
        <v>2.67</v>
      </c>
      <c r="H1730" s="16">
        <f t="shared" si="53"/>
        <v>-0.23609999999999998</v>
      </c>
      <c r="J1730" s="7">
        <v>39870</v>
      </c>
      <c r="K1730" s="18">
        <v>6.8365999999999998</v>
      </c>
    </row>
    <row r="1731" spans="1:11" x14ac:dyDescent="0.15">
      <c r="A1731" s="8">
        <v>39777</v>
      </c>
      <c r="B1731" s="9">
        <v>3.11</v>
      </c>
      <c r="D1731" s="8">
        <v>39790</v>
      </c>
      <c r="E1731" s="9">
        <v>2.9053</v>
      </c>
      <c r="G1731">
        <f t="shared" si="52"/>
        <v>2.77</v>
      </c>
      <c r="H1731" s="16">
        <f t="shared" si="53"/>
        <v>-0.13529999999999998</v>
      </c>
      <c r="J1731" s="7">
        <v>39871</v>
      </c>
      <c r="K1731" s="18">
        <v>6.8395999999999999</v>
      </c>
    </row>
    <row r="1732" spans="1:11" x14ac:dyDescent="0.15">
      <c r="A1732" s="8">
        <v>39778</v>
      </c>
      <c r="B1732" s="9">
        <v>2.99</v>
      </c>
      <c r="D1732" s="8">
        <v>39791</v>
      </c>
      <c r="E1732" s="9">
        <v>3.0072000000000001</v>
      </c>
      <c r="G1732">
        <f t="shared" si="52"/>
        <v>2.67</v>
      </c>
      <c r="H1732" s="16">
        <f t="shared" si="53"/>
        <v>-0.33720000000000017</v>
      </c>
      <c r="J1732" s="7">
        <v>39874</v>
      </c>
      <c r="K1732" s="18">
        <v>6.8440000000000003</v>
      </c>
    </row>
    <row r="1733" spans="1:11" x14ac:dyDescent="0.15">
      <c r="A1733" s="8">
        <v>39780</v>
      </c>
      <c r="B1733" s="9">
        <v>2.93</v>
      </c>
      <c r="D1733" s="8">
        <v>39792</v>
      </c>
      <c r="E1733" s="9">
        <v>3.0129999999999999</v>
      </c>
      <c r="G1733">
        <f t="shared" ref="G1733:G1796" si="54">VLOOKUP(D1733,A1733:B6729,2,FALSE)</f>
        <v>2.69</v>
      </c>
      <c r="H1733" s="16">
        <f t="shared" ref="H1733:H1796" si="55">G1733-E1733</f>
        <v>-0.32299999999999995</v>
      </c>
      <c r="J1733" s="7">
        <v>39875</v>
      </c>
      <c r="K1733" s="18">
        <v>6.8333000000000004</v>
      </c>
    </row>
    <row r="1734" spans="1:11" x14ac:dyDescent="0.15">
      <c r="A1734" s="8">
        <v>39783</v>
      </c>
      <c r="B1734" s="9">
        <v>2.72</v>
      </c>
      <c r="D1734" s="8">
        <v>39793</v>
      </c>
      <c r="E1734" s="9">
        <v>3.004</v>
      </c>
      <c r="G1734">
        <f t="shared" si="54"/>
        <v>2.64</v>
      </c>
      <c r="H1734" s="16">
        <f t="shared" si="55"/>
        <v>-0.36399999999999988</v>
      </c>
      <c r="J1734" s="7">
        <v>39876</v>
      </c>
      <c r="K1734" s="18">
        <v>6.8341000000000003</v>
      </c>
    </row>
    <row r="1735" spans="1:11" x14ac:dyDescent="0.15">
      <c r="A1735" s="8">
        <v>39784</v>
      </c>
      <c r="B1735" s="9">
        <v>2.68</v>
      </c>
      <c r="D1735" s="8">
        <v>39794</v>
      </c>
      <c r="E1735" s="9">
        <v>2.9237000000000002</v>
      </c>
      <c r="G1735">
        <f t="shared" si="54"/>
        <v>2.6</v>
      </c>
      <c r="H1735" s="16">
        <f t="shared" si="55"/>
        <v>-0.3237000000000001</v>
      </c>
      <c r="J1735" s="7">
        <v>39877</v>
      </c>
      <c r="K1735" s="18">
        <v>6.8407999999999998</v>
      </c>
    </row>
    <row r="1736" spans="1:11" x14ac:dyDescent="0.15">
      <c r="A1736" s="8">
        <v>39785</v>
      </c>
      <c r="B1736" s="9">
        <v>2.67</v>
      </c>
      <c r="D1736" s="8">
        <v>39797</v>
      </c>
      <c r="E1736" s="9">
        <v>2.9186000000000001</v>
      </c>
      <c r="G1736">
        <f t="shared" si="54"/>
        <v>2.5299999999999998</v>
      </c>
      <c r="H1736" s="16">
        <f t="shared" si="55"/>
        <v>-0.38860000000000028</v>
      </c>
      <c r="J1736" s="7">
        <v>39878</v>
      </c>
      <c r="K1736" s="18">
        <v>6.84</v>
      </c>
    </row>
    <row r="1737" spans="1:11" x14ac:dyDescent="0.15">
      <c r="A1737" s="8">
        <v>39786</v>
      </c>
      <c r="B1737" s="9">
        <v>2.5499999999999998</v>
      </c>
      <c r="D1737" s="8">
        <v>39798</v>
      </c>
      <c r="E1737" s="9">
        <v>2.9243000000000001</v>
      </c>
      <c r="G1737">
        <f t="shared" si="54"/>
        <v>2.37</v>
      </c>
      <c r="H1737" s="16">
        <f t="shared" si="55"/>
        <v>-0.55430000000000001</v>
      </c>
      <c r="J1737" s="7">
        <v>39881</v>
      </c>
      <c r="K1737" s="18">
        <v>6.8404999999999996</v>
      </c>
    </row>
    <row r="1738" spans="1:11" x14ac:dyDescent="0.15">
      <c r="A1738" s="8">
        <v>39787</v>
      </c>
      <c r="B1738" s="9">
        <v>2.67</v>
      </c>
      <c r="D1738" s="8">
        <v>39799</v>
      </c>
      <c r="E1738" s="9">
        <v>2.81</v>
      </c>
      <c r="G1738">
        <f t="shared" si="54"/>
        <v>2.2000000000000002</v>
      </c>
      <c r="H1738" s="16">
        <f t="shared" si="55"/>
        <v>-0.60999999999999988</v>
      </c>
      <c r="J1738" s="7">
        <v>39882</v>
      </c>
      <c r="K1738" s="18">
        <v>6.8414000000000001</v>
      </c>
    </row>
    <row r="1739" spans="1:11" x14ac:dyDescent="0.15">
      <c r="A1739" s="8">
        <v>39790</v>
      </c>
      <c r="B1739" s="9">
        <v>2.77</v>
      </c>
      <c r="D1739" s="8">
        <v>39800</v>
      </c>
      <c r="E1739" s="9">
        <v>2.7042999999999999</v>
      </c>
      <c r="G1739">
        <f t="shared" si="54"/>
        <v>2.08</v>
      </c>
      <c r="H1739" s="16">
        <f t="shared" si="55"/>
        <v>-0.62429999999999986</v>
      </c>
      <c r="J1739" s="7">
        <v>39883</v>
      </c>
      <c r="K1739" s="18">
        <v>6.8403999999999998</v>
      </c>
    </row>
    <row r="1740" spans="1:11" x14ac:dyDescent="0.15">
      <c r="A1740" s="8">
        <v>39791</v>
      </c>
      <c r="B1740" s="9">
        <v>2.67</v>
      </c>
      <c r="D1740" s="8">
        <v>39801</v>
      </c>
      <c r="E1740" s="9">
        <v>2.7383999999999999</v>
      </c>
      <c r="G1740">
        <f t="shared" si="54"/>
        <v>2.13</v>
      </c>
      <c r="H1740" s="16">
        <f t="shared" si="55"/>
        <v>-0.60840000000000005</v>
      </c>
      <c r="J1740" s="7">
        <v>39884</v>
      </c>
      <c r="K1740" s="18">
        <v>6.8388</v>
      </c>
    </row>
    <row r="1741" spans="1:11" x14ac:dyDescent="0.15">
      <c r="A1741" s="8">
        <v>39792</v>
      </c>
      <c r="B1741" s="9">
        <v>2.69</v>
      </c>
      <c r="D1741" s="8">
        <v>39804</v>
      </c>
      <c r="E1741" s="9">
        <v>2.7389999999999999</v>
      </c>
      <c r="G1741">
        <f t="shared" si="54"/>
        <v>2.16</v>
      </c>
      <c r="H1741" s="16">
        <f t="shared" si="55"/>
        <v>-0.57899999999999974</v>
      </c>
      <c r="J1741" s="7">
        <v>39885</v>
      </c>
      <c r="K1741" s="18">
        <v>6.8381999999999996</v>
      </c>
    </row>
    <row r="1742" spans="1:11" x14ac:dyDescent="0.15">
      <c r="A1742" s="8">
        <v>39793</v>
      </c>
      <c r="B1742" s="9">
        <v>2.64</v>
      </c>
      <c r="D1742" s="8">
        <v>39805</v>
      </c>
      <c r="E1742" s="9">
        <v>2.6886999999999999</v>
      </c>
      <c r="G1742">
        <f t="shared" si="54"/>
        <v>2.1800000000000002</v>
      </c>
      <c r="H1742" s="16">
        <f t="shared" si="55"/>
        <v>-0.50869999999999971</v>
      </c>
      <c r="J1742" s="7">
        <v>39888</v>
      </c>
      <c r="K1742" s="18">
        <v>6.8383000000000003</v>
      </c>
    </row>
    <row r="1743" spans="1:11" x14ac:dyDescent="0.15">
      <c r="A1743" s="8">
        <v>39794</v>
      </c>
      <c r="B1743" s="9">
        <v>2.6</v>
      </c>
      <c r="D1743" s="8">
        <v>39806</v>
      </c>
      <c r="E1743" s="9">
        <v>2.7044999999999999</v>
      </c>
      <c r="G1743">
        <f t="shared" si="54"/>
        <v>2.2000000000000002</v>
      </c>
      <c r="H1743" s="16">
        <f t="shared" si="55"/>
        <v>-0.50449999999999973</v>
      </c>
      <c r="J1743" s="7">
        <v>39889</v>
      </c>
      <c r="K1743" s="18">
        <v>6.8371000000000004</v>
      </c>
    </row>
    <row r="1744" spans="1:11" x14ac:dyDescent="0.15">
      <c r="A1744" s="8">
        <v>39797</v>
      </c>
      <c r="B1744" s="9">
        <v>2.5299999999999998</v>
      </c>
      <c r="D1744" s="8">
        <v>39807</v>
      </c>
      <c r="E1744" s="9">
        <v>2.7046999999999999</v>
      </c>
      <c r="G1744" t="e">
        <f t="shared" si="54"/>
        <v>#N/A</v>
      </c>
      <c r="H1744" s="16" t="e">
        <f t="shared" si="55"/>
        <v>#N/A</v>
      </c>
      <c r="J1744" s="7">
        <v>39890</v>
      </c>
      <c r="K1744" s="18">
        <v>6.8348000000000004</v>
      </c>
    </row>
    <row r="1745" spans="1:11" x14ac:dyDescent="0.15">
      <c r="A1745" s="8">
        <v>39798</v>
      </c>
      <c r="B1745" s="9">
        <v>2.37</v>
      </c>
      <c r="D1745" s="8">
        <v>39808</v>
      </c>
      <c r="E1745" s="9">
        <v>2.7301000000000002</v>
      </c>
      <c r="G1745">
        <f t="shared" si="54"/>
        <v>2.16</v>
      </c>
      <c r="H1745" s="16">
        <f t="shared" si="55"/>
        <v>-0.57010000000000005</v>
      </c>
      <c r="J1745" s="7">
        <v>39891</v>
      </c>
      <c r="K1745" s="18">
        <v>6.8247</v>
      </c>
    </row>
    <row r="1746" spans="1:11" x14ac:dyDescent="0.15">
      <c r="A1746" s="8">
        <v>39799</v>
      </c>
      <c r="B1746" s="9">
        <v>2.2000000000000002</v>
      </c>
      <c r="D1746" s="8">
        <v>39811</v>
      </c>
      <c r="E1746" s="9">
        <v>2.7559</v>
      </c>
      <c r="G1746">
        <f t="shared" si="54"/>
        <v>2.13</v>
      </c>
      <c r="H1746" s="16">
        <f t="shared" si="55"/>
        <v>-0.62590000000000012</v>
      </c>
      <c r="J1746" s="7">
        <v>39892</v>
      </c>
      <c r="K1746" s="18">
        <v>6.8277999999999999</v>
      </c>
    </row>
    <row r="1747" spans="1:11" x14ac:dyDescent="0.15">
      <c r="A1747" s="8">
        <v>39800</v>
      </c>
      <c r="B1747" s="9">
        <v>2.08</v>
      </c>
      <c r="D1747" s="8">
        <v>39812</v>
      </c>
      <c r="E1747" s="9">
        <v>2.7566000000000002</v>
      </c>
      <c r="G1747">
        <f t="shared" si="54"/>
        <v>2.11</v>
      </c>
      <c r="H1747" s="16">
        <f t="shared" si="55"/>
        <v>-0.64660000000000029</v>
      </c>
      <c r="J1747" s="7">
        <v>39895</v>
      </c>
      <c r="K1747" s="18">
        <v>6.8338000000000001</v>
      </c>
    </row>
    <row r="1748" spans="1:11" x14ac:dyDescent="0.15">
      <c r="A1748" s="8">
        <v>39801</v>
      </c>
      <c r="B1748" s="9">
        <v>2.13</v>
      </c>
      <c r="D1748" s="8">
        <v>39813</v>
      </c>
      <c r="E1748" s="9">
        <v>2.7521</v>
      </c>
      <c r="G1748">
        <f t="shared" si="54"/>
        <v>2.25</v>
      </c>
      <c r="H1748" s="16">
        <f t="shared" si="55"/>
        <v>-0.50209999999999999</v>
      </c>
      <c r="J1748" s="7">
        <v>39896</v>
      </c>
      <c r="K1748" s="18">
        <v>6.8295000000000003</v>
      </c>
    </row>
    <row r="1749" spans="1:11" x14ac:dyDescent="0.15">
      <c r="A1749" s="8">
        <v>39804</v>
      </c>
      <c r="B1749" s="9">
        <v>2.16</v>
      </c>
      <c r="D1749" s="8">
        <v>39817</v>
      </c>
      <c r="E1749" s="9">
        <v>2.7101999999999999</v>
      </c>
      <c r="G1749" t="e">
        <f t="shared" si="54"/>
        <v>#N/A</v>
      </c>
      <c r="H1749" s="16" t="e">
        <f t="shared" si="55"/>
        <v>#N/A</v>
      </c>
      <c r="J1749" s="7">
        <v>39897</v>
      </c>
      <c r="K1749" s="18">
        <v>6.8308999999999997</v>
      </c>
    </row>
    <row r="1750" spans="1:11" x14ac:dyDescent="0.15">
      <c r="A1750" s="8">
        <v>39805</v>
      </c>
      <c r="B1750" s="9">
        <v>2.1800000000000002</v>
      </c>
      <c r="D1750" s="8">
        <v>39818</v>
      </c>
      <c r="E1750" s="9">
        <v>2.73</v>
      </c>
      <c r="G1750">
        <f t="shared" si="54"/>
        <v>2.4900000000000002</v>
      </c>
      <c r="H1750" s="16">
        <f t="shared" si="55"/>
        <v>-0.23999999999999977</v>
      </c>
      <c r="J1750" s="7">
        <v>39898</v>
      </c>
      <c r="K1750" s="18">
        <v>6.8322000000000003</v>
      </c>
    </row>
    <row r="1751" spans="1:11" x14ac:dyDescent="0.15">
      <c r="A1751" s="8">
        <v>39806</v>
      </c>
      <c r="B1751" s="9">
        <v>2.2000000000000002</v>
      </c>
      <c r="D1751" s="8">
        <v>39819</v>
      </c>
      <c r="E1751" s="9">
        <v>2.6909000000000001</v>
      </c>
      <c r="G1751">
        <f t="shared" si="54"/>
        <v>2.5099999999999998</v>
      </c>
      <c r="H1751" s="16">
        <f t="shared" si="55"/>
        <v>-0.18090000000000028</v>
      </c>
      <c r="J1751" s="7">
        <v>39899</v>
      </c>
      <c r="K1751" s="18">
        <v>6.8315000000000001</v>
      </c>
    </row>
    <row r="1752" spans="1:11" x14ac:dyDescent="0.15">
      <c r="A1752" s="8">
        <v>39808</v>
      </c>
      <c r="B1752" s="9">
        <v>2.16</v>
      </c>
      <c r="D1752" s="8">
        <v>39820</v>
      </c>
      <c r="E1752" s="9">
        <v>2.6711</v>
      </c>
      <c r="G1752">
        <f t="shared" si="54"/>
        <v>2.52</v>
      </c>
      <c r="H1752" s="16">
        <f t="shared" si="55"/>
        <v>-0.15110000000000001</v>
      </c>
      <c r="J1752" s="7">
        <v>39902</v>
      </c>
      <c r="K1752" s="18">
        <v>6.8365999999999998</v>
      </c>
    </row>
    <row r="1753" spans="1:11" x14ac:dyDescent="0.15">
      <c r="A1753" s="8">
        <v>39811</v>
      </c>
      <c r="B1753" s="9">
        <v>2.13</v>
      </c>
      <c r="D1753" s="8">
        <v>39821</v>
      </c>
      <c r="E1753" s="9">
        <v>2.6716000000000002</v>
      </c>
      <c r="G1753">
        <f t="shared" si="54"/>
        <v>2.4700000000000002</v>
      </c>
      <c r="H1753" s="16">
        <f t="shared" si="55"/>
        <v>-0.2016</v>
      </c>
      <c r="J1753" s="7">
        <v>39903</v>
      </c>
      <c r="K1753" s="18">
        <v>6.8346</v>
      </c>
    </row>
    <row r="1754" spans="1:11" x14ac:dyDescent="0.15">
      <c r="A1754" s="8">
        <v>39812</v>
      </c>
      <c r="B1754" s="9">
        <v>2.11</v>
      </c>
      <c r="D1754" s="8">
        <v>39822</v>
      </c>
      <c r="E1754" s="9">
        <v>2.6722000000000001</v>
      </c>
      <c r="G1754">
        <f t="shared" si="54"/>
        <v>2.4300000000000002</v>
      </c>
      <c r="H1754" s="16">
        <f t="shared" si="55"/>
        <v>-0.24219999999999997</v>
      </c>
      <c r="J1754" s="7">
        <v>39904</v>
      </c>
      <c r="K1754" s="18">
        <v>6.8342000000000001</v>
      </c>
    </row>
    <row r="1755" spans="1:11" x14ac:dyDescent="0.15">
      <c r="A1755" s="8">
        <v>39813</v>
      </c>
      <c r="B1755" s="9">
        <v>2.25</v>
      </c>
      <c r="D1755" s="8">
        <v>39825</v>
      </c>
      <c r="E1755" s="9">
        <v>2.7</v>
      </c>
      <c r="G1755">
        <f t="shared" si="54"/>
        <v>2.34</v>
      </c>
      <c r="H1755" s="16">
        <f t="shared" si="55"/>
        <v>-0.36000000000000032</v>
      </c>
      <c r="J1755" s="7">
        <v>39905</v>
      </c>
      <c r="K1755" s="18">
        <v>6.8345000000000002</v>
      </c>
    </row>
    <row r="1756" spans="1:11" x14ac:dyDescent="0.15">
      <c r="A1756" s="8">
        <v>39815</v>
      </c>
      <c r="B1756" s="9">
        <v>2.46</v>
      </c>
      <c r="D1756" s="8">
        <v>39826</v>
      </c>
      <c r="E1756" s="9">
        <v>2.8256999999999999</v>
      </c>
      <c r="G1756">
        <f t="shared" si="54"/>
        <v>2.33</v>
      </c>
      <c r="H1756" s="16">
        <f t="shared" si="55"/>
        <v>-0.49569999999999981</v>
      </c>
      <c r="J1756" s="7">
        <v>39906</v>
      </c>
      <c r="K1756" s="18">
        <v>6.8348000000000004</v>
      </c>
    </row>
    <row r="1757" spans="1:11" x14ac:dyDescent="0.15">
      <c r="A1757" s="8">
        <v>39818</v>
      </c>
      <c r="B1757" s="9">
        <v>2.4900000000000002</v>
      </c>
      <c r="D1757" s="8">
        <v>39827</v>
      </c>
      <c r="E1757" s="9">
        <v>2.8818000000000001</v>
      </c>
      <c r="G1757">
        <f t="shared" si="54"/>
        <v>2.2400000000000002</v>
      </c>
      <c r="H1757" s="16">
        <f t="shared" si="55"/>
        <v>-0.64179999999999993</v>
      </c>
      <c r="J1757" s="7">
        <v>39910</v>
      </c>
      <c r="K1757" s="18">
        <v>6.8365</v>
      </c>
    </row>
    <row r="1758" spans="1:11" x14ac:dyDescent="0.15">
      <c r="A1758" s="8">
        <v>39819</v>
      </c>
      <c r="B1758" s="9">
        <v>2.5099999999999998</v>
      </c>
      <c r="D1758" s="8">
        <v>39828</v>
      </c>
      <c r="E1758" s="9">
        <v>2.9897</v>
      </c>
      <c r="G1758">
        <f t="shared" si="54"/>
        <v>2.23</v>
      </c>
      <c r="H1758" s="16">
        <f t="shared" si="55"/>
        <v>-0.75970000000000004</v>
      </c>
      <c r="J1758" s="7">
        <v>39911</v>
      </c>
      <c r="K1758" s="18">
        <v>6.8354999999999997</v>
      </c>
    </row>
    <row r="1759" spans="1:11" x14ac:dyDescent="0.15">
      <c r="A1759" s="8">
        <v>39820</v>
      </c>
      <c r="B1759" s="9">
        <v>2.52</v>
      </c>
      <c r="D1759" s="8">
        <v>39829</v>
      </c>
      <c r="E1759" s="9">
        <v>2.9940000000000002</v>
      </c>
      <c r="G1759">
        <f t="shared" si="54"/>
        <v>2.36</v>
      </c>
      <c r="H1759" s="16">
        <f t="shared" si="55"/>
        <v>-0.63400000000000034</v>
      </c>
      <c r="J1759" s="7">
        <v>39912</v>
      </c>
      <c r="K1759" s="18">
        <v>6.835</v>
      </c>
    </row>
    <row r="1760" spans="1:11" x14ac:dyDescent="0.15">
      <c r="A1760" s="8">
        <v>39821</v>
      </c>
      <c r="B1760" s="9">
        <v>2.4700000000000002</v>
      </c>
      <c r="D1760" s="8">
        <v>39832</v>
      </c>
      <c r="E1760" s="9">
        <v>3.0123000000000002</v>
      </c>
      <c r="G1760" t="e">
        <f t="shared" si="54"/>
        <v>#N/A</v>
      </c>
      <c r="H1760" s="16" t="e">
        <f t="shared" si="55"/>
        <v>#N/A</v>
      </c>
      <c r="J1760" s="7">
        <v>39913</v>
      </c>
      <c r="K1760" s="18">
        <v>6.8337000000000003</v>
      </c>
    </row>
    <row r="1761" spans="1:11" x14ac:dyDescent="0.15">
      <c r="A1761" s="8">
        <v>39822</v>
      </c>
      <c r="B1761" s="9">
        <v>2.4300000000000002</v>
      </c>
      <c r="D1761" s="8">
        <v>39833</v>
      </c>
      <c r="E1761" s="9">
        <v>3.0994999999999999</v>
      </c>
      <c r="G1761">
        <f t="shared" si="54"/>
        <v>2.4</v>
      </c>
      <c r="H1761" s="16">
        <f t="shared" si="55"/>
        <v>-0.69950000000000001</v>
      </c>
      <c r="J1761" s="7">
        <v>39916</v>
      </c>
      <c r="K1761" s="18">
        <v>6.8353000000000002</v>
      </c>
    </row>
    <row r="1762" spans="1:11" x14ac:dyDescent="0.15">
      <c r="A1762" s="8">
        <v>39825</v>
      </c>
      <c r="B1762" s="9">
        <v>2.34</v>
      </c>
      <c r="D1762" s="8">
        <v>39834</v>
      </c>
      <c r="E1762" s="9">
        <v>3.1398000000000001</v>
      </c>
      <c r="G1762">
        <f t="shared" si="54"/>
        <v>2.56</v>
      </c>
      <c r="H1762" s="16">
        <f t="shared" si="55"/>
        <v>-0.57980000000000009</v>
      </c>
      <c r="J1762" s="7">
        <v>39917</v>
      </c>
      <c r="K1762" s="18">
        <v>6.8323</v>
      </c>
    </row>
    <row r="1763" spans="1:11" x14ac:dyDescent="0.15">
      <c r="A1763" s="8">
        <v>39826</v>
      </c>
      <c r="B1763" s="9">
        <v>2.33</v>
      </c>
      <c r="D1763" s="8">
        <v>39835</v>
      </c>
      <c r="E1763" s="9">
        <v>3.0619000000000001</v>
      </c>
      <c r="G1763">
        <f t="shared" si="54"/>
        <v>2.62</v>
      </c>
      <c r="H1763" s="16">
        <f t="shared" si="55"/>
        <v>-0.44189999999999996</v>
      </c>
      <c r="J1763" s="7">
        <v>39918</v>
      </c>
      <c r="K1763" s="18">
        <v>6.8324999999999996</v>
      </c>
    </row>
    <row r="1764" spans="1:11" x14ac:dyDescent="0.15">
      <c r="A1764" s="8">
        <v>39827</v>
      </c>
      <c r="B1764" s="9">
        <v>2.2400000000000002</v>
      </c>
      <c r="D1764" s="8">
        <v>39836</v>
      </c>
      <c r="E1764" s="9">
        <v>3.0367000000000002</v>
      </c>
      <c r="G1764">
        <f t="shared" si="54"/>
        <v>2.65</v>
      </c>
      <c r="H1764" s="16">
        <f t="shared" si="55"/>
        <v>-0.38670000000000027</v>
      </c>
      <c r="J1764" s="7">
        <v>39919</v>
      </c>
      <c r="K1764" s="18">
        <v>6.8320999999999996</v>
      </c>
    </row>
    <row r="1765" spans="1:11" x14ac:dyDescent="0.15">
      <c r="A1765" s="8">
        <v>39828</v>
      </c>
      <c r="B1765" s="9">
        <v>2.23</v>
      </c>
      <c r="D1765" s="8">
        <v>39837</v>
      </c>
      <c r="E1765" s="9">
        <v>3.0367999999999999</v>
      </c>
      <c r="G1765" t="e">
        <f t="shared" si="54"/>
        <v>#N/A</v>
      </c>
      <c r="H1765" s="16" t="e">
        <f t="shared" si="55"/>
        <v>#N/A</v>
      </c>
      <c r="J1765" s="7">
        <v>39920</v>
      </c>
      <c r="K1765" s="18">
        <v>6.8326000000000002</v>
      </c>
    </row>
    <row r="1766" spans="1:11" x14ac:dyDescent="0.15">
      <c r="A1766" s="8">
        <v>39829</v>
      </c>
      <c r="B1766" s="9">
        <v>2.36</v>
      </c>
      <c r="D1766" s="8">
        <v>39845</v>
      </c>
      <c r="E1766" s="9">
        <v>3.0501999999999998</v>
      </c>
      <c r="G1766" t="e">
        <f t="shared" si="54"/>
        <v>#N/A</v>
      </c>
      <c r="H1766" s="16" t="e">
        <f t="shared" si="55"/>
        <v>#N/A</v>
      </c>
      <c r="J1766" s="7">
        <v>39923</v>
      </c>
      <c r="K1766" s="18">
        <v>6.8335999999999997</v>
      </c>
    </row>
    <row r="1767" spans="1:11" x14ac:dyDescent="0.15">
      <c r="A1767" s="8">
        <v>39833</v>
      </c>
      <c r="B1767" s="9">
        <v>2.4</v>
      </c>
      <c r="D1767" s="8">
        <v>39846</v>
      </c>
      <c r="E1767" s="9">
        <v>3.1433</v>
      </c>
      <c r="G1767">
        <f t="shared" si="54"/>
        <v>2.76</v>
      </c>
      <c r="H1767" s="16">
        <f t="shared" si="55"/>
        <v>-0.3833000000000002</v>
      </c>
      <c r="J1767" s="7">
        <v>39924</v>
      </c>
      <c r="K1767" s="18">
        <v>6.8258999999999999</v>
      </c>
    </row>
    <row r="1768" spans="1:11" x14ac:dyDescent="0.15">
      <c r="A1768" s="8">
        <v>39834</v>
      </c>
      <c r="B1768" s="9">
        <v>2.56</v>
      </c>
      <c r="D1768" s="8">
        <v>39847</v>
      </c>
      <c r="E1768" s="9">
        <v>3.1766000000000001</v>
      </c>
      <c r="G1768">
        <f t="shared" si="54"/>
        <v>2.89</v>
      </c>
      <c r="H1768" s="16">
        <f t="shared" si="55"/>
        <v>-0.28659999999999997</v>
      </c>
      <c r="J1768" s="7">
        <v>39925</v>
      </c>
      <c r="K1768" s="18">
        <v>6.8299000000000003</v>
      </c>
    </row>
    <row r="1769" spans="1:11" x14ac:dyDescent="0.15">
      <c r="A1769" s="8">
        <v>39835</v>
      </c>
      <c r="B1769" s="9">
        <v>2.62</v>
      </c>
      <c r="D1769" s="8">
        <v>39848</v>
      </c>
      <c r="E1769" s="9">
        <v>3.2946</v>
      </c>
      <c r="G1769">
        <f t="shared" si="54"/>
        <v>2.95</v>
      </c>
      <c r="H1769" s="16">
        <f t="shared" si="55"/>
        <v>-0.3445999999999998</v>
      </c>
      <c r="J1769" s="7">
        <v>39926</v>
      </c>
      <c r="K1769" s="18">
        <v>6.8268000000000004</v>
      </c>
    </row>
    <row r="1770" spans="1:11" x14ac:dyDescent="0.15">
      <c r="A1770" s="8">
        <v>39836</v>
      </c>
      <c r="B1770" s="9">
        <v>2.65</v>
      </c>
      <c r="D1770" s="8">
        <v>39849</v>
      </c>
      <c r="E1770" s="9">
        <v>3.4013</v>
      </c>
      <c r="G1770">
        <f t="shared" si="54"/>
        <v>2.95</v>
      </c>
      <c r="H1770" s="16">
        <f t="shared" si="55"/>
        <v>-0.45129999999999981</v>
      </c>
      <c r="J1770" s="7">
        <v>39927</v>
      </c>
      <c r="K1770" s="18">
        <v>6.8265000000000002</v>
      </c>
    </row>
    <row r="1771" spans="1:11" x14ac:dyDescent="0.15">
      <c r="A1771" s="8">
        <v>39839</v>
      </c>
      <c r="B1771" s="9">
        <v>2.7</v>
      </c>
      <c r="D1771" s="8">
        <v>39850</v>
      </c>
      <c r="E1771" s="9">
        <v>3.2967</v>
      </c>
      <c r="G1771">
        <f t="shared" si="54"/>
        <v>3.05</v>
      </c>
      <c r="H1771" s="16">
        <f t="shared" si="55"/>
        <v>-0.24670000000000014</v>
      </c>
      <c r="J1771" s="7">
        <v>39930</v>
      </c>
      <c r="K1771" s="18">
        <v>6.8273000000000001</v>
      </c>
    </row>
    <row r="1772" spans="1:11" x14ac:dyDescent="0.15">
      <c r="A1772" s="8">
        <v>39840</v>
      </c>
      <c r="B1772" s="9">
        <v>2.59</v>
      </c>
      <c r="D1772" s="8">
        <v>39853</v>
      </c>
      <c r="E1772" s="9">
        <v>3.2690000000000001</v>
      </c>
      <c r="G1772">
        <f t="shared" si="54"/>
        <v>3.07</v>
      </c>
      <c r="H1772" s="16">
        <f t="shared" si="55"/>
        <v>-0.19900000000000029</v>
      </c>
      <c r="J1772" s="7">
        <v>39931</v>
      </c>
      <c r="K1772" s="18">
        <v>6.8269000000000002</v>
      </c>
    </row>
    <row r="1773" spans="1:11" x14ac:dyDescent="0.15">
      <c r="A1773" s="8">
        <v>39841</v>
      </c>
      <c r="B1773" s="9">
        <v>2.71</v>
      </c>
      <c r="D1773" s="8">
        <v>39854</v>
      </c>
      <c r="E1773" s="9">
        <v>3.3001</v>
      </c>
      <c r="G1773">
        <f t="shared" si="54"/>
        <v>2.9</v>
      </c>
      <c r="H1773" s="16">
        <f t="shared" si="55"/>
        <v>-0.40010000000000012</v>
      </c>
      <c r="J1773" s="7">
        <v>39932</v>
      </c>
      <c r="K1773" s="18">
        <v>6.8244999999999996</v>
      </c>
    </row>
    <row r="1774" spans="1:11" x14ac:dyDescent="0.15">
      <c r="A1774" s="8">
        <v>39842</v>
      </c>
      <c r="B1774" s="9">
        <v>2.87</v>
      </c>
      <c r="D1774" s="8">
        <v>39855</v>
      </c>
      <c r="E1774" s="9">
        <v>3.2323</v>
      </c>
      <c r="G1774">
        <f t="shared" si="54"/>
        <v>2.78</v>
      </c>
      <c r="H1774" s="16">
        <f t="shared" si="55"/>
        <v>-0.45230000000000015</v>
      </c>
      <c r="J1774" s="7">
        <v>39933</v>
      </c>
      <c r="K1774" s="18">
        <v>6.8185000000000002</v>
      </c>
    </row>
    <row r="1775" spans="1:11" x14ac:dyDescent="0.15">
      <c r="A1775" s="8">
        <v>39843</v>
      </c>
      <c r="B1775" s="9">
        <v>2.87</v>
      </c>
      <c r="D1775" s="8">
        <v>39856</v>
      </c>
      <c r="E1775" s="9">
        <v>3.1271</v>
      </c>
      <c r="G1775">
        <f t="shared" si="54"/>
        <v>2.75</v>
      </c>
      <c r="H1775" s="16">
        <f t="shared" si="55"/>
        <v>-0.37709999999999999</v>
      </c>
      <c r="J1775" s="7">
        <v>39937</v>
      </c>
      <c r="K1775" s="18">
        <v>6.8224</v>
      </c>
    </row>
    <row r="1776" spans="1:11" x14ac:dyDescent="0.15">
      <c r="A1776" s="8">
        <v>39846</v>
      </c>
      <c r="B1776" s="9">
        <v>2.76</v>
      </c>
      <c r="D1776" s="8">
        <v>39857</v>
      </c>
      <c r="E1776" s="9">
        <v>3.1320999999999999</v>
      </c>
      <c r="G1776">
        <f t="shared" si="54"/>
        <v>2.89</v>
      </c>
      <c r="H1776" s="16">
        <f t="shared" si="55"/>
        <v>-0.24209999999999976</v>
      </c>
      <c r="J1776" s="7">
        <v>39938</v>
      </c>
      <c r="K1776" s="18">
        <v>6.8193000000000001</v>
      </c>
    </row>
    <row r="1777" spans="1:11" x14ac:dyDescent="0.15">
      <c r="A1777" s="8">
        <v>39847</v>
      </c>
      <c r="B1777" s="9">
        <v>2.89</v>
      </c>
      <c r="D1777" s="8">
        <v>39860</v>
      </c>
      <c r="E1777" s="9">
        <v>3.1547000000000001</v>
      </c>
      <c r="G1777" t="e">
        <f t="shared" si="54"/>
        <v>#N/A</v>
      </c>
      <c r="H1777" s="16" t="e">
        <f t="shared" si="55"/>
        <v>#N/A</v>
      </c>
      <c r="J1777" s="7">
        <v>39939</v>
      </c>
      <c r="K1777" s="18">
        <v>6.8181000000000003</v>
      </c>
    </row>
    <row r="1778" spans="1:11" x14ac:dyDescent="0.15">
      <c r="A1778" s="8">
        <v>39848</v>
      </c>
      <c r="B1778" s="9">
        <v>2.95</v>
      </c>
      <c r="D1778" s="8">
        <v>39861</v>
      </c>
      <c r="E1778" s="9">
        <v>3.1897000000000002</v>
      </c>
      <c r="G1778">
        <f t="shared" si="54"/>
        <v>2.64</v>
      </c>
      <c r="H1778" s="16">
        <f t="shared" si="55"/>
        <v>-0.54970000000000008</v>
      </c>
      <c r="J1778" s="7">
        <v>39940</v>
      </c>
      <c r="K1778" s="18">
        <v>6.8216000000000001</v>
      </c>
    </row>
    <row r="1779" spans="1:11" x14ac:dyDescent="0.15">
      <c r="A1779" s="8">
        <v>39849</v>
      </c>
      <c r="B1779" s="9">
        <v>2.95</v>
      </c>
      <c r="D1779" s="8">
        <v>39862</v>
      </c>
      <c r="E1779" s="9">
        <v>3.1703000000000001</v>
      </c>
      <c r="G1779">
        <f t="shared" si="54"/>
        <v>2.74</v>
      </c>
      <c r="H1779" s="16">
        <f t="shared" si="55"/>
        <v>-0.4302999999999999</v>
      </c>
      <c r="J1779" s="7">
        <v>39941</v>
      </c>
      <c r="K1779" s="18">
        <v>6.8215000000000003</v>
      </c>
    </row>
    <row r="1780" spans="1:11" x14ac:dyDescent="0.15">
      <c r="A1780" s="8">
        <v>39850</v>
      </c>
      <c r="B1780" s="9">
        <v>3.05</v>
      </c>
      <c r="D1780" s="8">
        <v>39863</v>
      </c>
      <c r="E1780" s="9">
        <v>3.1385000000000001</v>
      </c>
      <c r="G1780">
        <f t="shared" si="54"/>
        <v>2.85</v>
      </c>
      <c r="H1780" s="16">
        <f t="shared" si="55"/>
        <v>-0.28849999999999998</v>
      </c>
      <c r="J1780" s="7">
        <v>39944</v>
      </c>
      <c r="K1780" s="18">
        <v>6.8231999999999999</v>
      </c>
    </row>
    <row r="1781" spans="1:11" x14ac:dyDescent="0.15">
      <c r="A1781" s="8">
        <v>39853</v>
      </c>
      <c r="B1781" s="9">
        <v>3.07</v>
      </c>
      <c r="D1781" s="8">
        <v>39864</v>
      </c>
      <c r="E1781" s="9">
        <v>3.1583000000000001</v>
      </c>
      <c r="G1781">
        <f t="shared" si="54"/>
        <v>2.78</v>
      </c>
      <c r="H1781" s="16">
        <f t="shared" si="55"/>
        <v>-0.3783000000000003</v>
      </c>
      <c r="J1781" s="7">
        <v>39945</v>
      </c>
      <c r="K1781" s="18">
        <v>6.8217999999999996</v>
      </c>
    </row>
    <row r="1782" spans="1:11" x14ac:dyDescent="0.15">
      <c r="A1782" s="8">
        <v>39854</v>
      </c>
      <c r="B1782" s="9">
        <v>2.9</v>
      </c>
      <c r="D1782" s="8">
        <v>39867</v>
      </c>
      <c r="E1782" s="9">
        <v>3.1555</v>
      </c>
      <c r="G1782">
        <f t="shared" si="54"/>
        <v>2.78</v>
      </c>
      <c r="H1782" s="16">
        <f t="shared" si="55"/>
        <v>-0.37550000000000017</v>
      </c>
      <c r="J1782" s="7">
        <v>39946</v>
      </c>
      <c r="K1782" s="18">
        <v>6.8224999999999998</v>
      </c>
    </row>
    <row r="1783" spans="1:11" x14ac:dyDescent="0.15">
      <c r="A1783" s="8">
        <v>39855</v>
      </c>
      <c r="B1783" s="9">
        <v>2.78</v>
      </c>
      <c r="D1783" s="8">
        <v>39868</v>
      </c>
      <c r="E1783" s="9">
        <v>3.1507999999999998</v>
      </c>
      <c r="G1783">
        <f t="shared" si="54"/>
        <v>2.8</v>
      </c>
      <c r="H1783" s="16">
        <f t="shared" si="55"/>
        <v>-0.3508</v>
      </c>
      <c r="J1783" s="7">
        <v>39947</v>
      </c>
      <c r="K1783" s="18">
        <v>6.8230000000000004</v>
      </c>
    </row>
    <row r="1784" spans="1:11" x14ac:dyDescent="0.15">
      <c r="A1784" s="8">
        <v>39856</v>
      </c>
      <c r="B1784" s="9">
        <v>2.75</v>
      </c>
      <c r="D1784" s="8">
        <v>39869</v>
      </c>
      <c r="E1784" s="9">
        <v>3.1412</v>
      </c>
      <c r="G1784">
        <f t="shared" si="54"/>
        <v>2.95</v>
      </c>
      <c r="H1784" s="16">
        <f t="shared" si="55"/>
        <v>-0.19119999999999981</v>
      </c>
      <c r="J1784" s="7">
        <v>39948</v>
      </c>
      <c r="K1784" s="18">
        <v>6.8250000000000002</v>
      </c>
    </row>
    <row r="1785" spans="1:11" x14ac:dyDescent="0.15">
      <c r="A1785" s="8">
        <v>39857</v>
      </c>
      <c r="B1785" s="9">
        <v>2.89</v>
      </c>
      <c r="D1785" s="8">
        <v>39870</v>
      </c>
      <c r="E1785" s="9">
        <v>3.1446999999999998</v>
      </c>
      <c r="G1785">
        <f t="shared" si="54"/>
        <v>2.98</v>
      </c>
      <c r="H1785" s="16">
        <f t="shared" si="55"/>
        <v>-0.16469999999999985</v>
      </c>
      <c r="J1785" s="7">
        <v>39951</v>
      </c>
      <c r="K1785" s="18">
        <v>6.8265000000000002</v>
      </c>
    </row>
    <row r="1786" spans="1:11" x14ac:dyDescent="0.15">
      <c r="A1786" s="8">
        <v>39861</v>
      </c>
      <c r="B1786" s="9">
        <v>2.64</v>
      </c>
      <c r="D1786" s="8">
        <v>39871</v>
      </c>
      <c r="E1786" s="9">
        <v>3.1507999999999998</v>
      </c>
      <c r="G1786">
        <f t="shared" si="54"/>
        <v>3.02</v>
      </c>
      <c r="H1786" s="16">
        <f t="shared" si="55"/>
        <v>-0.13079999999999981</v>
      </c>
      <c r="J1786" s="7">
        <v>39952</v>
      </c>
      <c r="K1786" s="18">
        <v>6.8246000000000002</v>
      </c>
    </row>
    <row r="1787" spans="1:11" x14ac:dyDescent="0.15">
      <c r="A1787" s="8">
        <v>39862</v>
      </c>
      <c r="B1787" s="9">
        <v>2.74</v>
      </c>
      <c r="D1787" s="8">
        <v>39874</v>
      </c>
      <c r="E1787" s="9">
        <v>3.1581999999999999</v>
      </c>
      <c r="G1787">
        <f t="shared" si="54"/>
        <v>2.91</v>
      </c>
      <c r="H1787" s="16">
        <f t="shared" si="55"/>
        <v>-0.24819999999999975</v>
      </c>
      <c r="J1787" s="7">
        <v>39953</v>
      </c>
      <c r="K1787" s="18">
        <v>6.8244999999999996</v>
      </c>
    </row>
    <row r="1788" spans="1:11" x14ac:dyDescent="0.15">
      <c r="A1788" s="8">
        <v>39863</v>
      </c>
      <c r="B1788" s="9">
        <v>2.85</v>
      </c>
      <c r="D1788" s="8">
        <v>39875</v>
      </c>
      <c r="E1788" s="9">
        <v>3.1755</v>
      </c>
      <c r="G1788">
        <f t="shared" si="54"/>
        <v>2.93</v>
      </c>
      <c r="H1788" s="16">
        <f t="shared" si="55"/>
        <v>-0.24549999999999983</v>
      </c>
      <c r="J1788" s="7">
        <v>39954</v>
      </c>
      <c r="K1788" s="18">
        <v>6.8247</v>
      </c>
    </row>
    <row r="1789" spans="1:11" x14ac:dyDescent="0.15">
      <c r="A1789" s="8">
        <v>39864</v>
      </c>
      <c r="B1789" s="9">
        <v>2.78</v>
      </c>
      <c r="D1789" s="8">
        <v>39876</v>
      </c>
      <c r="E1789" s="9">
        <v>3.2075</v>
      </c>
      <c r="G1789">
        <f t="shared" si="54"/>
        <v>3.01</v>
      </c>
      <c r="H1789" s="16">
        <f t="shared" si="55"/>
        <v>-0.19750000000000023</v>
      </c>
      <c r="J1789" s="7">
        <v>39955</v>
      </c>
      <c r="K1789" s="18">
        <v>6.8231999999999999</v>
      </c>
    </row>
    <row r="1790" spans="1:11" x14ac:dyDescent="0.15">
      <c r="A1790" s="8">
        <v>39867</v>
      </c>
      <c r="B1790" s="9">
        <v>2.78</v>
      </c>
      <c r="D1790" s="8">
        <v>39877</v>
      </c>
      <c r="E1790" s="9">
        <v>3.2309999999999999</v>
      </c>
      <c r="G1790">
        <f t="shared" si="54"/>
        <v>2.83</v>
      </c>
      <c r="H1790" s="16">
        <f t="shared" si="55"/>
        <v>-0.4009999999999998</v>
      </c>
      <c r="J1790" s="7">
        <v>39958</v>
      </c>
      <c r="K1790" s="18">
        <v>6.8239000000000001</v>
      </c>
    </row>
    <row r="1791" spans="1:11" x14ac:dyDescent="0.15">
      <c r="A1791" s="8">
        <v>39868</v>
      </c>
      <c r="B1791" s="9">
        <v>2.8</v>
      </c>
      <c r="D1791" s="8">
        <v>39878</v>
      </c>
      <c r="E1791" s="9">
        <v>3.2290999999999999</v>
      </c>
      <c r="G1791">
        <f t="shared" si="54"/>
        <v>2.83</v>
      </c>
      <c r="H1791" s="16">
        <f t="shared" si="55"/>
        <v>-0.39909999999999979</v>
      </c>
      <c r="J1791" s="7">
        <v>39959</v>
      </c>
      <c r="K1791" s="18">
        <v>6.8327999999999998</v>
      </c>
    </row>
    <row r="1792" spans="1:11" x14ac:dyDescent="0.15">
      <c r="A1792" s="8">
        <v>39869</v>
      </c>
      <c r="B1792" s="9">
        <v>2.95</v>
      </c>
      <c r="D1792" s="8">
        <v>39881</v>
      </c>
      <c r="E1792" s="9">
        <v>3.2035999999999998</v>
      </c>
      <c r="G1792">
        <f t="shared" si="54"/>
        <v>2.89</v>
      </c>
      <c r="H1792" s="16">
        <f t="shared" si="55"/>
        <v>-0.31359999999999966</v>
      </c>
      <c r="J1792" s="7">
        <v>39960</v>
      </c>
      <c r="K1792" s="18">
        <v>6.8278999999999996</v>
      </c>
    </row>
    <row r="1793" spans="1:11" x14ac:dyDescent="0.15">
      <c r="A1793" s="8">
        <v>39870</v>
      </c>
      <c r="B1793" s="9">
        <v>2.98</v>
      </c>
      <c r="D1793" s="8">
        <v>39882</v>
      </c>
      <c r="E1793" s="9">
        <v>3.1779999999999999</v>
      </c>
      <c r="G1793">
        <f t="shared" si="54"/>
        <v>2.99</v>
      </c>
      <c r="H1793" s="16">
        <f t="shared" si="55"/>
        <v>-0.18799999999999972</v>
      </c>
      <c r="J1793" s="7">
        <v>39965</v>
      </c>
      <c r="K1793" s="18">
        <v>6.8266</v>
      </c>
    </row>
    <row r="1794" spans="1:11" x14ac:dyDescent="0.15">
      <c r="A1794" s="8">
        <v>39871</v>
      </c>
      <c r="B1794" s="9">
        <v>3.02</v>
      </c>
      <c r="D1794" s="8">
        <v>39883</v>
      </c>
      <c r="E1794" s="9">
        <v>3.1331000000000002</v>
      </c>
      <c r="G1794">
        <f t="shared" si="54"/>
        <v>2.95</v>
      </c>
      <c r="H1794" s="16">
        <f t="shared" si="55"/>
        <v>-0.18310000000000004</v>
      </c>
      <c r="J1794" s="7">
        <v>39966</v>
      </c>
      <c r="K1794" s="18">
        <v>6.8308</v>
      </c>
    </row>
    <row r="1795" spans="1:11" x14ac:dyDescent="0.15">
      <c r="A1795" s="8">
        <v>39874</v>
      </c>
      <c r="B1795" s="9">
        <v>2.91</v>
      </c>
      <c r="D1795" s="8">
        <v>39884</v>
      </c>
      <c r="E1795" s="9">
        <v>3.1524000000000001</v>
      </c>
      <c r="G1795">
        <f t="shared" si="54"/>
        <v>2.89</v>
      </c>
      <c r="H1795" s="16">
        <f t="shared" si="55"/>
        <v>-0.26239999999999997</v>
      </c>
      <c r="J1795" s="7">
        <v>39967</v>
      </c>
      <c r="K1795" s="18">
        <v>6.8301999999999996</v>
      </c>
    </row>
    <row r="1796" spans="1:11" x14ac:dyDescent="0.15">
      <c r="A1796" s="8">
        <v>39875</v>
      </c>
      <c r="B1796" s="9">
        <v>2.93</v>
      </c>
      <c r="D1796" s="8">
        <v>39885</v>
      </c>
      <c r="E1796" s="9">
        <v>3.1480000000000001</v>
      </c>
      <c r="G1796">
        <f t="shared" si="54"/>
        <v>2.89</v>
      </c>
      <c r="H1796" s="16">
        <f t="shared" si="55"/>
        <v>-0.25800000000000001</v>
      </c>
      <c r="J1796" s="7">
        <v>39968</v>
      </c>
      <c r="K1796" s="18">
        <v>6.8333000000000004</v>
      </c>
    </row>
    <row r="1797" spans="1:11" x14ac:dyDescent="0.15">
      <c r="A1797" s="8">
        <v>39876</v>
      </c>
      <c r="B1797" s="9">
        <v>3.01</v>
      </c>
      <c r="D1797" s="8">
        <v>39888</v>
      </c>
      <c r="E1797" s="9">
        <v>3.1534</v>
      </c>
      <c r="G1797">
        <f t="shared" ref="G1797:G1860" si="56">VLOOKUP(D1797,A1797:B6793,2,FALSE)</f>
        <v>2.97</v>
      </c>
      <c r="H1797" s="16">
        <f t="shared" ref="H1797:H1860" si="57">G1797-E1797</f>
        <v>-0.18339999999999979</v>
      </c>
      <c r="J1797" s="7">
        <v>39969</v>
      </c>
      <c r="K1797" s="18">
        <v>6.8331</v>
      </c>
    </row>
    <row r="1798" spans="1:11" x14ac:dyDescent="0.15">
      <c r="A1798" s="8">
        <v>39877</v>
      </c>
      <c r="B1798" s="9">
        <v>2.83</v>
      </c>
      <c r="D1798" s="8">
        <v>39889</v>
      </c>
      <c r="E1798" s="9">
        <v>3.1248999999999998</v>
      </c>
      <c r="G1798">
        <f t="shared" si="56"/>
        <v>3.02</v>
      </c>
      <c r="H1798" s="16">
        <f t="shared" si="57"/>
        <v>-0.10489999999999977</v>
      </c>
      <c r="J1798" s="7">
        <v>39972</v>
      </c>
      <c r="K1798" s="18">
        <v>6.8368000000000002</v>
      </c>
    </row>
    <row r="1799" spans="1:11" x14ac:dyDescent="0.15">
      <c r="A1799" s="8">
        <v>39878</v>
      </c>
      <c r="B1799" s="9">
        <v>2.83</v>
      </c>
      <c r="D1799" s="8">
        <v>39890</v>
      </c>
      <c r="E1799" s="9">
        <v>3.1</v>
      </c>
      <c r="G1799">
        <f t="shared" si="56"/>
        <v>2.5099999999999998</v>
      </c>
      <c r="H1799" s="16">
        <f t="shared" si="57"/>
        <v>-0.5900000000000003</v>
      </c>
      <c r="J1799" s="7">
        <v>39973</v>
      </c>
      <c r="K1799" s="18">
        <v>6.8353999999999999</v>
      </c>
    </row>
    <row r="1800" spans="1:11" x14ac:dyDescent="0.15">
      <c r="A1800" s="8">
        <v>39881</v>
      </c>
      <c r="B1800" s="9">
        <v>2.89</v>
      </c>
      <c r="D1800" s="8">
        <v>39891</v>
      </c>
      <c r="E1800" s="9">
        <v>3.0768</v>
      </c>
      <c r="G1800">
        <f t="shared" si="56"/>
        <v>2.61</v>
      </c>
      <c r="H1800" s="16">
        <f t="shared" si="57"/>
        <v>-0.4668000000000001</v>
      </c>
      <c r="J1800" s="7">
        <v>39974</v>
      </c>
      <c r="K1800" s="18">
        <v>6.8331999999999997</v>
      </c>
    </row>
    <row r="1801" spans="1:11" x14ac:dyDescent="0.15">
      <c r="A1801" s="8">
        <v>39882</v>
      </c>
      <c r="B1801" s="9">
        <v>2.99</v>
      </c>
      <c r="D1801" s="8">
        <v>39892</v>
      </c>
      <c r="E1801" s="9">
        <v>3.0771999999999999</v>
      </c>
      <c r="G1801">
        <f t="shared" si="56"/>
        <v>2.65</v>
      </c>
      <c r="H1801" s="16">
        <f t="shared" si="57"/>
        <v>-0.42720000000000002</v>
      </c>
      <c r="J1801" s="7">
        <v>39975</v>
      </c>
      <c r="K1801" s="18">
        <v>6.8331999999999997</v>
      </c>
    </row>
    <row r="1802" spans="1:11" x14ac:dyDescent="0.15">
      <c r="A1802" s="8">
        <v>39883</v>
      </c>
      <c r="B1802" s="9">
        <v>2.95</v>
      </c>
      <c r="D1802" s="8">
        <v>39895</v>
      </c>
      <c r="E1802" s="9">
        <v>3.0831</v>
      </c>
      <c r="G1802">
        <f t="shared" si="56"/>
        <v>2.68</v>
      </c>
      <c r="H1802" s="16">
        <f t="shared" si="57"/>
        <v>-0.40309999999999979</v>
      </c>
      <c r="J1802" s="7">
        <v>39976</v>
      </c>
      <c r="K1802" s="18">
        <v>6.8352000000000004</v>
      </c>
    </row>
    <row r="1803" spans="1:11" x14ac:dyDescent="0.15">
      <c r="A1803" s="8">
        <v>39884</v>
      </c>
      <c r="B1803" s="9">
        <v>2.89</v>
      </c>
      <c r="D1803" s="8">
        <v>39896</v>
      </c>
      <c r="E1803" s="9">
        <v>3.1295000000000002</v>
      </c>
      <c r="G1803">
        <f t="shared" si="56"/>
        <v>2.68</v>
      </c>
      <c r="H1803" s="16">
        <f t="shared" si="57"/>
        <v>-0.44950000000000001</v>
      </c>
      <c r="J1803" s="7">
        <v>39979</v>
      </c>
      <c r="K1803" s="18">
        <v>6.8362999999999996</v>
      </c>
    </row>
    <row r="1804" spans="1:11" x14ac:dyDescent="0.15">
      <c r="A1804" s="8">
        <v>39885</v>
      </c>
      <c r="B1804" s="9">
        <v>2.89</v>
      </c>
      <c r="D1804" s="8">
        <v>39897</v>
      </c>
      <c r="E1804" s="9">
        <v>3.1297000000000001</v>
      </c>
      <c r="G1804">
        <f t="shared" si="56"/>
        <v>2.81</v>
      </c>
      <c r="H1804" s="16">
        <f t="shared" si="57"/>
        <v>-0.3197000000000001</v>
      </c>
      <c r="J1804" s="7">
        <v>39980</v>
      </c>
      <c r="K1804" s="18">
        <v>6.8339999999999996</v>
      </c>
    </row>
    <row r="1805" spans="1:11" x14ac:dyDescent="0.15">
      <c r="A1805" s="8">
        <v>39888</v>
      </c>
      <c r="B1805" s="9">
        <v>2.97</v>
      </c>
      <c r="D1805" s="8">
        <v>39898</v>
      </c>
      <c r="E1805" s="9">
        <v>3.1606000000000001</v>
      </c>
      <c r="G1805">
        <f t="shared" si="56"/>
        <v>2.76</v>
      </c>
      <c r="H1805" s="16">
        <f t="shared" si="57"/>
        <v>-0.40060000000000029</v>
      </c>
      <c r="J1805" s="7">
        <v>39981</v>
      </c>
      <c r="K1805" s="18">
        <v>6.8369</v>
      </c>
    </row>
    <row r="1806" spans="1:11" x14ac:dyDescent="0.15">
      <c r="A1806" s="8">
        <v>39889</v>
      </c>
      <c r="B1806" s="9">
        <v>3.02</v>
      </c>
      <c r="D1806" s="8">
        <v>39899</v>
      </c>
      <c r="E1806" s="9">
        <v>3.1594000000000002</v>
      </c>
      <c r="G1806">
        <f t="shared" si="56"/>
        <v>2.78</v>
      </c>
      <c r="H1806" s="16">
        <f t="shared" si="57"/>
        <v>-0.3794000000000004</v>
      </c>
      <c r="J1806" s="7">
        <v>39982</v>
      </c>
      <c r="K1806" s="18">
        <v>6.8346999999999998</v>
      </c>
    </row>
    <row r="1807" spans="1:11" x14ac:dyDescent="0.15">
      <c r="A1807" s="8">
        <v>39890</v>
      </c>
      <c r="B1807" s="9">
        <v>2.5099999999999998</v>
      </c>
      <c r="D1807" s="8">
        <v>39902</v>
      </c>
      <c r="E1807" s="9">
        <v>3.1608000000000001</v>
      </c>
      <c r="G1807">
        <f t="shared" si="56"/>
        <v>2.73</v>
      </c>
      <c r="H1807" s="16">
        <f t="shared" si="57"/>
        <v>-0.43080000000000007</v>
      </c>
      <c r="J1807" s="7">
        <v>39983</v>
      </c>
      <c r="K1807" s="18">
        <v>6.8362999999999996</v>
      </c>
    </row>
    <row r="1808" spans="1:11" x14ac:dyDescent="0.15">
      <c r="A1808" s="8">
        <v>39891</v>
      </c>
      <c r="B1808" s="9">
        <v>2.61</v>
      </c>
      <c r="D1808" s="8">
        <v>39903</v>
      </c>
      <c r="E1808" s="9">
        <v>3.1612</v>
      </c>
      <c r="G1808">
        <f t="shared" si="56"/>
        <v>2.71</v>
      </c>
      <c r="H1808" s="16">
        <f t="shared" si="57"/>
        <v>-0.45120000000000005</v>
      </c>
      <c r="J1808" s="7">
        <v>39986</v>
      </c>
      <c r="K1808" s="18">
        <v>6.8353000000000002</v>
      </c>
    </row>
    <row r="1809" spans="1:11" x14ac:dyDescent="0.15">
      <c r="A1809" s="8">
        <v>39892</v>
      </c>
      <c r="B1809" s="9">
        <v>2.65</v>
      </c>
      <c r="D1809" s="8">
        <v>39904</v>
      </c>
      <c r="E1809" s="9">
        <v>3.1617999999999999</v>
      </c>
      <c r="G1809">
        <f t="shared" si="56"/>
        <v>2.68</v>
      </c>
      <c r="H1809" s="16">
        <f t="shared" si="57"/>
        <v>-0.48179999999999978</v>
      </c>
      <c r="J1809" s="7">
        <v>39987</v>
      </c>
      <c r="K1809" s="18">
        <v>6.8346999999999998</v>
      </c>
    </row>
    <row r="1810" spans="1:11" x14ac:dyDescent="0.15">
      <c r="A1810" s="8">
        <v>39895</v>
      </c>
      <c r="B1810" s="9">
        <v>2.68</v>
      </c>
      <c r="D1810" s="8">
        <v>39905</v>
      </c>
      <c r="E1810" s="9">
        <v>3.1714000000000002</v>
      </c>
      <c r="G1810">
        <f t="shared" si="56"/>
        <v>2.77</v>
      </c>
      <c r="H1810" s="16">
        <f t="shared" si="57"/>
        <v>-0.4014000000000002</v>
      </c>
      <c r="J1810" s="7">
        <v>39988</v>
      </c>
      <c r="K1810" s="18">
        <v>6.8304999999999998</v>
      </c>
    </row>
    <row r="1811" spans="1:11" x14ac:dyDescent="0.15">
      <c r="A1811" s="8">
        <v>39896</v>
      </c>
      <c r="B1811" s="9">
        <v>2.68</v>
      </c>
      <c r="D1811" s="8">
        <v>39906</v>
      </c>
      <c r="E1811" s="9">
        <v>3.1804999999999999</v>
      </c>
      <c r="G1811">
        <f t="shared" si="56"/>
        <v>2.91</v>
      </c>
      <c r="H1811" s="16">
        <f t="shared" si="57"/>
        <v>-0.27049999999999974</v>
      </c>
      <c r="J1811" s="7">
        <v>39989</v>
      </c>
      <c r="K1811" s="18">
        <v>6.8346</v>
      </c>
    </row>
    <row r="1812" spans="1:11" x14ac:dyDescent="0.15">
      <c r="A1812" s="8">
        <v>39897</v>
      </c>
      <c r="B1812" s="9">
        <v>2.81</v>
      </c>
      <c r="D1812" s="8">
        <v>39910</v>
      </c>
      <c r="E1812" s="9">
        <v>3.1804999999999999</v>
      </c>
      <c r="G1812">
        <f t="shared" si="56"/>
        <v>2.93</v>
      </c>
      <c r="H1812" s="16">
        <f t="shared" si="57"/>
        <v>-0.25049999999999972</v>
      </c>
      <c r="J1812" s="7">
        <v>39990</v>
      </c>
      <c r="K1812" s="18">
        <v>6.8339999999999996</v>
      </c>
    </row>
    <row r="1813" spans="1:11" x14ac:dyDescent="0.15">
      <c r="A1813" s="8">
        <v>39898</v>
      </c>
      <c r="B1813" s="9">
        <v>2.76</v>
      </c>
      <c r="D1813" s="8">
        <v>39911</v>
      </c>
      <c r="E1813" s="9">
        <v>3.1869000000000001</v>
      </c>
      <c r="G1813">
        <f t="shared" si="56"/>
        <v>2.86</v>
      </c>
      <c r="H1813" s="16">
        <f t="shared" si="57"/>
        <v>-0.32690000000000019</v>
      </c>
      <c r="J1813" s="7">
        <v>39993</v>
      </c>
      <c r="K1813" s="18">
        <v>6.8337000000000003</v>
      </c>
    </row>
    <row r="1814" spans="1:11" x14ac:dyDescent="0.15">
      <c r="A1814" s="8">
        <v>39899</v>
      </c>
      <c r="B1814" s="9">
        <v>2.78</v>
      </c>
      <c r="D1814" s="8">
        <v>39912</v>
      </c>
      <c r="E1814" s="9">
        <v>3.1949000000000001</v>
      </c>
      <c r="G1814">
        <f t="shared" si="56"/>
        <v>2.96</v>
      </c>
      <c r="H1814" s="16">
        <f t="shared" si="57"/>
        <v>-0.23490000000000011</v>
      </c>
      <c r="J1814" s="7">
        <v>39994</v>
      </c>
      <c r="K1814" s="18">
        <v>6.8311999999999999</v>
      </c>
    </row>
    <row r="1815" spans="1:11" x14ac:dyDescent="0.15">
      <c r="A1815" s="8">
        <v>39902</v>
      </c>
      <c r="B1815" s="9">
        <v>2.73</v>
      </c>
      <c r="D1815" s="8">
        <v>39913</v>
      </c>
      <c r="E1815" s="9">
        <v>3.1953999999999998</v>
      </c>
      <c r="G1815" t="e">
        <f t="shared" si="56"/>
        <v>#N/A</v>
      </c>
      <c r="H1815" s="16" t="e">
        <f t="shared" si="57"/>
        <v>#N/A</v>
      </c>
      <c r="J1815" s="7">
        <v>39995</v>
      </c>
      <c r="K1815" s="18">
        <v>6.8330000000000002</v>
      </c>
    </row>
    <row r="1816" spans="1:11" x14ac:dyDescent="0.15">
      <c r="A1816" s="8">
        <v>39903</v>
      </c>
      <c r="B1816" s="9">
        <v>2.71</v>
      </c>
      <c r="D1816" s="8">
        <v>39916</v>
      </c>
      <c r="E1816" s="9">
        <v>3.1953</v>
      </c>
      <c r="G1816">
        <f t="shared" si="56"/>
        <v>2.88</v>
      </c>
      <c r="H1816" s="16">
        <f t="shared" si="57"/>
        <v>-0.31530000000000014</v>
      </c>
      <c r="J1816" s="7">
        <v>39996</v>
      </c>
      <c r="K1816" s="18">
        <v>6.8322000000000003</v>
      </c>
    </row>
    <row r="1817" spans="1:11" x14ac:dyDescent="0.15">
      <c r="A1817" s="8">
        <v>39904</v>
      </c>
      <c r="B1817" s="9">
        <v>2.68</v>
      </c>
      <c r="D1817" s="8">
        <v>39917</v>
      </c>
      <c r="E1817" s="9">
        <v>3.2044000000000001</v>
      </c>
      <c r="G1817">
        <f t="shared" si="56"/>
        <v>2.8</v>
      </c>
      <c r="H1817" s="16">
        <f t="shared" si="57"/>
        <v>-0.40440000000000031</v>
      </c>
      <c r="J1817" s="7">
        <v>39997</v>
      </c>
      <c r="K1817" s="18">
        <v>6.8320999999999996</v>
      </c>
    </row>
    <row r="1818" spans="1:11" x14ac:dyDescent="0.15">
      <c r="A1818" s="8">
        <v>39905</v>
      </c>
      <c r="B1818" s="9">
        <v>2.77</v>
      </c>
      <c r="D1818" s="8">
        <v>39918</v>
      </c>
      <c r="E1818" s="9">
        <v>3.2113999999999998</v>
      </c>
      <c r="G1818">
        <f t="shared" si="56"/>
        <v>2.82</v>
      </c>
      <c r="H1818" s="16">
        <f t="shared" si="57"/>
        <v>-0.39139999999999997</v>
      </c>
      <c r="J1818" s="7">
        <v>40000</v>
      </c>
      <c r="K1818" s="18">
        <v>6.8342999999999998</v>
      </c>
    </row>
    <row r="1819" spans="1:11" x14ac:dyDescent="0.15">
      <c r="A1819" s="8">
        <v>39906</v>
      </c>
      <c r="B1819" s="9">
        <v>2.91</v>
      </c>
      <c r="D1819" s="8">
        <v>39919</v>
      </c>
      <c r="E1819" s="9">
        <v>3.1840999999999999</v>
      </c>
      <c r="G1819">
        <f t="shared" si="56"/>
        <v>2.86</v>
      </c>
      <c r="H1819" s="16">
        <f t="shared" si="57"/>
        <v>-0.32410000000000005</v>
      </c>
      <c r="J1819" s="7">
        <v>40001</v>
      </c>
      <c r="K1819" s="18">
        <v>6.8335999999999997</v>
      </c>
    </row>
    <row r="1820" spans="1:11" x14ac:dyDescent="0.15">
      <c r="A1820" s="8">
        <v>39909</v>
      </c>
      <c r="B1820" s="9">
        <v>2.95</v>
      </c>
      <c r="D1820" s="8">
        <v>39920</v>
      </c>
      <c r="E1820" s="9">
        <v>3.1634000000000002</v>
      </c>
      <c r="G1820">
        <f t="shared" si="56"/>
        <v>2.98</v>
      </c>
      <c r="H1820" s="16">
        <f t="shared" si="57"/>
        <v>-0.18340000000000023</v>
      </c>
      <c r="J1820" s="7">
        <v>40002</v>
      </c>
      <c r="K1820" s="18">
        <v>6.8319999999999999</v>
      </c>
    </row>
    <row r="1821" spans="1:11" x14ac:dyDescent="0.15">
      <c r="A1821" s="8">
        <v>39910</v>
      </c>
      <c r="B1821" s="9">
        <v>2.93</v>
      </c>
      <c r="D1821" s="8">
        <v>39923</v>
      </c>
      <c r="E1821" s="9">
        <v>3.1412</v>
      </c>
      <c r="G1821">
        <f t="shared" si="56"/>
        <v>2.88</v>
      </c>
      <c r="H1821" s="16">
        <f t="shared" si="57"/>
        <v>-0.2612000000000001</v>
      </c>
      <c r="J1821" s="7">
        <v>40003</v>
      </c>
      <c r="K1821" s="18">
        <v>6.8327</v>
      </c>
    </row>
    <row r="1822" spans="1:11" x14ac:dyDescent="0.15">
      <c r="A1822" s="8">
        <v>39911</v>
      </c>
      <c r="B1822" s="9">
        <v>2.86</v>
      </c>
      <c r="D1822" s="8">
        <v>39924</v>
      </c>
      <c r="E1822" s="9">
        <v>3.1616</v>
      </c>
      <c r="G1822">
        <f t="shared" si="56"/>
        <v>2.94</v>
      </c>
      <c r="H1822" s="16">
        <f t="shared" si="57"/>
        <v>-0.22160000000000002</v>
      </c>
      <c r="J1822" s="7">
        <v>40004</v>
      </c>
      <c r="K1822" s="18">
        <v>6.8334999999999999</v>
      </c>
    </row>
    <row r="1823" spans="1:11" x14ac:dyDescent="0.15">
      <c r="A1823" s="8">
        <v>39912</v>
      </c>
      <c r="B1823" s="9">
        <v>2.96</v>
      </c>
      <c r="D1823" s="8">
        <v>39925</v>
      </c>
      <c r="E1823" s="9">
        <v>3.1608999999999998</v>
      </c>
      <c r="G1823">
        <f t="shared" si="56"/>
        <v>2.98</v>
      </c>
      <c r="H1823" s="16">
        <f t="shared" si="57"/>
        <v>-0.18089999999999984</v>
      </c>
      <c r="J1823" s="7">
        <v>40007</v>
      </c>
      <c r="K1823" s="18">
        <v>6.8335999999999997</v>
      </c>
    </row>
    <row r="1824" spans="1:11" x14ac:dyDescent="0.15">
      <c r="A1824" s="8">
        <v>39916</v>
      </c>
      <c r="B1824" s="9">
        <v>2.88</v>
      </c>
      <c r="D1824" s="8">
        <v>39926</v>
      </c>
      <c r="E1824" s="9">
        <v>3.1617999999999999</v>
      </c>
      <c r="G1824">
        <f t="shared" si="56"/>
        <v>2.96</v>
      </c>
      <c r="H1824" s="16">
        <f t="shared" si="57"/>
        <v>-0.20179999999999998</v>
      </c>
      <c r="J1824" s="7">
        <v>40008</v>
      </c>
      <c r="K1824" s="18">
        <v>6.8337000000000003</v>
      </c>
    </row>
    <row r="1825" spans="1:11" x14ac:dyDescent="0.15">
      <c r="A1825" s="8">
        <v>39917</v>
      </c>
      <c r="B1825" s="9">
        <v>2.8</v>
      </c>
      <c r="D1825" s="8">
        <v>39927</v>
      </c>
      <c r="E1825" s="9">
        <v>3.1570999999999998</v>
      </c>
      <c r="G1825">
        <f t="shared" si="56"/>
        <v>3.03</v>
      </c>
      <c r="H1825" s="16">
        <f t="shared" si="57"/>
        <v>-0.12709999999999999</v>
      </c>
      <c r="J1825" s="7">
        <v>40009</v>
      </c>
      <c r="K1825" s="18">
        <v>6.8324999999999996</v>
      </c>
    </row>
    <row r="1826" spans="1:11" x14ac:dyDescent="0.15">
      <c r="A1826" s="8">
        <v>39918</v>
      </c>
      <c r="B1826" s="9">
        <v>2.82</v>
      </c>
      <c r="D1826" s="8">
        <v>39930</v>
      </c>
      <c r="E1826" s="9">
        <v>3.1579000000000002</v>
      </c>
      <c r="G1826">
        <f t="shared" si="56"/>
        <v>2.95</v>
      </c>
      <c r="H1826" s="16">
        <f t="shared" si="57"/>
        <v>-0.20789999999999997</v>
      </c>
      <c r="J1826" s="7">
        <v>40010</v>
      </c>
      <c r="K1826" s="18">
        <v>6.8318000000000003</v>
      </c>
    </row>
    <row r="1827" spans="1:11" x14ac:dyDescent="0.15">
      <c r="A1827" s="8">
        <v>39919</v>
      </c>
      <c r="B1827" s="9">
        <v>2.86</v>
      </c>
      <c r="D1827" s="8">
        <v>39931</v>
      </c>
      <c r="E1827" s="9">
        <v>3.1532</v>
      </c>
      <c r="G1827">
        <f t="shared" si="56"/>
        <v>3.05</v>
      </c>
      <c r="H1827" s="16">
        <f t="shared" si="57"/>
        <v>-0.10320000000000018</v>
      </c>
      <c r="J1827" s="7">
        <v>40011</v>
      </c>
      <c r="K1827" s="18">
        <v>6.8319000000000001</v>
      </c>
    </row>
    <row r="1828" spans="1:11" x14ac:dyDescent="0.15">
      <c r="A1828" s="8">
        <v>39920</v>
      </c>
      <c r="B1828" s="9">
        <v>2.98</v>
      </c>
      <c r="D1828" s="8">
        <v>39932</v>
      </c>
      <c r="E1828" s="9">
        <v>3.1286</v>
      </c>
      <c r="G1828">
        <f t="shared" si="56"/>
        <v>3.12</v>
      </c>
      <c r="H1828" s="16">
        <f t="shared" si="57"/>
        <v>-8.599999999999941E-3</v>
      </c>
      <c r="J1828" s="7">
        <v>40014</v>
      </c>
      <c r="K1828" s="18">
        <v>6.8312999999999997</v>
      </c>
    </row>
    <row r="1829" spans="1:11" x14ac:dyDescent="0.15">
      <c r="A1829" s="8">
        <v>39923</v>
      </c>
      <c r="B1829" s="9">
        <v>2.88</v>
      </c>
      <c r="D1829" s="8">
        <v>39933</v>
      </c>
      <c r="E1829" s="9">
        <v>3.1072000000000002</v>
      </c>
      <c r="G1829">
        <f t="shared" si="56"/>
        <v>3.16</v>
      </c>
      <c r="H1829" s="16">
        <f t="shared" si="57"/>
        <v>5.2799999999999958E-2</v>
      </c>
      <c r="J1829" s="7">
        <v>40015</v>
      </c>
      <c r="K1829" s="18">
        <v>6.8310000000000004</v>
      </c>
    </row>
    <row r="1830" spans="1:11" x14ac:dyDescent="0.15">
      <c r="A1830" s="8">
        <v>39924</v>
      </c>
      <c r="B1830" s="9">
        <v>2.94</v>
      </c>
      <c r="D1830" s="8">
        <v>39937</v>
      </c>
      <c r="E1830" s="9">
        <v>3.1092</v>
      </c>
      <c r="G1830">
        <f t="shared" si="56"/>
        <v>3.19</v>
      </c>
      <c r="H1830" s="16">
        <f t="shared" si="57"/>
        <v>8.0799999999999983E-2</v>
      </c>
      <c r="J1830" s="7">
        <v>40016</v>
      </c>
      <c r="K1830" s="18">
        <v>6.8315000000000001</v>
      </c>
    </row>
    <row r="1831" spans="1:11" x14ac:dyDescent="0.15">
      <c r="A1831" s="8">
        <v>39925</v>
      </c>
      <c r="B1831" s="9">
        <v>2.98</v>
      </c>
      <c r="D1831" s="8">
        <v>39938</v>
      </c>
      <c r="E1831" s="9">
        <v>3.1036000000000001</v>
      </c>
      <c r="G1831">
        <f t="shared" si="56"/>
        <v>3.2</v>
      </c>
      <c r="H1831" s="16">
        <f t="shared" si="57"/>
        <v>9.6400000000000041E-2</v>
      </c>
      <c r="J1831" s="7">
        <v>40017</v>
      </c>
      <c r="K1831" s="18">
        <v>6.8318000000000003</v>
      </c>
    </row>
    <row r="1832" spans="1:11" x14ac:dyDescent="0.15">
      <c r="A1832" s="8">
        <v>39926</v>
      </c>
      <c r="B1832" s="9">
        <v>2.96</v>
      </c>
      <c r="D1832" s="8">
        <v>39939</v>
      </c>
      <c r="E1832" s="9">
        <v>3.0794999999999999</v>
      </c>
      <c r="G1832">
        <f t="shared" si="56"/>
        <v>3.18</v>
      </c>
      <c r="H1832" s="16">
        <f t="shared" si="57"/>
        <v>0.10050000000000026</v>
      </c>
      <c r="J1832" s="7">
        <v>40018</v>
      </c>
      <c r="K1832" s="18">
        <v>6.8323</v>
      </c>
    </row>
    <row r="1833" spans="1:11" x14ac:dyDescent="0.15">
      <c r="A1833" s="8">
        <v>39927</v>
      </c>
      <c r="B1833" s="9">
        <v>3.03</v>
      </c>
      <c r="D1833" s="8">
        <v>39940</v>
      </c>
      <c r="E1833" s="9">
        <v>3.0739000000000001</v>
      </c>
      <c r="G1833">
        <f t="shared" si="56"/>
        <v>3.29</v>
      </c>
      <c r="H1833" s="16">
        <f t="shared" si="57"/>
        <v>0.21609999999999996</v>
      </c>
      <c r="J1833" s="7">
        <v>40021</v>
      </c>
      <c r="K1833" s="18">
        <v>6.8322000000000003</v>
      </c>
    </row>
    <row r="1834" spans="1:11" x14ac:dyDescent="0.15">
      <c r="A1834" s="8">
        <v>39930</v>
      </c>
      <c r="B1834" s="9">
        <v>2.95</v>
      </c>
      <c r="D1834" s="8">
        <v>39941</v>
      </c>
      <c r="E1834" s="9">
        <v>3.0701000000000001</v>
      </c>
      <c r="G1834">
        <f t="shared" si="56"/>
        <v>3.29</v>
      </c>
      <c r="H1834" s="16">
        <f t="shared" si="57"/>
        <v>0.21989999999999998</v>
      </c>
      <c r="J1834" s="7">
        <v>40022</v>
      </c>
      <c r="K1834" s="18">
        <v>6.8311999999999999</v>
      </c>
    </row>
    <row r="1835" spans="1:11" x14ac:dyDescent="0.15">
      <c r="A1835" s="8">
        <v>39931</v>
      </c>
      <c r="B1835" s="9">
        <v>3.05</v>
      </c>
      <c r="D1835" s="8">
        <v>39944</v>
      </c>
      <c r="E1835" s="9">
        <v>3.0697999999999999</v>
      </c>
      <c r="G1835">
        <f t="shared" si="56"/>
        <v>3.17</v>
      </c>
      <c r="H1835" s="16">
        <f t="shared" si="57"/>
        <v>0.10020000000000007</v>
      </c>
      <c r="J1835" s="7">
        <v>40023</v>
      </c>
      <c r="K1835" s="18">
        <v>6.8323999999999998</v>
      </c>
    </row>
    <row r="1836" spans="1:11" x14ac:dyDescent="0.15">
      <c r="A1836" s="8">
        <v>39932</v>
      </c>
      <c r="B1836" s="9">
        <v>3.12</v>
      </c>
      <c r="D1836" s="8">
        <v>39945</v>
      </c>
      <c r="E1836" s="9">
        <v>3.0661999999999998</v>
      </c>
      <c r="G1836">
        <f t="shared" si="56"/>
        <v>3.17</v>
      </c>
      <c r="H1836" s="16">
        <f t="shared" si="57"/>
        <v>0.10380000000000011</v>
      </c>
      <c r="J1836" s="7">
        <v>40024</v>
      </c>
      <c r="K1836" s="18">
        <v>6.8331</v>
      </c>
    </row>
    <row r="1837" spans="1:11" x14ac:dyDescent="0.15">
      <c r="A1837" s="8">
        <v>39933</v>
      </c>
      <c r="B1837" s="9">
        <v>3.16</v>
      </c>
      <c r="D1837" s="8">
        <v>39946</v>
      </c>
      <c r="E1837" s="9">
        <v>3.0365000000000002</v>
      </c>
      <c r="G1837">
        <f t="shared" si="56"/>
        <v>3.11</v>
      </c>
      <c r="H1837" s="16">
        <f t="shared" si="57"/>
        <v>7.3499999999999677E-2</v>
      </c>
      <c r="J1837" s="7">
        <v>40025</v>
      </c>
      <c r="K1837" s="18">
        <v>6.8329000000000004</v>
      </c>
    </row>
    <row r="1838" spans="1:11" x14ac:dyDescent="0.15">
      <c r="A1838" s="8">
        <v>39934</v>
      </c>
      <c r="B1838" s="9">
        <v>3.21</v>
      </c>
      <c r="D1838" s="8">
        <v>39947</v>
      </c>
      <c r="E1838" s="9">
        <v>3.0318000000000001</v>
      </c>
      <c r="G1838">
        <f t="shared" si="56"/>
        <v>3.1</v>
      </c>
      <c r="H1838" s="16">
        <f t="shared" si="57"/>
        <v>6.8200000000000038E-2</v>
      </c>
      <c r="J1838" s="7">
        <v>40028</v>
      </c>
      <c r="K1838" s="18">
        <v>6.8318000000000003</v>
      </c>
    </row>
    <row r="1839" spans="1:11" x14ac:dyDescent="0.15">
      <c r="A1839" s="8">
        <v>39937</v>
      </c>
      <c r="B1839" s="9">
        <v>3.19</v>
      </c>
      <c r="D1839" s="8">
        <v>39948</v>
      </c>
      <c r="E1839" s="9">
        <v>3.0320999999999998</v>
      </c>
      <c r="G1839">
        <f t="shared" si="56"/>
        <v>3.14</v>
      </c>
      <c r="H1839" s="16">
        <f t="shared" si="57"/>
        <v>0.10790000000000033</v>
      </c>
      <c r="J1839" s="7">
        <v>40029</v>
      </c>
      <c r="K1839" s="18">
        <v>6.8304999999999998</v>
      </c>
    </row>
    <row r="1840" spans="1:11" x14ac:dyDescent="0.15">
      <c r="A1840" s="8">
        <v>39938</v>
      </c>
      <c r="B1840" s="9">
        <v>3.2</v>
      </c>
      <c r="D1840" s="8">
        <v>39951</v>
      </c>
      <c r="E1840" s="9">
        <v>3.0276999999999998</v>
      </c>
      <c r="G1840">
        <f t="shared" si="56"/>
        <v>3.22</v>
      </c>
      <c r="H1840" s="16">
        <f t="shared" si="57"/>
        <v>0.19230000000000036</v>
      </c>
      <c r="J1840" s="7">
        <v>40030</v>
      </c>
      <c r="K1840" s="18">
        <v>6.8316999999999997</v>
      </c>
    </row>
    <row r="1841" spans="1:11" x14ac:dyDescent="0.15">
      <c r="A1841" s="8">
        <v>39939</v>
      </c>
      <c r="B1841" s="9">
        <v>3.18</v>
      </c>
      <c r="D1841" s="8">
        <v>39952</v>
      </c>
      <c r="E1841" s="9">
        <v>3.0384000000000002</v>
      </c>
      <c r="G1841">
        <f t="shared" si="56"/>
        <v>3.25</v>
      </c>
      <c r="H1841" s="16">
        <f t="shared" si="57"/>
        <v>0.21159999999999979</v>
      </c>
      <c r="J1841" s="7">
        <v>40031</v>
      </c>
      <c r="K1841" s="18">
        <v>6.8322000000000003</v>
      </c>
    </row>
    <row r="1842" spans="1:11" x14ac:dyDescent="0.15">
      <c r="A1842" s="8">
        <v>39940</v>
      </c>
      <c r="B1842" s="9">
        <v>3.29</v>
      </c>
      <c r="D1842" s="8">
        <v>39953</v>
      </c>
      <c r="E1842" s="9">
        <v>3.0386000000000002</v>
      </c>
      <c r="G1842">
        <f t="shared" si="56"/>
        <v>3.19</v>
      </c>
      <c r="H1842" s="16">
        <f t="shared" si="57"/>
        <v>0.15139999999999976</v>
      </c>
      <c r="J1842" s="7">
        <v>40032</v>
      </c>
      <c r="K1842" s="18">
        <v>6.8318000000000003</v>
      </c>
    </row>
    <row r="1843" spans="1:11" x14ac:dyDescent="0.15">
      <c r="A1843" s="8">
        <v>39941</v>
      </c>
      <c r="B1843" s="9">
        <v>3.29</v>
      </c>
      <c r="D1843" s="8">
        <v>39954</v>
      </c>
      <c r="E1843" s="9">
        <v>3.0388000000000002</v>
      </c>
      <c r="G1843">
        <f t="shared" si="56"/>
        <v>3.35</v>
      </c>
      <c r="H1843" s="16">
        <f t="shared" si="57"/>
        <v>0.31119999999999992</v>
      </c>
      <c r="J1843" s="7">
        <v>40035</v>
      </c>
      <c r="K1843" s="18">
        <v>6.8342999999999998</v>
      </c>
    </row>
    <row r="1844" spans="1:11" x14ac:dyDescent="0.15">
      <c r="A1844" s="8">
        <v>39944</v>
      </c>
      <c r="B1844" s="9">
        <v>3.17</v>
      </c>
      <c r="D1844" s="8">
        <v>39955</v>
      </c>
      <c r="E1844" s="9">
        <v>3.0434000000000001</v>
      </c>
      <c r="G1844">
        <f t="shared" si="56"/>
        <v>3.45</v>
      </c>
      <c r="H1844" s="16">
        <f t="shared" si="57"/>
        <v>0.40660000000000007</v>
      </c>
      <c r="J1844" s="7">
        <v>40036</v>
      </c>
      <c r="K1844" s="18">
        <v>6.8361000000000001</v>
      </c>
    </row>
    <row r="1845" spans="1:11" x14ac:dyDescent="0.15">
      <c r="A1845" s="8">
        <v>39945</v>
      </c>
      <c r="B1845" s="9">
        <v>3.17</v>
      </c>
      <c r="D1845" s="8">
        <v>39958</v>
      </c>
      <c r="E1845" s="9">
        <v>3.0440999999999998</v>
      </c>
      <c r="G1845" t="e">
        <f t="shared" si="56"/>
        <v>#N/A</v>
      </c>
      <c r="H1845" s="16" t="e">
        <f t="shared" si="57"/>
        <v>#N/A</v>
      </c>
      <c r="J1845" s="7">
        <v>40037</v>
      </c>
      <c r="K1845" s="18">
        <v>6.8350999999999997</v>
      </c>
    </row>
    <row r="1846" spans="1:11" x14ac:dyDescent="0.15">
      <c r="A1846" s="8">
        <v>39946</v>
      </c>
      <c r="B1846" s="9">
        <v>3.11</v>
      </c>
      <c r="D1846" s="8">
        <v>39959</v>
      </c>
      <c r="E1846" s="9">
        <v>3.0546000000000002</v>
      </c>
      <c r="G1846">
        <f t="shared" si="56"/>
        <v>3.5</v>
      </c>
      <c r="H1846" s="16">
        <f t="shared" si="57"/>
        <v>0.4453999999999998</v>
      </c>
      <c r="J1846" s="7">
        <v>40038</v>
      </c>
      <c r="K1846" s="18">
        <v>6.8330000000000002</v>
      </c>
    </row>
    <row r="1847" spans="1:11" x14ac:dyDescent="0.15">
      <c r="A1847" s="8">
        <v>39947</v>
      </c>
      <c r="B1847" s="9">
        <v>3.1</v>
      </c>
      <c r="D1847" s="8">
        <v>39960</v>
      </c>
      <c r="E1847" s="9">
        <v>3.0390000000000001</v>
      </c>
      <c r="G1847">
        <f t="shared" si="56"/>
        <v>3.71</v>
      </c>
      <c r="H1847" s="16">
        <f t="shared" si="57"/>
        <v>0.67099999999999982</v>
      </c>
      <c r="J1847" s="7">
        <v>40039</v>
      </c>
      <c r="K1847" s="18">
        <v>6.8350999999999997</v>
      </c>
    </row>
    <row r="1848" spans="1:11" x14ac:dyDescent="0.15">
      <c r="A1848" s="8">
        <v>39948</v>
      </c>
      <c r="B1848" s="9">
        <v>3.14</v>
      </c>
      <c r="D1848" s="8">
        <v>39964</v>
      </c>
      <c r="E1848" s="9">
        <v>3.0409000000000002</v>
      </c>
      <c r="G1848" t="e">
        <f t="shared" si="56"/>
        <v>#N/A</v>
      </c>
      <c r="H1848" s="16" t="e">
        <f t="shared" si="57"/>
        <v>#N/A</v>
      </c>
      <c r="J1848" s="7">
        <v>40042</v>
      </c>
      <c r="K1848" s="18">
        <v>6.8368000000000002</v>
      </c>
    </row>
    <row r="1849" spans="1:11" x14ac:dyDescent="0.15">
      <c r="A1849" s="8">
        <v>39951</v>
      </c>
      <c r="B1849" s="9">
        <v>3.22</v>
      </c>
      <c r="D1849" s="8">
        <v>39965</v>
      </c>
      <c r="E1849" s="9">
        <v>3.0615000000000001</v>
      </c>
      <c r="G1849">
        <f t="shared" si="56"/>
        <v>3.71</v>
      </c>
      <c r="H1849" s="16">
        <f t="shared" si="57"/>
        <v>0.64849999999999985</v>
      </c>
      <c r="J1849" s="7">
        <v>40043</v>
      </c>
      <c r="K1849" s="18">
        <v>6.8346</v>
      </c>
    </row>
    <row r="1850" spans="1:11" x14ac:dyDescent="0.15">
      <c r="A1850" s="8">
        <v>39952</v>
      </c>
      <c r="B1850" s="9">
        <v>3.25</v>
      </c>
      <c r="D1850" s="8">
        <v>39966</v>
      </c>
      <c r="E1850" s="9">
        <v>3.0514999999999999</v>
      </c>
      <c r="G1850">
        <f t="shared" si="56"/>
        <v>3.65</v>
      </c>
      <c r="H1850" s="16">
        <f t="shared" si="57"/>
        <v>0.59850000000000003</v>
      </c>
      <c r="J1850" s="7">
        <v>40044</v>
      </c>
      <c r="K1850" s="18">
        <v>6.835</v>
      </c>
    </row>
    <row r="1851" spans="1:11" x14ac:dyDescent="0.15">
      <c r="A1851" s="8">
        <v>39953</v>
      </c>
      <c r="B1851" s="9">
        <v>3.19</v>
      </c>
      <c r="D1851" s="8">
        <v>39967</v>
      </c>
      <c r="E1851" s="9">
        <v>3.0649999999999999</v>
      </c>
      <c r="G1851">
        <f t="shared" si="56"/>
        <v>3.56</v>
      </c>
      <c r="H1851" s="16">
        <f t="shared" si="57"/>
        <v>0.49500000000000011</v>
      </c>
      <c r="J1851" s="7">
        <v>40045</v>
      </c>
      <c r="K1851" s="18">
        <v>6.8318000000000003</v>
      </c>
    </row>
    <row r="1852" spans="1:11" x14ac:dyDescent="0.15">
      <c r="A1852" s="8">
        <v>39954</v>
      </c>
      <c r="B1852" s="9">
        <v>3.35</v>
      </c>
      <c r="D1852" s="8">
        <v>39968</v>
      </c>
      <c r="E1852" s="9">
        <v>3.1349</v>
      </c>
      <c r="G1852">
        <f t="shared" si="56"/>
        <v>3.72</v>
      </c>
      <c r="H1852" s="16">
        <f t="shared" si="57"/>
        <v>0.58510000000000018</v>
      </c>
      <c r="J1852" s="7">
        <v>40046</v>
      </c>
      <c r="K1852" s="18">
        <v>6.8314000000000004</v>
      </c>
    </row>
    <row r="1853" spans="1:11" x14ac:dyDescent="0.15">
      <c r="A1853" s="8">
        <v>39955</v>
      </c>
      <c r="B1853" s="9">
        <v>3.45</v>
      </c>
      <c r="D1853" s="8">
        <v>39969</v>
      </c>
      <c r="E1853" s="9">
        <v>3.1474000000000002</v>
      </c>
      <c r="G1853">
        <f t="shared" si="56"/>
        <v>3.84</v>
      </c>
      <c r="H1853" s="16">
        <f t="shared" si="57"/>
        <v>0.69259999999999966</v>
      </c>
      <c r="J1853" s="7">
        <v>40049</v>
      </c>
      <c r="K1853" s="18">
        <v>6.8311999999999999</v>
      </c>
    </row>
    <row r="1854" spans="1:11" x14ac:dyDescent="0.15">
      <c r="A1854" s="8">
        <v>39959</v>
      </c>
      <c r="B1854" s="9">
        <v>3.5</v>
      </c>
      <c r="D1854" s="8">
        <v>39972</v>
      </c>
      <c r="E1854" s="9">
        <v>3.1543000000000001</v>
      </c>
      <c r="G1854">
        <f t="shared" si="56"/>
        <v>3.91</v>
      </c>
      <c r="H1854" s="16">
        <f t="shared" si="57"/>
        <v>0.75570000000000004</v>
      </c>
      <c r="J1854" s="7">
        <v>40050</v>
      </c>
      <c r="K1854" s="18">
        <v>6.8315000000000001</v>
      </c>
    </row>
    <row r="1855" spans="1:11" x14ac:dyDescent="0.15">
      <c r="A1855" s="8">
        <v>39960</v>
      </c>
      <c r="B1855" s="9">
        <v>3.71</v>
      </c>
      <c r="D1855" s="8">
        <v>39973</v>
      </c>
      <c r="E1855" s="9">
        <v>3.1480999999999999</v>
      </c>
      <c r="G1855">
        <f t="shared" si="56"/>
        <v>3.86</v>
      </c>
      <c r="H1855" s="16">
        <f t="shared" si="57"/>
        <v>0.71189999999999998</v>
      </c>
      <c r="J1855" s="7">
        <v>40051</v>
      </c>
      <c r="K1855" s="18">
        <v>6.8311999999999999</v>
      </c>
    </row>
    <row r="1856" spans="1:11" x14ac:dyDescent="0.15">
      <c r="A1856" s="8">
        <v>39961</v>
      </c>
      <c r="B1856" s="9">
        <v>3.67</v>
      </c>
      <c r="D1856" s="8">
        <v>39974</v>
      </c>
      <c r="E1856" s="9">
        <v>3.1659999999999999</v>
      </c>
      <c r="G1856">
        <f t="shared" si="56"/>
        <v>3.98</v>
      </c>
      <c r="H1856" s="16">
        <f t="shared" si="57"/>
        <v>0.81400000000000006</v>
      </c>
      <c r="J1856" s="7">
        <v>40052</v>
      </c>
      <c r="K1856" s="18">
        <v>6.8318000000000003</v>
      </c>
    </row>
    <row r="1857" spans="1:11" x14ac:dyDescent="0.15">
      <c r="A1857" s="8">
        <v>39962</v>
      </c>
      <c r="B1857" s="9">
        <v>3.47</v>
      </c>
      <c r="D1857" s="8">
        <v>39975</v>
      </c>
      <c r="E1857" s="9">
        <v>3.17</v>
      </c>
      <c r="G1857">
        <f t="shared" si="56"/>
        <v>3.88</v>
      </c>
      <c r="H1857" s="16">
        <f t="shared" si="57"/>
        <v>0.71</v>
      </c>
      <c r="J1857" s="7">
        <v>40053</v>
      </c>
      <c r="K1857" s="18">
        <v>6.8305999999999996</v>
      </c>
    </row>
    <row r="1858" spans="1:11" x14ac:dyDescent="0.15">
      <c r="A1858" s="8">
        <v>39965</v>
      </c>
      <c r="B1858" s="9">
        <v>3.71</v>
      </c>
      <c r="D1858" s="8">
        <v>39976</v>
      </c>
      <c r="E1858" s="9">
        <v>3.1867999999999999</v>
      </c>
      <c r="G1858">
        <f t="shared" si="56"/>
        <v>3.81</v>
      </c>
      <c r="H1858" s="16">
        <f t="shared" si="57"/>
        <v>0.6232000000000002</v>
      </c>
      <c r="J1858" s="7">
        <v>40056</v>
      </c>
      <c r="K1858" s="18">
        <v>6.8307000000000002</v>
      </c>
    </row>
    <row r="1859" spans="1:11" x14ac:dyDescent="0.15">
      <c r="A1859" s="8">
        <v>39966</v>
      </c>
      <c r="B1859" s="9">
        <v>3.65</v>
      </c>
      <c r="D1859" s="8">
        <v>39979</v>
      </c>
      <c r="E1859" s="9">
        <v>3.1947000000000001</v>
      </c>
      <c r="G1859">
        <f t="shared" si="56"/>
        <v>3.76</v>
      </c>
      <c r="H1859" s="16">
        <f t="shared" si="57"/>
        <v>0.56529999999999969</v>
      </c>
      <c r="J1859" s="7">
        <v>40057</v>
      </c>
      <c r="K1859" s="18">
        <v>6.8301999999999996</v>
      </c>
    </row>
    <row r="1860" spans="1:11" x14ac:dyDescent="0.15">
      <c r="A1860" s="8">
        <v>39967</v>
      </c>
      <c r="B1860" s="9">
        <v>3.56</v>
      </c>
      <c r="D1860" s="8">
        <v>39980</v>
      </c>
      <c r="E1860" s="9">
        <v>3.1476000000000002</v>
      </c>
      <c r="G1860">
        <f t="shared" si="56"/>
        <v>3.67</v>
      </c>
      <c r="H1860" s="16">
        <f t="shared" si="57"/>
        <v>0.52239999999999975</v>
      </c>
      <c r="J1860" s="7">
        <v>40058</v>
      </c>
      <c r="K1860" s="18">
        <v>6.8310000000000004</v>
      </c>
    </row>
    <row r="1861" spans="1:11" x14ac:dyDescent="0.15">
      <c r="A1861" s="8">
        <v>39968</v>
      </c>
      <c r="B1861" s="9">
        <v>3.72</v>
      </c>
      <c r="D1861" s="8">
        <v>39981</v>
      </c>
      <c r="E1861" s="9">
        <v>3.1332</v>
      </c>
      <c r="G1861">
        <f t="shared" ref="G1861:G1924" si="58">VLOOKUP(D1861,A1861:B6857,2,FALSE)</f>
        <v>3.68</v>
      </c>
      <c r="H1861" s="16">
        <f t="shared" ref="H1861:H1924" si="59">G1861-E1861</f>
        <v>0.54680000000000017</v>
      </c>
      <c r="J1861" s="7">
        <v>40059</v>
      </c>
      <c r="K1861" s="18">
        <v>6.8305999999999996</v>
      </c>
    </row>
    <row r="1862" spans="1:11" x14ac:dyDescent="0.15">
      <c r="A1862" s="8">
        <v>39969</v>
      </c>
      <c r="B1862" s="9">
        <v>3.84</v>
      </c>
      <c r="D1862" s="8">
        <v>39982</v>
      </c>
      <c r="E1862" s="9">
        <v>3.1536</v>
      </c>
      <c r="G1862">
        <f t="shared" si="58"/>
        <v>3.86</v>
      </c>
      <c r="H1862" s="16">
        <f t="shared" si="59"/>
        <v>0.70639999999999992</v>
      </c>
      <c r="J1862" s="7">
        <v>40060</v>
      </c>
      <c r="K1862" s="18">
        <v>6.8300999999999998</v>
      </c>
    </row>
    <row r="1863" spans="1:11" x14ac:dyDescent="0.15">
      <c r="A1863" s="8">
        <v>39972</v>
      </c>
      <c r="B1863" s="9">
        <v>3.91</v>
      </c>
      <c r="D1863" s="8">
        <v>39983</v>
      </c>
      <c r="E1863" s="9">
        <v>3.1543000000000001</v>
      </c>
      <c r="G1863">
        <f t="shared" si="58"/>
        <v>3.79</v>
      </c>
      <c r="H1863" s="16">
        <f t="shared" si="59"/>
        <v>0.63569999999999993</v>
      </c>
      <c r="J1863" s="7">
        <v>40063</v>
      </c>
      <c r="K1863" s="18">
        <v>6.8289999999999997</v>
      </c>
    </row>
    <row r="1864" spans="1:11" x14ac:dyDescent="0.15">
      <c r="A1864" s="8">
        <v>39973</v>
      </c>
      <c r="B1864" s="9">
        <v>3.86</v>
      </c>
      <c r="D1864" s="8">
        <v>39986</v>
      </c>
      <c r="E1864" s="9">
        <v>3.1876000000000002</v>
      </c>
      <c r="G1864">
        <f t="shared" si="58"/>
        <v>3.72</v>
      </c>
      <c r="H1864" s="16">
        <f t="shared" si="59"/>
        <v>0.53239999999999998</v>
      </c>
      <c r="J1864" s="7">
        <v>40064</v>
      </c>
      <c r="K1864" s="18">
        <v>6.8280000000000003</v>
      </c>
    </row>
    <row r="1865" spans="1:11" x14ac:dyDescent="0.15">
      <c r="A1865" s="8">
        <v>39974</v>
      </c>
      <c r="B1865" s="9">
        <v>3.98</v>
      </c>
      <c r="D1865" s="8">
        <v>39987</v>
      </c>
      <c r="E1865" s="9">
        <v>3.2324999999999999</v>
      </c>
      <c r="G1865">
        <f t="shared" si="58"/>
        <v>3.65</v>
      </c>
      <c r="H1865" s="16">
        <f t="shared" si="59"/>
        <v>0.41749999999999998</v>
      </c>
      <c r="J1865" s="7">
        <v>40065</v>
      </c>
      <c r="K1865" s="18">
        <v>6.8296000000000001</v>
      </c>
    </row>
    <row r="1866" spans="1:11" x14ac:dyDescent="0.15">
      <c r="A1866" s="8">
        <v>39975</v>
      </c>
      <c r="B1866" s="9">
        <v>3.88</v>
      </c>
      <c r="D1866" s="8">
        <v>39988</v>
      </c>
      <c r="E1866" s="9">
        <v>3.2397</v>
      </c>
      <c r="G1866">
        <f t="shared" si="58"/>
        <v>3.72</v>
      </c>
      <c r="H1866" s="16">
        <f t="shared" si="59"/>
        <v>0.48030000000000017</v>
      </c>
      <c r="J1866" s="7">
        <v>40066</v>
      </c>
      <c r="K1866" s="18">
        <v>6.8289999999999997</v>
      </c>
    </row>
    <row r="1867" spans="1:11" x14ac:dyDescent="0.15">
      <c r="A1867" s="8">
        <v>39976</v>
      </c>
      <c r="B1867" s="9">
        <v>3.81</v>
      </c>
      <c r="D1867" s="8">
        <v>39989</v>
      </c>
      <c r="E1867" s="9">
        <v>3.2524999999999999</v>
      </c>
      <c r="G1867">
        <f t="shared" si="58"/>
        <v>3.55</v>
      </c>
      <c r="H1867" s="16">
        <f t="shared" si="59"/>
        <v>0.29749999999999988</v>
      </c>
      <c r="J1867" s="7">
        <v>40067</v>
      </c>
      <c r="K1867" s="18">
        <v>6.8289999999999997</v>
      </c>
    </row>
    <row r="1868" spans="1:11" x14ac:dyDescent="0.15">
      <c r="A1868" s="8">
        <v>39979</v>
      </c>
      <c r="B1868" s="9">
        <v>3.76</v>
      </c>
      <c r="D1868" s="8">
        <v>39990</v>
      </c>
      <c r="E1868" s="9">
        <v>3.2627999999999999</v>
      </c>
      <c r="G1868">
        <f t="shared" si="58"/>
        <v>3.52</v>
      </c>
      <c r="H1868" s="16">
        <f t="shared" si="59"/>
        <v>0.2572000000000001</v>
      </c>
      <c r="J1868" s="7">
        <v>40070</v>
      </c>
      <c r="K1868" s="18">
        <v>6.8289</v>
      </c>
    </row>
    <row r="1869" spans="1:11" x14ac:dyDescent="0.15">
      <c r="A1869" s="8">
        <v>39980</v>
      </c>
      <c r="B1869" s="9">
        <v>3.67</v>
      </c>
      <c r="D1869" s="8">
        <v>39993</v>
      </c>
      <c r="E1869" s="9">
        <v>3.2456</v>
      </c>
      <c r="G1869">
        <f t="shared" si="58"/>
        <v>3.51</v>
      </c>
      <c r="H1869" s="16">
        <f t="shared" si="59"/>
        <v>0.26439999999999975</v>
      </c>
      <c r="J1869" s="7">
        <v>40071</v>
      </c>
      <c r="K1869" s="18">
        <v>6.8289</v>
      </c>
    </row>
    <row r="1870" spans="1:11" x14ac:dyDescent="0.15">
      <c r="A1870" s="8">
        <v>39981</v>
      </c>
      <c r="B1870" s="9">
        <v>3.68</v>
      </c>
      <c r="D1870" s="8">
        <v>39994</v>
      </c>
      <c r="E1870" s="9">
        <v>3.2403</v>
      </c>
      <c r="G1870">
        <f t="shared" si="58"/>
        <v>3.53</v>
      </c>
      <c r="H1870" s="16">
        <f t="shared" si="59"/>
        <v>0.28969999999999985</v>
      </c>
      <c r="J1870" s="7">
        <v>40072</v>
      </c>
      <c r="K1870" s="18">
        <v>6.8257000000000003</v>
      </c>
    </row>
    <row r="1871" spans="1:11" x14ac:dyDescent="0.15">
      <c r="A1871" s="8">
        <v>39982</v>
      </c>
      <c r="B1871" s="9">
        <v>3.86</v>
      </c>
      <c r="D1871" s="8">
        <v>39995</v>
      </c>
      <c r="E1871" s="9">
        <v>3.23</v>
      </c>
      <c r="G1871">
        <f t="shared" si="58"/>
        <v>3.55</v>
      </c>
      <c r="H1871" s="16">
        <f t="shared" si="59"/>
        <v>0.31999999999999984</v>
      </c>
      <c r="J1871" s="7">
        <v>40073</v>
      </c>
      <c r="K1871" s="18">
        <v>6.8272000000000004</v>
      </c>
    </row>
    <row r="1872" spans="1:11" x14ac:dyDescent="0.15">
      <c r="A1872" s="8">
        <v>39983</v>
      </c>
      <c r="B1872" s="9">
        <v>3.79</v>
      </c>
      <c r="D1872" s="8">
        <v>39996</v>
      </c>
      <c r="E1872" s="9">
        <v>3.2277</v>
      </c>
      <c r="G1872">
        <f t="shared" si="58"/>
        <v>3.51</v>
      </c>
      <c r="H1872" s="16">
        <f t="shared" si="59"/>
        <v>0.28229999999999977</v>
      </c>
      <c r="J1872" s="7">
        <v>40074</v>
      </c>
      <c r="K1872" s="18">
        <v>6.8280000000000003</v>
      </c>
    </row>
    <row r="1873" spans="1:11" x14ac:dyDescent="0.15">
      <c r="A1873" s="8">
        <v>39986</v>
      </c>
      <c r="B1873" s="9">
        <v>3.72</v>
      </c>
      <c r="D1873" s="8">
        <v>39997</v>
      </c>
      <c r="E1873" s="9">
        <v>3.2534000000000001</v>
      </c>
      <c r="G1873" t="e">
        <f t="shared" si="58"/>
        <v>#N/A</v>
      </c>
      <c r="H1873" s="16" t="e">
        <f t="shared" si="59"/>
        <v>#N/A</v>
      </c>
      <c r="J1873" s="7">
        <v>40077</v>
      </c>
      <c r="K1873" s="18">
        <v>6.8296999999999999</v>
      </c>
    </row>
    <row r="1874" spans="1:11" x14ac:dyDescent="0.15">
      <c r="A1874" s="8">
        <v>39987</v>
      </c>
      <c r="B1874" s="9">
        <v>3.65</v>
      </c>
      <c r="D1874" s="8">
        <v>40000</v>
      </c>
      <c r="E1874" s="9">
        <v>3.2702</v>
      </c>
      <c r="G1874">
        <f t="shared" si="58"/>
        <v>3.52</v>
      </c>
      <c r="H1874" s="16">
        <f t="shared" si="59"/>
        <v>0.24980000000000002</v>
      </c>
      <c r="J1874" s="7">
        <v>40078</v>
      </c>
      <c r="K1874" s="18">
        <v>6.8277999999999999</v>
      </c>
    </row>
    <row r="1875" spans="1:11" x14ac:dyDescent="0.15">
      <c r="A1875" s="8">
        <v>39988</v>
      </c>
      <c r="B1875" s="9">
        <v>3.72</v>
      </c>
      <c r="D1875" s="8">
        <v>40001</v>
      </c>
      <c r="E1875" s="9">
        <v>3.2706</v>
      </c>
      <c r="G1875">
        <f t="shared" si="58"/>
        <v>3.47</v>
      </c>
      <c r="H1875" s="16">
        <f t="shared" si="59"/>
        <v>0.19940000000000024</v>
      </c>
      <c r="J1875" s="7">
        <v>40079</v>
      </c>
      <c r="K1875" s="18">
        <v>6.827</v>
      </c>
    </row>
    <row r="1876" spans="1:11" x14ac:dyDescent="0.15">
      <c r="A1876" s="8">
        <v>39989</v>
      </c>
      <c r="B1876" s="9">
        <v>3.55</v>
      </c>
      <c r="D1876" s="8">
        <v>40002</v>
      </c>
      <c r="E1876" s="9">
        <v>3.2709000000000001</v>
      </c>
      <c r="G1876">
        <f t="shared" si="58"/>
        <v>3.33</v>
      </c>
      <c r="H1876" s="16">
        <f t="shared" si="59"/>
        <v>5.909999999999993E-2</v>
      </c>
      <c r="J1876" s="7">
        <v>40080</v>
      </c>
      <c r="K1876" s="18">
        <v>6.8268000000000004</v>
      </c>
    </row>
    <row r="1877" spans="1:11" x14ac:dyDescent="0.15">
      <c r="A1877" s="8">
        <v>39990</v>
      </c>
      <c r="B1877" s="9">
        <v>3.52</v>
      </c>
      <c r="D1877" s="8">
        <v>40003</v>
      </c>
      <c r="E1877" s="9">
        <v>3.3068</v>
      </c>
      <c r="G1877">
        <f t="shared" si="58"/>
        <v>3.44</v>
      </c>
      <c r="H1877" s="16">
        <f t="shared" si="59"/>
        <v>0.13319999999999999</v>
      </c>
      <c r="J1877" s="7">
        <v>40081</v>
      </c>
      <c r="K1877" s="18">
        <v>6.8285</v>
      </c>
    </row>
    <row r="1878" spans="1:11" x14ac:dyDescent="0.15">
      <c r="A1878" s="8">
        <v>39993</v>
      </c>
      <c r="B1878" s="9">
        <v>3.51</v>
      </c>
      <c r="D1878" s="8">
        <v>40004</v>
      </c>
      <c r="E1878" s="9">
        <v>3.3056000000000001</v>
      </c>
      <c r="G1878">
        <f t="shared" si="58"/>
        <v>3.32</v>
      </c>
      <c r="H1878" s="16">
        <f t="shared" si="59"/>
        <v>1.4399999999999746E-2</v>
      </c>
      <c r="J1878" s="7">
        <v>40084</v>
      </c>
      <c r="K1878" s="18">
        <v>6.827</v>
      </c>
    </row>
    <row r="1879" spans="1:11" x14ac:dyDescent="0.15">
      <c r="A1879" s="8">
        <v>39994</v>
      </c>
      <c r="B1879" s="9">
        <v>3.53</v>
      </c>
      <c r="D1879" s="8">
        <v>40007</v>
      </c>
      <c r="E1879" s="9">
        <v>3.306</v>
      </c>
      <c r="G1879">
        <f t="shared" si="58"/>
        <v>3.38</v>
      </c>
      <c r="H1879" s="16">
        <f t="shared" si="59"/>
        <v>7.3999999999999844E-2</v>
      </c>
      <c r="J1879" s="7">
        <v>40085</v>
      </c>
      <c r="K1879" s="18">
        <v>6.8280000000000003</v>
      </c>
    </row>
    <row r="1880" spans="1:11" x14ac:dyDescent="0.15">
      <c r="A1880" s="8">
        <v>39995</v>
      </c>
      <c r="B1880" s="9">
        <v>3.55</v>
      </c>
      <c r="D1880" s="8">
        <v>40008</v>
      </c>
      <c r="E1880" s="9">
        <v>3.3321999999999998</v>
      </c>
      <c r="G1880">
        <f t="shared" si="58"/>
        <v>3.5</v>
      </c>
      <c r="H1880" s="16">
        <f t="shared" si="59"/>
        <v>0.16780000000000017</v>
      </c>
      <c r="J1880" s="7">
        <v>40086</v>
      </c>
      <c r="K1880" s="18">
        <v>6.8265000000000002</v>
      </c>
    </row>
    <row r="1881" spans="1:11" x14ac:dyDescent="0.15">
      <c r="A1881" s="8">
        <v>39996</v>
      </c>
      <c r="B1881" s="9">
        <v>3.51</v>
      </c>
      <c r="D1881" s="8">
        <v>40009</v>
      </c>
      <c r="E1881" s="9">
        <v>3.3816000000000002</v>
      </c>
      <c r="G1881">
        <f t="shared" si="58"/>
        <v>3.63</v>
      </c>
      <c r="H1881" s="16">
        <f t="shared" si="59"/>
        <v>0.24839999999999973</v>
      </c>
      <c r="J1881" s="7">
        <v>40095</v>
      </c>
      <c r="K1881" s="18">
        <v>6.8253000000000004</v>
      </c>
    </row>
    <row r="1882" spans="1:11" x14ac:dyDescent="0.15">
      <c r="A1882" s="8">
        <v>40000</v>
      </c>
      <c r="B1882" s="9">
        <v>3.52</v>
      </c>
      <c r="D1882" s="8">
        <v>40010</v>
      </c>
      <c r="E1882" s="9">
        <v>3.4420999999999999</v>
      </c>
      <c r="G1882">
        <f t="shared" si="58"/>
        <v>3.59</v>
      </c>
      <c r="H1882" s="16">
        <f t="shared" si="59"/>
        <v>0.14789999999999992</v>
      </c>
      <c r="J1882" s="7">
        <v>40098</v>
      </c>
      <c r="K1882" s="18">
        <v>6.8282999999999996</v>
      </c>
    </row>
    <row r="1883" spans="1:11" x14ac:dyDescent="0.15">
      <c r="A1883" s="8">
        <v>40001</v>
      </c>
      <c r="B1883" s="9">
        <v>3.47</v>
      </c>
      <c r="D1883" s="8">
        <v>40011</v>
      </c>
      <c r="E1883" s="9">
        <v>3.4510000000000001</v>
      </c>
      <c r="G1883">
        <f t="shared" si="58"/>
        <v>3.67</v>
      </c>
      <c r="H1883" s="16">
        <f t="shared" si="59"/>
        <v>0.21899999999999986</v>
      </c>
      <c r="J1883" s="7">
        <v>40099</v>
      </c>
      <c r="K1883" s="18">
        <v>6.8266</v>
      </c>
    </row>
    <row r="1884" spans="1:11" x14ac:dyDescent="0.15">
      <c r="A1884" s="8">
        <v>40002</v>
      </c>
      <c r="B1884" s="9">
        <v>3.33</v>
      </c>
      <c r="D1884" s="8">
        <v>40014</v>
      </c>
      <c r="E1884" s="9">
        <v>3.4780000000000002</v>
      </c>
      <c r="G1884">
        <f t="shared" si="58"/>
        <v>3.61</v>
      </c>
      <c r="H1884" s="16">
        <f t="shared" si="59"/>
        <v>0.13199999999999967</v>
      </c>
      <c r="J1884" s="7">
        <v>40100</v>
      </c>
      <c r="K1884" s="18">
        <v>6.8262999999999998</v>
      </c>
    </row>
    <row r="1885" spans="1:11" x14ac:dyDescent="0.15">
      <c r="A1885" s="8">
        <v>40003</v>
      </c>
      <c r="B1885" s="9">
        <v>3.44</v>
      </c>
      <c r="D1885" s="8">
        <v>40015</v>
      </c>
      <c r="E1885" s="9">
        <v>3.4697</v>
      </c>
      <c r="G1885">
        <f t="shared" si="58"/>
        <v>3.5</v>
      </c>
      <c r="H1885" s="16">
        <f t="shared" si="59"/>
        <v>3.0299999999999994E-2</v>
      </c>
      <c r="J1885" s="7">
        <v>40101</v>
      </c>
      <c r="K1885" s="18">
        <v>6.8282999999999996</v>
      </c>
    </row>
    <row r="1886" spans="1:11" x14ac:dyDescent="0.15">
      <c r="A1886" s="8">
        <v>40004</v>
      </c>
      <c r="B1886" s="9">
        <v>3.32</v>
      </c>
      <c r="D1886" s="8">
        <v>40016</v>
      </c>
      <c r="E1886" s="9">
        <v>3.4521999999999999</v>
      </c>
      <c r="G1886">
        <f t="shared" si="58"/>
        <v>3.58</v>
      </c>
      <c r="H1886" s="16">
        <f t="shared" si="59"/>
        <v>0.12780000000000014</v>
      </c>
      <c r="J1886" s="7">
        <v>40102</v>
      </c>
      <c r="K1886" s="18">
        <v>6.8268000000000004</v>
      </c>
    </row>
    <row r="1887" spans="1:11" x14ac:dyDescent="0.15">
      <c r="A1887" s="8">
        <v>40007</v>
      </c>
      <c r="B1887" s="9">
        <v>3.38</v>
      </c>
      <c r="D1887" s="8">
        <v>40017</v>
      </c>
      <c r="E1887" s="9">
        <v>3.4510999999999998</v>
      </c>
      <c r="G1887">
        <f t="shared" si="58"/>
        <v>3.72</v>
      </c>
      <c r="H1887" s="16">
        <f t="shared" si="59"/>
        <v>0.26890000000000036</v>
      </c>
      <c r="J1887" s="7">
        <v>40105</v>
      </c>
      <c r="K1887" s="18">
        <v>6.8282999999999996</v>
      </c>
    </row>
    <row r="1888" spans="1:11" x14ac:dyDescent="0.15">
      <c r="A1888" s="8">
        <v>40008</v>
      </c>
      <c r="B1888" s="9">
        <v>3.5</v>
      </c>
      <c r="D1888" s="8">
        <v>40018</v>
      </c>
      <c r="E1888" s="9">
        <v>3.4588000000000001</v>
      </c>
      <c r="G1888">
        <f t="shared" si="58"/>
        <v>3.7</v>
      </c>
      <c r="H1888" s="16">
        <f t="shared" si="59"/>
        <v>0.24120000000000008</v>
      </c>
      <c r="J1888" s="7">
        <v>40106</v>
      </c>
      <c r="K1888" s="18">
        <v>6.8282999999999996</v>
      </c>
    </row>
    <row r="1889" spans="1:11" x14ac:dyDescent="0.15">
      <c r="A1889" s="8">
        <v>40009</v>
      </c>
      <c r="B1889" s="9">
        <v>3.63</v>
      </c>
      <c r="D1889" s="8">
        <v>40021</v>
      </c>
      <c r="E1889" s="9">
        <v>3.5091000000000001</v>
      </c>
      <c r="G1889">
        <f t="shared" si="58"/>
        <v>3.75</v>
      </c>
      <c r="H1889" s="16">
        <f t="shared" si="59"/>
        <v>0.24089999999999989</v>
      </c>
      <c r="J1889" s="7">
        <v>40107</v>
      </c>
      <c r="K1889" s="18">
        <v>6.8282999999999996</v>
      </c>
    </row>
    <row r="1890" spans="1:11" x14ac:dyDescent="0.15">
      <c r="A1890" s="8">
        <v>40010</v>
      </c>
      <c r="B1890" s="9">
        <v>3.59</v>
      </c>
      <c r="D1890" s="8">
        <v>40022</v>
      </c>
      <c r="E1890" s="9">
        <v>3.4866000000000001</v>
      </c>
      <c r="G1890">
        <f t="shared" si="58"/>
        <v>3.72</v>
      </c>
      <c r="H1890" s="16">
        <f t="shared" si="59"/>
        <v>0.23340000000000005</v>
      </c>
      <c r="J1890" s="7">
        <v>40108</v>
      </c>
      <c r="K1890" s="18">
        <v>6.8282999999999996</v>
      </c>
    </row>
    <row r="1891" spans="1:11" x14ac:dyDescent="0.15">
      <c r="A1891" s="8">
        <v>40011</v>
      </c>
      <c r="B1891" s="9">
        <v>3.67</v>
      </c>
      <c r="D1891" s="8">
        <v>40023</v>
      </c>
      <c r="E1891" s="9">
        <v>3.5019999999999998</v>
      </c>
      <c r="G1891">
        <f t="shared" si="58"/>
        <v>3.69</v>
      </c>
      <c r="H1891" s="16">
        <f t="shared" si="59"/>
        <v>0.18800000000000017</v>
      </c>
      <c r="J1891" s="7">
        <v>40109</v>
      </c>
      <c r="K1891" s="18">
        <v>6.8282999999999996</v>
      </c>
    </row>
    <row r="1892" spans="1:11" x14ac:dyDescent="0.15">
      <c r="A1892" s="8">
        <v>40014</v>
      </c>
      <c r="B1892" s="9">
        <v>3.61</v>
      </c>
      <c r="D1892" s="8">
        <v>40024</v>
      </c>
      <c r="E1892" s="9">
        <v>3.4904999999999999</v>
      </c>
      <c r="G1892">
        <f t="shared" si="58"/>
        <v>3.67</v>
      </c>
      <c r="H1892" s="16">
        <f t="shared" si="59"/>
        <v>0.17949999999999999</v>
      </c>
      <c r="J1892" s="7">
        <v>40112</v>
      </c>
      <c r="K1892" s="18">
        <v>6.8288000000000002</v>
      </c>
    </row>
    <row r="1893" spans="1:11" x14ac:dyDescent="0.15">
      <c r="A1893" s="8">
        <v>40015</v>
      </c>
      <c r="B1893" s="9">
        <v>3.5</v>
      </c>
      <c r="D1893" s="8">
        <v>40025</v>
      </c>
      <c r="E1893" s="9">
        <v>3.5030000000000001</v>
      </c>
      <c r="G1893">
        <f t="shared" si="58"/>
        <v>3.52</v>
      </c>
      <c r="H1893" s="16">
        <f t="shared" si="59"/>
        <v>1.6999999999999904E-2</v>
      </c>
      <c r="J1893" s="7">
        <v>40113</v>
      </c>
      <c r="K1893" s="18">
        <v>6.8293999999999997</v>
      </c>
    </row>
    <row r="1894" spans="1:11" x14ac:dyDescent="0.15">
      <c r="A1894" s="8">
        <v>40016</v>
      </c>
      <c r="B1894" s="9">
        <v>3.58</v>
      </c>
      <c r="D1894" s="8">
        <v>40028</v>
      </c>
      <c r="E1894" s="9">
        <v>3.5034000000000001</v>
      </c>
      <c r="G1894">
        <f t="shared" si="58"/>
        <v>3.66</v>
      </c>
      <c r="H1894" s="16">
        <f t="shared" si="59"/>
        <v>0.15660000000000007</v>
      </c>
      <c r="J1894" s="7">
        <v>40114</v>
      </c>
      <c r="K1894" s="18">
        <v>6.8281999999999998</v>
      </c>
    </row>
    <row r="1895" spans="1:11" x14ac:dyDescent="0.15">
      <c r="A1895" s="8">
        <v>40017</v>
      </c>
      <c r="B1895" s="9">
        <v>3.72</v>
      </c>
      <c r="D1895" s="8">
        <v>40029</v>
      </c>
      <c r="E1895" s="9">
        <v>3.5150000000000001</v>
      </c>
      <c r="G1895">
        <f t="shared" si="58"/>
        <v>3.7</v>
      </c>
      <c r="H1895" s="16">
        <f t="shared" si="59"/>
        <v>0.18500000000000005</v>
      </c>
      <c r="J1895" s="7">
        <v>40115</v>
      </c>
      <c r="K1895" s="18">
        <v>6.8280000000000003</v>
      </c>
    </row>
    <row r="1896" spans="1:11" x14ac:dyDescent="0.15">
      <c r="A1896" s="8">
        <v>40018</v>
      </c>
      <c r="B1896" s="9">
        <v>3.7</v>
      </c>
      <c r="D1896" s="8">
        <v>40030</v>
      </c>
      <c r="E1896" s="9">
        <v>3.5165000000000002</v>
      </c>
      <c r="G1896">
        <f t="shared" si="58"/>
        <v>3.8</v>
      </c>
      <c r="H1896" s="16">
        <f t="shared" si="59"/>
        <v>0.28349999999999964</v>
      </c>
      <c r="J1896" s="7">
        <v>40116</v>
      </c>
      <c r="K1896" s="18">
        <v>6.8274999999999997</v>
      </c>
    </row>
    <row r="1897" spans="1:11" x14ac:dyDescent="0.15">
      <c r="A1897" s="8">
        <v>40021</v>
      </c>
      <c r="B1897" s="9">
        <v>3.75</v>
      </c>
      <c r="D1897" s="8">
        <v>40031</v>
      </c>
      <c r="E1897" s="9">
        <v>3.5167000000000002</v>
      </c>
      <c r="G1897">
        <f t="shared" si="58"/>
        <v>3.79</v>
      </c>
      <c r="H1897" s="16">
        <f t="shared" si="59"/>
        <v>0.27329999999999988</v>
      </c>
      <c r="J1897" s="7">
        <v>40119</v>
      </c>
      <c r="K1897" s="18">
        <v>6.8278999999999996</v>
      </c>
    </row>
    <row r="1898" spans="1:11" x14ac:dyDescent="0.15">
      <c r="A1898" s="8">
        <v>40022</v>
      </c>
      <c r="B1898" s="9">
        <v>3.72</v>
      </c>
      <c r="D1898" s="8">
        <v>40032</v>
      </c>
      <c r="E1898" s="9">
        <v>3.5167999999999999</v>
      </c>
      <c r="G1898">
        <f t="shared" si="58"/>
        <v>3.89</v>
      </c>
      <c r="H1898" s="16">
        <f t="shared" si="59"/>
        <v>0.3732000000000002</v>
      </c>
      <c r="J1898" s="7">
        <v>40120</v>
      </c>
      <c r="K1898" s="18">
        <v>6.8278999999999996</v>
      </c>
    </row>
    <row r="1899" spans="1:11" x14ac:dyDescent="0.15">
      <c r="A1899" s="8">
        <v>40023</v>
      </c>
      <c r="B1899" s="9">
        <v>3.69</v>
      </c>
      <c r="D1899" s="8">
        <v>40035</v>
      </c>
      <c r="E1899" s="9">
        <v>3.5177</v>
      </c>
      <c r="G1899">
        <f t="shared" si="58"/>
        <v>3.8</v>
      </c>
      <c r="H1899" s="16">
        <f t="shared" si="59"/>
        <v>0.28229999999999977</v>
      </c>
      <c r="J1899" s="7">
        <v>40121</v>
      </c>
      <c r="K1899" s="18">
        <v>6.827</v>
      </c>
    </row>
    <row r="1900" spans="1:11" x14ac:dyDescent="0.15">
      <c r="A1900" s="8">
        <v>40024</v>
      </c>
      <c r="B1900" s="9">
        <v>3.67</v>
      </c>
      <c r="D1900" s="8">
        <v>40036</v>
      </c>
      <c r="E1900" s="9">
        <v>3.5179999999999998</v>
      </c>
      <c r="G1900">
        <f t="shared" si="58"/>
        <v>3.71</v>
      </c>
      <c r="H1900" s="16">
        <f t="shared" si="59"/>
        <v>0.19200000000000017</v>
      </c>
      <c r="J1900" s="7">
        <v>40122</v>
      </c>
      <c r="K1900" s="18">
        <v>6.8276000000000003</v>
      </c>
    </row>
    <row r="1901" spans="1:11" x14ac:dyDescent="0.15">
      <c r="A1901" s="8">
        <v>40025</v>
      </c>
      <c r="B1901" s="9">
        <v>3.52</v>
      </c>
      <c r="D1901" s="8">
        <v>40037</v>
      </c>
      <c r="E1901" s="9">
        <v>3.5209000000000001</v>
      </c>
      <c r="G1901">
        <f t="shared" si="58"/>
        <v>3.72</v>
      </c>
      <c r="H1901" s="16">
        <f t="shared" si="59"/>
        <v>0.19910000000000005</v>
      </c>
      <c r="J1901" s="7">
        <v>40123</v>
      </c>
      <c r="K1901" s="18">
        <v>6.8273999999999999</v>
      </c>
    </row>
    <row r="1902" spans="1:11" x14ac:dyDescent="0.15">
      <c r="A1902" s="8">
        <v>40028</v>
      </c>
      <c r="B1902" s="9">
        <v>3.66</v>
      </c>
      <c r="D1902" s="8">
        <v>40038</v>
      </c>
      <c r="E1902" s="9">
        <v>3.5186999999999999</v>
      </c>
      <c r="G1902">
        <f t="shared" si="58"/>
        <v>3.59</v>
      </c>
      <c r="H1902" s="16">
        <f t="shared" si="59"/>
        <v>7.1299999999999919E-2</v>
      </c>
      <c r="J1902" s="7">
        <v>40126</v>
      </c>
      <c r="K1902" s="18">
        <v>6.827</v>
      </c>
    </row>
    <row r="1903" spans="1:11" x14ac:dyDescent="0.15">
      <c r="A1903" s="8">
        <v>40029</v>
      </c>
      <c r="B1903" s="9">
        <v>3.7</v>
      </c>
      <c r="D1903" s="8">
        <v>40039</v>
      </c>
      <c r="E1903" s="9">
        <v>3.5179999999999998</v>
      </c>
      <c r="G1903">
        <f t="shared" si="58"/>
        <v>3.55</v>
      </c>
      <c r="H1903" s="16">
        <f t="shared" si="59"/>
        <v>3.2000000000000028E-2</v>
      </c>
      <c r="J1903" s="7">
        <v>40127</v>
      </c>
      <c r="K1903" s="18">
        <v>6.8268000000000004</v>
      </c>
    </row>
    <row r="1904" spans="1:11" x14ac:dyDescent="0.15">
      <c r="A1904" s="8">
        <v>40030</v>
      </c>
      <c r="B1904" s="9">
        <v>3.8</v>
      </c>
      <c r="D1904" s="8">
        <v>40042</v>
      </c>
      <c r="E1904" s="9">
        <v>3.5230999999999999</v>
      </c>
      <c r="G1904">
        <f t="shared" si="58"/>
        <v>3.48</v>
      </c>
      <c r="H1904" s="16">
        <f t="shared" si="59"/>
        <v>-4.3099999999999916E-2</v>
      </c>
      <c r="J1904" s="7">
        <v>40128</v>
      </c>
      <c r="K1904" s="18">
        <v>6.8258999999999999</v>
      </c>
    </row>
    <row r="1905" spans="1:11" x14ac:dyDescent="0.15">
      <c r="A1905" s="8">
        <v>40031</v>
      </c>
      <c r="B1905" s="9">
        <v>3.79</v>
      </c>
      <c r="D1905" s="8">
        <v>40043</v>
      </c>
      <c r="E1905" s="9">
        <v>3.5242</v>
      </c>
      <c r="G1905">
        <f t="shared" si="58"/>
        <v>3.51</v>
      </c>
      <c r="H1905" s="16">
        <f t="shared" si="59"/>
        <v>-1.4200000000000212E-2</v>
      </c>
      <c r="J1905" s="7">
        <v>40129</v>
      </c>
      <c r="K1905" s="18">
        <v>6.8262999999999998</v>
      </c>
    </row>
    <row r="1906" spans="1:11" x14ac:dyDescent="0.15">
      <c r="A1906" s="8">
        <v>40032</v>
      </c>
      <c r="B1906" s="9">
        <v>3.89</v>
      </c>
      <c r="D1906" s="8">
        <v>40044</v>
      </c>
      <c r="E1906" s="9">
        <v>3.5255000000000001</v>
      </c>
      <c r="G1906">
        <f t="shared" si="58"/>
        <v>3.45</v>
      </c>
      <c r="H1906" s="16">
        <f t="shared" si="59"/>
        <v>-7.5499999999999901E-2</v>
      </c>
      <c r="J1906" s="7">
        <v>40130</v>
      </c>
      <c r="K1906" s="18">
        <v>6.8262999999999998</v>
      </c>
    </row>
    <row r="1907" spans="1:11" x14ac:dyDescent="0.15">
      <c r="A1907" s="8">
        <v>40035</v>
      </c>
      <c r="B1907" s="9">
        <v>3.8</v>
      </c>
      <c r="D1907" s="8">
        <v>40045</v>
      </c>
      <c r="E1907" s="9">
        <v>3.5162</v>
      </c>
      <c r="G1907">
        <f t="shared" si="58"/>
        <v>3.42</v>
      </c>
      <c r="H1907" s="16">
        <f t="shared" si="59"/>
        <v>-9.6200000000000063E-2</v>
      </c>
      <c r="J1907" s="7">
        <v>40133</v>
      </c>
      <c r="K1907" s="18">
        <v>6.827</v>
      </c>
    </row>
    <row r="1908" spans="1:11" x14ac:dyDescent="0.15">
      <c r="A1908" s="8">
        <v>40036</v>
      </c>
      <c r="B1908" s="9">
        <v>3.71</v>
      </c>
      <c r="D1908" s="8">
        <v>40046</v>
      </c>
      <c r="E1908" s="9">
        <v>3.5276000000000001</v>
      </c>
      <c r="G1908">
        <f t="shared" si="58"/>
        <v>3.56</v>
      </c>
      <c r="H1908" s="16">
        <f t="shared" si="59"/>
        <v>3.2399999999999984E-2</v>
      </c>
      <c r="J1908" s="7">
        <v>40134</v>
      </c>
      <c r="K1908" s="18">
        <v>6.8265000000000002</v>
      </c>
    </row>
    <row r="1909" spans="1:11" x14ac:dyDescent="0.15">
      <c r="A1909" s="8">
        <v>40037</v>
      </c>
      <c r="B1909" s="9">
        <v>3.72</v>
      </c>
      <c r="D1909" s="8">
        <v>40049</v>
      </c>
      <c r="E1909" s="9">
        <v>3.4885999999999999</v>
      </c>
      <c r="G1909">
        <f t="shared" si="58"/>
        <v>3.48</v>
      </c>
      <c r="H1909" s="16">
        <f t="shared" si="59"/>
        <v>-8.599999999999941E-3</v>
      </c>
      <c r="J1909" s="7">
        <v>40135</v>
      </c>
      <c r="K1909" s="18">
        <v>6.827</v>
      </c>
    </row>
    <row r="1910" spans="1:11" x14ac:dyDescent="0.15">
      <c r="A1910" s="8">
        <v>40038</v>
      </c>
      <c r="B1910" s="9">
        <v>3.59</v>
      </c>
      <c r="D1910" s="8">
        <v>40050</v>
      </c>
      <c r="E1910" s="9">
        <v>3.4965999999999999</v>
      </c>
      <c r="G1910">
        <f t="shared" si="58"/>
        <v>3.45</v>
      </c>
      <c r="H1910" s="16">
        <f t="shared" si="59"/>
        <v>-4.6599999999999753E-2</v>
      </c>
      <c r="J1910" s="7">
        <v>40136</v>
      </c>
      <c r="K1910" s="18">
        <v>6.8285</v>
      </c>
    </row>
    <row r="1911" spans="1:11" x14ac:dyDescent="0.15">
      <c r="A1911" s="8">
        <v>40039</v>
      </c>
      <c r="B1911" s="9">
        <v>3.55</v>
      </c>
      <c r="D1911" s="8">
        <v>40051</v>
      </c>
      <c r="E1911" s="9">
        <v>3.4849999999999999</v>
      </c>
      <c r="G1911">
        <f t="shared" si="58"/>
        <v>3.44</v>
      </c>
      <c r="H1911" s="16">
        <f t="shared" si="59"/>
        <v>-4.4999999999999929E-2</v>
      </c>
      <c r="J1911" s="7">
        <v>40137</v>
      </c>
      <c r="K1911" s="18">
        <v>6.8277999999999999</v>
      </c>
    </row>
    <row r="1912" spans="1:11" x14ac:dyDescent="0.15">
      <c r="A1912" s="8">
        <v>40042</v>
      </c>
      <c r="B1912" s="9">
        <v>3.48</v>
      </c>
      <c r="D1912" s="8">
        <v>40052</v>
      </c>
      <c r="E1912" s="9">
        <v>3.4847000000000001</v>
      </c>
      <c r="G1912">
        <f t="shared" si="58"/>
        <v>3.47</v>
      </c>
      <c r="H1912" s="16">
        <f t="shared" si="59"/>
        <v>-1.4699999999999935E-2</v>
      </c>
      <c r="J1912" s="7">
        <v>40140</v>
      </c>
      <c r="K1912" s="18">
        <v>6.8280000000000003</v>
      </c>
    </row>
    <row r="1913" spans="1:11" x14ac:dyDescent="0.15">
      <c r="A1913" s="8">
        <v>40043</v>
      </c>
      <c r="B1913" s="9">
        <v>3.51</v>
      </c>
      <c r="D1913" s="8">
        <v>40053</v>
      </c>
      <c r="E1913" s="9">
        <v>3.48</v>
      </c>
      <c r="G1913">
        <f t="shared" si="58"/>
        <v>3.46</v>
      </c>
      <c r="H1913" s="16">
        <f t="shared" si="59"/>
        <v>-2.0000000000000018E-2</v>
      </c>
      <c r="J1913" s="7">
        <v>40141</v>
      </c>
      <c r="K1913" s="18">
        <v>6.8295000000000003</v>
      </c>
    </row>
    <row r="1914" spans="1:11" x14ac:dyDescent="0.15">
      <c r="A1914" s="8">
        <v>40044</v>
      </c>
      <c r="B1914" s="9">
        <v>3.45</v>
      </c>
      <c r="D1914" s="8">
        <v>40056</v>
      </c>
      <c r="E1914" s="9">
        <v>3.4805000000000001</v>
      </c>
      <c r="G1914">
        <f t="shared" si="58"/>
        <v>3.4</v>
      </c>
      <c r="H1914" s="16">
        <f t="shared" si="59"/>
        <v>-8.0500000000000238E-2</v>
      </c>
      <c r="J1914" s="7">
        <v>40142</v>
      </c>
      <c r="K1914" s="18">
        <v>6.8304999999999998</v>
      </c>
    </row>
    <row r="1915" spans="1:11" x14ac:dyDescent="0.15">
      <c r="A1915" s="8">
        <v>40045</v>
      </c>
      <c r="B1915" s="9">
        <v>3.42</v>
      </c>
      <c r="D1915" s="8">
        <v>40057</v>
      </c>
      <c r="E1915" s="9">
        <v>3.4809999999999999</v>
      </c>
      <c r="G1915">
        <f t="shared" si="58"/>
        <v>3.38</v>
      </c>
      <c r="H1915" s="16">
        <f t="shared" si="59"/>
        <v>-0.10099999999999998</v>
      </c>
      <c r="J1915" s="7">
        <v>40143</v>
      </c>
      <c r="K1915" s="18">
        <v>6.8289999999999997</v>
      </c>
    </row>
    <row r="1916" spans="1:11" x14ac:dyDescent="0.15">
      <c r="A1916" s="8">
        <v>40046</v>
      </c>
      <c r="B1916" s="9">
        <v>3.56</v>
      </c>
      <c r="D1916" s="8">
        <v>40058</v>
      </c>
      <c r="E1916" s="9">
        <v>3.4982000000000002</v>
      </c>
      <c r="G1916">
        <f t="shared" si="58"/>
        <v>3.29</v>
      </c>
      <c r="H1916" s="16">
        <f t="shared" si="59"/>
        <v>-0.20820000000000016</v>
      </c>
      <c r="J1916" s="7">
        <v>40144</v>
      </c>
      <c r="K1916" s="18">
        <v>6.8265000000000002</v>
      </c>
    </row>
    <row r="1917" spans="1:11" x14ac:dyDescent="0.15">
      <c r="A1917" s="8">
        <v>40049</v>
      </c>
      <c r="B1917" s="9">
        <v>3.48</v>
      </c>
      <c r="D1917" s="8">
        <v>40059</v>
      </c>
      <c r="E1917" s="9">
        <v>3.4862000000000002</v>
      </c>
      <c r="G1917">
        <f t="shared" si="58"/>
        <v>3.33</v>
      </c>
      <c r="H1917" s="16">
        <f t="shared" si="59"/>
        <v>-0.15620000000000012</v>
      </c>
      <c r="J1917" s="7">
        <v>40147</v>
      </c>
      <c r="K1917" s="18">
        <v>6.8270999999999997</v>
      </c>
    </row>
    <row r="1918" spans="1:11" x14ac:dyDescent="0.15">
      <c r="A1918" s="8">
        <v>40050</v>
      </c>
      <c r="B1918" s="9">
        <v>3.45</v>
      </c>
      <c r="D1918" s="8">
        <v>40060</v>
      </c>
      <c r="E1918" s="9">
        <v>3.4698000000000002</v>
      </c>
      <c r="G1918">
        <f t="shared" si="58"/>
        <v>3.45</v>
      </c>
      <c r="H1918" s="16">
        <f t="shared" si="59"/>
        <v>-1.980000000000004E-2</v>
      </c>
      <c r="J1918" s="7">
        <v>40148</v>
      </c>
      <c r="K1918" s="18">
        <v>6.8280000000000003</v>
      </c>
    </row>
    <row r="1919" spans="1:11" x14ac:dyDescent="0.15">
      <c r="A1919" s="8">
        <v>40051</v>
      </c>
      <c r="B1919" s="9">
        <v>3.44</v>
      </c>
      <c r="D1919" s="8">
        <v>40063</v>
      </c>
      <c r="E1919" s="9">
        <v>3.4317000000000002</v>
      </c>
      <c r="G1919" t="e">
        <f t="shared" si="58"/>
        <v>#N/A</v>
      </c>
      <c r="H1919" s="16" t="e">
        <f t="shared" si="59"/>
        <v>#N/A</v>
      </c>
      <c r="J1919" s="7">
        <v>40149</v>
      </c>
      <c r="K1919" s="18">
        <v>6.8262999999999998</v>
      </c>
    </row>
    <row r="1920" spans="1:11" x14ac:dyDescent="0.15">
      <c r="A1920" s="8">
        <v>40052</v>
      </c>
      <c r="B1920" s="9">
        <v>3.47</v>
      </c>
      <c r="D1920" s="8">
        <v>40064</v>
      </c>
      <c r="E1920" s="9">
        <v>3.4268000000000001</v>
      </c>
      <c r="G1920">
        <f t="shared" si="58"/>
        <v>3.47</v>
      </c>
      <c r="H1920" s="16">
        <f t="shared" si="59"/>
        <v>4.3200000000000127E-2</v>
      </c>
      <c r="J1920" s="7">
        <v>40150</v>
      </c>
      <c r="K1920" s="18">
        <v>6.827</v>
      </c>
    </row>
    <row r="1921" spans="1:11" x14ac:dyDescent="0.15">
      <c r="A1921" s="8">
        <v>40053</v>
      </c>
      <c r="B1921" s="9">
        <v>3.46</v>
      </c>
      <c r="D1921" s="8">
        <v>40065</v>
      </c>
      <c r="E1921" s="9">
        <v>3.4323000000000001</v>
      </c>
      <c r="G1921">
        <f t="shared" si="58"/>
        <v>3.48</v>
      </c>
      <c r="H1921" s="16">
        <f t="shared" si="59"/>
        <v>4.7699999999999854E-2</v>
      </c>
      <c r="J1921" s="7">
        <v>40151</v>
      </c>
      <c r="K1921" s="18">
        <v>6.8266</v>
      </c>
    </row>
    <row r="1922" spans="1:11" x14ac:dyDescent="0.15">
      <c r="A1922" s="8">
        <v>40056</v>
      </c>
      <c r="B1922" s="9">
        <v>3.4</v>
      </c>
      <c r="D1922" s="8">
        <v>40066</v>
      </c>
      <c r="E1922" s="9">
        <v>3.4510000000000001</v>
      </c>
      <c r="G1922">
        <f t="shared" si="58"/>
        <v>3.36</v>
      </c>
      <c r="H1922" s="16">
        <f t="shared" si="59"/>
        <v>-9.1000000000000192E-2</v>
      </c>
      <c r="J1922" s="7">
        <v>40154</v>
      </c>
      <c r="K1922" s="18">
        <v>6.8293999999999997</v>
      </c>
    </row>
    <row r="1923" spans="1:11" x14ac:dyDescent="0.15">
      <c r="A1923" s="8">
        <v>40057</v>
      </c>
      <c r="B1923" s="9">
        <v>3.38</v>
      </c>
      <c r="D1923" s="8">
        <v>40067</v>
      </c>
      <c r="E1923" s="9">
        <v>3.4651999999999998</v>
      </c>
      <c r="G1923">
        <f t="shared" si="58"/>
        <v>3.34</v>
      </c>
      <c r="H1923" s="16">
        <f t="shared" si="59"/>
        <v>-0.12519999999999998</v>
      </c>
      <c r="J1923" s="7">
        <v>40155</v>
      </c>
      <c r="K1923" s="18">
        <v>6.8285</v>
      </c>
    </row>
    <row r="1924" spans="1:11" x14ac:dyDescent="0.15">
      <c r="A1924" s="8">
        <v>40058</v>
      </c>
      <c r="B1924" s="9">
        <v>3.29</v>
      </c>
      <c r="D1924" s="8">
        <v>40070</v>
      </c>
      <c r="E1924" s="9">
        <v>3.4630999999999998</v>
      </c>
      <c r="G1924">
        <f t="shared" si="58"/>
        <v>3.42</v>
      </c>
      <c r="H1924" s="16">
        <f t="shared" si="59"/>
        <v>-4.3099999999999916E-2</v>
      </c>
      <c r="J1924" s="7">
        <v>40156</v>
      </c>
      <c r="K1924" s="18">
        <v>6.8276000000000003</v>
      </c>
    </row>
    <row r="1925" spans="1:11" x14ac:dyDescent="0.15">
      <c r="A1925" s="8">
        <v>40059</v>
      </c>
      <c r="B1925" s="9">
        <v>3.33</v>
      </c>
      <c r="D1925" s="8">
        <v>40071</v>
      </c>
      <c r="E1925" s="9">
        <v>3.4581</v>
      </c>
      <c r="G1925">
        <f t="shared" ref="G1925:G1988" si="60">VLOOKUP(D1925,A1925:B6921,2,FALSE)</f>
        <v>3.47</v>
      </c>
      <c r="H1925" s="16">
        <f t="shared" ref="H1925:H1988" si="61">G1925-E1925</f>
        <v>1.1900000000000244E-2</v>
      </c>
      <c r="J1925" s="7">
        <v>40157</v>
      </c>
      <c r="K1925" s="18">
        <v>6.8276000000000003</v>
      </c>
    </row>
    <row r="1926" spans="1:11" x14ac:dyDescent="0.15">
      <c r="A1926" s="8">
        <v>40060</v>
      </c>
      <c r="B1926" s="9">
        <v>3.45</v>
      </c>
      <c r="D1926" s="8">
        <v>40072</v>
      </c>
      <c r="E1926" s="9">
        <v>3.4535</v>
      </c>
      <c r="G1926">
        <f t="shared" si="60"/>
        <v>3.48</v>
      </c>
      <c r="H1926" s="16">
        <f t="shared" si="61"/>
        <v>2.6499999999999968E-2</v>
      </c>
      <c r="J1926" s="7">
        <v>40158</v>
      </c>
      <c r="K1926" s="18">
        <v>6.8276000000000003</v>
      </c>
    </row>
    <row r="1927" spans="1:11" x14ac:dyDescent="0.15">
      <c r="A1927" s="8">
        <v>40064</v>
      </c>
      <c r="B1927" s="9">
        <v>3.47</v>
      </c>
      <c r="D1927" s="8">
        <v>40073</v>
      </c>
      <c r="E1927" s="9">
        <v>3.4636</v>
      </c>
      <c r="G1927">
        <f t="shared" si="60"/>
        <v>3.42</v>
      </c>
      <c r="H1927" s="16">
        <f t="shared" si="61"/>
        <v>-4.3600000000000083E-2</v>
      </c>
      <c r="J1927" s="7">
        <v>40161</v>
      </c>
      <c r="K1927" s="18">
        <v>6.8281000000000001</v>
      </c>
    </row>
    <row r="1928" spans="1:11" x14ac:dyDescent="0.15">
      <c r="A1928" s="8">
        <v>40065</v>
      </c>
      <c r="B1928" s="9">
        <v>3.48</v>
      </c>
      <c r="D1928" s="8">
        <v>40074</v>
      </c>
      <c r="E1928" s="9">
        <v>3.4741</v>
      </c>
      <c r="G1928">
        <f t="shared" si="60"/>
        <v>3.49</v>
      </c>
      <c r="H1928" s="16">
        <f t="shared" si="61"/>
        <v>1.5900000000000247E-2</v>
      </c>
      <c r="J1928" s="7">
        <v>40162</v>
      </c>
      <c r="K1928" s="18">
        <v>6.8274999999999997</v>
      </c>
    </row>
    <row r="1929" spans="1:11" x14ac:dyDescent="0.15">
      <c r="A1929" s="8">
        <v>40066</v>
      </c>
      <c r="B1929" s="9">
        <v>3.36</v>
      </c>
      <c r="D1929" s="8">
        <v>40077</v>
      </c>
      <c r="E1929" s="9">
        <v>3.5131999999999999</v>
      </c>
      <c r="G1929">
        <f t="shared" si="60"/>
        <v>3.49</v>
      </c>
      <c r="H1929" s="16">
        <f t="shared" si="61"/>
        <v>-2.3199999999999665E-2</v>
      </c>
      <c r="J1929" s="7">
        <v>40163</v>
      </c>
      <c r="K1929" s="18">
        <v>6.8278999999999996</v>
      </c>
    </row>
    <row r="1930" spans="1:11" x14ac:dyDescent="0.15">
      <c r="A1930" s="8">
        <v>40067</v>
      </c>
      <c r="B1930" s="9">
        <v>3.34</v>
      </c>
      <c r="D1930" s="8">
        <v>40078</v>
      </c>
      <c r="E1930" s="9">
        <v>3.5211999999999999</v>
      </c>
      <c r="G1930">
        <f t="shared" si="60"/>
        <v>3.46</v>
      </c>
      <c r="H1930" s="16">
        <f t="shared" si="61"/>
        <v>-6.1199999999999921E-2</v>
      </c>
      <c r="J1930" s="7">
        <v>40164</v>
      </c>
      <c r="K1930" s="18">
        <v>6.8296000000000001</v>
      </c>
    </row>
    <row r="1931" spans="1:11" x14ac:dyDescent="0.15">
      <c r="A1931" s="8">
        <v>40070</v>
      </c>
      <c r="B1931" s="9">
        <v>3.42</v>
      </c>
      <c r="D1931" s="8">
        <v>40079</v>
      </c>
      <c r="E1931" s="9">
        <v>3.5125999999999999</v>
      </c>
      <c r="G1931">
        <f t="shared" si="60"/>
        <v>3.44</v>
      </c>
      <c r="H1931" s="16">
        <f t="shared" si="61"/>
        <v>-7.2599999999999998E-2</v>
      </c>
      <c r="J1931" s="7">
        <v>40165</v>
      </c>
      <c r="K1931" s="18">
        <v>6.8281000000000001</v>
      </c>
    </row>
    <row r="1932" spans="1:11" x14ac:dyDescent="0.15">
      <c r="A1932" s="8">
        <v>40071</v>
      </c>
      <c r="B1932" s="9">
        <v>3.47</v>
      </c>
      <c r="D1932" s="8">
        <v>40080</v>
      </c>
      <c r="E1932" s="9">
        <v>3.5095999999999998</v>
      </c>
      <c r="G1932">
        <f t="shared" si="60"/>
        <v>3.4</v>
      </c>
      <c r="H1932" s="16">
        <f t="shared" si="61"/>
        <v>-0.10959999999999992</v>
      </c>
      <c r="J1932" s="7">
        <v>40168</v>
      </c>
      <c r="K1932" s="18">
        <v>6.8285</v>
      </c>
    </row>
    <row r="1933" spans="1:11" x14ac:dyDescent="0.15">
      <c r="A1933" s="8">
        <v>40072</v>
      </c>
      <c r="B1933" s="9">
        <v>3.48</v>
      </c>
      <c r="D1933" s="8">
        <v>40081</v>
      </c>
      <c r="E1933" s="9">
        <v>3.5101</v>
      </c>
      <c r="G1933">
        <f t="shared" si="60"/>
        <v>3.34</v>
      </c>
      <c r="H1933" s="16">
        <f t="shared" si="61"/>
        <v>-0.17010000000000014</v>
      </c>
      <c r="J1933" s="7">
        <v>40169</v>
      </c>
      <c r="K1933" s="18">
        <v>6.8285</v>
      </c>
    </row>
    <row r="1934" spans="1:11" x14ac:dyDescent="0.15">
      <c r="A1934" s="8">
        <v>40073</v>
      </c>
      <c r="B1934" s="9">
        <v>3.42</v>
      </c>
      <c r="D1934" s="8">
        <v>40083</v>
      </c>
      <c r="E1934" s="9">
        <v>3.5103</v>
      </c>
      <c r="G1934" t="e">
        <f t="shared" si="60"/>
        <v>#N/A</v>
      </c>
      <c r="H1934" s="16" t="e">
        <f t="shared" si="61"/>
        <v>#N/A</v>
      </c>
      <c r="J1934" s="7">
        <v>40170</v>
      </c>
      <c r="K1934" s="18">
        <v>6.8285</v>
      </c>
    </row>
    <row r="1935" spans="1:11" x14ac:dyDescent="0.15">
      <c r="A1935" s="8">
        <v>40074</v>
      </c>
      <c r="B1935" s="9">
        <v>3.49</v>
      </c>
      <c r="D1935" s="8">
        <v>40084</v>
      </c>
      <c r="E1935" s="9">
        <v>3.4916999999999998</v>
      </c>
      <c r="G1935">
        <f t="shared" si="60"/>
        <v>3.31</v>
      </c>
      <c r="H1935" s="16">
        <f t="shared" si="61"/>
        <v>-0.18169999999999975</v>
      </c>
      <c r="J1935" s="7">
        <v>40171</v>
      </c>
      <c r="K1935" s="18">
        <v>6.8280000000000003</v>
      </c>
    </row>
    <row r="1936" spans="1:11" x14ac:dyDescent="0.15">
      <c r="A1936" s="8">
        <v>40077</v>
      </c>
      <c r="B1936" s="9">
        <v>3.49</v>
      </c>
      <c r="D1936" s="8">
        <v>40085</v>
      </c>
      <c r="E1936" s="9">
        <v>3.5</v>
      </c>
      <c r="G1936">
        <f t="shared" si="60"/>
        <v>3.31</v>
      </c>
      <c r="H1936" s="16">
        <f t="shared" si="61"/>
        <v>-0.18999999999999995</v>
      </c>
      <c r="J1936" s="7">
        <v>40172</v>
      </c>
      <c r="K1936" s="18">
        <v>6.8273999999999999</v>
      </c>
    </row>
    <row r="1937" spans="1:11" x14ac:dyDescent="0.15">
      <c r="A1937" s="8">
        <v>40078</v>
      </c>
      <c r="B1937" s="9">
        <v>3.46</v>
      </c>
      <c r="D1937" s="8">
        <v>40086</v>
      </c>
      <c r="E1937" s="9">
        <v>3.5131999999999999</v>
      </c>
      <c r="G1937">
        <f t="shared" si="60"/>
        <v>3.31</v>
      </c>
      <c r="H1937" s="16">
        <f t="shared" si="61"/>
        <v>-0.20319999999999983</v>
      </c>
      <c r="J1937" s="7">
        <v>40175</v>
      </c>
      <c r="K1937" s="18">
        <v>6.8301999999999996</v>
      </c>
    </row>
    <row r="1938" spans="1:11" x14ac:dyDescent="0.15">
      <c r="A1938" s="8">
        <v>40079</v>
      </c>
      <c r="B1938" s="9">
        <v>3.44</v>
      </c>
      <c r="D1938" s="8">
        <v>40095</v>
      </c>
      <c r="E1938" s="9">
        <v>3.5541999999999998</v>
      </c>
      <c r="G1938">
        <f t="shared" si="60"/>
        <v>3.4</v>
      </c>
      <c r="H1938" s="16">
        <f t="shared" si="61"/>
        <v>-0.15419999999999989</v>
      </c>
      <c r="J1938" s="7">
        <v>40176</v>
      </c>
      <c r="K1938" s="18">
        <v>6.8293999999999997</v>
      </c>
    </row>
    <row r="1939" spans="1:11" x14ac:dyDescent="0.15">
      <c r="A1939" s="8">
        <v>40080</v>
      </c>
      <c r="B1939" s="9">
        <v>3.4</v>
      </c>
      <c r="D1939" s="8">
        <v>40096</v>
      </c>
      <c r="E1939" s="9">
        <v>3.5541</v>
      </c>
      <c r="G1939" t="e">
        <f t="shared" si="60"/>
        <v>#N/A</v>
      </c>
      <c r="H1939" s="16" t="e">
        <f t="shared" si="61"/>
        <v>#N/A</v>
      </c>
      <c r="J1939" s="7">
        <v>40177</v>
      </c>
      <c r="K1939" s="18">
        <v>6.8254999999999999</v>
      </c>
    </row>
    <row r="1940" spans="1:11" x14ac:dyDescent="0.15">
      <c r="A1940" s="8">
        <v>40081</v>
      </c>
      <c r="B1940" s="9">
        <v>3.34</v>
      </c>
      <c r="D1940" s="8">
        <v>40098</v>
      </c>
      <c r="E1940" s="9">
        <v>3.6042999999999998</v>
      </c>
      <c r="G1940" t="e">
        <f t="shared" si="60"/>
        <v>#N/A</v>
      </c>
      <c r="H1940" s="16" t="e">
        <f t="shared" si="61"/>
        <v>#N/A</v>
      </c>
      <c r="J1940" s="7">
        <v>40178</v>
      </c>
      <c r="K1940" s="18">
        <v>6.827</v>
      </c>
    </row>
    <row r="1941" spans="1:11" x14ac:dyDescent="0.15">
      <c r="A1941" s="8">
        <v>40084</v>
      </c>
      <c r="B1941" s="9">
        <v>3.31</v>
      </c>
      <c r="D1941" s="8">
        <v>40099</v>
      </c>
      <c r="E1941" s="9">
        <v>3.6305000000000001</v>
      </c>
      <c r="G1941">
        <f t="shared" si="60"/>
        <v>3.34</v>
      </c>
      <c r="H1941" s="16">
        <f t="shared" si="61"/>
        <v>-0.2905000000000002</v>
      </c>
      <c r="J1941" s="7">
        <v>40182</v>
      </c>
      <c r="K1941" s="18">
        <v>6.8280000000000003</v>
      </c>
    </row>
    <row r="1942" spans="1:11" x14ac:dyDescent="0.15">
      <c r="A1942" s="8">
        <v>40085</v>
      </c>
      <c r="B1942" s="9">
        <v>3.31</v>
      </c>
      <c r="D1942" s="8">
        <v>40100</v>
      </c>
      <c r="E1942" s="9">
        <v>3.6787000000000001</v>
      </c>
      <c r="G1942">
        <f t="shared" si="60"/>
        <v>3.45</v>
      </c>
      <c r="H1942" s="16">
        <f t="shared" si="61"/>
        <v>-0.2286999999999999</v>
      </c>
      <c r="J1942" s="7">
        <v>40183</v>
      </c>
      <c r="K1942" s="18">
        <v>6.8268000000000004</v>
      </c>
    </row>
    <row r="1943" spans="1:11" x14ac:dyDescent="0.15">
      <c r="A1943" s="8">
        <v>40086</v>
      </c>
      <c r="B1943" s="9">
        <v>3.31</v>
      </c>
      <c r="D1943" s="8">
        <v>40101</v>
      </c>
      <c r="E1943" s="9">
        <v>3.7</v>
      </c>
      <c r="G1943">
        <f t="shared" si="60"/>
        <v>3.49</v>
      </c>
      <c r="H1943" s="16">
        <f t="shared" si="61"/>
        <v>-0.20999999999999996</v>
      </c>
      <c r="J1943" s="7">
        <v>40184</v>
      </c>
      <c r="K1943" s="18">
        <v>6.8277999999999999</v>
      </c>
    </row>
    <row r="1944" spans="1:11" x14ac:dyDescent="0.15">
      <c r="A1944" s="8">
        <v>40087</v>
      </c>
      <c r="B1944" s="9">
        <v>3.21</v>
      </c>
      <c r="D1944" s="8">
        <v>40102</v>
      </c>
      <c r="E1944" s="9">
        <v>3.7058</v>
      </c>
      <c r="G1944">
        <f t="shared" si="60"/>
        <v>3.43</v>
      </c>
      <c r="H1944" s="16">
        <f t="shared" si="61"/>
        <v>-0.27579999999999982</v>
      </c>
      <c r="J1944" s="7">
        <v>40185</v>
      </c>
      <c r="K1944" s="18">
        <v>6.8277999999999999</v>
      </c>
    </row>
    <row r="1945" spans="1:11" x14ac:dyDescent="0.15">
      <c r="A1945" s="8">
        <v>40088</v>
      </c>
      <c r="B1945" s="9">
        <v>3.24</v>
      </c>
      <c r="D1945" s="8">
        <v>40105</v>
      </c>
      <c r="E1945" s="9">
        <v>3.6789000000000001</v>
      </c>
      <c r="G1945">
        <f t="shared" si="60"/>
        <v>3.41</v>
      </c>
      <c r="H1945" s="16">
        <f t="shared" si="61"/>
        <v>-0.26889999999999992</v>
      </c>
      <c r="J1945" s="7">
        <v>40186</v>
      </c>
      <c r="K1945" s="18">
        <v>6.8276000000000003</v>
      </c>
    </row>
    <row r="1946" spans="1:11" x14ac:dyDescent="0.15">
      <c r="A1946" s="8">
        <v>40091</v>
      </c>
      <c r="B1946" s="9">
        <v>3.24</v>
      </c>
      <c r="D1946" s="8">
        <v>40106</v>
      </c>
      <c r="E1946" s="9">
        <v>3.6772999999999998</v>
      </c>
      <c r="G1946">
        <f t="shared" si="60"/>
        <v>3.35</v>
      </c>
      <c r="H1946" s="16">
        <f t="shared" si="61"/>
        <v>-0.3272999999999997</v>
      </c>
      <c r="J1946" s="7">
        <v>40189</v>
      </c>
      <c r="K1946" s="18">
        <v>6.8243</v>
      </c>
    </row>
    <row r="1947" spans="1:11" x14ac:dyDescent="0.15">
      <c r="A1947" s="8">
        <v>40092</v>
      </c>
      <c r="B1947" s="9">
        <v>3.27</v>
      </c>
      <c r="D1947" s="8">
        <v>40107</v>
      </c>
      <c r="E1947" s="9">
        <v>3.6932999999999998</v>
      </c>
      <c r="G1947">
        <f t="shared" si="60"/>
        <v>3.42</v>
      </c>
      <c r="H1947" s="16">
        <f t="shared" si="61"/>
        <v>-0.27329999999999988</v>
      </c>
      <c r="J1947" s="7">
        <v>40190</v>
      </c>
      <c r="K1947" s="18">
        <v>6.827</v>
      </c>
    </row>
    <row r="1948" spans="1:11" x14ac:dyDescent="0.15">
      <c r="A1948" s="8">
        <v>40093</v>
      </c>
      <c r="B1948" s="9">
        <v>3.21</v>
      </c>
      <c r="D1948" s="8">
        <v>40108</v>
      </c>
      <c r="E1948" s="9">
        <v>3.6587000000000001</v>
      </c>
      <c r="G1948">
        <f t="shared" si="60"/>
        <v>3.44</v>
      </c>
      <c r="H1948" s="16">
        <f t="shared" si="61"/>
        <v>-0.21870000000000012</v>
      </c>
      <c r="J1948" s="7">
        <v>40191</v>
      </c>
      <c r="K1948" s="18">
        <v>6.8297999999999996</v>
      </c>
    </row>
    <row r="1949" spans="1:11" x14ac:dyDescent="0.15">
      <c r="A1949" s="8">
        <v>40094</v>
      </c>
      <c r="B1949" s="9">
        <v>3.27</v>
      </c>
      <c r="D1949" s="8">
        <v>40109</v>
      </c>
      <c r="E1949" s="9">
        <v>3.6920000000000002</v>
      </c>
      <c r="G1949">
        <f t="shared" si="60"/>
        <v>3.51</v>
      </c>
      <c r="H1949" s="16">
        <f t="shared" si="61"/>
        <v>-0.18200000000000038</v>
      </c>
      <c r="J1949" s="7">
        <v>40192</v>
      </c>
      <c r="K1949" s="18">
        <v>6.8269000000000002</v>
      </c>
    </row>
    <row r="1950" spans="1:11" x14ac:dyDescent="0.15">
      <c r="A1950" s="8">
        <v>40095</v>
      </c>
      <c r="B1950" s="9">
        <v>3.4</v>
      </c>
      <c r="D1950" s="8">
        <v>40112</v>
      </c>
      <c r="E1950" s="9">
        <v>3.6924999999999999</v>
      </c>
      <c r="G1950">
        <f t="shared" si="60"/>
        <v>3.59</v>
      </c>
      <c r="H1950" s="16">
        <f t="shared" si="61"/>
        <v>-0.10250000000000004</v>
      </c>
      <c r="J1950" s="7">
        <v>40193</v>
      </c>
      <c r="K1950" s="18">
        <v>6.827</v>
      </c>
    </row>
    <row r="1951" spans="1:11" x14ac:dyDescent="0.15">
      <c r="A1951" s="8">
        <v>40099</v>
      </c>
      <c r="B1951" s="9">
        <v>3.34</v>
      </c>
      <c r="D1951" s="8">
        <v>40113</v>
      </c>
      <c r="E1951" s="9">
        <v>3.6905000000000001</v>
      </c>
      <c r="G1951">
        <f t="shared" si="60"/>
        <v>3.49</v>
      </c>
      <c r="H1951" s="16">
        <f t="shared" si="61"/>
        <v>-0.2004999999999999</v>
      </c>
      <c r="J1951" s="7">
        <v>40196</v>
      </c>
      <c r="K1951" s="18">
        <v>6.827</v>
      </c>
    </row>
    <row r="1952" spans="1:11" x14ac:dyDescent="0.15">
      <c r="A1952" s="8">
        <v>40100</v>
      </c>
      <c r="B1952" s="9">
        <v>3.45</v>
      </c>
      <c r="D1952" s="8">
        <v>40114</v>
      </c>
      <c r="E1952" s="9">
        <v>3.6855000000000002</v>
      </c>
      <c r="G1952">
        <f t="shared" si="60"/>
        <v>3.44</v>
      </c>
      <c r="H1952" s="16">
        <f t="shared" si="61"/>
        <v>-0.24550000000000027</v>
      </c>
      <c r="J1952" s="7">
        <v>40197</v>
      </c>
      <c r="K1952" s="18">
        <v>6.8277999999999999</v>
      </c>
    </row>
    <row r="1953" spans="1:11" x14ac:dyDescent="0.15">
      <c r="A1953" s="8">
        <v>40101</v>
      </c>
      <c r="B1953" s="9">
        <v>3.49</v>
      </c>
      <c r="D1953" s="8">
        <v>40115</v>
      </c>
      <c r="E1953" s="9">
        <v>3.6818</v>
      </c>
      <c r="G1953">
        <f t="shared" si="60"/>
        <v>3.53</v>
      </c>
      <c r="H1953" s="16">
        <f t="shared" si="61"/>
        <v>-0.15180000000000016</v>
      </c>
      <c r="J1953" s="7">
        <v>40198</v>
      </c>
      <c r="K1953" s="18">
        <v>6.827</v>
      </c>
    </row>
    <row r="1954" spans="1:11" x14ac:dyDescent="0.15">
      <c r="A1954" s="8">
        <v>40102</v>
      </c>
      <c r="B1954" s="9">
        <v>3.43</v>
      </c>
      <c r="D1954" s="8">
        <v>40116</v>
      </c>
      <c r="E1954" s="9">
        <v>3.6886000000000001</v>
      </c>
      <c r="G1954">
        <f t="shared" si="60"/>
        <v>3.41</v>
      </c>
      <c r="H1954" s="16">
        <f t="shared" si="61"/>
        <v>-0.27859999999999996</v>
      </c>
      <c r="J1954" s="7">
        <v>40199</v>
      </c>
      <c r="K1954" s="18">
        <v>6.8268000000000004</v>
      </c>
    </row>
    <row r="1955" spans="1:11" x14ac:dyDescent="0.15">
      <c r="A1955" s="8">
        <v>40105</v>
      </c>
      <c r="B1955" s="9">
        <v>3.41</v>
      </c>
      <c r="D1955" s="8">
        <v>40119</v>
      </c>
      <c r="E1955" s="9">
        <v>3.6920000000000002</v>
      </c>
      <c r="G1955">
        <f t="shared" si="60"/>
        <v>3.45</v>
      </c>
      <c r="H1955" s="16">
        <f t="shared" si="61"/>
        <v>-0.24199999999999999</v>
      </c>
      <c r="J1955" s="7">
        <v>40200</v>
      </c>
      <c r="K1955" s="18">
        <v>6.827</v>
      </c>
    </row>
    <row r="1956" spans="1:11" x14ac:dyDescent="0.15">
      <c r="A1956" s="8">
        <v>40106</v>
      </c>
      <c r="B1956" s="9">
        <v>3.35</v>
      </c>
      <c r="D1956" s="8">
        <v>40120</v>
      </c>
      <c r="E1956" s="9">
        <v>3.6943999999999999</v>
      </c>
      <c r="G1956">
        <f t="shared" si="60"/>
        <v>3.5</v>
      </c>
      <c r="H1956" s="16">
        <f t="shared" si="61"/>
        <v>-0.19439999999999991</v>
      </c>
      <c r="J1956" s="7">
        <v>40203</v>
      </c>
      <c r="K1956" s="18">
        <v>6.8278999999999996</v>
      </c>
    </row>
    <row r="1957" spans="1:11" x14ac:dyDescent="0.15">
      <c r="A1957" s="8">
        <v>40107</v>
      </c>
      <c r="B1957" s="9">
        <v>3.42</v>
      </c>
      <c r="D1957" s="8">
        <v>40121</v>
      </c>
      <c r="E1957" s="9">
        <v>3.7038000000000002</v>
      </c>
      <c r="G1957">
        <f t="shared" si="60"/>
        <v>3.57</v>
      </c>
      <c r="H1957" s="16">
        <f t="shared" si="61"/>
        <v>-0.13380000000000036</v>
      </c>
      <c r="J1957" s="7">
        <v>40204</v>
      </c>
      <c r="K1957" s="18">
        <v>6.8266</v>
      </c>
    </row>
    <row r="1958" spans="1:11" x14ac:dyDescent="0.15">
      <c r="A1958" s="8">
        <v>40108</v>
      </c>
      <c r="B1958" s="9">
        <v>3.44</v>
      </c>
      <c r="D1958" s="8">
        <v>40122</v>
      </c>
      <c r="E1958" s="9">
        <v>3.7246999999999999</v>
      </c>
      <c r="G1958">
        <f t="shared" si="60"/>
        <v>3.57</v>
      </c>
      <c r="H1958" s="16">
        <f t="shared" si="61"/>
        <v>-0.15470000000000006</v>
      </c>
      <c r="J1958" s="7">
        <v>40205</v>
      </c>
      <c r="K1958" s="18">
        <v>6.8277999999999999</v>
      </c>
    </row>
    <row r="1959" spans="1:11" x14ac:dyDescent="0.15">
      <c r="A1959" s="8">
        <v>40109</v>
      </c>
      <c r="B1959" s="9">
        <v>3.51</v>
      </c>
      <c r="D1959" s="8">
        <v>40123</v>
      </c>
      <c r="E1959" s="9">
        <v>3.7303000000000002</v>
      </c>
      <c r="G1959">
        <f t="shared" si="60"/>
        <v>3.54</v>
      </c>
      <c r="H1959" s="16">
        <f t="shared" si="61"/>
        <v>-0.19030000000000014</v>
      </c>
      <c r="J1959" s="7">
        <v>40206</v>
      </c>
      <c r="K1959" s="18">
        <v>6.8278999999999996</v>
      </c>
    </row>
    <row r="1960" spans="1:11" x14ac:dyDescent="0.15">
      <c r="A1960" s="8">
        <v>40112</v>
      </c>
      <c r="B1960" s="9">
        <v>3.59</v>
      </c>
      <c r="D1960" s="8">
        <v>40126</v>
      </c>
      <c r="E1960" s="9">
        <v>3.7313000000000001</v>
      </c>
      <c r="G1960">
        <f t="shared" si="60"/>
        <v>3.52</v>
      </c>
      <c r="H1960" s="16">
        <f t="shared" si="61"/>
        <v>-0.21130000000000004</v>
      </c>
      <c r="J1960" s="7">
        <v>40207</v>
      </c>
      <c r="K1960" s="18">
        <v>6.8277999999999999</v>
      </c>
    </row>
    <row r="1961" spans="1:11" x14ac:dyDescent="0.15">
      <c r="A1961" s="8">
        <v>40113</v>
      </c>
      <c r="B1961" s="9">
        <v>3.49</v>
      </c>
      <c r="D1961" s="8">
        <v>40127</v>
      </c>
      <c r="E1961" s="9">
        <v>3.7281</v>
      </c>
      <c r="G1961">
        <f t="shared" si="60"/>
        <v>3.5</v>
      </c>
      <c r="H1961" s="16">
        <f t="shared" si="61"/>
        <v>-0.22809999999999997</v>
      </c>
      <c r="J1961" s="7">
        <v>40210</v>
      </c>
      <c r="K1961" s="18">
        <v>6.8273999999999999</v>
      </c>
    </row>
    <row r="1962" spans="1:11" x14ac:dyDescent="0.15">
      <c r="A1962" s="8">
        <v>40114</v>
      </c>
      <c r="B1962" s="9">
        <v>3.44</v>
      </c>
      <c r="D1962" s="8">
        <v>40128</v>
      </c>
      <c r="E1962" s="9">
        <v>3.6987999999999999</v>
      </c>
      <c r="G1962" t="e">
        <f t="shared" si="60"/>
        <v>#N/A</v>
      </c>
      <c r="H1962" s="16" t="e">
        <f t="shared" si="61"/>
        <v>#N/A</v>
      </c>
      <c r="J1962" s="7">
        <v>40211</v>
      </c>
      <c r="K1962" s="18">
        <v>6.8270999999999997</v>
      </c>
    </row>
    <row r="1963" spans="1:11" x14ac:dyDescent="0.15">
      <c r="A1963" s="8">
        <v>40115</v>
      </c>
      <c r="B1963" s="9">
        <v>3.53</v>
      </c>
      <c r="D1963" s="8">
        <v>40129</v>
      </c>
      <c r="E1963" s="9">
        <v>3.6918000000000002</v>
      </c>
      <c r="G1963">
        <f t="shared" si="60"/>
        <v>3.45</v>
      </c>
      <c r="H1963" s="16">
        <f t="shared" si="61"/>
        <v>-0.24180000000000001</v>
      </c>
      <c r="J1963" s="7">
        <v>40212</v>
      </c>
      <c r="K1963" s="18">
        <v>6.827</v>
      </c>
    </row>
    <row r="1964" spans="1:11" x14ac:dyDescent="0.15">
      <c r="A1964" s="8">
        <v>40116</v>
      </c>
      <c r="B1964" s="9">
        <v>3.41</v>
      </c>
      <c r="D1964" s="8">
        <v>40130</v>
      </c>
      <c r="E1964" s="9">
        <v>3.6920999999999999</v>
      </c>
      <c r="G1964">
        <f t="shared" si="60"/>
        <v>3.43</v>
      </c>
      <c r="H1964" s="16">
        <f t="shared" si="61"/>
        <v>-0.26209999999999978</v>
      </c>
      <c r="J1964" s="7">
        <v>40213</v>
      </c>
      <c r="K1964" s="18">
        <v>6.8285</v>
      </c>
    </row>
    <row r="1965" spans="1:11" x14ac:dyDescent="0.15">
      <c r="A1965" s="8">
        <v>40119</v>
      </c>
      <c r="B1965" s="9">
        <v>3.45</v>
      </c>
      <c r="D1965" s="8">
        <v>40133</v>
      </c>
      <c r="E1965" s="9">
        <v>3.6926999999999999</v>
      </c>
      <c r="G1965">
        <f t="shared" si="60"/>
        <v>3.33</v>
      </c>
      <c r="H1965" s="16">
        <f t="shared" si="61"/>
        <v>-0.3626999999999998</v>
      </c>
      <c r="J1965" s="7">
        <v>40214</v>
      </c>
      <c r="K1965" s="18">
        <v>6.8285</v>
      </c>
    </row>
    <row r="1966" spans="1:11" x14ac:dyDescent="0.15">
      <c r="A1966" s="8">
        <v>40120</v>
      </c>
      <c r="B1966" s="9">
        <v>3.5</v>
      </c>
      <c r="D1966" s="8">
        <v>40134</v>
      </c>
      <c r="E1966" s="9">
        <v>3.6956000000000002</v>
      </c>
      <c r="G1966">
        <f t="shared" si="60"/>
        <v>3.33</v>
      </c>
      <c r="H1966" s="16">
        <f t="shared" si="61"/>
        <v>-0.36560000000000015</v>
      </c>
      <c r="J1966" s="7">
        <v>40217</v>
      </c>
      <c r="K1966" s="18">
        <v>6.8266</v>
      </c>
    </row>
    <row r="1967" spans="1:11" x14ac:dyDescent="0.15">
      <c r="A1967" s="8">
        <v>40121</v>
      </c>
      <c r="B1967" s="9">
        <v>3.57</v>
      </c>
      <c r="D1967" s="8">
        <v>40135</v>
      </c>
      <c r="E1967" s="9">
        <v>3.6884999999999999</v>
      </c>
      <c r="G1967">
        <f t="shared" si="60"/>
        <v>3.36</v>
      </c>
      <c r="H1967" s="16">
        <f t="shared" si="61"/>
        <v>-0.32850000000000001</v>
      </c>
      <c r="J1967" s="7">
        <v>40218</v>
      </c>
      <c r="K1967" s="18">
        <v>6.8266999999999998</v>
      </c>
    </row>
    <row r="1968" spans="1:11" x14ac:dyDescent="0.15">
      <c r="A1968" s="8">
        <v>40122</v>
      </c>
      <c r="B1968" s="9">
        <v>3.57</v>
      </c>
      <c r="D1968" s="8">
        <v>40136</v>
      </c>
      <c r="E1968" s="9">
        <v>3.6865999999999999</v>
      </c>
      <c r="G1968">
        <f t="shared" si="60"/>
        <v>3.35</v>
      </c>
      <c r="H1968" s="16">
        <f t="shared" si="61"/>
        <v>-0.33659999999999979</v>
      </c>
      <c r="J1968" s="7">
        <v>40219</v>
      </c>
      <c r="K1968" s="18">
        <v>6.8285</v>
      </c>
    </row>
    <row r="1969" spans="1:11" x14ac:dyDescent="0.15">
      <c r="A1969" s="8">
        <v>40123</v>
      </c>
      <c r="B1969" s="9">
        <v>3.54</v>
      </c>
      <c r="D1969" s="8">
        <v>40137</v>
      </c>
      <c r="E1969" s="9">
        <v>3.6648000000000001</v>
      </c>
      <c r="G1969">
        <f t="shared" si="60"/>
        <v>3.36</v>
      </c>
      <c r="H1969" s="16">
        <f t="shared" si="61"/>
        <v>-0.30480000000000018</v>
      </c>
      <c r="J1969" s="7">
        <v>40220</v>
      </c>
      <c r="K1969" s="18">
        <v>6.8337000000000003</v>
      </c>
    </row>
    <row r="1970" spans="1:11" x14ac:dyDescent="0.15">
      <c r="A1970" s="8">
        <v>40126</v>
      </c>
      <c r="B1970" s="9">
        <v>3.52</v>
      </c>
      <c r="D1970" s="8">
        <v>40140</v>
      </c>
      <c r="E1970" s="9">
        <v>3.6703000000000001</v>
      </c>
      <c r="G1970">
        <f t="shared" si="60"/>
        <v>3.37</v>
      </c>
      <c r="H1970" s="16">
        <f t="shared" si="61"/>
        <v>-0.30030000000000001</v>
      </c>
      <c r="J1970" s="7">
        <v>40221</v>
      </c>
      <c r="K1970" s="18">
        <v>6.8334000000000001</v>
      </c>
    </row>
    <row r="1971" spans="1:11" x14ac:dyDescent="0.15">
      <c r="A1971" s="8">
        <v>40127</v>
      </c>
      <c r="B1971" s="9">
        <v>3.5</v>
      </c>
      <c r="D1971" s="8">
        <v>40141</v>
      </c>
      <c r="E1971" s="9">
        <v>3.6503999999999999</v>
      </c>
      <c r="G1971">
        <f t="shared" si="60"/>
        <v>3.32</v>
      </c>
      <c r="H1971" s="16">
        <f t="shared" si="61"/>
        <v>-0.33040000000000003</v>
      </c>
      <c r="J1971" s="7">
        <v>40231</v>
      </c>
      <c r="K1971" s="18">
        <v>6.8273999999999999</v>
      </c>
    </row>
    <row r="1972" spans="1:11" x14ac:dyDescent="0.15">
      <c r="A1972" s="8">
        <v>40129</v>
      </c>
      <c r="B1972" s="9">
        <v>3.45</v>
      </c>
      <c r="D1972" s="8">
        <v>40142</v>
      </c>
      <c r="E1972" s="9">
        <v>3.6509999999999998</v>
      </c>
      <c r="G1972">
        <f t="shared" si="60"/>
        <v>3.28</v>
      </c>
      <c r="H1972" s="16">
        <f t="shared" si="61"/>
        <v>-0.371</v>
      </c>
      <c r="J1972" s="7">
        <v>40232</v>
      </c>
      <c r="K1972" s="18">
        <v>6.8272000000000004</v>
      </c>
    </row>
    <row r="1973" spans="1:11" x14ac:dyDescent="0.15">
      <c r="A1973" s="8">
        <v>40130</v>
      </c>
      <c r="B1973" s="9">
        <v>3.43</v>
      </c>
      <c r="D1973" s="8">
        <v>40143</v>
      </c>
      <c r="E1973" s="9">
        <v>3.6459000000000001</v>
      </c>
      <c r="G1973" t="e">
        <f t="shared" si="60"/>
        <v>#N/A</v>
      </c>
      <c r="H1973" s="16" t="e">
        <f t="shared" si="61"/>
        <v>#N/A</v>
      </c>
      <c r="J1973" s="7">
        <v>40233</v>
      </c>
      <c r="K1973" s="18">
        <v>6.8269000000000002</v>
      </c>
    </row>
    <row r="1974" spans="1:11" x14ac:dyDescent="0.15">
      <c r="A1974" s="8">
        <v>40133</v>
      </c>
      <c r="B1974" s="9">
        <v>3.33</v>
      </c>
      <c r="D1974" s="8">
        <v>40144</v>
      </c>
      <c r="E1974" s="9">
        <v>3.5758999999999999</v>
      </c>
      <c r="G1974">
        <f t="shared" si="60"/>
        <v>3.21</v>
      </c>
      <c r="H1974" s="16">
        <f t="shared" si="61"/>
        <v>-0.36589999999999989</v>
      </c>
      <c r="J1974" s="7">
        <v>40234</v>
      </c>
      <c r="K1974" s="18">
        <v>6.8269000000000002</v>
      </c>
    </row>
    <row r="1975" spans="1:11" x14ac:dyDescent="0.15">
      <c r="A1975" s="8">
        <v>40134</v>
      </c>
      <c r="B1975" s="9">
        <v>3.33</v>
      </c>
      <c r="D1975" s="8">
        <v>40147</v>
      </c>
      <c r="E1975" s="9">
        <v>3.5569000000000002</v>
      </c>
      <c r="G1975">
        <f t="shared" si="60"/>
        <v>3.21</v>
      </c>
      <c r="H1975" s="16">
        <f t="shared" si="61"/>
        <v>-0.34690000000000021</v>
      </c>
      <c r="J1975" s="7">
        <v>40235</v>
      </c>
      <c r="K1975" s="18">
        <v>6.8261000000000003</v>
      </c>
    </row>
    <row r="1976" spans="1:11" x14ac:dyDescent="0.15">
      <c r="A1976" s="8">
        <v>40135</v>
      </c>
      <c r="B1976" s="9">
        <v>3.36</v>
      </c>
      <c r="D1976" s="8">
        <v>40148</v>
      </c>
      <c r="E1976" s="9">
        <v>3.5722999999999998</v>
      </c>
      <c r="G1976">
        <f t="shared" si="60"/>
        <v>3.28</v>
      </c>
      <c r="H1976" s="16">
        <f t="shared" si="61"/>
        <v>-0.2923</v>
      </c>
      <c r="J1976" s="7">
        <v>40238</v>
      </c>
      <c r="K1976" s="18">
        <v>6.8263999999999996</v>
      </c>
    </row>
    <row r="1977" spans="1:11" x14ac:dyDescent="0.15">
      <c r="A1977" s="8">
        <v>40136</v>
      </c>
      <c r="B1977" s="9">
        <v>3.35</v>
      </c>
      <c r="D1977" s="8">
        <v>40149</v>
      </c>
      <c r="E1977" s="9">
        <v>3.5724999999999998</v>
      </c>
      <c r="G1977">
        <f t="shared" si="60"/>
        <v>3.32</v>
      </c>
      <c r="H1977" s="16">
        <f t="shared" si="61"/>
        <v>-0.25249999999999995</v>
      </c>
      <c r="J1977" s="7">
        <v>40239</v>
      </c>
      <c r="K1977" s="18">
        <v>6.8266</v>
      </c>
    </row>
    <row r="1978" spans="1:11" x14ac:dyDescent="0.15">
      <c r="A1978" s="8">
        <v>40137</v>
      </c>
      <c r="B1978" s="9">
        <v>3.36</v>
      </c>
      <c r="D1978" s="8">
        <v>40150</v>
      </c>
      <c r="E1978" s="9">
        <v>3.5929000000000002</v>
      </c>
      <c r="G1978">
        <f t="shared" si="60"/>
        <v>3.39</v>
      </c>
      <c r="H1978" s="16">
        <f t="shared" si="61"/>
        <v>-0.20290000000000008</v>
      </c>
      <c r="J1978" s="7">
        <v>40240</v>
      </c>
      <c r="K1978" s="18">
        <v>6.8258999999999999</v>
      </c>
    </row>
    <row r="1979" spans="1:11" x14ac:dyDescent="0.15">
      <c r="A1979" s="8">
        <v>40140</v>
      </c>
      <c r="B1979" s="9">
        <v>3.37</v>
      </c>
      <c r="D1979" s="8">
        <v>40151</v>
      </c>
      <c r="E1979" s="9">
        <v>3.5983000000000001</v>
      </c>
      <c r="G1979">
        <f t="shared" si="60"/>
        <v>3.48</v>
      </c>
      <c r="H1979" s="16">
        <f t="shared" si="61"/>
        <v>-0.11830000000000007</v>
      </c>
      <c r="J1979" s="7">
        <v>40241</v>
      </c>
      <c r="K1979" s="18">
        <v>6.8262999999999998</v>
      </c>
    </row>
    <row r="1980" spans="1:11" x14ac:dyDescent="0.15">
      <c r="A1980" s="8">
        <v>40141</v>
      </c>
      <c r="B1980" s="9">
        <v>3.32</v>
      </c>
      <c r="D1980" s="8">
        <v>40154</v>
      </c>
      <c r="E1980" s="9">
        <v>3.62</v>
      </c>
      <c r="G1980">
        <f t="shared" si="60"/>
        <v>3.44</v>
      </c>
      <c r="H1980" s="16">
        <f t="shared" si="61"/>
        <v>-0.18000000000000016</v>
      </c>
      <c r="J1980" s="7">
        <v>40242</v>
      </c>
      <c r="K1980" s="18">
        <v>6.8265000000000002</v>
      </c>
    </row>
    <row r="1981" spans="1:11" x14ac:dyDescent="0.15">
      <c r="A1981" s="8">
        <v>40142</v>
      </c>
      <c r="B1981" s="9">
        <v>3.28</v>
      </c>
      <c r="D1981" s="8">
        <v>40155</v>
      </c>
      <c r="E1981" s="9">
        <v>3.6292</v>
      </c>
      <c r="G1981">
        <f t="shared" si="60"/>
        <v>3.4</v>
      </c>
      <c r="H1981" s="16">
        <f t="shared" si="61"/>
        <v>-0.22920000000000007</v>
      </c>
      <c r="J1981" s="7">
        <v>40245</v>
      </c>
      <c r="K1981" s="18">
        <v>6.8263999999999996</v>
      </c>
    </row>
    <row r="1982" spans="1:11" x14ac:dyDescent="0.15">
      <c r="A1982" s="8">
        <v>40144</v>
      </c>
      <c r="B1982" s="9">
        <v>3.21</v>
      </c>
      <c r="D1982" s="8">
        <v>40156</v>
      </c>
      <c r="E1982" s="9">
        <v>3.6251000000000002</v>
      </c>
      <c r="G1982">
        <f t="shared" si="60"/>
        <v>3.45</v>
      </c>
      <c r="H1982" s="16">
        <f t="shared" si="61"/>
        <v>-0.17510000000000003</v>
      </c>
      <c r="J1982" s="7">
        <v>40246</v>
      </c>
      <c r="K1982" s="18">
        <v>6.8265000000000002</v>
      </c>
    </row>
    <row r="1983" spans="1:11" x14ac:dyDescent="0.15">
      <c r="A1983" s="8">
        <v>40147</v>
      </c>
      <c r="B1983" s="9">
        <v>3.21</v>
      </c>
      <c r="D1983" s="8">
        <v>40157</v>
      </c>
      <c r="E1983" s="9">
        <v>3.6257999999999999</v>
      </c>
      <c r="G1983">
        <f t="shared" si="60"/>
        <v>3.49</v>
      </c>
      <c r="H1983" s="16">
        <f t="shared" si="61"/>
        <v>-0.1357999999999997</v>
      </c>
      <c r="J1983" s="7">
        <v>40247</v>
      </c>
      <c r="K1983" s="18">
        <v>6.8262</v>
      </c>
    </row>
    <row r="1984" spans="1:11" x14ac:dyDescent="0.15">
      <c r="A1984" s="8">
        <v>40148</v>
      </c>
      <c r="B1984" s="9">
        <v>3.28</v>
      </c>
      <c r="D1984" s="8">
        <v>40158</v>
      </c>
      <c r="E1984" s="9">
        <v>3.6257000000000001</v>
      </c>
      <c r="G1984">
        <f t="shared" si="60"/>
        <v>3.55</v>
      </c>
      <c r="H1984" s="16">
        <f t="shared" si="61"/>
        <v>-7.5700000000000323E-2</v>
      </c>
      <c r="J1984" s="7">
        <v>40248</v>
      </c>
      <c r="K1984" s="18">
        <v>6.8266</v>
      </c>
    </row>
    <row r="1985" spans="1:11" x14ac:dyDescent="0.15">
      <c r="A1985" s="8">
        <v>40149</v>
      </c>
      <c r="B1985" s="9">
        <v>3.32</v>
      </c>
      <c r="D1985" s="8">
        <v>40161</v>
      </c>
      <c r="E1985" s="9">
        <v>3.6347999999999998</v>
      </c>
      <c r="G1985">
        <f t="shared" si="60"/>
        <v>3.56</v>
      </c>
      <c r="H1985" s="16">
        <f t="shared" si="61"/>
        <v>-7.4799999999999756E-2</v>
      </c>
      <c r="J1985" s="7">
        <v>40249</v>
      </c>
      <c r="K1985" s="18">
        <v>6.8258999999999999</v>
      </c>
    </row>
    <row r="1986" spans="1:11" x14ac:dyDescent="0.15">
      <c r="A1986" s="8">
        <v>40150</v>
      </c>
      <c r="B1986" s="9">
        <v>3.39</v>
      </c>
      <c r="D1986" s="8">
        <v>40162</v>
      </c>
      <c r="E1986" s="9">
        <v>3.6314000000000002</v>
      </c>
      <c r="G1986">
        <f t="shared" si="60"/>
        <v>3.6</v>
      </c>
      <c r="H1986" s="16">
        <f t="shared" si="61"/>
        <v>-3.1400000000000095E-2</v>
      </c>
      <c r="J1986" s="7">
        <v>40252</v>
      </c>
      <c r="K1986" s="18">
        <v>6.8261000000000003</v>
      </c>
    </row>
    <row r="1987" spans="1:11" x14ac:dyDescent="0.15">
      <c r="A1987" s="8">
        <v>40151</v>
      </c>
      <c r="B1987" s="9">
        <v>3.48</v>
      </c>
      <c r="D1987" s="8">
        <v>40163</v>
      </c>
      <c r="E1987" s="9">
        <v>3.6339000000000001</v>
      </c>
      <c r="G1987">
        <f t="shared" si="60"/>
        <v>3.61</v>
      </c>
      <c r="H1987" s="16">
        <f t="shared" si="61"/>
        <v>-2.3900000000000254E-2</v>
      </c>
      <c r="J1987" s="7">
        <v>40253</v>
      </c>
      <c r="K1987" s="18">
        <v>6.8259999999999996</v>
      </c>
    </row>
    <row r="1988" spans="1:11" x14ac:dyDescent="0.15">
      <c r="A1988" s="8">
        <v>40154</v>
      </c>
      <c r="B1988" s="9">
        <v>3.44</v>
      </c>
      <c r="D1988" s="8">
        <v>40164</v>
      </c>
      <c r="E1988" s="9">
        <v>3.6364999999999998</v>
      </c>
      <c r="G1988">
        <f t="shared" si="60"/>
        <v>3.5</v>
      </c>
      <c r="H1988" s="16">
        <f t="shared" si="61"/>
        <v>-0.13649999999999984</v>
      </c>
      <c r="J1988" s="7">
        <v>40254</v>
      </c>
      <c r="K1988" s="18">
        <v>6.8258999999999999</v>
      </c>
    </row>
    <row r="1989" spans="1:11" x14ac:dyDescent="0.15">
      <c r="A1989" s="8">
        <v>40155</v>
      </c>
      <c r="B1989" s="9">
        <v>3.4</v>
      </c>
      <c r="D1989" s="8">
        <v>40165</v>
      </c>
      <c r="E1989" s="9">
        <v>3.6393</v>
      </c>
      <c r="G1989">
        <f t="shared" ref="G1989:G2052" si="62">VLOOKUP(D1989,A1989:B6985,2,FALSE)</f>
        <v>3.55</v>
      </c>
      <c r="H1989" s="16">
        <f t="shared" ref="H1989:H2052" si="63">G1989-E1989</f>
        <v>-8.9300000000000157E-2</v>
      </c>
      <c r="J1989" s="7">
        <v>40255</v>
      </c>
      <c r="K1989" s="18">
        <v>6.8258999999999999</v>
      </c>
    </row>
    <row r="1990" spans="1:11" x14ac:dyDescent="0.15">
      <c r="A1990" s="8">
        <v>40156</v>
      </c>
      <c r="B1990" s="9">
        <v>3.45</v>
      </c>
      <c r="D1990" s="8">
        <v>40168</v>
      </c>
      <c r="E1990" s="9">
        <v>3.6507999999999998</v>
      </c>
      <c r="G1990">
        <f t="shared" si="62"/>
        <v>3.69</v>
      </c>
      <c r="H1990" s="16">
        <f t="shared" si="63"/>
        <v>3.9200000000000124E-2</v>
      </c>
      <c r="J1990" s="7">
        <v>40256</v>
      </c>
      <c r="K1990" s="18">
        <v>6.8266</v>
      </c>
    </row>
    <row r="1991" spans="1:11" x14ac:dyDescent="0.15">
      <c r="A1991" s="8">
        <v>40157</v>
      </c>
      <c r="B1991" s="9">
        <v>3.49</v>
      </c>
      <c r="D1991" s="8">
        <v>40169</v>
      </c>
      <c r="E1991" s="9">
        <v>3.6507000000000001</v>
      </c>
      <c r="G1991">
        <f t="shared" si="62"/>
        <v>3.76</v>
      </c>
      <c r="H1991" s="16">
        <f t="shared" si="63"/>
        <v>0.10929999999999973</v>
      </c>
      <c r="J1991" s="7">
        <v>40259</v>
      </c>
      <c r="K1991" s="18">
        <v>6.8266</v>
      </c>
    </row>
    <row r="1992" spans="1:11" x14ac:dyDescent="0.15">
      <c r="A1992" s="8">
        <v>40158</v>
      </c>
      <c r="B1992" s="9">
        <v>3.55</v>
      </c>
      <c r="D1992" s="8">
        <v>40170</v>
      </c>
      <c r="E1992" s="9">
        <v>3.6589</v>
      </c>
      <c r="G1992">
        <f t="shared" si="62"/>
        <v>3.77</v>
      </c>
      <c r="H1992" s="16">
        <f t="shared" si="63"/>
        <v>0.11109999999999998</v>
      </c>
      <c r="J1992" s="7">
        <v>40260</v>
      </c>
      <c r="K1992" s="18">
        <v>6.8265000000000002</v>
      </c>
    </row>
    <row r="1993" spans="1:11" x14ac:dyDescent="0.15">
      <c r="A1993" s="8">
        <v>40161</v>
      </c>
      <c r="B1993" s="9">
        <v>3.56</v>
      </c>
      <c r="D1993" s="8">
        <v>40171</v>
      </c>
      <c r="E1993" s="9">
        <v>3.6564999999999999</v>
      </c>
      <c r="G1993">
        <f t="shared" si="62"/>
        <v>3.82</v>
      </c>
      <c r="H1993" s="16">
        <f t="shared" si="63"/>
        <v>0.16349999999999998</v>
      </c>
      <c r="J1993" s="7">
        <v>40261</v>
      </c>
      <c r="K1993" s="18">
        <v>6.8266</v>
      </c>
    </row>
    <row r="1994" spans="1:11" x14ac:dyDescent="0.15">
      <c r="A1994" s="8">
        <v>40162</v>
      </c>
      <c r="B1994" s="9">
        <v>3.6</v>
      </c>
      <c r="D1994" s="8">
        <v>40172</v>
      </c>
      <c r="E1994" s="9">
        <v>3.6543000000000001</v>
      </c>
      <c r="G1994" t="e">
        <f t="shared" si="62"/>
        <v>#N/A</v>
      </c>
      <c r="H1994" s="16" t="e">
        <f t="shared" si="63"/>
        <v>#N/A</v>
      </c>
      <c r="J1994" s="7">
        <v>40262</v>
      </c>
      <c r="K1994" s="18">
        <v>6.8273000000000001</v>
      </c>
    </row>
    <row r="1995" spans="1:11" x14ac:dyDescent="0.15">
      <c r="A1995" s="8">
        <v>40163</v>
      </c>
      <c r="B1995" s="9">
        <v>3.61</v>
      </c>
      <c r="D1995" s="8">
        <v>40175</v>
      </c>
      <c r="E1995" s="9">
        <v>3.65</v>
      </c>
      <c r="G1995">
        <f t="shared" si="62"/>
        <v>3.85</v>
      </c>
      <c r="H1995" s="16">
        <f t="shared" si="63"/>
        <v>0.20000000000000018</v>
      </c>
      <c r="J1995" s="7">
        <v>40263</v>
      </c>
      <c r="K1995" s="18">
        <v>6.827</v>
      </c>
    </row>
    <row r="1996" spans="1:11" x14ac:dyDescent="0.15">
      <c r="A1996" s="8">
        <v>40164</v>
      </c>
      <c r="B1996" s="9">
        <v>3.5</v>
      </c>
      <c r="D1996" s="8">
        <v>40176</v>
      </c>
      <c r="E1996" s="9">
        <v>3.6425999999999998</v>
      </c>
      <c r="G1996">
        <f t="shared" si="62"/>
        <v>3.82</v>
      </c>
      <c r="H1996" s="16">
        <f t="shared" si="63"/>
        <v>0.1774</v>
      </c>
      <c r="J1996" s="7">
        <v>40266</v>
      </c>
      <c r="K1996" s="18">
        <v>6.8266999999999998</v>
      </c>
    </row>
    <row r="1997" spans="1:11" x14ac:dyDescent="0.15">
      <c r="A1997" s="8">
        <v>40165</v>
      </c>
      <c r="B1997" s="9">
        <v>3.55</v>
      </c>
      <c r="D1997" s="8">
        <v>40177</v>
      </c>
      <c r="E1997" s="9">
        <v>3.6429</v>
      </c>
      <c r="G1997">
        <f t="shared" si="62"/>
        <v>3.8</v>
      </c>
      <c r="H1997" s="16">
        <f t="shared" si="63"/>
        <v>0.1570999999999998</v>
      </c>
      <c r="J1997" s="7">
        <v>40267</v>
      </c>
      <c r="K1997" s="18">
        <v>6.8273999999999999</v>
      </c>
    </row>
    <row r="1998" spans="1:11" x14ac:dyDescent="0.15">
      <c r="A1998" s="8">
        <v>40168</v>
      </c>
      <c r="B1998" s="9">
        <v>3.69</v>
      </c>
      <c r="D1998" s="8">
        <v>40178</v>
      </c>
      <c r="E1998" s="9">
        <v>3.6421999999999999</v>
      </c>
      <c r="G1998">
        <f t="shared" si="62"/>
        <v>3.85</v>
      </c>
      <c r="H1998" s="16">
        <f t="shared" si="63"/>
        <v>0.20780000000000021</v>
      </c>
      <c r="J1998" s="7">
        <v>40268</v>
      </c>
      <c r="K1998" s="18">
        <v>6.8258999999999999</v>
      </c>
    </row>
    <row r="1999" spans="1:11" x14ac:dyDescent="0.15">
      <c r="A1999" s="8">
        <v>40169</v>
      </c>
      <c r="B1999" s="9">
        <v>3.76</v>
      </c>
      <c r="D1999" s="8">
        <v>40182</v>
      </c>
      <c r="E1999" s="9">
        <v>3.6602999999999999</v>
      </c>
      <c r="G1999">
        <f t="shared" si="62"/>
        <v>3.85</v>
      </c>
      <c r="H1999" s="16">
        <f t="shared" si="63"/>
        <v>0.1897000000000002</v>
      </c>
      <c r="J1999" s="7">
        <v>40269</v>
      </c>
      <c r="K1999" s="18">
        <v>6.8263999999999996</v>
      </c>
    </row>
    <row r="2000" spans="1:11" x14ac:dyDescent="0.15">
      <c r="A2000" s="8">
        <v>40170</v>
      </c>
      <c r="B2000" s="9">
        <v>3.77</v>
      </c>
      <c r="D2000" s="8">
        <v>40183</v>
      </c>
      <c r="E2000" s="9">
        <v>3.6606000000000001</v>
      </c>
      <c r="G2000">
        <f t="shared" si="62"/>
        <v>3.77</v>
      </c>
      <c r="H2000" s="16">
        <f t="shared" si="63"/>
        <v>0.10939999999999994</v>
      </c>
      <c r="J2000" s="7">
        <v>40270</v>
      </c>
      <c r="K2000" s="18">
        <v>6.8257000000000003</v>
      </c>
    </row>
    <row r="2001" spans="1:11" x14ac:dyDescent="0.15">
      <c r="A2001" s="8">
        <v>40171</v>
      </c>
      <c r="B2001" s="9">
        <v>3.82</v>
      </c>
      <c r="D2001" s="8">
        <v>40184</v>
      </c>
      <c r="E2001" s="9">
        <v>3.6425000000000001</v>
      </c>
      <c r="G2001">
        <f t="shared" si="62"/>
        <v>3.85</v>
      </c>
      <c r="H2001" s="16">
        <f t="shared" si="63"/>
        <v>0.20750000000000002</v>
      </c>
      <c r="J2001" s="7">
        <v>40274</v>
      </c>
      <c r="K2001" s="18">
        <v>6.8257000000000003</v>
      </c>
    </row>
    <row r="2002" spans="1:11" x14ac:dyDescent="0.15">
      <c r="A2002" s="8">
        <v>40175</v>
      </c>
      <c r="B2002" s="9">
        <v>3.85</v>
      </c>
      <c r="D2002" s="8">
        <v>40185</v>
      </c>
      <c r="E2002" s="9">
        <v>3.6543000000000001</v>
      </c>
      <c r="G2002">
        <f t="shared" si="62"/>
        <v>3.85</v>
      </c>
      <c r="H2002" s="16">
        <f t="shared" si="63"/>
        <v>0.19569999999999999</v>
      </c>
      <c r="J2002" s="7">
        <v>40275</v>
      </c>
      <c r="K2002" s="18">
        <v>6.8254000000000001</v>
      </c>
    </row>
    <row r="2003" spans="1:11" x14ac:dyDescent="0.15">
      <c r="A2003" s="8">
        <v>40176</v>
      </c>
      <c r="B2003" s="9">
        <v>3.82</v>
      </c>
      <c r="D2003" s="8">
        <v>40186</v>
      </c>
      <c r="E2003" s="9">
        <v>3.6614</v>
      </c>
      <c r="G2003">
        <f t="shared" si="62"/>
        <v>3.83</v>
      </c>
      <c r="H2003" s="16">
        <f t="shared" si="63"/>
        <v>0.16860000000000008</v>
      </c>
      <c r="J2003" s="7">
        <v>40276</v>
      </c>
      <c r="K2003" s="18">
        <v>6.8239999999999998</v>
      </c>
    </row>
    <row r="2004" spans="1:11" x14ac:dyDescent="0.15">
      <c r="A2004" s="8">
        <v>40177</v>
      </c>
      <c r="B2004" s="9">
        <v>3.8</v>
      </c>
      <c r="D2004" s="8">
        <v>40189</v>
      </c>
      <c r="E2004" s="9">
        <v>3.6696</v>
      </c>
      <c r="G2004">
        <f t="shared" si="62"/>
        <v>3.85</v>
      </c>
      <c r="H2004" s="16">
        <f t="shared" si="63"/>
        <v>0.18040000000000012</v>
      </c>
      <c r="J2004" s="7">
        <v>40277</v>
      </c>
      <c r="K2004" s="18">
        <v>6.8231000000000002</v>
      </c>
    </row>
    <row r="2005" spans="1:11" x14ac:dyDescent="0.15">
      <c r="A2005" s="8">
        <v>40178</v>
      </c>
      <c r="B2005" s="9">
        <v>3.85</v>
      </c>
      <c r="D2005" s="8">
        <v>40190</v>
      </c>
      <c r="E2005" s="9">
        <v>3.6694</v>
      </c>
      <c r="G2005">
        <f t="shared" si="62"/>
        <v>3.74</v>
      </c>
      <c r="H2005" s="16">
        <f t="shared" si="63"/>
        <v>7.0600000000000218E-2</v>
      </c>
      <c r="J2005" s="7">
        <v>40280</v>
      </c>
      <c r="K2005" s="18">
        <v>6.8254999999999999</v>
      </c>
    </row>
    <row r="2006" spans="1:11" x14ac:dyDescent="0.15">
      <c r="A2006" s="8">
        <v>40182</v>
      </c>
      <c r="B2006" s="9">
        <v>3.85</v>
      </c>
      <c r="D2006" s="8">
        <v>40191</v>
      </c>
      <c r="E2006" s="9">
        <v>3.7052999999999998</v>
      </c>
      <c r="G2006">
        <f t="shared" si="62"/>
        <v>3.8</v>
      </c>
      <c r="H2006" s="16">
        <f t="shared" si="63"/>
        <v>9.4700000000000006E-2</v>
      </c>
      <c r="J2006" s="7">
        <v>40281</v>
      </c>
      <c r="K2006" s="18">
        <v>6.8254999999999999</v>
      </c>
    </row>
    <row r="2007" spans="1:11" x14ac:dyDescent="0.15">
      <c r="A2007" s="8">
        <v>40183</v>
      </c>
      <c r="B2007" s="9">
        <v>3.77</v>
      </c>
      <c r="D2007" s="8">
        <v>40192</v>
      </c>
      <c r="E2007" s="9">
        <v>3.6867999999999999</v>
      </c>
      <c r="G2007">
        <f t="shared" si="62"/>
        <v>3.76</v>
      </c>
      <c r="H2007" s="16">
        <f t="shared" si="63"/>
        <v>7.3199999999999932E-2</v>
      </c>
      <c r="J2007" s="7">
        <v>40282</v>
      </c>
      <c r="K2007" s="18">
        <v>6.8258000000000001</v>
      </c>
    </row>
    <row r="2008" spans="1:11" x14ac:dyDescent="0.15">
      <c r="A2008" s="8">
        <v>40184</v>
      </c>
      <c r="B2008" s="9">
        <v>3.85</v>
      </c>
      <c r="D2008" s="8">
        <v>40193</v>
      </c>
      <c r="E2008" s="9">
        <v>3.6871</v>
      </c>
      <c r="G2008">
        <f t="shared" si="62"/>
        <v>3.7</v>
      </c>
      <c r="H2008" s="16">
        <f t="shared" si="63"/>
        <v>1.2900000000000134E-2</v>
      </c>
      <c r="J2008" s="7">
        <v>40283</v>
      </c>
      <c r="K2008" s="18">
        <v>6.8261000000000003</v>
      </c>
    </row>
    <row r="2009" spans="1:11" x14ac:dyDescent="0.15">
      <c r="A2009" s="8">
        <v>40185</v>
      </c>
      <c r="B2009" s="9">
        <v>3.85</v>
      </c>
      <c r="D2009" s="8">
        <v>40196</v>
      </c>
      <c r="E2009" s="9">
        <v>3.6852</v>
      </c>
      <c r="G2009" t="e">
        <f t="shared" si="62"/>
        <v>#N/A</v>
      </c>
      <c r="H2009" s="16" t="e">
        <f t="shared" si="63"/>
        <v>#N/A</v>
      </c>
      <c r="J2009" s="7">
        <v>40284</v>
      </c>
      <c r="K2009" s="18">
        <v>6.8258000000000001</v>
      </c>
    </row>
    <row r="2010" spans="1:11" x14ac:dyDescent="0.15">
      <c r="A2010" s="8">
        <v>40186</v>
      </c>
      <c r="B2010" s="9">
        <v>3.83</v>
      </c>
      <c r="D2010" s="8">
        <v>40197</v>
      </c>
      <c r="E2010" s="9">
        <v>3.6558999999999999</v>
      </c>
      <c r="G2010">
        <f t="shared" si="62"/>
        <v>3.73</v>
      </c>
      <c r="H2010" s="16">
        <f t="shared" si="63"/>
        <v>7.4100000000000055E-2</v>
      </c>
      <c r="J2010" s="7">
        <v>40287</v>
      </c>
      <c r="K2010" s="18">
        <v>6.8262</v>
      </c>
    </row>
    <row r="2011" spans="1:11" x14ac:dyDescent="0.15">
      <c r="A2011" s="8">
        <v>40189</v>
      </c>
      <c r="B2011" s="9">
        <v>3.85</v>
      </c>
      <c r="D2011" s="8">
        <v>40198</v>
      </c>
      <c r="E2011" s="9">
        <v>3.64</v>
      </c>
      <c r="G2011">
        <f t="shared" si="62"/>
        <v>3.68</v>
      </c>
      <c r="H2011" s="16">
        <f t="shared" si="63"/>
        <v>4.0000000000000036E-2</v>
      </c>
      <c r="J2011" s="7">
        <v>40288</v>
      </c>
      <c r="K2011" s="18">
        <v>6.8254000000000001</v>
      </c>
    </row>
    <row r="2012" spans="1:11" x14ac:dyDescent="0.15">
      <c r="A2012" s="8">
        <v>40190</v>
      </c>
      <c r="B2012" s="9">
        <v>3.74</v>
      </c>
      <c r="D2012" s="8">
        <v>40199</v>
      </c>
      <c r="E2012" s="9">
        <v>3.6558000000000002</v>
      </c>
      <c r="G2012">
        <f t="shared" si="62"/>
        <v>3.62</v>
      </c>
      <c r="H2012" s="16">
        <f t="shared" si="63"/>
        <v>-3.5800000000000054E-2</v>
      </c>
      <c r="J2012" s="7">
        <v>40289</v>
      </c>
      <c r="K2012" s="18">
        <v>6.8276000000000003</v>
      </c>
    </row>
    <row r="2013" spans="1:11" x14ac:dyDescent="0.15">
      <c r="A2013" s="8">
        <v>40191</v>
      </c>
      <c r="B2013" s="9">
        <v>3.8</v>
      </c>
      <c r="D2013" s="8">
        <v>40200</v>
      </c>
      <c r="E2013" s="9">
        <v>3.63</v>
      </c>
      <c r="G2013">
        <f t="shared" si="62"/>
        <v>3.62</v>
      </c>
      <c r="H2013" s="16">
        <f t="shared" si="63"/>
        <v>-9.9999999999997868E-3</v>
      </c>
      <c r="J2013" s="7">
        <v>40290</v>
      </c>
      <c r="K2013" s="18">
        <v>6.8263999999999996</v>
      </c>
    </row>
    <row r="2014" spans="1:11" x14ac:dyDescent="0.15">
      <c r="A2014" s="8">
        <v>40192</v>
      </c>
      <c r="B2014" s="9">
        <v>3.76</v>
      </c>
      <c r="D2014" s="8">
        <v>40203</v>
      </c>
      <c r="E2014" s="9">
        <v>3.6</v>
      </c>
      <c r="G2014">
        <f t="shared" si="62"/>
        <v>3.66</v>
      </c>
      <c r="H2014" s="16">
        <f t="shared" si="63"/>
        <v>6.0000000000000053E-2</v>
      </c>
      <c r="J2014" s="7">
        <v>40291</v>
      </c>
      <c r="K2014" s="18">
        <v>6.8263999999999996</v>
      </c>
    </row>
    <row r="2015" spans="1:11" x14ac:dyDescent="0.15">
      <c r="A2015" s="8">
        <v>40193</v>
      </c>
      <c r="B2015" s="9">
        <v>3.7</v>
      </c>
      <c r="D2015" s="8">
        <v>40204</v>
      </c>
      <c r="E2015" s="9">
        <v>3.5838000000000001</v>
      </c>
      <c r="G2015">
        <f t="shared" si="62"/>
        <v>3.65</v>
      </c>
      <c r="H2015" s="16">
        <f t="shared" si="63"/>
        <v>6.6199999999999815E-2</v>
      </c>
      <c r="J2015" s="7">
        <v>40294</v>
      </c>
      <c r="K2015" s="18">
        <v>6.8268000000000004</v>
      </c>
    </row>
    <row r="2016" spans="1:11" x14ac:dyDescent="0.15">
      <c r="A2016" s="8">
        <v>40197</v>
      </c>
      <c r="B2016" s="9">
        <v>3.73</v>
      </c>
      <c r="D2016" s="8">
        <v>40205</v>
      </c>
      <c r="E2016" s="9">
        <v>3.5648</v>
      </c>
      <c r="G2016">
        <f t="shared" si="62"/>
        <v>3.66</v>
      </c>
      <c r="H2016" s="16">
        <f t="shared" si="63"/>
        <v>9.5200000000000173E-2</v>
      </c>
      <c r="J2016" s="7">
        <v>40295</v>
      </c>
      <c r="K2016" s="18">
        <v>6.8257000000000003</v>
      </c>
    </row>
    <row r="2017" spans="1:11" x14ac:dyDescent="0.15">
      <c r="A2017" s="8">
        <v>40198</v>
      </c>
      <c r="B2017" s="9">
        <v>3.68</v>
      </c>
      <c r="D2017" s="8">
        <v>40206</v>
      </c>
      <c r="E2017" s="9">
        <v>3.5878999999999999</v>
      </c>
      <c r="G2017">
        <f t="shared" si="62"/>
        <v>3.68</v>
      </c>
      <c r="H2017" s="16">
        <f t="shared" si="63"/>
        <v>9.2100000000000293E-2</v>
      </c>
      <c r="J2017" s="7">
        <v>40296</v>
      </c>
      <c r="K2017" s="18">
        <v>6.8258999999999999</v>
      </c>
    </row>
    <row r="2018" spans="1:11" x14ac:dyDescent="0.15">
      <c r="A2018" s="8">
        <v>40199</v>
      </c>
      <c r="B2018" s="9">
        <v>3.62</v>
      </c>
      <c r="D2018" s="8">
        <v>40207</v>
      </c>
      <c r="E2018" s="9">
        <v>3.58</v>
      </c>
      <c r="G2018">
        <f t="shared" si="62"/>
        <v>3.63</v>
      </c>
      <c r="H2018" s="16">
        <f t="shared" si="63"/>
        <v>4.9999999999999822E-2</v>
      </c>
      <c r="J2018" s="7">
        <v>40297</v>
      </c>
      <c r="K2018" s="18">
        <v>6.8258999999999999</v>
      </c>
    </row>
    <row r="2019" spans="1:11" x14ac:dyDescent="0.15">
      <c r="A2019" s="8">
        <v>40200</v>
      </c>
      <c r="B2019" s="9">
        <v>3.62</v>
      </c>
      <c r="D2019" s="8">
        <v>40210</v>
      </c>
      <c r="E2019" s="9">
        <v>3.5406</v>
      </c>
      <c r="G2019">
        <f t="shared" si="62"/>
        <v>3.68</v>
      </c>
      <c r="H2019" s="16">
        <f t="shared" si="63"/>
        <v>0.13940000000000019</v>
      </c>
      <c r="J2019" s="7">
        <v>40298</v>
      </c>
      <c r="K2019" s="18">
        <v>6.8253000000000004</v>
      </c>
    </row>
    <row r="2020" spans="1:11" x14ac:dyDescent="0.15">
      <c r="A2020" s="8">
        <v>40203</v>
      </c>
      <c r="B2020" s="9">
        <v>3.66</v>
      </c>
      <c r="D2020" s="8">
        <v>40211</v>
      </c>
      <c r="E2020" s="9">
        <v>3.4956</v>
      </c>
      <c r="G2020">
        <f t="shared" si="62"/>
        <v>3.67</v>
      </c>
      <c r="H2020" s="16">
        <f t="shared" si="63"/>
        <v>0.17439999999999989</v>
      </c>
      <c r="J2020" s="7">
        <v>40302</v>
      </c>
      <c r="K2020" s="18">
        <v>6.8265000000000002</v>
      </c>
    </row>
    <row r="2021" spans="1:11" x14ac:dyDescent="0.15">
      <c r="A2021" s="8">
        <v>40204</v>
      </c>
      <c r="B2021" s="9">
        <v>3.65</v>
      </c>
      <c r="D2021" s="8">
        <v>40212</v>
      </c>
      <c r="E2021" s="9">
        <v>3.4647999999999999</v>
      </c>
      <c r="G2021">
        <f t="shared" si="62"/>
        <v>3.73</v>
      </c>
      <c r="H2021" s="16">
        <f t="shared" si="63"/>
        <v>0.2652000000000001</v>
      </c>
      <c r="J2021" s="7">
        <v>40303</v>
      </c>
      <c r="K2021" s="18">
        <v>6.8263999999999996</v>
      </c>
    </row>
    <row r="2022" spans="1:11" x14ac:dyDescent="0.15">
      <c r="A2022" s="8">
        <v>40205</v>
      </c>
      <c r="B2022" s="9">
        <v>3.66</v>
      </c>
      <c r="D2022" s="8">
        <v>40213</v>
      </c>
      <c r="E2022" s="9">
        <v>3.5005999999999999</v>
      </c>
      <c r="G2022">
        <f t="shared" si="62"/>
        <v>3.62</v>
      </c>
      <c r="H2022" s="16">
        <f t="shared" si="63"/>
        <v>0.11940000000000017</v>
      </c>
      <c r="J2022" s="7">
        <v>40304</v>
      </c>
      <c r="K2022" s="18">
        <v>6.8266</v>
      </c>
    </row>
    <row r="2023" spans="1:11" x14ac:dyDescent="0.15">
      <c r="A2023" s="8">
        <v>40206</v>
      </c>
      <c r="B2023" s="9">
        <v>3.68</v>
      </c>
      <c r="D2023" s="8">
        <v>40214</v>
      </c>
      <c r="E2023" s="9">
        <v>3.4733000000000001</v>
      </c>
      <c r="G2023">
        <f t="shared" si="62"/>
        <v>3.59</v>
      </c>
      <c r="H2023" s="16">
        <f t="shared" si="63"/>
        <v>0.1166999999999998</v>
      </c>
      <c r="J2023" s="7">
        <v>40305</v>
      </c>
      <c r="K2023" s="18">
        <v>6.8258999999999999</v>
      </c>
    </row>
    <row r="2024" spans="1:11" x14ac:dyDescent="0.15">
      <c r="A2024" s="8">
        <v>40207</v>
      </c>
      <c r="B2024" s="9">
        <v>3.63</v>
      </c>
      <c r="D2024" s="8">
        <v>40217</v>
      </c>
      <c r="E2024" s="9">
        <v>3.4706000000000001</v>
      </c>
      <c r="G2024">
        <f t="shared" si="62"/>
        <v>3.62</v>
      </c>
      <c r="H2024" s="16">
        <f t="shared" si="63"/>
        <v>0.14939999999999998</v>
      </c>
      <c r="J2024" s="7">
        <v>40308</v>
      </c>
      <c r="K2024" s="18">
        <v>6.8266999999999998</v>
      </c>
    </row>
    <row r="2025" spans="1:11" x14ac:dyDescent="0.15">
      <c r="A2025" s="8">
        <v>40210</v>
      </c>
      <c r="B2025" s="9">
        <v>3.68</v>
      </c>
      <c r="D2025" s="8">
        <v>40218</v>
      </c>
      <c r="E2025" s="9">
        <v>3.4742999999999999</v>
      </c>
      <c r="G2025">
        <f t="shared" si="62"/>
        <v>3.67</v>
      </c>
      <c r="H2025" s="16">
        <f t="shared" si="63"/>
        <v>0.19569999999999999</v>
      </c>
      <c r="J2025" s="7">
        <v>40309</v>
      </c>
      <c r="K2025" s="18">
        <v>6.8292999999999999</v>
      </c>
    </row>
    <row r="2026" spans="1:11" x14ac:dyDescent="0.15">
      <c r="A2026" s="8">
        <v>40211</v>
      </c>
      <c r="B2026" s="9">
        <v>3.67</v>
      </c>
      <c r="D2026" s="8">
        <v>40219</v>
      </c>
      <c r="E2026" s="9">
        <v>3.4615</v>
      </c>
      <c r="G2026">
        <f t="shared" si="62"/>
        <v>3.72</v>
      </c>
      <c r="H2026" s="16">
        <f t="shared" si="63"/>
        <v>0.25850000000000017</v>
      </c>
      <c r="J2026" s="7">
        <v>40310</v>
      </c>
      <c r="K2026" s="18">
        <v>6.8282999999999996</v>
      </c>
    </row>
    <row r="2027" spans="1:11" x14ac:dyDescent="0.15">
      <c r="A2027" s="8">
        <v>40212</v>
      </c>
      <c r="B2027" s="9">
        <v>3.73</v>
      </c>
      <c r="D2027" s="8">
        <v>40220</v>
      </c>
      <c r="E2027" s="9">
        <v>3.4516</v>
      </c>
      <c r="G2027">
        <f t="shared" si="62"/>
        <v>3.73</v>
      </c>
      <c r="H2027" s="16">
        <f t="shared" si="63"/>
        <v>0.27839999999999998</v>
      </c>
      <c r="J2027" s="7">
        <v>40311</v>
      </c>
      <c r="K2027" s="18">
        <v>6.8277999999999999</v>
      </c>
    </row>
    <row r="2028" spans="1:11" x14ac:dyDescent="0.15">
      <c r="A2028" s="8">
        <v>40213</v>
      </c>
      <c r="B2028" s="9">
        <v>3.62</v>
      </c>
      <c r="D2028" s="8">
        <v>40221</v>
      </c>
      <c r="E2028" s="9">
        <v>3.4569999999999999</v>
      </c>
      <c r="G2028">
        <f t="shared" si="62"/>
        <v>3.69</v>
      </c>
      <c r="H2028" s="16">
        <f t="shared" si="63"/>
        <v>0.2330000000000001</v>
      </c>
      <c r="J2028" s="7">
        <v>40312</v>
      </c>
      <c r="K2028" s="18">
        <v>6.8266</v>
      </c>
    </row>
    <row r="2029" spans="1:11" x14ac:dyDescent="0.15">
      <c r="A2029" s="8">
        <v>40214</v>
      </c>
      <c r="B2029" s="9">
        <v>3.59</v>
      </c>
      <c r="D2029" s="8">
        <v>40229</v>
      </c>
      <c r="E2029" s="9">
        <v>3.4889000000000001</v>
      </c>
      <c r="G2029" t="e">
        <f t="shared" si="62"/>
        <v>#N/A</v>
      </c>
      <c r="H2029" s="16" t="e">
        <f t="shared" si="63"/>
        <v>#N/A</v>
      </c>
      <c r="J2029" s="7">
        <v>40315</v>
      </c>
      <c r="K2029" s="18">
        <v>6.8276000000000003</v>
      </c>
    </row>
    <row r="2030" spans="1:11" x14ac:dyDescent="0.15">
      <c r="A2030" s="8">
        <v>40217</v>
      </c>
      <c r="B2030" s="9">
        <v>3.62</v>
      </c>
      <c r="D2030" s="8">
        <v>40230</v>
      </c>
      <c r="E2030" s="9">
        <v>3.4841000000000002</v>
      </c>
      <c r="G2030" t="e">
        <f t="shared" si="62"/>
        <v>#N/A</v>
      </c>
      <c r="H2030" s="16" t="e">
        <f t="shared" si="63"/>
        <v>#N/A</v>
      </c>
      <c r="J2030" s="7">
        <v>40316</v>
      </c>
      <c r="K2030" s="18">
        <v>6.8274999999999997</v>
      </c>
    </row>
    <row r="2031" spans="1:11" x14ac:dyDescent="0.15">
      <c r="A2031" s="8">
        <v>40218</v>
      </c>
      <c r="B2031" s="9">
        <v>3.67</v>
      </c>
      <c r="D2031" s="8">
        <v>40231</v>
      </c>
      <c r="E2031" s="9">
        <v>3.5148999999999999</v>
      </c>
      <c r="G2031">
        <f t="shared" si="62"/>
        <v>3.8</v>
      </c>
      <c r="H2031" s="16">
        <f t="shared" si="63"/>
        <v>0.28509999999999991</v>
      </c>
      <c r="J2031" s="7">
        <v>40317</v>
      </c>
      <c r="K2031" s="18">
        <v>6.8273999999999999</v>
      </c>
    </row>
    <row r="2032" spans="1:11" x14ac:dyDescent="0.15">
      <c r="A2032" s="8">
        <v>40219</v>
      </c>
      <c r="B2032" s="9">
        <v>3.72</v>
      </c>
      <c r="D2032" s="8">
        <v>40232</v>
      </c>
      <c r="E2032" s="9">
        <v>3.51</v>
      </c>
      <c r="G2032">
        <f t="shared" si="62"/>
        <v>3.69</v>
      </c>
      <c r="H2032" s="16">
        <f t="shared" si="63"/>
        <v>0.18000000000000016</v>
      </c>
      <c r="J2032" s="7">
        <v>40318</v>
      </c>
      <c r="K2032" s="18">
        <v>6.8277000000000001</v>
      </c>
    </row>
    <row r="2033" spans="1:11" x14ac:dyDescent="0.15">
      <c r="A2033" s="8">
        <v>40220</v>
      </c>
      <c r="B2033" s="9">
        <v>3.73</v>
      </c>
      <c r="D2033" s="8">
        <v>40233</v>
      </c>
      <c r="E2033" s="9">
        <v>3.4645999999999999</v>
      </c>
      <c r="G2033">
        <f t="shared" si="62"/>
        <v>3.7</v>
      </c>
      <c r="H2033" s="16">
        <f t="shared" si="63"/>
        <v>0.23540000000000028</v>
      </c>
      <c r="J2033" s="7">
        <v>40319</v>
      </c>
      <c r="K2033" s="18">
        <v>6.8262</v>
      </c>
    </row>
    <row r="2034" spans="1:11" x14ac:dyDescent="0.15">
      <c r="A2034" s="8">
        <v>40221</v>
      </c>
      <c r="B2034" s="9">
        <v>3.69</v>
      </c>
      <c r="D2034" s="8">
        <v>40234</v>
      </c>
      <c r="E2034" s="9">
        <v>3.4447999999999999</v>
      </c>
      <c r="G2034">
        <f t="shared" si="62"/>
        <v>3.64</v>
      </c>
      <c r="H2034" s="16">
        <f t="shared" si="63"/>
        <v>0.19520000000000026</v>
      </c>
      <c r="J2034" s="7">
        <v>40322</v>
      </c>
      <c r="K2034" s="18">
        <v>6.8287000000000004</v>
      </c>
    </row>
    <row r="2035" spans="1:11" x14ac:dyDescent="0.15">
      <c r="A2035" s="8">
        <v>40225</v>
      </c>
      <c r="B2035" s="9">
        <v>3.66</v>
      </c>
      <c r="D2035" s="8">
        <v>40235</v>
      </c>
      <c r="E2035" s="9">
        <v>3.3753000000000002</v>
      </c>
      <c r="G2035">
        <f t="shared" si="62"/>
        <v>3.61</v>
      </c>
      <c r="H2035" s="16">
        <f t="shared" si="63"/>
        <v>0.23469999999999969</v>
      </c>
      <c r="J2035" s="7">
        <v>40323</v>
      </c>
      <c r="K2035" s="18">
        <v>6.8315999999999999</v>
      </c>
    </row>
    <row r="2036" spans="1:11" x14ac:dyDescent="0.15">
      <c r="A2036" s="8">
        <v>40226</v>
      </c>
      <c r="B2036" s="9">
        <v>3.74</v>
      </c>
      <c r="D2036" s="8">
        <v>40238</v>
      </c>
      <c r="E2036" s="9">
        <v>3.3613</v>
      </c>
      <c r="G2036">
        <f t="shared" si="62"/>
        <v>3.61</v>
      </c>
      <c r="H2036" s="16">
        <f t="shared" si="63"/>
        <v>0.24869999999999992</v>
      </c>
      <c r="J2036" s="7">
        <v>40324</v>
      </c>
      <c r="K2036" s="18">
        <v>6.8304</v>
      </c>
    </row>
    <row r="2037" spans="1:11" x14ac:dyDescent="0.15">
      <c r="A2037" s="8">
        <v>40227</v>
      </c>
      <c r="B2037" s="9">
        <v>3.79</v>
      </c>
      <c r="D2037" s="8">
        <v>40239</v>
      </c>
      <c r="E2037" s="9">
        <v>3.3414000000000001</v>
      </c>
      <c r="G2037">
        <f t="shared" si="62"/>
        <v>3.62</v>
      </c>
      <c r="H2037" s="16">
        <f t="shared" si="63"/>
        <v>0.27859999999999996</v>
      </c>
      <c r="J2037" s="7">
        <v>40325</v>
      </c>
      <c r="K2037" s="18">
        <v>6.8312999999999997</v>
      </c>
    </row>
    <row r="2038" spans="1:11" x14ac:dyDescent="0.15">
      <c r="A2038" s="8">
        <v>40228</v>
      </c>
      <c r="B2038" s="9">
        <v>3.78</v>
      </c>
      <c r="D2038" s="8">
        <v>40240</v>
      </c>
      <c r="E2038" s="9">
        <v>3.3169</v>
      </c>
      <c r="G2038">
        <f t="shared" si="62"/>
        <v>3.63</v>
      </c>
      <c r="H2038" s="16">
        <f t="shared" si="63"/>
        <v>0.31309999999999993</v>
      </c>
      <c r="J2038" s="7">
        <v>40326</v>
      </c>
      <c r="K2038" s="18">
        <v>6.8315999999999999</v>
      </c>
    </row>
    <row r="2039" spans="1:11" x14ac:dyDescent="0.15">
      <c r="A2039" s="8">
        <v>40231</v>
      </c>
      <c r="B2039" s="9">
        <v>3.8</v>
      </c>
      <c r="D2039" s="8">
        <v>40241</v>
      </c>
      <c r="E2039" s="9">
        <v>3.3517999999999999</v>
      </c>
      <c r="G2039">
        <f t="shared" si="62"/>
        <v>3.61</v>
      </c>
      <c r="H2039" s="16">
        <f t="shared" si="63"/>
        <v>0.25819999999999999</v>
      </c>
      <c r="J2039" s="7">
        <v>40329</v>
      </c>
      <c r="K2039" s="18">
        <v>6.8278999999999996</v>
      </c>
    </row>
    <row r="2040" spans="1:11" x14ac:dyDescent="0.15">
      <c r="A2040" s="8">
        <v>40232</v>
      </c>
      <c r="B2040" s="9">
        <v>3.69</v>
      </c>
      <c r="D2040" s="8">
        <v>40242</v>
      </c>
      <c r="E2040" s="9">
        <v>3.3536999999999999</v>
      </c>
      <c r="G2040">
        <f t="shared" si="62"/>
        <v>3.69</v>
      </c>
      <c r="H2040" s="16">
        <f t="shared" si="63"/>
        <v>0.33630000000000004</v>
      </c>
      <c r="J2040" s="7">
        <v>40330</v>
      </c>
      <c r="K2040" s="18">
        <v>6.8304</v>
      </c>
    </row>
    <row r="2041" spans="1:11" x14ac:dyDescent="0.15">
      <c r="A2041" s="8">
        <v>40233</v>
      </c>
      <c r="B2041" s="9">
        <v>3.7</v>
      </c>
      <c r="D2041" s="8">
        <v>40245</v>
      </c>
      <c r="E2041" s="9">
        <v>3.3601999999999999</v>
      </c>
      <c r="G2041">
        <f t="shared" si="62"/>
        <v>3.72</v>
      </c>
      <c r="H2041" s="16">
        <f t="shared" si="63"/>
        <v>0.35980000000000034</v>
      </c>
      <c r="J2041" s="7">
        <v>40331</v>
      </c>
      <c r="K2041" s="18">
        <v>6.8304</v>
      </c>
    </row>
    <row r="2042" spans="1:11" x14ac:dyDescent="0.15">
      <c r="A2042" s="8">
        <v>40234</v>
      </c>
      <c r="B2042" s="9">
        <v>3.64</v>
      </c>
      <c r="D2042" s="8">
        <v>40246</v>
      </c>
      <c r="E2042" s="9">
        <v>3.3816999999999999</v>
      </c>
      <c r="G2042">
        <f t="shared" si="62"/>
        <v>3.71</v>
      </c>
      <c r="H2042" s="16">
        <f t="shared" si="63"/>
        <v>0.32830000000000004</v>
      </c>
      <c r="J2042" s="7">
        <v>40332</v>
      </c>
      <c r="K2042" s="18">
        <v>6.8284000000000002</v>
      </c>
    </row>
    <row r="2043" spans="1:11" x14ac:dyDescent="0.15">
      <c r="A2043" s="8">
        <v>40235</v>
      </c>
      <c r="B2043" s="9">
        <v>3.61</v>
      </c>
      <c r="D2043" s="8">
        <v>40247</v>
      </c>
      <c r="E2043" s="9">
        <v>3.403</v>
      </c>
      <c r="G2043">
        <f t="shared" si="62"/>
        <v>3.73</v>
      </c>
      <c r="H2043" s="16">
        <f t="shared" si="63"/>
        <v>0.32699999999999996</v>
      </c>
      <c r="J2043" s="7">
        <v>40333</v>
      </c>
      <c r="K2043" s="18">
        <v>6.8287000000000004</v>
      </c>
    </row>
    <row r="2044" spans="1:11" x14ac:dyDescent="0.15">
      <c r="A2044" s="8">
        <v>40238</v>
      </c>
      <c r="B2044" s="9">
        <v>3.61</v>
      </c>
      <c r="D2044" s="8">
        <v>40248</v>
      </c>
      <c r="E2044" s="9">
        <v>3.4559000000000002</v>
      </c>
      <c r="G2044">
        <f t="shared" si="62"/>
        <v>3.73</v>
      </c>
      <c r="H2044" s="16">
        <f t="shared" si="63"/>
        <v>0.27409999999999979</v>
      </c>
      <c r="J2044" s="7">
        <v>40336</v>
      </c>
      <c r="K2044" s="18">
        <v>6.8304999999999998</v>
      </c>
    </row>
    <row r="2045" spans="1:11" x14ac:dyDescent="0.15">
      <c r="A2045" s="8">
        <v>40239</v>
      </c>
      <c r="B2045" s="9">
        <v>3.62</v>
      </c>
      <c r="D2045" s="8">
        <v>40249</v>
      </c>
      <c r="E2045" s="9">
        <v>3.4525999999999999</v>
      </c>
      <c r="G2045">
        <f t="shared" si="62"/>
        <v>3.71</v>
      </c>
      <c r="H2045" s="16">
        <f t="shared" si="63"/>
        <v>0.25740000000000007</v>
      </c>
      <c r="J2045" s="7">
        <v>40337</v>
      </c>
      <c r="K2045" s="18">
        <v>6.8296000000000001</v>
      </c>
    </row>
    <row r="2046" spans="1:11" x14ac:dyDescent="0.15">
      <c r="A2046" s="8">
        <v>40240</v>
      </c>
      <c r="B2046" s="9">
        <v>3.63</v>
      </c>
      <c r="D2046" s="8">
        <v>40252</v>
      </c>
      <c r="E2046" s="9">
        <v>3.4483999999999999</v>
      </c>
      <c r="G2046">
        <f t="shared" si="62"/>
        <v>3.71</v>
      </c>
      <c r="H2046" s="16">
        <f t="shared" si="63"/>
        <v>0.26160000000000005</v>
      </c>
      <c r="J2046" s="7">
        <v>40338</v>
      </c>
      <c r="K2046" s="18">
        <v>6.8281999999999998</v>
      </c>
    </row>
    <row r="2047" spans="1:11" x14ac:dyDescent="0.15">
      <c r="A2047" s="8">
        <v>40241</v>
      </c>
      <c r="B2047" s="9">
        <v>3.61</v>
      </c>
      <c r="D2047" s="8">
        <v>40253</v>
      </c>
      <c r="E2047" s="9">
        <v>3.4331</v>
      </c>
      <c r="G2047">
        <f t="shared" si="62"/>
        <v>3.66</v>
      </c>
      <c r="H2047" s="16">
        <f t="shared" si="63"/>
        <v>0.2269000000000001</v>
      </c>
      <c r="J2047" s="7">
        <v>40339</v>
      </c>
      <c r="K2047" s="18">
        <v>6.8307000000000002</v>
      </c>
    </row>
    <row r="2048" spans="1:11" x14ac:dyDescent="0.15">
      <c r="A2048" s="8">
        <v>40242</v>
      </c>
      <c r="B2048" s="9">
        <v>3.69</v>
      </c>
      <c r="D2048" s="8">
        <v>40254</v>
      </c>
      <c r="E2048" s="9">
        <v>3.3828999999999998</v>
      </c>
      <c r="G2048">
        <f t="shared" si="62"/>
        <v>3.65</v>
      </c>
      <c r="H2048" s="16">
        <f t="shared" si="63"/>
        <v>0.26710000000000012</v>
      </c>
      <c r="J2048" s="7">
        <v>40340</v>
      </c>
      <c r="K2048" s="18">
        <v>6.8323</v>
      </c>
    </row>
    <row r="2049" spans="1:11" x14ac:dyDescent="0.15">
      <c r="A2049" s="8">
        <v>40245</v>
      </c>
      <c r="B2049" s="9">
        <v>3.72</v>
      </c>
      <c r="D2049" s="8">
        <v>40255</v>
      </c>
      <c r="E2049" s="9">
        <v>3.3639000000000001</v>
      </c>
      <c r="G2049">
        <f t="shared" si="62"/>
        <v>3.68</v>
      </c>
      <c r="H2049" s="16">
        <f t="shared" si="63"/>
        <v>0.31610000000000005</v>
      </c>
      <c r="J2049" s="7">
        <v>40346</v>
      </c>
      <c r="K2049" s="18">
        <v>6.8292999999999999</v>
      </c>
    </row>
    <row r="2050" spans="1:11" x14ac:dyDescent="0.15">
      <c r="A2050" s="8">
        <v>40246</v>
      </c>
      <c r="B2050" s="9">
        <v>3.71</v>
      </c>
      <c r="D2050" s="8">
        <v>40256</v>
      </c>
      <c r="E2050" s="9">
        <v>3.3805000000000001</v>
      </c>
      <c r="G2050">
        <f t="shared" si="62"/>
        <v>3.7</v>
      </c>
      <c r="H2050" s="16">
        <f t="shared" si="63"/>
        <v>0.31950000000000012</v>
      </c>
      <c r="J2050" s="7">
        <v>40347</v>
      </c>
      <c r="K2050" s="18">
        <v>6.8262</v>
      </c>
    </row>
    <row r="2051" spans="1:11" x14ac:dyDescent="0.15">
      <c r="A2051" s="8">
        <v>40247</v>
      </c>
      <c r="B2051" s="9">
        <v>3.73</v>
      </c>
      <c r="D2051" s="8">
        <v>40259</v>
      </c>
      <c r="E2051" s="9">
        <v>3.4216000000000002</v>
      </c>
      <c r="G2051">
        <f t="shared" si="62"/>
        <v>3.67</v>
      </c>
      <c r="H2051" s="16">
        <f t="shared" si="63"/>
        <v>0.24839999999999973</v>
      </c>
      <c r="J2051" s="7">
        <v>40350</v>
      </c>
      <c r="K2051" s="18">
        <v>6.7969999999999997</v>
      </c>
    </row>
    <row r="2052" spans="1:11" x14ac:dyDescent="0.15">
      <c r="A2052" s="8">
        <v>40248</v>
      </c>
      <c r="B2052" s="9">
        <v>3.73</v>
      </c>
      <c r="D2052" s="8">
        <v>40260</v>
      </c>
      <c r="E2052" s="9">
        <v>3.4062000000000001</v>
      </c>
      <c r="G2052">
        <f t="shared" si="62"/>
        <v>3.69</v>
      </c>
      <c r="H2052" s="16">
        <f t="shared" si="63"/>
        <v>0.28379999999999983</v>
      </c>
      <c r="J2052" s="7">
        <v>40351</v>
      </c>
      <c r="K2052" s="18">
        <v>6.8132999999999999</v>
      </c>
    </row>
    <row r="2053" spans="1:11" x14ac:dyDescent="0.15">
      <c r="A2053" s="8">
        <v>40249</v>
      </c>
      <c r="B2053" s="9">
        <v>3.71</v>
      </c>
      <c r="D2053" s="8">
        <v>40261</v>
      </c>
      <c r="E2053" s="9">
        <v>3.3961000000000001</v>
      </c>
      <c r="G2053">
        <f t="shared" ref="G2053:G2116" si="64">VLOOKUP(D2053,A2053:B7049,2,FALSE)</f>
        <v>3.84</v>
      </c>
      <c r="H2053" s="16">
        <f t="shared" ref="H2053:H2116" si="65">G2053-E2053</f>
        <v>0.44389999999999974</v>
      </c>
      <c r="J2053" s="7">
        <v>40352</v>
      </c>
      <c r="K2053" s="18">
        <v>6.8118999999999996</v>
      </c>
    </row>
    <row r="2054" spans="1:11" x14ac:dyDescent="0.15">
      <c r="A2054" s="8">
        <v>40252</v>
      </c>
      <c r="B2054" s="9">
        <v>3.71</v>
      </c>
      <c r="D2054" s="8">
        <v>40262</v>
      </c>
      <c r="E2054" s="9">
        <v>3.4167999999999998</v>
      </c>
      <c r="G2054">
        <f t="shared" si="64"/>
        <v>3.91</v>
      </c>
      <c r="H2054" s="16">
        <f t="shared" si="65"/>
        <v>0.4932000000000003</v>
      </c>
      <c r="J2054" s="7">
        <v>40353</v>
      </c>
      <c r="K2054" s="18">
        <v>6.7996999999999996</v>
      </c>
    </row>
    <row r="2055" spans="1:11" x14ac:dyDescent="0.15">
      <c r="A2055" s="8">
        <v>40253</v>
      </c>
      <c r="B2055" s="9">
        <v>3.66</v>
      </c>
      <c r="D2055" s="8">
        <v>40263</v>
      </c>
      <c r="E2055" s="9">
        <v>3.4582000000000002</v>
      </c>
      <c r="G2055">
        <f t="shared" si="64"/>
        <v>3.86</v>
      </c>
      <c r="H2055" s="16">
        <f t="shared" si="65"/>
        <v>0.40179999999999971</v>
      </c>
      <c r="J2055" s="7">
        <v>40354</v>
      </c>
      <c r="K2055" s="18">
        <v>6.79</v>
      </c>
    </row>
    <row r="2056" spans="1:11" x14ac:dyDescent="0.15">
      <c r="A2056" s="8">
        <v>40254</v>
      </c>
      <c r="B2056" s="9">
        <v>3.65</v>
      </c>
      <c r="D2056" s="8">
        <v>40266</v>
      </c>
      <c r="E2056" s="9">
        <v>3.4784000000000002</v>
      </c>
      <c r="G2056">
        <f t="shared" si="64"/>
        <v>3.88</v>
      </c>
      <c r="H2056" s="16">
        <f t="shared" si="65"/>
        <v>0.40159999999999973</v>
      </c>
      <c r="J2056" s="7">
        <v>40357</v>
      </c>
      <c r="K2056" s="18">
        <v>6.7958999999999996</v>
      </c>
    </row>
    <row r="2057" spans="1:11" x14ac:dyDescent="0.15">
      <c r="A2057" s="8">
        <v>40255</v>
      </c>
      <c r="B2057" s="9">
        <v>3.68</v>
      </c>
      <c r="D2057" s="8">
        <v>40267</v>
      </c>
      <c r="E2057" s="9">
        <v>3.4958999999999998</v>
      </c>
      <c r="G2057">
        <f t="shared" si="64"/>
        <v>3.88</v>
      </c>
      <c r="H2057" s="16">
        <f t="shared" si="65"/>
        <v>0.38410000000000011</v>
      </c>
      <c r="J2057" s="7">
        <v>40358</v>
      </c>
      <c r="K2057" s="18">
        <v>6.7979000000000003</v>
      </c>
    </row>
    <row r="2058" spans="1:11" x14ac:dyDescent="0.15">
      <c r="A2058" s="8">
        <v>40256</v>
      </c>
      <c r="B2058" s="9">
        <v>3.7</v>
      </c>
      <c r="D2058" s="8">
        <v>40268</v>
      </c>
      <c r="E2058" s="9">
        <v>3.4817999999999998</v>
      </c>
      <c r="G2058">
        <f t="shared" si="64"/>
        <v>3.84</v>
      </c>
      <c r="H2058" s="16">
        <f t="shared" si="65"/>
        <v>0.35820000000000007</v>
      </c>
      <c r="J2058" s="7">
        <v>40359</v>
      </c>
      <c r="K2058" s="18">
        <v>6.7816999999999998</v>
      </c>
    </row>
    <row r="2059" spans="1:11" x14ac:dyDescent="0.15">
      <c r="A2059" s="8">
        <v>40259</v>
      </c>
      <c r="B2059" s="9">
        <v>3.67</v>
      </c>
      <c r="D2059" s="8">
        <v>40269</v>
      </c>
      <c r="E2059" s="9">
        <v>3.4742000000000002</v>
      </c>
      <c r="G2059">
        <f t="shared" si="64"/>
        <v>3.89</v>
      </c>
      <c r="H2059" s="16">
        <f t="shared" si="65"/>
        <v>0.41579999999999995</v>
      </c>
      <c r="J2059" s="7">
        <v>40360</v>
      </c>
      <c r="K2059" s="18">
        <v>6.7809999999999997</v>
      </c>
    </row>
    <row r="2060" spans="1:11" x14ac:dyDescent="0.15">
      <c r="A2060" s="8">
        <v>40260</v>
      </c>
      <c r="B2060" s="9">
        <v>3.69</v>
      </c>
      <c r="D2060" s="8">
        <v>40270</v>
      </c>
      <c r="E2060" s="9">
        <v>3.48</v>
      </c>
      <c r="G2060">
        <f t="shared" si="64"/>
        <v>3.96</v>
      </c>
      <c r="H2060" s="16">
        <f t="shared" si="65"/>
        <v>0.48</v>
      </c>
      <c r="J2060" s="7">
        <v>40361</v>
      </c>
      <c r="K2060" s="18">
        <v>6.7716000000000003</v>
      </c>
    </row>
    <row r="2061" spans="1:11" x14ac:dyDescent="0.15">
      <c r="A2061" s="8">
        <v>40261</v>
      </c>
      <c r="B2061" s="9">
        <v>3.84</v>
      </c>
      <c r="D2061" s="8">
        <v>40274</v>
      </c>
      <c r="E2061" s="9">
        <v>3.5021</v>
      </c>
      <c r="G2061">
        <f t="shared" si="64"/>
        <v>3.98</v>
      </c>
      <c r="H2061" s="16">
        <f t="shared" si="65"/>
        <v>0.47789999999999999</v>
      </c>
      <c r="J2061" s="7">
        <v>40364</v>
      </c>
      <c r="K2061" s="18">
        <v>6.7759999999999998</v>
      </c>
    </row>
    <row r="2062" spans="1:11" x14ac:dyDescent="0.15">
      <c r="A2062" s="8">
        <v>40262</v>
      </c>
      <c r="B2062" s="9">
        <v>3.91</v>
      </c>
      <c r="D2062" s="8">
        <v>40275</v>
      </c>
      <c r="E2062" s="9">
        <v>3.5182000000000002</v>
      </c>
      <c r="G2062">
        <f t="shared" si="64"/>
        <v>3.89</v>
      </c>
      <c r="H2062" s="16">
        <f t="shared" si="65"/>
        <v>0.37179999999999991</v>
      </c>
      <c r="J2062" s="7">
        <v>40365</v>
      </c>
      <c r="K2062" s="18">
        <v>6.7805</v>
      </c>
    </row>
    <row r="2063" spans="1:11" x14ac:dyDescent="0.15">
      <c r="A2063" s="8">
        <v>40263</v>
      </c>
      <c r="B2063" s="9">
        <v>3.86</v>
      </c>
      <c r="D2063" s="8">
        <v>40276</v>
      </c>
      <c r="E2063" s="9">
        <v>3.5548999999999999</v>
      </c>
      <c r="G2063">
        <f t="shared" si="64"/>
        <v>3.91</v>
      </c>
      <c r="H2063" s="16">
        <f t="shared" si="65"/>
        <v>0.35510000000000019</v>
      </c>
      <c r="J2063" s="7">
        <v>40366</v>
      </c>
      <c r="K2063" s="18">
        <v>6.7774000000000001</v>
      </c>
    </row>
    <row r="2064" spans="1:11" x14ac:dyDescent="0.15">
      <c r="A2064" s="8">
        <v>40266</v>
      </c>
      <c r="B2064" s="9">
        <v>3.88</v>
      </c>
      <c r="D2064" s="8">
        <v>40277</v>
      </c>
      <c r="E2064" s="9">
        <v>3.5468000000000002</v>
      </c>
      <c r="G2064">
        <f t="shared" si="64"/>
        <v>3.9</v>
      </c>
      <c r="H2064" s="16">
        <f t="shared" si="65"/>
        <v>0.35319999999999974</v>
      </c>
      <c r="J2064" s="7">
        <v>40367</v>
      </c>
      <c r="K2064" s="18">
        <v>6.7763</v>
      </c>
    </row>
    <row r="2065" spans="1:11" x14ac:dyDescent="0.15">
      <c r="A2065" s="8">
        <v>40267</v>
      </c>
      <c r="B2065" s="9">
        <v>3.88</v>
      </c>
      <c r="D2065" s="8">
        <v>40280</v>
      </c>
      <c r="E2065" s="9">
        <v>3.5343</v>
      </c>
      <c r="G2065">
        <f t="shared" si="64"/>
        <v>3.87</v>
      </c>
      <c r="H2065" s="16">
        <f t="shared" si="65"/>
        <v>0.33570000000000011</v>
      </c>
      <c r="J2065" s="7">
        <v>40368</v>
      </c>
      <c r="K2065" s="18">
        <v>6.7728999999999999</v>
      </c>
    </row>
    <row r="2066" spans="1:11" x14ac:dyDescent="0.15">
      <c r="A2066" s="8">
        <v>40268</v>
      </c>
      <c r="B2066" s="9">
        <v>3.84</v>
      </c>
      <c r="D2066" s="8">
        <v>40281</v>
      </c>
      <c r="E2066" s="9">
        <v>3.5030999999999999</v>
      </c>
      <c r="G2066">
        <f t="shared" si="64"/>
        <v>3.84</v>
      </c>
      <c r="H2066" s="16">
        <f t="shared" si="65"/>
        <v>0.33689999999999998</v>
      </c>
      <c r="J2066" s="7">
        <v>40371</v>
      </c>
      <c r="K2066" s="18">
        <v>6.7709999999999999</v>
      </c>
    </row>
    <row r="2067" spans="1:11" x14ac:dyDescent="0.15">
      <c r="A2067" s="8">
        <v>40269</v>
      </c>
      <c r="B2067" s="9">
        <v>3.89</v>
      </c>
      <c r="D2067" s="8">
        <v>40282</v>
      </c>
      <c r="E2067" s="9">
        <v>3.5043000000000002</v>
      </c>
      <c r="G2067">
        <f t="shared" si="64"/>
        <v>3.88</v>
      </c>
      <c r="H2067" s="16">
        <f t="shared" si="65"/>
        <v>0.3756999999999997</v>
      </c>
      <c r="J2067" s="7">
        <v>40372</v>
      </c>
      <c r="K2067" s="18">
        <v>6.7721999999999998</v>
      </c>
    </row>
    <row r="2068" spans="1:11" x14ac:dyDescent="0.15">
      <c r="A2068" s="8">
        <v>40270</v>
      </c>
      <c r="B2068" s="9">
        <v>3.96</v>
      </c>
      <c r="D2068" s="8">
        <v>40283</v>
      </c>
      <c r="E2068" s="9">
        <v>3.5070999999999999</v>
      </c>
      <c r="G2068">
        <f t="shared" si="64"/>
        <v>3.86</v>
      </c>
      <c r="H2068" s="16">
        <f t="shared" si="65"/>
        <v>0.35289999999999999</v>
      </c>
      <c r="J2068" s="7">
        <v>40373</v>
      </c>
      <c r="K2068" s="18">
        <v>6.7716000000000003</v>
      </c>
    </row>
    <row r="2069" spans="1:11" x14ac:dyDescent="0.15">
      <c r="A2069" s="8">
        <v>40273</v>
      </c>
      <c r="B2069" s="9">
        <v>4.01</v>
      </c>
      <c r="D2069" s="8">
        <v>40284</v>
      </c>
      <c r="E2069" s="9">
        <v>3.4813000000000001</v>
      </c>
      <c r="G2069">
        <f t="shared" si="64"/>
        <v>3.79</v>
      </c>
      <c r="H2069" s="16">
        <f t="shared" si="65"/>
        <v>0.30869999999999997</v>
      </c>
      <c r="J2069" s="7">
        <v>40374</v>
      </c>
      <c r="K2069" s="18">
        <v>6.7779999999999996</v>
      </c>
    </row>
    <row r="2070" spans="1:11" x14ac:dyDescent="0.15">
      <c r="A2070" s="8">
        <v>40274</v>
      </c>
      <c r="B2070" s="9">
        <v>3.98</v>
      </c>
      <c r="D2070" s="8">
        <v>40287</v>
      </c>
      <c r="E2070" s="9">
        <v>3.4116</v>
      </c>
      <c r="G2070">
        <f t="shared" si="64"/>
        <v>3.83</v>
      </c>
      <c r="H2070" s="16">
        <f t="shared" si="65"/>
        <v>0.41840000000000011</v>
      </c>
      <c r="J2070" s="7">
        <v>40375</v>
      </c>
      <c r="K2070" s="18">
        <v>6.7751999999999999</v>
      </c>
    </row>
    <row r="2071" spans="1:11" x14ac:dyDescent="0.15">
      <c r="A2071" s="8">
        <v>40275</v>
      </c>
      <c r="B2071" s="9">
        <v>3.89</v>
      </c>
      <c r="D2071" s="8">
        <v>40288</v>
      </c>
      <c r="E2071" s="9">
        <v>3.4085999999999999</v>
      </c>
      <c r="G2071">
        <f t="shared" si="64"/>
        <v>3.82</v>
      </c>
      <c r="H2071" s="16">
        <f t="shared" si="65"/>
        <v>0.41139999999999999</v>
      </c>
      <c r="J2071" s="7">
        <v>40378</v>
      </c>
      <c r="K2071" s="18">
        <v>6.7782</v>
      </c>
    </row>
    <row r="2072" spans="1:11" x14ac:dyDescent="0.15">
      <c r="A2072" s="8">
        <v>40276</v>
      </c>
      <c r="B2072" s="9">
        <v>3.91</v>
      </c>
      <c r="D2072" s="8">
        <v>40289</v>
      </c>
      <c r="E2072" s="9">
        <v>3.4354</v>
      </c>
      <c r="G2072">
        <f t="shared" si="64"/>
        <v>3.77</v>
      </c>
      <c r="H2072" s="16">
        <f t="shared" si="65"/>
        <v>0.33460000000000001</v>
      </c>
      <c r="J2072" s="7">
        <v>40379</v>
      </c>
      <c r="K2072" s="18">
        <v>6.7782999999999998</v>
      </c>
    </row>
    <row r="2073" spans="1:11" x14ac:dyDescent="0.15">
      <c r="A2073" s="8">
        <v>40277</v>
      </c>
      <c r="B2073" s="9">
        <v>3.9</v>
      </c>
      <c r="D2073" s="8">
        <v>40290</v>
      </c>
      <c r="E2073" s="9">
        <v>3.4093</v>
      </c>
      <c r="G2073">
        <f t="shared" si="64"/>
        <v>3.8</v>
      </c>
      <c r="H2073" s="16">
        <f t="shared" si="65"/>
        <v>0.39069999999999983</v>
      </c>
      <c r="J2073" s="7">
        <v>40380</v>
      </c>
      <c r="K2073" s="18">
        <v>6.7782999999999998</v>
      </c>
    </row>
    <row r="2074" spans="1:11" x14ac:dyDescent="0.15">
      <c r="A2074" s="8">
        <v>40280</v>
      </c>
      <c r="B2074" s="9">
        <v>3.87</v>
      </c>
      <c r="D2074" s="8">
        <v>40291</v>
      </c>
      <c r="E2074" s="9">
        <v>3.4106000000000001</v>
      </c>
      <c r="G2074">
        <f t="shared" si="64"/>
        <v>3.84</v>
      </c>
      <c r="H2074" s="16">
        <f t="shared" si="65"/>
        <v>0.42939999999999978</v>
      </c>
      <c r="J2074" s="7">
        <v>40381</v>
      </c>
      <c r="K2074" s="18">
        <v>6.7797000000000001</v>
      </c>
    </row>
    <row r="2075" spans="1:11" x14ac:dyDescent="0.15">
      <c r="A2075" s="8">
        <v>40281</v>
      </c>
      <c r="B2075" s="9">
        <v>3.84</v>
      </c>
      <c r="D2075" s="8">
        <v>40294</v>
      </c>
      <c r="E2075" s="9">
        <v>3.3715000000000002</v>
      </c>
      <c r="G2075">
        <f t="shared" si="64"/>
        <v>3.83</v>
      </c>
      <c r="H2075" s="16">
        <f t="shared" si="65"/>
        <v>0.45849999999999991</v>
      </c>
      <c r="J2075" s="7">
        <v>40382</v>
      </c>
      <c r="K2075" s="18">
        <v>6.7803000000000004</v>
      </c>
    </row>
    <row r="2076" spans="1:11" x14ac:dyDescent="0.15">
      <c r="A2076" s="8">
        <v>40282</v>
      </c>
      <c r="B2076" s="9">
        <v>3.88</v>
      </c>
      <c r="D2076" s="8">
        <v>40295</v>
      </c>
      <c r="E2076" s="9">
        <v>3.3767999999999998</v>
      </c>
      <c r="G2076">
        <f t="shared" si="64"/>
        <v>3.71</v>
      </c>
      <c r="H2076" s="16">
        <f t="shared" si="65"/>
        <v>0.33320000000000016</v>
      </c>
      <c r="J2076" s="7">
        <v>40385</v>
      </c>
      <c r="K2076" s="18">
        <v>6.7790999999999997</v>
      </c>
    </row>
    <row r="2077" spans="1:11" x14ac:dyDescent="0.15">
      <c r="A2077" s="8">
        <v>40283</v>
      </c>
      <c r="B2077" s="9">
        <v>3.86</v>
      </c>
      <c r="D2077" s="8">
        <v>40296</v>
      </c>
      <c r="E2077" s="9">
        <v>3.3456000000000001</v>
      </c>
      <c r="G2077">
        <f t="shared" si="64"/>
        <v>3.8</v>
      </c>
      <c r="H2077" s="16">
        <f t="shared" si="65"/>
        <v>0.45439999999999969</v>
      </c>
      <c r="J2077" s="7">
        <v>40386</v>
      </c>
      <c r="K2077" s="18">
        <v>6.7782999999999998</v>
      </c>
    </row>
    <row r="2078" spans="1:11" x14ac:dyDescent="0.15">
      <c r="A2078" s="8">
        <v>40284</v>
      </c>
      <c r="B2078" s="9">
        <v>3.79</v>
      </c>
      <c r="D2078" s="8">
        <v>40297</v>
      </c>
      <c r="E2078" s="9">
        <v>3.3607</v>
      </c>
      <c r="G2078">
        <f t="shared" si="64"/>
        <v>3.76</v>
      </c>
      <c r="H2078" s="16">
        <f t="shared" si="65"/>
        <v>0.39929999999999977</v>
      </c>
      <c r="J2078" s="7">
        <v>40387</v>
      </c>
      <c r="K2078" s="18">
        <v>6.7782</v>
      </c>
    </row>
    <row r="2079" spans="1:11" x14ac:dyDescent="0.15">
      <c r="A2079" s="8">
        <v>40287</v>
      </c>
      <c r="B2079" s="9">
        <v>3.83</v>
      </c>
      <c r="D2079" s="8">
        <v>40298</v>
      </c>
      <c r="E2079" s="9">
        <v>3.3565</v>
      </c>
      <c r="G2079">
        <f t="shared" si="64"/>
        <v>3.69</v>
      </c>
      <c r="H2079" s="16">
        <f t="shared" si="65"/>
        <v>0.33349999999999991</v>
      </c>
      <c r="J2079" s="7">
        <v>40388</v>
      </c>
      <c r="K2079" s="18">
        <v>6.7763</v>
      </c>
    </row>
    <row r="2080" spans="1:11" x14ac:dyDescent="0.15">
      <c r="A2080" s="8">
        <v>40288</v>
      </c>
      <c r="B2080" s="9">
        <v>3.82</v>
      </c>
      <c r="D2080" s="8">
        <v>40302</v>
      </c>
      <c r="E2080" s="9">
        <v>3.3826000000000001</v>
      </c>
      <c r="G2080">
        <f t="shared" si="64"/>
        <v>3.63</v>
      </c>
      <c r="H2080" s="16">
        <f t="shared" si="65"/>
        <v>0.24739999999999984</v>
      </c>
      <c r="J2080" s="7">
        <v>40389</v>
      </c>
      <c r="K2080" s="18">
        <v>6.774</v>
      </c>
    </row>
    <row r="2081" spans="1:11" x14ac:dyDescent="0.15">
      <c r="A2081" s="8">
        <v>40289</v>
      </c>
      <c r="B2081" s="9">
        <v>3.77</v>
      </c>
      <c r="D2081" s="8">
        <v>40303</v>
      </c>
      <c r="E2081" s="9">
        <v>3.3635999999999999</v>
      </c>
      <c r="G2081">
        <f t="shared" si="64"/>
        <v>3.58</v>
      </c>
      <c r="H2081" s="16">
        <f t="shared" si="65"/>
        <v>0.21640000000000015</v>
      </c>
      <c r="J2081" s="7">
        <v>40392</v>
      </c>
      <c r="K2081" s="18">
        <v>6.7743000000000002</v>
      </c>
    </row>
    <row r="2082" spans="1:11" x14ac:dyDescent="0.15">
      <c r="A2082" s="8">
        <v>40290</v>
      </c>
      <c r="B2082" s="9">
        <v>3.8</v>
      </c>
      <c r="D2082" s="8">
        <v>40304</v>
      </c>
      <c r="E2082" s="9">
        <v>3.3485</v>
      </c>
      <c r="G2082">
        <f t="shared" si="64"/>
        <v>3.41</v>
      </c>
      <c r="H2082" s="16">
        <f t="shared" si="65"/>
        <v>6.150000000000011E-2</v>
      </c>
      <c r="J2082" s="7">
        <v>40393</v>
      </c>
      <c r="K2082" s="18">
        <v>6.7732999999999999</v>
      </c>
    </row>
    <row r="2083" spans="1:11" x14ac:dyDescent="0.15">
      <c r="A2083" s="8">
        <v>40291</v>
      </c>
      <c r="B2083" s="9">
        <v>3.84</v>
      </c>
      <c r="D2083" s="8">
        <v>40305</v>
      </c>
      <c r="E2083" s="9">
        <v>3.2721</v>
      </c>
      <c r="G2083">
        <f t="shared" si="64"/>
        <v>3.45</v>
      </c>
      <c r="H2083" s="16">
        <f t="shared" si="65"/>
        <v>0.17790000000000017</v>
      </c>
      <c r="J2083" s="7">
        <v>40394</v>
      </c>
      <c r="K2083" s="18">
        <v>6.7725</v>
      </c>
    </row>
    <row r="2084" spans="1:11" x14ac:dyDescent="0.15">
      <c r="A2084" s="8">
        <v>40294</v>
      </c>
      <c r="B2084" s="9">
        <v>3.83</v>
      </c>
      <c r="D2084" s="8">
        <v>40308</v>
      </c>
      <c r="E2084" s="9">
        <v>3.3027000000000002</v>
      </c>
      <c r="G2084">
        <f t="shared" si="64"/>
        <v>3.57</v>
      </c>
      <c r="H2084" s="16">
        <f t="shared" si="65"/>
        <v>0.26729999999999965</v>
      </c>
      <c r="J2084" s="7">
        <v>40395</v>
      </c>
      <c r="K2084" s="18">
        <v>6.7714999999999996</v>
      </c>
    </row>
    <row r="2085" spans="1:11" x14ac:dyDescent="0.15">
      <c r="A2085" s="8">
        <v>40295</v>
      </c>
      <c r="B2085" s="9">
        <v>3.71</v>
      </c>
      <c r="D2085" s="8">
        <v>40309</v>
      </c>
      <c r="E2085" s="9">
        <v>3.2982999999999998</v>
      </c>
      <c r="G2085">
        <f t="shared" si="64"/>
        <v>3.56</v>
      </c>
      <c r="H2085" s="16">
        <f t="shared" si="65"/>
        <v>0.26170000000000027</v>
      </c>
      <c r="J2085" s="7">
        <v>40396</v>
      </c>
      <c r="K2085" s="18">
        <v>6.7683</v>
      </c>
    </row>
    <row r="2086" spans="1:11" x14ac:dyDescent="0.15">
      <c r="A2086" s="8">
        <v>40296</v>
      </c>
      <c r="B2086" s="9">
        <v>3.8</v>
      </c>
      <c r="D2086" s="8">
        <v>40310</v>
      </c>
      <c r="E2086" s="9">
        <v>3.2780999999999998</v>
      </c>
      <c r="G2086">
        <f t="shared" si="64"/>
        <v>3.56</v>
      </c>
      <c r="H2086" s="16">
        <f t="shared" si="65"/>
        <v>0.28190000000000026</v>
      </c>
      <c r="J2086" s="7">
        <v>40399</v>
      </c>
      <c r="K2086" s="18">
        <v>6.7674000000000003</v>
      </c>
    </row>
    <row r="2087" spans="1:11" x14ac:dyDescent="0.15">
      <c r="A2087" s="8">
        <v>40297</v>
      </c>
      <c r="B2087" s="9">
        <v>3.76</v>
      </c>
      <c r="D2087" s="8">
        <v>40311</v>
      </c>
      <c r="E2087" s="9">
        <v>3.2686000000000002</v>
      </c>
      <c r="G2087">
        <f t="shared" si="64"/>
        <v>3.55</v>
      </c>
      <c r="H2087" s="16">
        <f t="shared" si="65"/>
        <v>0.28139999999999965</v>
      </c>
      <c r="J2087" s="7">
        <v>40400</v>
      </c>
      <c r="K2087" s="18">
        <v>6.7721999999999998</v>
      </c>
    </row>
    <row r="2088" spans="1:11" x14ac:dyDescent="0.15">
      <c r="A2088" s="8">
        <v>40298</v>
      </c>
      <c r="B2088" s="9">
        <v>3.69</v>
      </c>
      <c r="D2088" s="8">
        <v>40312</v>
      </c>
      <c r="E2088" s="9">
        <v>3.2686999999999999</v>
      </c>
      <c r="G2088">
        <f t="shared" si="64"/>
        <v>3.44</v>
      </c>
      <c r="H2088" s="16">
        <f t="shared" si="65"/>
        <v>0.17130000000000001</v>
      </c>
      <c r="J2088" s="7">
        <v>40401</v>
      </c>
      <c r="K2088" s="18">
        <v>6.7748999999999997</v>
      </c>
    </row>
    <row r="2089" spans="1:11" x14ac:dyDescent="0.15">
      <c r="A2089" s="8">
        <v>40301</v>
      </c>
      <c r="B2089" s="9">
        <v>3.72</v>
      </c>
      <c r="D2089" s="8">
        <v>40315</v>
      </c>
      <c r="E2089" s="9">
        <v>3.2256999999999998</v>
      </c>
      <c r="G2089">
        <f t="shared" si="64"/>
        <v>3.47</v>
      </c>
      <c r="H2089" s="16">
        <f t="shared" si="65"/>
        <v>0.24430000000000041</v>
      </c>
      <c r="J2089" s="7">
        <v>40402</v>
      </c>
      <c r="K2089" s="18">
        <v>6.7847999999999997</v>
      </c>
    </row>
    <row r="2090" spans="1:11" x14ac:dyDescent="0.15">
      <c r="A2090" s="8">
        <v>40302</v>
      </c>
      <c r="B2090" s="9">
        <v>3.63</v>
      </c>
      <c r="D2090" s="8">
        <v>40316</v>
      </c>
      <c r="E2090" s="9">
        <v>3.2118000000000002</v>
      </c>
      <c r="G2090">
        <f t="shared" si="64"/>
        <v>3.38</v>
      </c>
      <c r="H2090" s="16">
        <f t="shared" si="65"/>
        <v>0.16819999999999968</v>
      </c>
      <c r="J2090" s="7">
        <v>40403</v>
      </c>
      <c r="K2090" s="18">
        <v>6.7958999999999996</v>
      </c>
    </row>
    <row r="2091" spans="1:11" x14ac:dyDescent="0.15">
      <c r="A2091" s="8">
        <v>40303</v>
      </c>
      <c r="B2091" s="9">
        <v>3.58</v>
      </c>
      <c r="D2091" s="8">
        <v>40317</v>
      </c>
      <c r="E2091" s="9">
        <v>3.1865000000000001</v>
      </c>
      <c r="G2091">
        <f t="shared" si="64"/>
        <v>3.36</v>
      </c>
      <c r="H2091" s="16">
        <f t="shared" si="65"/>
        <v>0.17349999999999977</v>
      </c>
      <c r="J2091" s="7">
        <v>40406</v>
      </c>
      <c r="K2091" s="18">
        <v>6.8041</v>
      </c>
    </row>
    <row r="2092" spans="1:11" x14ac:dyDescent="0.15">
      <c r="A2092" s="8">
        <v>40304</v>
      </c>
      <c r="B2092" s="9">
        <v>3.41</v>
      </c>
      <c r="D2092" s="8">
        <v>40318</v>
      </c>
      <c r="E2092" s="9">
        <v>3.2078000000000002</v>
      </c>
      <c r="G2092">
        <f t="shared" si="64"/>
        <v>3.25</v>
      </c>
      <c r="H2092" s="16">
        <f t="shared" si="65"/>
        <v>4.2199999999999793E-2</v>
      </c>
      <c r="J2092" s="7">
        <v>40407</v>
      </c>
      <c r="K2092" s="18">
        <v>6.7923</v>
      </c>
    </row>
    <row r="2093" spans="1:11" x14ac:dyDescent="0.15">
      <c r="A2093" s="8">
        <v>40305</v>
      </c>
      <c r="B2093" s="9">
        <v>3.45</v>
      </c>
      <c r="D2093" s="8">
        <v>40319</v>
      </c>
      <c r="E2093" s="9">
        <v>3.1972</v>
      </c>
      <c r="G2093">
        <f t="shared" si="64"/>
        <v>3.2</v>
      </c>
      <c r="H2093" s="16">
        <f t="shared" si="65"/>
        <v>2.8000000000001357E-3</v>
      </c>
      <c r="J2093" s="7">
        <v>40408</v>
      </c>
      <c r="K2093" s="18">
        <v>6.7915999999999999</v>
      </c>
    </row>
    <row r="2094" spans="1:11" x14ac:dyDescent="0.15">
      <c r="A2094" s="8">
        <v>40308</v>
      </c>
      <c r="B2094" s="9">
        <v>3.57</v>
      </c>
      <c r="D2094" s="8">
        <v>40322</v>
      </c>
      <c r="E2094" s="9">
        <v>3.2277</v>
      </c>
      <c r="G2094">
        <f t="shared" si="64"/>
        <v>3.23</v>
      </c>
      <c r="H2094" s="16">
        <f t="shared" si="65"/>
        <v>2.2999999999999687E-3</v>
      </c>
      <c r="J2094" s="7">
        <v>40409</v>
      </c>
      <c r="K2094" s="18">
        <v>6.7907000000000002</v>
      </c>
    </row>
    <row r="2095" spans="1:11" x14ac:dyDescent="0.15">
      <c r="A2095" s="8">
        <v>40309</v>
      </c>
      <c r="B2095" s="9">
        <v>3.56</v>
      </c>
      <c r="D2095" s="8">
        <v>40323</v>
      </c>
      <c r="E2095" s="9">
        <v>3.2029999999999998</v>
      </c>
      <c r="G2095">
        <f t="shared" si="64"/>
        <v>3.18</v>
      </c>
      <c r="H2095" s="16">
        <f t="shared" si="65"/>
        <v>-2.2999999999999687E-2</v>
      </c>
      <c r="J2095" s="7">
        <v>40410</v>
      </c>
      <c r="K2095" s="18">
        <v>6.7907999999999999</v>
      </c>
    </row>
    <row r="2096" spans="1:11" x14ac:dyDescent="0.15">
      <c r="A2096" s="8">
        <v>40310</v>
      </c>
      <c r="B2096" s="9">
        <v>3.56</v>
      </c>
      <c r="D2096" s="8">
        <v>40324</v>
      </c>
      <c r="E2096" s="9">
        <v>3.2271999999999998</v>
      </c>
      <c r="G2096">
        <f t="shared" si="64"/>
        <v>3.21</v>
      </c>
      <c r="H2096" s="16">
        <f t="shared" si="65"/>
        <v>-1.7199999999999882E-2</v>
      </c>
      <c r="J2096" s="7">
        <v>40413</v>
      </c>
      <c r="K2096" s="18">
        <v>6.7984999999999998</v>
      </c>
    </row>
    <row r="2097" spans="1:11" x14ac:dyDescent="0.15">
      <c r="A2097" s="8">
        <v>40311</v>
      </c>
      <c r="B2097" s="9">
        <v>3.55</v>
      </c>
      <c r="D2097" s="8">
        <v>40325</v>
      </c>
      <c r="E2097" s="9">
        <v>3.2416</v>
      </c>
      <c r="G2097">
        <f t="shared" si="64"/>
        <v>3.34</v>
      </c>
      <c r="H2097" s="16">
        <f t="shared" si="65"/>
        <v>9.8399999999999821E-2</v>
      </c>
      <c r="J2097" s="7">
        <v>40414</v>
      </c>
      <c r="K2097" s="18">
        <v>6.7968999999999999</v>
      </c>
    </row>
    <row r="2098" spans="1:11" x14ac:dyDescent="0.15">
      <c r="A2098" s="8">
        <v>40312</v>
      </c>
      <c r="B2098" s="9">
        <v>3.44</v>
      </c>
      <c r="D2098" s="8">
        <v>40326</v>
      </c>
      <c r="E2098" s="9">
        <v>3.2528999999999999</v>
      </c>
      <c r="G2098">
        <f t="shared" si="64"/>
        <v>3.31</v>
      </c>
      <c r="H2098" s="16">
        <f t="shared" si="65"/>
        <v>5.7100000000000151E-2</v>
      </c>
      <c r="J2098" s="7">
        <v>40415</v>
      </c>
      <c r="K2098" s="18">
        <v>6.7995999999999999</v>
      </c>
    </row>
    <row r="2099" spans="1:11" x14ac:dyDescent="0.15">
      <c r="A2099" s="8">
        <v>40315</v>
      </c>
      <c r="B2099" s="9">
        <v>3.47</v>
      </c>
      <c r="D2099" s="8">
        <v>40329</v>
      </c>
      <c r="E2099" s="9">
        <v>3.2429999999999999</v>
      </c>
      <c r="G2099" t="e">
        <f t="shared" si="64"/>
        <v>#N/A</v>
      </c>
      <c r="H2099" s="16" t="e">
        <f t="shared" si="65"/>
        <v>#N/A</v>
      </c>
      <c r="J2099" s="7">
        <v>40416</v>
      </c>
      <c r="K2099" s="18">
        <v>6.7991000000000001</v>
      </c>
    </row>
    <row r="2100" spans="1:11" x14ac:dyDescent="0.15">
      <c r="A2100" s="8">
        <v>40316</v>
      </c>
      <c r="B2100" s="9">
        <v>3.38</v>
      </c>
      <c r="D2100" s="8">
        <v>40330</v>
      </c>
      <c r="E2100" s="9">
        <v>3.2726000000000002</v>
      </c>
      <c r="G2100">
        <f t="shared" si="64"/>
        <v>3.29</v>
      </c>
      <c r="H2100" s="16">
        <f t="shared" si="65"/>
        <v>1.739999999999986E-2</v>
      </c>
      <c r="J2100" s="7">
        <v>40417</v>
      </c>
      <c r="K2100" s="18">
        <v>6.798</v>
      </c>
    </row>
    <row r="2101" spans="1:11" x14ac:dyDescent="0.15">
      <c r="A2101" s="8">
        <v>40317</v>
      </c>
      <c r="B2101" s="9">
        <v>3.36</v>
      </c>
      <c r="D2101" s="8">
        <v>40331</v>
      </c>
      <c r="E2101" s="9">
        <v>3.2747999999999999</v>
      </c>
      <c r="G2101">
        <f t="shared" si="64"/>
        <v>3.35</v>
      </c>
      <c r="H2101" s="16">
        <f t="shared" si="65"/>
        <v>7.5200000000000156E-2</v>
      </c>
      <c r="J2101" s="7">
        <v>40420</v>
      </c>
      <c r="K2101" s="18">
        <v>6.8033000000000001</v>
      </c>
    </row>
    <row r="2102" spans="1:11" x14ac:dyDescent="0.15">
      <c r="A2102" s="8">
        <v>40318</v>
      </c>
      <c r="B2102" s="9">
        <v>3.25</v>
      </c>
      <c r="D2102" s="8">
        <v>40332</v>
      </c>
      <c r="E2102" s="9">
        <v>3.2477999999999998</v>
      </c>
      <c r="G2102">
        <f t="shared" si="64"/>
        <v>3.39</v>
      </c>
      <c r="H2102" s="16">
        <f t="shared" si="65"/>
        <v>0.14220000000000033</v>
      </c>
      <c r="J2102" s="7">
        <v>40421</v>
      </c>
      <c r="K2102" s="18">
        <v>6.8075999999999999</v>
      </c>
    </row>
    <row r="2103" spans="1:11" x14ac:dyDescent="0.15">
      <c r="A2103" s="8">
        <v>40319</v>
      </c>
      <c r="B2103" s="9">
        <v>3.2</v>
      </c>
      <c r="D2103" s="8">
        <v>40333</v>
      </c>
      <c r="E2103" s="9">
        <v>3.2511999999999999</v>
      </c>
      <c r="G2103">
        <f t="shared" si="64"/>
        <v>3.2</v>
      </c>
      <c r="H2103" s="16">
        <f t="shared" si="65"/>
        <v>-5.119999999999969E-2</v>
      </c>
      <c r="J2103" s="7">
        <v>40422</v>
      </c>
      <c r="K2103" s="18">
        <v>6.8109000000000002</v>
      </c>
    </row>
    <row r="2104" spans="1:11" x14ac:dyDescent="0.15">
      <c r="A2104" s="8">
        <v>40322</v>
      </c>
      <c r="B2104" s="9">
        <v>3.23</v>
      </c>
      <c r="D2104" s="8">
        <v>40336</v>
      </c>
      <c r="E2104" s="9">
        <v>3.226</v>
      </c>
      <c r="G2104">
        <f t="shared" si="64"/>
        <v>3.17</v>
      </c>
      <c r="H2104" s="16">
        <f t="shared" si="65"/>
        <v>-5.600000000000005E-2</v>
      </c>
      <c r="J2104" s="7">
        <v>40423</v>
      </c>
      <c r="K2104" s="18">
        <v>6.8076999999999996</v>
      </c>
    </row>
    <row r="2105" spans="1:11" x14ac:dyDescent="0.15">
      <c r="A2105" s="8">
        <v>40323</v>
      </c>
      <c r="B2105" s="9">
        <v>3.18</v>
      </c>
      <c r="D2105" s="8">
        <v>40337</v>
      </c>
      <c r="E2105" s="9">
        <v>3.2431999999999999</v>
      </c>
      <c r="G2105">
        <f t="shared" si="64"/>
        <v>3.18</v>
      </c>
      <c r="H2105" s="16">
        <f t="shared" si="65"/>
        <v>-6.3199999999999701E-2</v>
      </c>
      <c r="J2105" s="7">
        <v>40424</v>
      </c>
      <c r="K2105" s="18">
        <v>6.8033000000000001</v>
      </c>
    </row>
    <row r="2106" spans="1:11" x14ac:dyDescent="0.15">
      <c r="A2106" s="8">
        <v>40324</v>
      </c>
      <c r="B2106" s="9">
        <v>3.21</v>
      </c>
      <c r="D2106" s="8">
        <v>40338</v>
      </c>
      <c r="E2106" s="9">
        <v>3.2845</v>
      </c>
      <c r="G2106">
        <f t="shared" si="64"/>
        <v>3.2</v>
      </c>
      <c r="H2106" s="16">
        <f t="shared" si="65"/>
        <v>-8.4499999999999797E-2</v>
      </c>
      <c r="J2106" s="7">
        <v>40427</v>
      </c>
      <c r="K2106" s="18">
        <v>6.7878999999999996</v>
      </c>
    </row>
    <row r="2107" spans="1:11" x14ac:dyDescent="0.15">
      <c r="A2107" s="8">
        <v>40325</v>
      </c>
      <c r="B2107" s="9">
        <v>3.34</v>
      </c>
      <c r="D2107" s="8">
        <v>40339</v>
      </c>
      <c r="E2107" s="9">
        <v>3.2890999999999999</v>
      </c>
      <c r="G2107">
        <f t="shared" si="64"/>
        <v>3.33</v>
      </c>
      <c r="H2107" s="16">
        <f t="shared" si="65"/>
        <v>4.0900000000000158E-2</v>
      </c>
      <c r="J2107" s="7">
        <v>40428</v>
      </c>
      <c r="K2107" s="18">
        <v>6.7914000000000003</v>
      </c>
    </row>
    <row r="2108" spans="1:11" x14ac:dyDescent="0.15">
      <c r="A2108" s="8">
        <v>40326</v>
      </c>
      <c r="B2108" s="9">
        <v>3.31</v>
      </c>
      <c r="D2108" s="8">
        <v>40340</v>
      </c>
      <c r="E2108" s="9">
        <v>3.3319999999999999</v>
      </c>
      <c r="G2108">
        <f t="shared" si="64"/>
        <v>3.24</v>
      </c>
      <c r="H2108" s="16">
        <f t="shared" si="65"/>
        <v>-9.1999999999999638E-2</v>
      </c>
      <c r="J2108" s="7">
        <v>40429</v>
      </c>
      <c r="K2108" s="18">
        <v>6.7942</v>
      </c>
    </row>
    <row r="2109" spans="1:11" x14ac:dyDescent="0.15">
      <c r="A2109" s="8">
        <v>40330</v>
      </c>
      <c r="B2109" s="9">
        <v>3.29</v>
      </c>
      <c r="D2109" s="8">
        <v>40341</v>
      </c>
      <c r="E2109" s="9">
        <v>3.3281999999999998</v>
      </c>
      <c r="G2109" t="e">
        <f t="shared" si="64"/>
        <v>#N/A</v>
      </c>
      <c r="H2109" s="16" t="e">
        <f t="shared" si="65"/>
        <v>#N/A</v>
      </c>
      <c r="J2109" s="7">
        <v>40430</v>
      </c>
      <c r="K2109" s="18">
        <v>6.7827999999999999</v>
      </c>
    </row>
    <row r="2110" spans="1:11" x14ac:dyDescent="0.15">
      <c r="A2110" s="8">
        <v>40331</v>
      </c>
      <c r="B2110" s="9">
        <v>3.35</v>
      </c>
      <c r="D2110" s="8">
        <v>40342</v>
      </c>
      <c r="E2110" s="9">
        <v>3.3281999999999998</v>
      </c>
      <c r="G2110" t="e">
        <f t="shared" si="64"/>
        <v>#N/A</v>
      </c>
      <c r="H2110" s="16" t="e">
        <f t="shared" si="65"/>
        <v>#N/A</v>
      </c>
      <c r="J2110" s="7">
        <v>40431</v>
      </c>
      <c r="K2110" s="18">
        <v>6.7697000000000003</v>
      </c>
    </row>
    <row r="2111" spans="1:11" x14ac:dyDescent="0.15">
      <c r="A2111" s="8">
        <v>40332</v>
      </c>
      <c r="B2111" s="9">
        <v>3.39</v>
      </c>
      <c r="D2111" s="8">
        <v>40346</v>
      </c>
      <c r="E2111" s="9">
        <v>3.3296000000000001</v>
      </c>
      <c r="G2111">
        <f t="shared" si="64"/>
        <v>3.21</v>
      </c>
      <c r="H2111" s="16">
        <f t="shared" si="65"/>
        <v>-0.11960000000000015</v>
      </c>
      <c r="J2111" s="7">
        <v>40434</v>
      </c>
      <c r="K2111" s="18">
        <v>6.76</v>
      </c>
    </row>
    <row r="2112" spans="1:11" x14ac:dyDescent="0.15">
      <c r="A2112" s="8">
        <v>40333</v>
      </c>
      <c r="B2112" s="9">
        <v>3.2</v>
      </c>
      <c r="D2112" s="8">
        <v>40347</v>
      </c>
      <c r="E2112" s="9">
        <v>3.3835999999999999</v>
      </c>
      <c r="G2112">
        <f t="shared" si="64"/>
        <v>3.24</v>
      </c>
      <c r="H2112" s="16">
        <f t="shared" si="65"/>
        <v>-0.14359999999999973</v>
      </c>
      <c r="J2112" s="7">
        <v>40435</v>
      </c>
      <c r="K2112" s="18">
        <v>6.7469000000000001</v>
      </c>
    </row>
    <row r="2113" spans="1:11" x14ac:dyDescent="0.15">
      <c r="A2113" s="8">
        <v>40336</v>
      </c>
      <c r="B2113" s="9">
        <v>3.17</v>
      </c>
      <c r="D2113" s="8">
        <v>40350</v>
      </c>
      <c r="E2113" s="9">
        <v>3.3925000000000001</v>
      </c>
      <c r="G2113">
        <f t="shared" si="64"/>
        <v>3.26</v>
      </c>
      <c r="H2113" s="16">
        <f t="shared" si="65"/>
        <v>-0.13250000000000028</v>
      </c>
      <c r="J2113" s="7">
        <v>40436</v>
      </c>
      <c r="K2113" s="18">
        <v>6.7420999999999998</v>
      </c>
    </row>
    <row r="2114" spans="1:11" x14ac:dyDescent="0.15">
      <c r="A2114" s="8">
        <v>40337</v>
      </c>
      <c r="B2114" s="9">
        <v>3.18</v>
      </c>
      <c r="D2114" s="8">
        <v>40351</v>
      </c>
      <c r="E2114" s="9">
        <v>3.3807</v>
      </c>
      <c r="G2114">
        <f t="shared" si="64"/>
        <v>3.18</v>
      </c>
      <c r="H2114" s="16">
        <f t="shared" si="65"/>
        <v>-0.20069999999999988</v>
      </c>
      <c r="J2114" s="7">
        <v>40437</v>
      </c>
      <c r="K2114" s="18">
        <v>6.7253999999999996</v>
      </c>
    </row>
    <row r="2115" spans="1:11" x14ac:dyDescent="0.15">
      <c r="A2115" s="8">
        <v>40338</v>
      </c>
      <c r="B2115" s="9">
        <v>3.2</v>
      </c>
      <c r="D2115" s="8">
        <v>40352</v>
      </c>
      <c r="E2115" s="9">
        <v>3.4129</v>
      </c>
      <c r="G2115">
        <f t="shared" si="64"/>
        <v>3.13</v>
      </c>
      <c r="H2115" s="16">
        <f t="shared" si="65"/>
        <v>-0.28290000000000015</v>
      </c>
      <c r="J2115" s="7">
        <v>40438</v>
      </c>
      <c r="K2115" s="18">
        <v>6.7241</v>
      </c>
    </row>
    <row r="2116" spans="1:11" x14ac:dyDescent="0.15">
      <c r="A2116" s="8">
        <v>40339</v>
      </c>
      <c r="B2116" s="9">
        <v>3.33</v>
      </c>
      <c r="D2116" s="8">
        <v>40353</v>
      </c>
      <c r="E2116" s="9">
        <v>3.4178999999999999</v>
      </c>
      <c r="G2116">
        <f t="shared" si="64"/>
        <v>3.14</v>
      </c>
      <c r="H2116" s="16">
        <f t="shared" si="65"/>
        <v>-0.27789999999999981</v>
      </c>
      <c r="J2116" s="7">
        <v>40441</v>
      </c>
      <c r="K2116" s="18">
        <v>6.7145000000000001</v>
      </c>
    </row>
    <row r="2117" spans="1:11" x14ac:dyDescent="0.15">
      <c r="A2117" s="8">
        <v>40340</v>
      </c>
      <c r="B2117" s="9">
        <v>3.24</v>
      </c>
      <c r="D2117" s="8">
        <v>40354</v>
      </c>
      <c r="E2117" s="9">
        <v>3.3822000000000001</v>
      </c>
      <c r="G2117">
        <f t="shared" ref="G2117:G2180" si="66">VLOOKUP(D2117,A2117:B7113,2,FALSE)</f>
        <v>3.12</v>
      </c>
      <c r="H2117" s="16">
        <f t="shared" ref="H2117:H2180" si="67">G2117-E2117</f>
        <v>-0.26219999999999999</v>
      </c>
      <c r="J2117" s="7">
        <v>40442</v>
      </c>
      <c r="K2117" s="18">
        <v>6.7069000000000001</v>
      </c>
    </row>
    <row r="2118" spans="1:11" x14ac:dyDescent="0.15">
      <c r="A2118" s="8">
        <v>40343</v>
      </c>
      <c r="B2118" s="9">
        <v>3.28</v>
      </c>
      <c r="D2118" s="8">
        <v>40357</v>
      </c>
      <c r="E2118" s="9">
        <v>3.3435000000000001</v>
      </c>
      <c r="G2118">
        <f t="shared" si="66"/>
        <v>3.05</v>
      </c>
      <c r="H2118" s="16">
        <f t="shared" si="67"/>
        <v>-0.29350000000000032</v>
      </c>
      <c r="J2118" s="7">
        <v>40448</v>
      </c>
      <c r="K2118" s="18">
        <v>6.6920999999999999</v>
      </c>
    </row>
    <row r="2119" spans="1:11" x14ac:dyDescent="0.15">
      <c r="A2119" s="8">
        <v>40344</v>
      </c>
      <c r="B2119" s="9">
        <v>3.32</v>
      </c>
      <c r="D2119" s="8">
        <v>40358</v>
      </c>
      <c r="E2119" s="9">
        <v>3.2909000000000002</v>
      </c>
      <c r="G2119">
        <f t="shared" si="66"/>
        <v>2.97</v>
      </c>
      <c r="H2119" s="16">
        <f t="shared" si="67"/>
        <v>-0.32089999999999996</v>
      </c>
      <c r="J2119" s="7">
        <v>40449</v>
      </c>
      <c r="K2119" s="18">
        <v>6.6913999999999998</v>
      </c>
    </row>
    <row r="2120" spans="1:11" x14ac:dyDescent="0.15">
      <c r="A2120" s="8">
        <v>40345</v>
      </c>
      <c r="B2120" s="9">
        <v>3.27</v>
      </c>
      <c r="D2120" s="8">
        <v>40359</v>
      </c>
      <c r="E2120" s="9">
        <v>3.2789999999999999</v>
      </c>
      <c r="G2120">
        <f t="shared" si="66"/>
        <v>2.97</v>
      </c>
      <c r="H2120" s="16">
        <f t="shared" si="67"/>
        <v>-0.30899999999999972</v>
      </c>
      <c r="J2120" s="7">
        <v>40450</v>
      </c>
      <c r="K2120" s="18">
        <v>6.6879</v>
      </c>
    </row>
    <row r="2121" spans="1:11" x14ac:dyDescent="0.15">
      <c r="A2121" s="8">
        <v>40346</v>
      </c>
      <c r="B2121" s="9">
        <v>3.21</v>
      </c>
      <c r="D2121" s="8">
        <v>40360</v>
      </c>
      <c r="E2121" s="9">
        <v>3.2848000000000002</v>
      </c>
      <c r="G2121">
        <f t="shared" si="66"/>
        <v>2.96</v>
      </c>
      <c r="H2121" s="16">
        <f t="shared" si="67"/>
        <v>-0.3248000000000002</v>
      </c>
      <c r="J2121" s="7">
        <v>40451</v>
      </c>
      <c r="K2121" s="18">
        <v>6.6914999999999996</v>
      </c>
    </row>
    <row r="2122" spans="1:11" x14ac:dyDescent="0.15">
      <c r="A2122" s="8">
        <v>40347</v>
      </c>
      <c r="B2122" s="9">
        <v>3.24</v>
      </c>
      <c r="D2122" s="8">
        <v>40361</v>
      </c>
      <c r="E2122" s="9">
        <v>3.2665000000000002</v>
      </c>
      <c r="G2122">
        <f t="shared" si="66"/>
        <v>3</v>
      </c>
      <c r="H2122" s="16">
        <f t="shared" si="67"/>
        <v>-0.26650000000000018</v>
      </c>
      <c r="J2122" s="7">
        <v>40459</v>
      </c>
      <c r="K2122" s="18">
        <v>6.6710000000000003</v>
      </c>
    </row>
    <row r="2123" spans="1:11" x14ac:dyDescent="0.15">
      <c r="A2123" s="8">
        <v>40350</v>
      </c>
      <c r="B2123" s="9">
        <v>3.26</v>
      </c>
      <c r="D2123" s="8">
        <v>40364</v>
      </c>
      <c r="E2123" s="9">
        <v>3.2517</v>
      </c>
      <c r="G2123" t="e">
        <f t="shared" si="66"/>
        <v>#N/A</v>
      </c>
      <c r="H2123" s="16" t="e">
        <f t="shared" si="67"/>
        <v>#N/A</v>
      </c>
      <c r="J2123" s="7">
        <v>40462</v>
      </c>
      <c r="K2123" s="18">
        <v>6.6688999999999998</v>
      </c>
    </row>
    <row r="2124" spans="1:11" x14ac:dyDescent="0.15">
      <c r="A2124" s="8">
        <v>40351</v>
      </c>
      <c r="B2124" s="9">
        <v>3.18</v>
      </c>
      <c r="D2124" s="8">
        <v>40365</v>
      </c>
      <c r="E2124" s="9">
        <v>3.2168000000000001</v>
      </c>
      <c r="G2124">
        <f t="shared" si="66"/>
        <v>2.95</v>
      </c>
      <c r="H2124" s="16">
        <f t="shared" si="67"/>
        <v>-0.26679999999999993</v>
      </c>
      <c r="J2124" s="7">
        <v>40463</v>
      </c>
      <c r="K2124" s="18">
        <v>6.6742999999999997</v>
      </c>
    </row>
    <row r="2125" spans="1:11" x14ac:dyDescent="0.15">
      <c r="A2125" s="8">
        <v>40352</v>
      </c>
      <c r="B2125" s="9">
        <v>3.13</v>
      </c>
      <c r="D2125" s="8">
        <v>40366</v>
      </c>
      <c r="E2125" s="9">
        <v>3.2233000000000001</v>
      </c>
      <c r="G2125">
        <f t="shared" si="66"/>
        <v>3</v>
      </c>
      <c r="H2125" s="16">
        <f t="shared" si="67"/>
        <v>-0.22330000000000005</v>
      </c>
      <c r="J2125" s="7">
        <v>40464</v>
      </c>
      <c r="K2125" s="18">
        <v>6.6643999999999997</v>
      </c>
    </row>
    <row r="2126" spans="1:11" x14ac:dyDescent="0.15">
      <c r="A2126" s="8">
        <v>40353</v>
      </c>
      <c r="B2126" s="9">
        <v>3.14</v>
      </c>
      <c r="D2126" s="8">
        <v>40367</v>
      </c>
      <c r="E2126" s="9">
        <v>3.2382</v>
      </c>
      <c r="G2126">
        <f t="shared" si="66"/>
        <v>3.04</v>
      </c>
      <c r="H2126" s="16">
        <f t="shared" si="67"/>
        <v>-0.19819999999999993</v>
      </c>
      <c r="J2126" s="7">
        <v>40465</v>
      </c>
      <c r="K2126" s="18">
        <v>6.6515000000000004</v>
      </c>
    </row>
    <row r="2127" spans="1:11" x14ac:dyDescent="0.15">
      <c r="A2127" s="8">
        <v>40354</v>
      </c>
      <c r="B2127" s="9">
        <v>3.12</v>
      </c>
      <c r="D2127" s="8">
        <v>40368</v>
      </c>
      <c r="E2127" s="9">
        <v>3.2347000000000001</v>
      </c>
      <c r="G2127">
        <f t="shared" si="66"/>
        <v>3.07</v>
      </c>
      <c r="H2127" s="16">
        <f t="shared" si="67"/>
        <v>-0.16470000000000029</v>
      </c>
      <c r="J2127" s="7">
        <v>40466</v>
      </c>
      <c r="K2127" s="18">
        <v>6.6414999999999997</v>
      </c>
    </row>
    <row r="2128" spans="1:11" x14ac:dyDescent="0.15">
      <c r="A2128" s="8">
        <v>40357</v>
      </c>
      <c r="B2128" s="9">
        <v>3.05</v>
      </c>
      <c r="D2128" s="8">
        <v>40371</v>
      </c>
      <c r="E2128" s="9">
        <v>3.2145999999999999</v>
      </c>
      <c r="G2128">
        <f t="shared" si="66"/>
        <v>3.08</v>
      </c>
      <c r="H2128" s="16">
        <f t="shared" si="67"/>
        <v>-0.13459999999999983</v>
      </c>
      <c r="J2128" s="7">
        <v>40469</v>
      </c>
      <c r="K2128" s="18">
        <v>6.6449999999999996</v>
      </c>
    </row>
    <row r="2129" spans="1:11" x14ac:dyDescent="0.15">
      <c r="A2129" s="8">
        <v>40358</v>
      </c>
      <c r="B2129" s="9">
        <v>2.97</v>
      </c>
      <c r="D2129" s="8">
        <v>40372</v>
      </c>
      <c r="E2129" s="9">
        <v>3.1766999999999999</v>
      </c>
      <c r="G2129">
        <f t="shared" si="66"/>
        <v>3.15</v>
      </c>
      <c r="H2129" s="16">
        <f t="shared" si="67"/>
        <v>-2.6699999999999946E-2</v>
      </c>
      <c r="J2129" s="7">
        <v>40470</v>
      </c>
      <c r="K2129" s="18">
        <v>6.6454000000000004</v>
      </c>
    </row>
    <row r="2130" spans="1:11" x14ac:dyDescent="0.15">
      <c r="A2130" s="8">
        <v>40359</v>
      </c>
      <c r="B2130" s="9">
        <v>2.97</v>
      </c>
      <c r="D2130" s="8">
        <v>40373</v>
      </c>
      <c r="E2130" s="9">
        <v>3.1743999999999999</v>
      </c>
      <c r="G2130">
        <f t="shared" si="66"/>
        <v>3.07</v>
      </c>
      <c r="H2130" s="16">
        <f t="shared" si="67"/>
        <v>-0.10440000000000005</v>
      </c>
      <c r="J2130" s="7">
        <v>40471</v>
      </c>
      <c r="K2130" s="18">
        <v>6.6528</v>
      </c>
    </row>
    <row r="2131" spans="1:11" x14ac:dyDescent="0.15">
      <c r="A2131" s="8">
        <v>40360</v>
      </c>
      <c r="B2131" s="9">
        <v>2.96</v>
      </c>
      <c r="D2131" s="8">
        <v>40374</v>
      </c>
      <c r="E2131" s="9">
        <v>3.1817000000000002</v>
      </c>
      <c r="G2131">
        <f t="shared" si="66"/>
        <v>3</v>
      </c>
      <c r="H2131" s="16">
        <f t="shared" si="67"/>
        <v>-0.18170000000000019</v>
      </c>
      <c r="J2131" s="7">
        <v>40472</v>
      </c>
      <c r="K2131" s="18">
        <v>6.6512000000000002</v>
      </c>
    </row>
    <row r="2132" spans="1:11" x14ac:dyDescent="0.15">
      <c r="A2132" s="8">
        <v>40361</v>
      </c>
      <c r="B2132" s="9">
        <v>3</v>
      </c>
      <c r="D2132" s="8">
        <v>40375</v>
      </c>
      <c r="E2132" s="9">
        <v>3.1976</v>
      </c>
      <c r="G2132">
        <f t="shared" si="66"/>
        <v>2.96</v>
      </c>
      <c r="H2132" s="16">
        <f t="shared" si="67"/>
        <v>-0.23760000000000003</v>
      </c>
      <c r="J2132" s="7">
        <v>40473</v>
      </c>
      <c r="K2132" s="18">
        <v>6.6593</v>
      </c>
    </row>
    <row r="2133" spans="1:11" x14ac:dyDescent="0.15">
      <c r="A2133" s="8">
        <v>40365</v>
      </c>
      <c r="B2133" s="9">
        <v>2.95</v>
      </c>
      <c r="D2133" s="8">
        <v>40378</v>
      </c>
      <c r="E2133" s="9">
        <v>3.1901000000000002</v>
      </c>
      <c r="G2133">
        <f t="shared" si="66"/>
        <v>2.99</v>
      </c>
      <c r="H2133" s="16">
        <f t="shared" si="67"/>
        <v>-0.20009999999999994</v>
      </c>
      <c r="J2133" s="7">
        <v>40476</v>
      </c>
      <c r="K2133" s="18">
        <v>6.6589</v>
      </c>
    </row>
    <row r="2134" spans="1:11" x14ac:dyDescent="0.15">
      <c r="A2134" s="8">
        <v>40366</v>
      </c>
      <c r="B2134" s="9">
        <v>3</v>
      </c>
      <c r="D2134" s="8">
        <v>40379</v>
      </c>
      <c r="E2134" s="9">
        <v>3.2086000000000001</v>
      </c>
      <c r="G2134">
        <f t="shared" si="66"/>
        <v>2.98</v>
      </c>
      <c r="H2134" s="16">
        <f t="shared" si="67"/>
        <v>-0.22860000000000014</v>
      </c>
      <c r="J2134" s="7">
        <v>40477</v>
      </c>
      <c r="K2134" s="18">
        <v>6.6635</v>
      </c>
    </row>
    <row r="2135" spans="1:11" x14ac:dyDescent="0.15">
      <c r="A2135" s="8">
        <v>40367</v>
      </c>
      <c r="B2135" s="9">
        <v>3.04</v>
      </c>
      <c r="D2135" s="8">
        <v>40380</v>
      </c>
      <c r="E2135" s="9">
        <v>3.2143999999999999</v>
      </c>
      <c r="G2135">
        <f t="shared" si="66"/>
        <v>2.9</v>
      </c>
      <c r="H2135" s="16">
        <f t="shared" si="67"/>
        <v>-0.31440000000000001</v>
      </c>
      <c r="J2135" s="7">
        <v>40478</v>
      </c>
      <c r="K2135" s="18">
        <v>6.6814999999999998</v>
      </c>
    </row>
    <row r="2136" spans="1:11" x14ac:dyDescent="0.15">
      <c r="A2136" s="8">
        <v>40368</v>
      </c>
      <c r="B2136" s="9">
        <v>3.07</v>
      </c>
      <c r="D2136" s="8">
        <v>40381</v>
      </c>
      <c r="E2136" s="9">
        <v>3.2161</v>
      </c>
      <c r="G2136">
        <f t="shared" si="66"/>
        <v>2.96</v>
      </c>
      <c r="H2136" s="16">
        <f t="shared" si="67"/>
        <v>-0.25609999999999999</v>
      </c>
      <c r="J2136" s="7">
        <v>40479</v>
      </c>
      <c r="K2136" s="18">
        <v>6.6877000000000004</v>
      </c>
    </row>
    <row r="2137" spans="1:11" x14ac:dyDescent="0.15">
      <c r="A2137" s="8">
        <v>40371</v>
      </c>
      <c r="B2137" s="9">
        <v>3.08</v>
      </c>
      <c r="D2137" s="8">
        <v>40382</v>
      </c>
      <c r="E2137" s="9">
        <v>3.2528000000000001</v>
      </c>
      <c r="G2137">
        <f t="shared" si="66"/>
        <v>3.02</v>
      </c>
      <c r="H2137" s="16">
        <f t="shared" si="67"/>
        <v>-0.23280000000000012</v>
      </c>
      <c r="J2137" s="7">
        <v>40480</v>
      </c>
      <c r="K2137" s="18">
        <v>6.6717000000000004</v>
      </c>
    </row>
    <row r="2138" spans="1:11" x14ac:dyDescent="0.15">
      <c r="A2138" s="8">
        <v>40372</v>
      </c>
      <c r="B2138" s="9">
        <v>3.15</v>
      </c>
      <c r="D2138" s="8">
        <v>40385</v>
      </c>
      <c r="E2138" s="9">
        <v>3.2812999999999999</v>
      </c>
      <c r="G2138">
        <f t="shared" si="66"/>
        <v>3.03</v>
      </c>
      <c r="H2138" s="16">
        <f t="shared" si="67"/>
        <v>-0.25130000000000008</v>
      </c>
      <c r="J2138" s="7">
        <v>40483</v>
      </c>
      <c r="K2138" s="18">
        <v>6.6890000000000001</v>
      </c>
    </row>
    <row r="2139" spans="1:11" x14ac:dyDescent="0.15">
      <c r="A2139" s="8">
        <v>40373</v>
      </c>
      <c r="B2139" s="9">
        <v>3.07</v>
      </c>
      <c r="D2139" s="8">
        <v>40386</v>
      </c>
      <c r="E2139" s="9">
        <v>3.2816000000000001</v>
      </c>
      <c r="G2139">
        <f t="shared" si="66"/>
        <v>3.08</v>
      </c>
      <c r="H2139" s="16">
        <f t="shared" si="67"/>
        <v>-0.2016</v>
      </c>
      <c r="J2139" s="7">
        <v>40484</v>
      </c>
      <c r="K2139" s="18">
        <v>6.6769999999999996</v>
      </c>
    </row>
    <row r="2140" spans="1:11" x14ac:dyDescent="0.15">
      <c r="A2140" s="8">
        <v>40374</v>
      </c>
      <c r="B2140" s="9">
        <v>3</v>
      </c>
      <c r="D2140" s="8">
        <v>40387</v>
      </c>
      <c r="E2140" s="9">
        <v>3.2982</v>
      </c>
      <c r="G2140">
        <f t="shared" si="66"/>
        <v>3.03</v>
      </c>
      <c r="H2140" s="16">
        <f t="shared" si="67"/>
        <v>-0.26820000000000022</v>
      </c>
      <c r="J2140" s="7">
        <v>40485</v>
      </c>
      <c r="K2140" s="18">
        <v>6.6755000000000004</v>
      </c>
    </row>
    <row r="2141" spans="1:11" x14ac:dyDescent="0.15">
      <c r="A2141" s="8">
        <v>40375</v>
      </c>
      <c r="B2141" s="9">
        <v>2.96</v>
      </c>
      <c r="D2141" s="8">
        <v>40388</v>
      </c>
      <c r="E2141" s="9">
        <v>3.2993000000000001</v>
      </c>
      <c r="G2141">
        <f t="shared" si="66"/>
        <v>3.03</v>
      </c>
      <c r="H2141" s="16">
        <f t="shared" si="67"/>
        <v>-0.26930000000000032</v>
      </c>
      <c r="J2141" s="7">
        <v>40486</v>
      </c>
      <c r="K2141" s="18">
        <v>6.6609999999999996</v>
      </c>
    </row>
    <row r="2142" spans="1:11" x14ac:dyDescent="0.15">
      <c r="A2142" s="8">
        <v>40378</v>
      </c>
      <c r="B2142" s="9">
        <v>2.99</v>
      </c>
      <c r="D2142" s="8">
        <v>40389</v>
      </c>
      <c r="E2142" s="9">
        <v>3.2995999999999999</v>
      </c>
      <c r="G2142">
        <f t="shared" si="66"/>
        <v>2.94</v>
      </c>
      <c r="H2142" s="16">
        <f t="shared" si="67"/>
        <v>-0.35959999999999992</v>
      </c>
      <c r="J2142" s="7">
        <v>40487</v>
      </c>
      <c r="K2142" s="18">
        <v>6.6550000000000002</v>
      </c>
    </row>
    <row r="2143" spans="1:11" x14ac:dyDescent="0.15">
      <c r="A2143" s="8">
        <v>40379</v>
      </c>
      <c r="B2143" s="9">
        <v>2.98</v>
      </c>
      <c r="D2143" s="8">
        <v>40392</v>
      </c>
      <c r="E2143" s="9">
        <v>3.3130999999999999</v>
      </c>
      <c r="G2143">
        <f t="shared" si="66"/>
        <v>2.99</v>
      </c>
      <c r="H2143" s="16">
        <f t="shared" si="67"/>
        <v>-0.32309999999999972</v>
      </c>
      <c r="J2143" s="7">
        <v>40490</v>
      </c>
      <c r="K2143" s="18">
        <v>6.6790000000000003</v>
      </c>
    </row>
    <row r="2144" spans="1:11" x14ac:dyDescent="0.15">
      <c r="A2144" s="8">
        <v>40380</v>
      </c>
      <c r="B2144" s="9">
        <v>2.9</v>
      </c>
      <c r="D2144" s="8">
        <v>40393</v>
      </c>
      <c r="E2144" s="9">
        <v>3.3105000000000002</v>
      </c>
      <c r="G2144">
        <f t="shared" si="66"/>
        <v>2.94</v>
      </c>
      <c r="H2144" s="16">
        <f t="shared" si="67"/>
        <v>-0.37050000000000027</v>
      </c>
      <c r="J2144" s="7">
        <v>40491</v>
      </c>
      <c r="K2144" s="18">
        <v>6.6420000000000003</v>
      </c>
    </row>
    <row r="2145" spans="1:11" x14ac:dyDescent="0.15">
      <c r="A2145" s="8">
        <v>40381</v>
      </c>
      <c r="B2145" s="9">
        <v>2.96</v>
      </c>
      <c r="D2145" s="8">
        <v>40394</v>
      </c>
      <c r="E2145" s="9">
        <v>3.2970999999999999</v>
      </c>
      <c r="G2145">
        <f t="shared" si="66"/>
        <v>2.98</v>
      </c>
      <c r="H2145" s="16">
        <f t="shared" si="67"/>
        <v>-0.31709999999999994</v>
      </c>
      <c r="J2145" s="7">
        <v>40492</v>
      </c>
      <c r="K2145" s="18">
        <v>6.6334999999999997</v>
      </c>
    </row>
    <row r="2146" spans="1:11" x14ac:dyDescent="0.15">
      <c r="A2146" s="8">
        <v>40382</v>
      </c>
      <c r="B2146" s="9">
        <v>3.02</v>
      </c>
      <c r="D2146" s="8">
        <v>40395</v>
      </c>
      <c r="E2146" s="9">
        <v>3.2967</v>
      </c>
      <c r="G2146">
        <f t="shared" si="66"/>
        <v>2.94</v>
      </c>
      <c r="H2146" s="16">
        <f t="shared" si="67"/>
        <v>-0.35670000000000002</v>
      </c>
      <c r="J2146" s="7">
        <v>40493</v>
      </c>
      <c r="K2146" s="18">
        <v>6.6239999999999997</v>
      </c>
    </row>
    <row r="2147" spans="1:11" x14ac:dyDescent="0.15">
      <c r="A2147" s="8">
        <v>40385</v>
      </c>
      <c r="B2147" s="9">
        <v>3.03</v>
      </c>
      <c r="D2147" s="8">
        <v>40396</v>
      </c>
      <c r="E2147" s="9">
        <v>3.2921999999999998</v>
      </c>
      <c r="G2147">
        <f t="shared" si="66"/>
        <v>2.86</v>
      </c>
      <c r="H2147" s="16">
        <f t="shared" si="67"/>
        <v>-0.43219999999999992</v>
      </c>
      <c r="J2147" s="7">
        <v>40494</v>
      </c>
      <c r="K2147" s="18">
        <v>6.6364999999999998</v>
      </c>
    </row>
    <row r="2148" spans="1:11" x14ac:dyDescent="0.15">
      <c r="A2148" s="8">
        <v>40386</v>
      </c>
      <c r="B2148" s="9">
        <v>3.08</v>
      </c>
      <c r="D2148" s="8">
        <v>40399</v>
      </c>
      <c r="E2148" s="9">
        <v>3.2974999999999999</v>
      </c>
      <c r="G2148">
        <f t="shared" si="66"/>
        <v>2.86</v>
      </c>
      <c r="H2148" s="16">
        <f t="shared" si="67"/>
        <v>-0.4375</v>
      </c>
      <c r="J2148" s="7">
        <v>40497</v>
      </c>
      <c r="K2148" s="18">
        <v>6.6414999999999997</v>
      </c>
    </row>
    <row r="2149" spans="1:11" x14ac:dyDescent="0.15">
      <c r="A2149" s="8">
        <v>40387</v>
      </c>
      <c r="B2149" s="9">
        <v>3.03</v>
      </c>
      <c r="D2149" s="8">
        <v>40400</v>
      </c>
      <c r="E2149" s="9">
        <v>3.2972000000000001</v>
      </c>
      <c r="G2149">
        <f t="shared" si="66"/>
        <v>2.79</v>
      </c>
      <c r="H2149" s="16">
        <f t="shared" si="67"/>
        <v>-0.5072000000000001</v>
      </c>
      <c r="J2149" s="7">
        <v>40498</v>
      </c>
      <c r="K2149" s="18">
        <v>6.6375000000000002</v>
      </c>
    </row>
    <row r="2150" spans="1:11" x14ac:dyDescent="0.15">
      <c r="A2150" s="8">
        <v>40388</v>
      </c>
      <c r="B2150" s="9">
        <v>3.03</v>
      </c>
      <c r="D2150" s="8">
        <v>40401</v>
      </c>
      <c r="E2150" s="9">
        <v>3.2685</v>
      </c>
      <c r="G2150">
        <f t="shared" si="66"/>
        <v>2.72</v>
      </c>
      <c r="H2150" s="16">
        <f t="shared" si="67"/>
        <v>-0.54849999999999977</v>
      </c>
      <c r="J2150" s="7">
        <v>40499</v>
      </c>
      <c r="K2150" s="18">
        <v>6.6425000000000001</v>
      </c>
    </row>
    <row r="2151" spans="1:11" x14ac:dyDescent="0.15">
      <c r="A2151" s="8">
        <v>40389</v>
      </c>
      <c r="B2151" s="9">
        <v>2.94</v>
      </c>
      <c r="D2151" s="8">
        <v>40402</v>
      </c>
      <c r="E2151" s="9">
        <v>3.2229999999999999</v>
      </c>
      <c r="G2151">
        <f t="shared" si="66"/>
        <v>2.74</v>
      </c>
      <c r="H2151" s="16">
        <f t="shared" si="67"/>
        <v>-0.48299999999999965</v>
      </c>
      <c r="J2151" s="7">
        <v>40500</v>
      </c>
      <c r="K2151" s="18">
        <v>6.633</v>
      </c>
    </row>
    <row r="2152" spans="1:11" x14ac:dyDescent="0.15">
      <c r="A2152" s="8">
        <v>40392</v>
      </c>
      <c r="B2152" s="9">
        <v>2.99</v>
      </c>
      <c r="D2152" s="8">
        <v>40403</v>
      </c>
      <c r="E2152" s="9">
        <v>3.2374000000000001</v>
      </c>
      <c r="G2152">
        <f t="shared" si="66"/>
        <v>2.68</v>
      </c>
      <c r="H2152" s="16">
        <f t="shared" si="67"/>
        <v>-0.5573999999999999</v>
      </c>
      <c r="J2152" s="7">
        <v>40501</v>
      </c>
      <c r="K2152" s="18">
        <v>6.6395</v>
      </c>
    </row>
    <row r="2153" spans="1:11" x14ac:dyDescent="0.15">
      <c r="A2153" s="8">
        <v>40393</v>
      </c>
      <c r="B2153" s="9">
        <v>2.94</v>
      </c>
      <c r="D2153" s="8">
        <v>40406</v>
      </c>
      <c r="E2153" s="9">
        <v>3.2504</v>
      </c>
      <c r="G2153">
        <f t="shared" si="66"/>
        <v>2.58</v>
      </c>
      <c r="H2153" s="16">
        <f t="shared" si="67"/>
        <v>-0.67039999999999988</v>
      </c>
      <c r="J2153" s="7">
        <v>40504</v>
      </c>
      <c r="K2153" s="18">
        <v>6.6414999999999997</v>
      </c>
    </row>
    <row r="2154" spans="1:11" x14ac:dyDescent="0.15">
      <c r="A2154" s="8">
        <v>40394</v>
      </c>
      <c r="B2154" s="9">
        <v>2.98</v>
      </c>
      <c r="D2154" s="8">
        <v>40407</v>
      </c>
      <c r="E2154" s="9">
        <v>3.2461000000000002</v>
      </c>
      <c r="G2154">
        <f t="shared" si="66"/>
        <v>2.64</v>
      </c>
      <c r="H2154" s="16">
        <f t="shared" si="67"/>
        <v>-0.60610000000000008</v>
      </c>
      <c r="J2154" s="7">
        <v>40505</v>
      </c>
      <c r="K2154" s="18">
        <v>6.6429999999999998</v>
      </c>
    </row>
    <row r="2155" spans="1:11" x14ac:dyDescent="0.15">
      <c r="A2155" s="8">
        <v>40395</v>
      </c>
      <c r="B2155" s="9">
        <v>2.94</v>
      </c>
      <c r="D2155" s="8">
        <v>40408</v>
      </c>
      <c r="E2155" s="9">
        <v>3.2450000000000001</v>
      </c>
      <c r="G2155">
        <f t="shared" si="66"/>
        <v>2.64</v>
      </c>
      <c r="H2155" s="16">
        <f t="shared" si="67"/>
        <v>-0.60499999999999998</v>
      </c>
      <c r="J2155" s="7">
        <v>40506</v>
      </c>
      <c r="K2155" s="18">
        <v>6.6524999999999999</v>
      </c>
    </row>
    <row r="2156" spans="1:11" x14ac:dyDescent="0.15">
      <c r="A2156" s="8">
        <v>40396</v>
      </c>
      <c r="B2156" s="9">
        <v>2.86</v>
      </c>
      <c r="D2156" s="8">
        <v>40409</v>
      </c>
      <c r="E2156" s="9">
        <v>3.2501000000000002</v>
      </c>
      <c r="G2156">
        <f t="shared" si="66"/>
        <v>2.58</v>
      </c>
      <c r="H2156" s="16">
        <f t="shared" si="67"/>
        <v>-0.67010000000000014</v>
      </c>
      <c r="J2156" s="7">
        <v>40507</v>
      </c>
      <c r="K2156" s="18">
        <v>6.6494999999999997</v>
      </c>
    </row>
    <row r="2157" spans="1:11" x14ac:dyDescent="0.15">
      <c r="A2157" s="8">
        <v>40399</v>
      </c>
      <c r="B2157" s="9">
        <v>2.86</v>
      </c>
      <c r="D2157" s="8">
        <v>40410</v>
      </c>
      <c r="E2157" s="9">
        <v>3.2389000000000001</v>
      </c>
      <c r="G2157">
        <f t="shared" si="66"/>
        <v>2.62</v>
      </c>
      <c r="H2157" s="16">
        <f t="shared" si="67"/>
        <v>-0.61890000000000001</v>
      </c>
      <c r="J2157" s="7">
        <v>40508</v>
      </c>
      <c r="K2157" s="18">
        <v>6.6675000000000004</v>
      </c>
    </row>
    <row r="2158" spans="1:11" x14ac:dyDescent="0.15">
      <c r="A2158" s="8">
        <v>40400</v>
      </c>
      <c r="B2158" s="9">
        <v>2.79</v>
      </c>
      <c r="D2158" s="8">
        <v>40413</v>
      </c>
      <c r="E2158" s="9">
        <v>3.2345999999999999</v>
      </c>
      <c r="G2158">
        <f t="shared" si="66"/>
        <v>2.6</v>
      </c>
      <c r="H2158" s="16">
        <f t="shared" si="67"/>
        <v>-0.63459999999999983</v>
      </c>
      <c r="J2158" s="7">
        <v>40511</v>
      </c>
      <c r="K2158" s="18">
        <v>6.66</v>
      </c>
    </row>
    <row r="2159" spans="1:11" x14ac:dyDescent="0.15">
      <c r="A2159" s="8">
        <v>40401</v>
      </c>
      <c r="B2159" s="9">
        <v>2.72</v>
      </c>
      <c r="D2159" s="8">
        <v>40414</v>
      </c>
      <c r="E2159" s="9">
        <v>3.2229000000000001</v>
      </c>
      <c r="G2159">
        <f t="shared" si="66"/>
        <v>2.5</v>
      </c>
      <c r="H2159" s="16">
        <f t="shared" si="67"/>
        <v>-0.7229000000000001</v>
      </c>
      <c r="J2159" s="7">
        <v>40512</v>
      </c>
      <c r="K2159" s="18">
        <v>6.6660000000000004</v>
      </c>
    </row>
    <row r="2160" spans="1:11" x14ac:dyDescent="0.15">
      <c r="A2160" s="8">
        <v>40402</v>
      </c>
      <c r="B2160" s="9">
        <v>2.74</v>
      </c>
      <c r="D2160" s="8">
        <v>40415</v>
      </c>
      <c r="E2160" s="9">
        <v>3.2153999999999998</v>
      </c>
      <c r="G2160">
        <f t="shared" si="66"/>
        <v>2.54</v>
      </c>
      <c r="H2160" s="16">
        <f t="shared" si="67"/>
        <v>-0.67539999999999978</v>
      </c>
      <c r="J2160" s="7">
        <v>40513</v>
      </c>
      <c r="K2160" s="18">
        <v>6.6639999999999997</v>
      </c>
    </row>
    <row r="2161" spans="1:11" x14ac:dyDescent="0.15">
      <c r="A2161" s="8">
        <v>40403</v>
      </c>
      <c r="B2161" s="9">
        <v>2.68</v>
      </c>
      <c r="D2161" s="8">
        <v>40416</v>
      </c>
      <c r="E2161" s="9">
        <v>3.2322000000000002</v>
      </c>
      <c r="G2161">
        <f t="shared" si="66"/>
        <v>2.5</v>
      </c>
      <c r="H2161" s="16">
        <f t="shared" si="67"/>
        <v>-0.73220000000000018</v>
      </c>
      <c r="J2161" s="7">
        <v>40514</v>
      </c>
      <c r="K2161" s="18">
        <v>6.6604999999999999</v>
      </c>
    </row>
    <row r="2162" spans="1:11" x14ac:dyDescent="0.15">
      <c r="A2162" s="8">
        <v>40406</v>
      </c>
      <c r="B2162" s="9">
        <v>2.58</v>
      </c>
      <c r="D2162" s="8">
        <v>40417</v>
      </c>
      <c r="E2162" s="9">
        <v>3.2378999999999998</v>
      </c>
      <c r="G2162">
        <f t="shared" si="66"/>
        <v>2.66</v>
      </c>
      <c r="H2162" s="16">
        <f t="shared" si="67"/>
        <v>-0.57789999999999964</v>
      </c>
      <c r="J2162" s="7">
        <v>40515</v>
      </c>
      <c r="K2162" s="18">
        <v>6.6624999999999996</v>
      </c>
    </row>
    <row r="2163" spans="1:11" x14ac:dyDescent="0.15">
      <c r="A2163" s="8">
        <v>40407</v>
      </c>
      <c r="B2163" s="9">
        <v>2.64</v>
      </c>
      <c r="D2163" s="8">
        <v>40420</v>
      </c>
      <c r="E2163" s="9">
        <v>3.2303999999999999</v>
      </c>
      <c r="G2163">
        <f t="shared" si="66"/>
        <v>2.54</v>
      </c>
      <c r="H2163" s="16">
        <f t="shared" si="67"/>
        <v>-0.6903999999999999</v>
      </c>
      <c r="J2163" s="7">
        <v>40518</v>
      </c>
      <c r="K2163" s="18">
        <v>6.6475</v>
      </c>
    </row>
    <row r="2164" spans="1:11" x14ac:dyDescent="0.15">
      <c r="A2164" s="8">
        <v>40408</v>
      </c>
      <c r="B2164" s="9">
        <v>2.64</v>
      </c>
      <c r="D2164" s="8">
        <v>40421</v>
      </c>
      <c r="E2164" s="9">
        <v>3.2301000000000002</v>
      </c>
      <c r="G2164">
        <f t="shared" si="66"/>
        <v>2.4700000000000002</v>
      </c>
      <c r="H2164" s="16">
        <f t="shared" si="67"/>
        <v>-0.7601</v>
      </c>
      <c r="J2164" s="7">
        <v>40519</v>
      </c>
      <c r="K2164" s="18">
        <v>6.6464999999999996</v>
      </c>
    </row>
    <row r="2165" spans="1:11" x14ac:dyDescent="0.15">
      <c r="A2165" s="8">
        <v>40409</v>
      </c>
      <c r="B2165" s="9">
        <v>2.58</v>
      </c>
      <c r="D2165" s="8">
        <v>40422</v>
      </c>
      <c r="E2165" s="9">
        <v>3.2357999999999998</v>
      </c>
      <c r="G2165">
        <f t="shared" si="66"/>
        <v>2.58</v>
      </c>
      <c r="H2165" s="16">
        <f t="shared" si="67"/>
        <v>-0.65579999999999972</v>
      </c>
      <c r="J2165" s="7">
        <v>40520</v>
      </c>
      <c r="K2165" s="18">
        <v>6.6626000000000003</v>
      </c>
    </row>
    <row r="2166" spans="1:11" x14ac:dyDescent="0.15">
      <c r="A2166" s="8">
        <v>40410</v>
      </c>
      <c r="B2166" s="9">
        <v>2.62</v>
      </c>
      <c r="D2166" s="8">
        <v>40423</v>
      </c>
      <c r="E2166" s="9">
        <v>3.2418</v>
      </c>
      <c r="G2166">
        <f t="shared" si="66"/>
        <v>2.63</v>
      </c>
      <c r="H2166" s="16">
        <f t="shared" si="67"/>
        <v>-0.61180000000000012</v>
      </c>
      <c r="J2166" s="7">
        <v>40521</v>
      </c>
      <c r="K2166" s="18">
        <v>6.6558999999999999</v>
      </c>
    </row>
    <row r="2167" spans="1:11" x14ac:dyDescent="0.15">
      <c r="A2167" s="8">
        <v>40413</v>
      </c>
      <c r="B2167" s="9">
        <v>2.6</v>
      </c>
      <c r="D2167" s="8">
        <v>40424</v>
      </c>
      <c r="E2167" s="9">
        <v>3.2406000000000001</v>
      </c>
      <c r="G2167">
        <f t="shared" si="66"/>
        <v>2.72</v>
      </c>
      <c r="H2167" s="16">
        <f t="shared" si="67"/>
        <v>-0.52059999999999995</v>
      </c>
      <c r="J2167" s="7">
        <v>40522</v>
      </c>
      <c r="K2167" s="18">
        <v>6.6559999999999997</v>
      </c>
    </row>
    <row r="2168" spans="1:11" x14ac:dyDescent="0.15">
      <c r="A2168" s="8">
        <v>40414</v>
      </c>
      <c r="B2168" s="9">
        <v>2.5</v>
      </c>
      <c r="D2168" s="8">
        <v>40427</v>
      </c>
      <c r="E2168" s="9">
        <v>3.258</v>
      </c>
      <c r="G2168" t="e">
        <f t="shared" si="66"/>
        <v>#N/A</v>
      </c>
      <c r="H2168" s="16" t="e">
        <f t="shared" si="67"/>
        <v>#N/A</v>
      </c>
      <c r="J2168" s="7">
        <v>40525</v>
      </c>
      <c r="K2168" s="18">
        <v>6.6661999999999999</v>
      </c>
    </row>
    <row r="2169" spans="1:11" x14ac:dyDescent="0.15">
      <c r="A2169" s="8">
        <v>40415</v>
      </c>
      <c r="B2169" s="9">
        <v>2.54</v>
      </c>
      <c r="D2169" s="8">
        <v>40428</v>
      </c>
      <c r="E2169" s="9">
        <v>3.2738999999999998</v>
      </c>
      <c r="G2169">
        <f t="shared" si="66"/>
        <v>2.61</v>
      </c>
      <c r="H2169" s="16">
        <f t="shared" si="67"/>
        <v>-0.66389999999999993</v>
      </c>
      <c r="J2169" s="7">
        <v>40526</v>
      </c>
      <c r="K2169" s="18">
        <v>6.6573000000000002</v>
      </c>
    </row>
    <row r="2170" spans="1:11" x14ac:dyDescent="0.15">
      <c r="A2170" s="8">
        <v>40416</v>
      </c>
      <c r="B2170" s="9">
        <v>2.5</v>
      </c>
      <c r="D2170" s="8">
        <v>40429</v>
      </c>
      <c r="E2170" s="9">
        <v>3.2631999999999999</v>
      </c>
      <c r="G2170">
        <f t="shared" si="66"/>
        <v>2.66</v>
      </c>
      <c r="H2170" s="16">
        <f t="shared" si="67"/>
        <v>-0.60319999999999974</v>
      </c>
      <c r="J2170" s="7">
        <v>40527</v>
      </c>
      <c r="K2170" s="18">
        <v>6.6551</v>
      </c>
    </row>
    <row r="2171" spans="1:11" x14ac:dyDescent="0.15">
      <c r="A2171" s="8">
        <v>40417</v>
      </c>
      <c r="B2171" s="9">
        <v>2.66</v>
      </c>
      <c r="D2171" s="8">
        <v>40430</v>
      </c>
      <c r="E2171" s="9">
        <v>3.2681</v>
      </c>
      <c r="G2171">
        <f t="shared" si="66"/>
        <v>2.77</v>
      </c>
      <c r="H2171" s="16">
        <f t="shared" si="67"/>
        <v>-0.49809999999999999</v>
      </c>
      <c r="J2171" s="7">
        <v>40528</v>
      </c>
      <c r="K2171" s="18">
        <v>6.6645000000000003</v>
      </c>
    </row>
    <row r="2172" spans="1:11" x14ac:dyDescent="0.15">
      <c r="A2172" s="8">
        <v>40420</v>
      </c>
      <c r="B2172" s="9">
        <v>2.54</v>
      </c>
      <c r="D2172" s="8">
        <v>40431</v>
      </c>
      <c r="E2172" s="9">
        <v>3.2989000000000002</v>
      </c>
      <c r="G2172">
        <f t="shared" si="66"/>
        <v>2.81</v>
      </c>
      <c r="H2172" s="16">
        <f t="shared" si="67"/>
        <v>-0.48890000000000011</v>
      </c>
      <c r="J2172" s="7">
        <v>40529</v>
      </c>
      <c r="K2172" s="18">
        <v>6.6555</v>
      </c>
    </row>
    <row r="2173" spans="1:11" x14ac:dyDescent="0.15">
      <c r="A2173" s="8">
        <v>40421</v>
      </c>
      <c r="B2173" s="9">
        <v>2.4700000000000002</v>
      </c>
      <c r="D2173" s="8">
        <v>40434</v>
      </c>
      <c r="E2173" s="9">
        <v>3.3250999999999999</v>
      </c>
      <c r="G2173">
        <f t="shared" si="66"/>
        <v>2.74</v>
      </c>
      <c r="H2173" s="16">
        <f t="shared" si="67"/>
        <v>-0.58509999999999973</v>
      </c>
      <c r="J2173" s="7">
        <v>40532</v>
      </c>
      <c r="K2173" s="18">
        <v>6.6755000000000004</v>
      </c>
    </row>
    <row r="2174" spans="1:11" x14ac:dyDescent="0.15">
      <c r="A2174" s="8">
        <v>40422</v>
      </c>
      <c r="B2174" s="9">
        <v>2.58</v>
      </c>
      <c r="D2174" s="8">
        <v>40435</v>
      </c>
      <c r="E2174" s="9">
        <v>3.3205</v>
      </c>
      <c r="G2174">
        <f t="shared" si="66"/>
        <v>2.68</v>
      </c>
      <c r="H2174" s="16">
        <f t="shared" si="67"/>
        <v>-0.64049999999999985</v>
      </c>
      <c r="J2174" s="7">
        <v>40533</v>
      </c>
      <c r="K2174" s="18">
        <v>6.6580000000000004</v>
      </c>
    </row>
    <row r="2175" spans="1:11" x14ac:dyDescent="0.15">
      <c r="A2175" s="8">
        <v>40423</v>
      </c>
      <c r="B2175" s="9">
        <v>2.63</v>
      </c>
      <c r="D2175" s="8">
        <v>40436</v>
      </c>
      <c r="E2175" s="9">
        <v>3.3443000000000001</v>
      </c>
      <c r="G2175">
        <f t="shared" si="66"/>
        <v>2.74</v>
      </c>
      <c r="H2175" s="16">
        <f t="shared" si="67"/>
        <v>-0.60429999999999984</v>
      </c>
      <c r="J2175" s="7">
        <v>40534</v>
      </c>
      <c r="K2175" s="18">
        <v>6.6459999999999999</v>
      </c>
    </row>
    <row r="2176" spans="1:11" x14ac:dyDescent="0.15">
      <c r="A2176" s="8">
        <v>40424</v>
      </c>
      <c r="B2176" s="9">
        <v>2.72</v>
      </c>
      <c r="D2176" s="8">
        <v>40437</v>
      </c>
      <c r="E2176" s="9">
        <v>3.3401000000000001</v>
      </c>
      <c r="G2176">
        <f t="shared" si="66"/>
        <v>2.77</v>
      </c>
      <c r="H2176" s="16">
        <f t="shared" si="67"/>
        <v>-0.57010000000000005</v>
      </c>
      <c r="J2176" s="7">
        <v>40535</v>
      </c>
      <c r="K2176" s="18">
        <v>6.6459999999999999</v>
      </c>
    </row>
    <row r="2177" spans="1:11" x14ac:dyDescent="0.15">
      <c r="A2177" s="8">
        <v>40428</v>
      </c>
      <c r="B2177" s="9">
        <v>2.61</v>
      </c>
      <c r="D2177" s="8">
        <v>40438</v>
      </c>
      <c r="E2177" s="9">
        <v>3.3504</v>
      </c>
      <c r="G2177">
        <f t="shared" si="66"/>
        <v>2.75</v>
      </c>
      <c r="H2177" s="16">
        <f t="shared" si="67"/>
        <v>-0.60040000000000004</v>
      </c>
      <c r="J2177" s="7">
        <v>40536</v>
      </c>
      <c r="K2177" s="18">
        <v>6.6280000000000001</v>
      </c>
    </row>
    <row r="2178" spans="1:11" x14ac:dyDescent="0.15">
      <c r="A2178" s="8">
        <v>40429</v>
      </c>
      <c r="B2178" s="9">
        <v>2.66</v>
      </c>
      <c r="D2178" s="8">
        <v>40440</v>
      </c>
      <c r="E2178" s="9">
        <v>3.35</v>
      </c>
      <c r="G2178" t="e">
        <f t="shared" si="66"/>
        <v>#N/A</v>
      </c>
      <c r="H2178" s="16" t="e">
        <f t="shared" si="67"/>
        <v>#N/A</v>
      </c>
      <c r="J2178" s="7">
        <v>40539</v>
      </c>
      <c r="K2178" s="18">
        <v>6.6315999999999997</v>
      </c>
    </row>
    <row r="2179" spans="1:11" x14ac:dyDescent="0.15">
      <c r="A2179" s="8">
        <v>40430</v>
      </c>
      <c r="B2179" s="9">
        <v>2.77</v>
      </c>
      <c r="D2179" s="8">
        <v>40441</v>
      </c>
      <c r="E2179" s="9">
        <v>3.3388</v>
      </c>
      <c r="G2179">
        <f t="shared" si="66"/>
        <v>2.72</v>
      </c>
      <c r="H2179" s="16">
        <f t="shared" si="67"/>
        <v>-0.61879999999999979</v>
      </c>
      <c r="J2179" s="7">
        <v>40540</v>
      </c>
      <c r="K2179" s="18">
        <v>6.6245000000000003</v>
      </c>
    </row>
    <row r="2180" spans="1:11" x14ac:dyDescent="0.15">
      <c r="A2180" s="8">
        <v>40431</v>
      </c>
      <c r="B2180" s="9">
        <v>2.81</v>
      </c>
      <c r="D2180" s="8">
        <v>40442</v>
      </c>
      <c r="E2180" s="9">
        <v>3.3391000000000002</v>
      </c>
      <c r="G2180">
        <f t="shared" si="66"/>
        <v>2.61</v>
      </c>
      <c r="H2180" s="16">
        <f t="shared" si="67"/>
        <v>-0.7291000000000003</v>
      </c>
      <c r="J2180" s="7">
        <v>40541</v>
      </c>
      <c r="K2180" s="18">
        <v>6.6210000000000004</v>
      </c>
    </row>
    <row r="2181" spans="1:11" x14ac:dyDescent="0.15">
      <c r="A2181" s="8">
        <v>40434</v>
      </c>
      <c r="B2181" s="9">
        <v>2.74</v>
      </c>
      <c r="D2181" s="8">
        <v>40446</v>
      </c>
      <c r="E2181" s="9">
        <v>3.3386999999999998</v>
      </c>
      <c r="G2181" t="e">
        <f t="shared" ref="G2181:G2244" si="68">VLOOKUP(D2181,A2181:B7177,2,FALSE)</f>
        <v>#N/A</v>
      </c>
      <c r="H2181" s="16" t="e">
        <f t="shared" ref="H2181:H2244" si="69">G2181-E2181</f>
        <v>#N/A</v>
      </c>
      <c r="J2181" s="7">
        <v>40542</v>
      </c>
      <c r="K2181" s="18">
        <v>6.601</v>
      </c>
    </row>
    <row r="2182" spans="1:11" x14ac:dyDescent="0.15">
      <c r="A2182" s="8">
        <v>40435</v>
      </c>
      <c r="B2182" s="9">
        <v>2.68</v>
      </c>
      <c r="D2182" s="8">
        <v>40447</v>
      </c>
      <c r="E2182" s="9">
        <v>3.3428</v>
      </c>
      <c r="G2182" t="e">
        <f t="shared" si="68"/>
        <v>#N/A</v>
      </c>
      <c r="H2182" s="16" t="e">
        <f t="shared" si="69"/>
        <v>#N/A</v>
      </c>
      <c r="J2182" s="7">
        <v>40543</v>
      </c>
      <c r="K2182" s="18">
        <v>6.5910000000000002</v>
      </c>
    </row>
    <row r="2183" spans="1:11" x14ac:dyDescent="0.15">
      <c r="A2183" s="8">
        <v>40436</v>
      </c>
      <c r="B2183" s="9">
        <v>2.74</v>
      </c>
      <c r="D2183" s="8">
        <v>40448</v>
      </c>
      <c r="E2183" s="9">
        <v>3.3378000000000001</v>
      </c>
      <c r="G2183">
        <f t="shared" si="68"/>
        <v>2.54</v>
      </c>
      <c r="H2183" s="16">
        <f t="shared" si="69"/>
        <v>-0.79780000000000006</v>
      </c>
      <c r="J2183" s="7">
        <v>40547</v>
      </c>
      <c r="K2183" s="18">
        <v>6.6074999999999999</v>
      </c>
    </row>
    <row r="2184" spans="1:11" x14ac:dyDescent="0.15">
      <c r="A2184" s="8">
        <v>40437</v>
      </c>
      <c r="B2184" s="9">
        <v>2.77</v>
      </c>
      <c r="D2184" s="8">
        <v>40449</v>
      </c>
      <c r="E2184" s="9">
        <v>3.3371</v>
      </c>
      <c r="G2184">
        <f t="shared" si="68"/>
        <v>2.48</v>
      </c>
      <c r="H2184" s="16">
        <f t="shared" si="69"/>
        <v>-0.85709999999999997</v>
      </c>
      <c r="J2184" s="7">
        <v>40548</v>
      </c>
      <c r="K2184" s="18">
        <v>6.6196000000000002</v>
      </c>
    </row>
    <row r="2185" spans="1:11" x14ac:dyDescent="0.15">
      <c r="A2185" s="8">
        <v>40438</v>
      </c>
      <c r="B2185" s="9">
        <v>2.75</v>
      </c>
      <c r="D2185" s="8">
        <v>40450</v>
      </c>
      <c r="E2185" s="9">
        <v>3.331</v>
      </c>
      <c r="G2185">
        <f t="shared" si="68"/>
        <v>2.52</v>
      </c>
      <c r="H2185" s="16">
        <f t="shared" si="69"/>
        <v>-0.81099999999999994</v>
      </c>
      <c r="J2185" s="7">
        <v>40549</v>
      </c>
      <c r="K2185" s="18">
        <v>6.6269999999999998</v>
      </c>
    </row>
    <row r="2186" spans="1:11" x14ac:dyDescent="0.15">
      <c r="A2186" s="8">
        <v>40441</v>
      </c>
      <c r="B2186" s="9">
        <v>2.72</v>
      </c>
      <c r="D2186" s="8">
        <v>40451</v>
      </c>
      <c r="E2186" s="9">
        <v>3.3182999999999998</v>
      </c>
      <c r="G2186">
        <f t="shared" si="68"/>
        <v>2.5299999999999998</v>
      </c>
      <c r="H2186" s="16">
        <f t="shared" si="69"/>
        <v>-0.7883</v>
      </c>
      <c r="J2186" s="7">
        <v>40550</v>
      </c>
      <c r="K2186" s="18">
        <v>6.6285999999999996</v>
      </c>
    </row>
    <row r="2187" spans="1:11" x14ac:dyDescent="0.15">
      <c r="A2187" s="8">
        <v>40442</v>
      </c>
      <c r="B2187" s="9">
        <v>2.61</v>
      </c>
      <c r="D2187" s="8">
        <v>40459</v>
      </c>
      <c r="E2187" s="9">
        <v>3.3342000000000001</v>
      </c>
      <c r="G2187">
        <f t="shared" si="68"/>
        <v>2.41</v>
      </c>
      <c r="H2187" s="16">
        <f t="shared" si="69"/>
        <v>-0.92419999999999991</v>
      </c>
      <c r="J2187" s="7">
        <v>40553</v>
      </c>
      <c r="K2187" s="18">
        <v>6.6374000000000004</v>
      </c>
    </row>
    <row r="2188" spans="1:11" x14ac:dyDescent="0.15">
      <c r="A2188" s="8">
        <v>40443</v>
      </c>
      <c r="B2188" s="9">
        <v>2.56</v>
      </c>
      <c r="D2188" s="8">
        <v>40460</v>
      </c>
      <c r="E2188" s="9">
        <v>3.3584000000000001</v>
      </c>
      <c r="G2188" t="e">
        <f t="shared" si="68"/>
        <v>#N/A</v>
      </c>
      <c r="H2188" s="16" t="e">
        <f t="shared" si="69"/>
        <v>#N/A</v>
      </c>
      <c r="J2188" s="7">
        <v>40554</v>
      </c>
      <c r="K2188" s="18">
        <v>6.6195000000000004</v>
      </c>
    </row>
    <row r="2189" spans="1:11" x14ac:dyDescent="0.15">
      <c r="A2189" s="8">
        <v>40444</v>
      </c>
      <c r="B2189" s="9">
        <v>2.56</v>
      </c>
      <c r="D2189" s="8">
        <v>40462</v>
      </c>
      <c r="E2189" s="9">
        <v>3.4039999999999999</v>
      </c>
      <c r="G2189" t="e">
        <f t="shared" si="68"/>
        <v>#N/A</v>
      </c>
      <c r="H2189" s="16" t="e">
        <f t="shared" si="69"/>
        <v>#N/A</v>
      </c>
      <c r="J2189" s="7">
        <v>40555</v>
      </c>
      <c r="K2189" s="18">
        <v>6.6047000000000002</v>
      </c>
    </row>
    <row r="2190" spans="1:11" x14ac:dyDescent="0.15">
      <c r="A2190" s="8">
        <v>40445</v>
      </c>
      <c r="B2190" s="9">
        <v>2.62</v>
      </c>
      <c r="D2190" s="8">
        <v>40463</v>
      </c>
      <c r="E2190" s="9">
        <v>3.4178999999999999</v>
      </c>
      <c r="G2190">
        <f t="shared" si="68"/>
        <v>2.44</v>
      </c>
      <c r="H2190" s="16">
        <f t="shared" si="69"/>
        <v>-0.97789999999999999</v>
      </c>
      <c r="J2190" s="7">
        <v>40556</v>
      </c>
      <c r="K2190" s="18">
        <v>6.6041999999999996</v>
      </c>
    </row>
    <row r="2191" spans="1:11" x14ac:dyDescent="0.15">
      <c r="A2191" s="8">
        <v>40448</v>
      </c>
      <c r="B2191" s="9">
        <v>2.54</v>
      </c>
      <c r="D2191" s="8">
        <v>40464</v>
      </c>
      <c r="E2191" s="9">
        <v>3.4270999999999998</v>
      </c>
      <c r="G2191">
        <f t="shared" si="68"/>
        <v>2.46</v>
      </c>
      <c r="H2191" s="16">
        <f t="shared" si="69"/>
        <v>-0.96709999999999985</v>
      </c>
      <c r="J2191" s="7">
        <v>40557</v>
      </c>
      <c r="K2191" s="18">
        <v>6.5885999999999996</v>
      </c>
    </row>
    <row r="2192" spans="1:11" x14ac:dyDescent="0.15">
      <c r="A2192" s="8">
        <v>40449</v>
      </c>
      <c r="B2192" s="9">
        <v>2.48</v>
      </c>
      <c r="D2192" s="8">
        <v>40465</v>
      </c>
      <c r="E2192" s="9">
        <v>3.4275000000000002</v>
      </c>
      <c r="G2192">
        <f t="shared" si="68"/>
        <v>2.52</v>
      </c>
      <c r="H2192" s="16">
        <f t="shared" si="69"/>
        <v>-0.9075000000000002</v>
      </c>
      <c r="J2192" s="7">
        <v>40560</v>
      </c>
      <c r="K2192" s="18">
        <v>6.5938999999999997</v>
      </c>
    </row>
    <row r="2193" spans="1:11" x14ac:dyDescent="0.15">
      <c r="A2193" s="8">
        <v>40450</v>
      </c>
      <c r="B2193" s="9">
        <v>2.52</v>
      </c>
      <c r="D2193" s="8">
        <v>40466</v>
      </c>
      <c r="E2193" s="9">
        <v>3.4247000000000001</v>
      </c>
      <c r="G2193">
        <f t="shared" si="68"/>
        <v>2.59</v>
      </c>
      <c r="H2193" s="16">
        <f t="shared" si="69"/>
        <v>-0.83470000000000022</v>
      </c>
      <c r="J2193" s="7">
        <v>40561</v>
      </c>
      <c r="K2193" s="18">
        <v>6.5824999999999996</v>
      </c>
    </row>
    <row r="2194" spans="1:11" x14ac:dyDescent="0.15">
      <c r="A2194" s="8">
        <v>40451</v>
      </c>
      <c r="B2194" s="9">
        <v>2.5299999999999998</v>
      </c>
      <c r="D2194" s="8">
        <v>40469</v>
      </c>
      <c r="E2194" s="9">
        <v>3.4182000000000001</v>
      </c>
      <c r="G2194">
        <f t="shared" si="68"/>
        <v>2.52</v>
      </c>
      <c r="H2194" s="16">
        <f t="shared" si="69"/>
        <v>-0.89820000000000011</v>
      </c>
      <c r="J2194" s="7">
        <v>40562</v>
      </c>
      <c r="K2194" s="18">
        <v>6.5833000000000004</v>
      </c>
    </row>
    <row r="2195" spans="1:11" x14ac:dyDescent="0.15">
      <c r="A2195" s="8">
        <v>40452</v>
      </c>
      <c r="B2195" s="9">
        <v>2.54</v>
      </c>
      <c r="D2195" s="8">
        <v>40470</v>
      </c>
      <c r="E2195" s="9">
        <v>3.4205000000000001</v>
      </c>
      <c r="G2195">
        <f t="shared" si="68"/>
        <v>2.5</v>
      </c>
      <c r="H2195" s="16">
        <f t="shared" si="69"/>
        <v>-0.9205000000000001</v>
      </c>
      <c r="J2195" s="7">
        <v>40563</v>
      </c>
      <c r="K2195" s="18">
        <v>6.5861999999999998</v>
      </c>
    </row>
    <row r="2196" spans="1:11" x14ac:dyDescent="0.15">
      <c r="A2196" s="8">
        <v>40455</v>
      </c>
      <c r="B2196" s="9">
        <v>2.5</v>
      </c>
      <c r="D2196" s="8">
        <v>40471</v>
      </c>
      <c r="E2196" s="9">
        <v>3.6200999999999999</v>
      </c>
      <c r="G2196">
        <f t="shared" si="68"/>
        <v>2.5099999999999998</v>
      </c>
      <c r="H2196" s="16">
        <f t="shared" si="69"/>
        <v>-1.1101000000000001</v>
      </c>
      <c r="J2196" s="7">
        <v>40564</v>
      </c>
      <c r="K2196" s="18">
        <v>6.5841000000000003</v>
      </c>
    </row>
    <row r="2197" spans="1:11" x14ac:dyDescent="0.15">
      <c r="A2197" s="8">
        <v>40456</v>
      </c>
      <c r="B2197" s="9">
        <v>2.5</v>
      </c>
      <c r="D2197" s="8">
        <v>40472</v>
      </c>
      <c r="E2197" s="9">
        <v>3.637</v>
      </c>
      <c r="G2197">
        <f t="shared" si="68"/>
        <v>2.57</v>
      </c>
      <c r="H2197" s="16">
        <f t="shared" si="69"/>
        <v>-1.0670000000000002</v>
      </c>
      <c r="J2197" s="7">
        <v>40567</v>
      </c>
      <c r="K2197" s="18">
        <v>6.5819000000000001</v>
      </c>
    </row>
    <row r="2198" spans="1:11" x14ac:dyDescent="0.15">
      <c r="A2198" s="8">
        <v>40457</v>
      </c>
      <c r="B2198" s="9">
        <v>2.41</v>
      </c>
      <c r="D2198" s="8">
        <v>40473</v>
      </c>
      <c r="E2198" s="9">
        <v>3.6358000000000001</v>
      </c>
      <c r="G2198">
        <f t="shared" si="68"/>
        <v>2.59</v>
      </c>
      <c r="H2198" s="16">
        <f t="shared" si="69"/>
        <v>-1.0458000000000003</v>
      </c>
      <c r="J2198" s="7">
        <v>40568</v>
      </c>
      <c r="K2198" s="18">
        <v>6.5834000000000001</v>
      </c>
    </row>
    <row r="2199" spans="1:11" x14ac:dyDescent="0.15">
      <c r="A2199" s="8">
        <v>40458</v>
      </c>
      <c r="B2199" s="9">
        <v>2.41</v>
      </c>
      <c r="D2199" s="8">
        <v>40476</v>
      </c>
      <c r="E2199" s="9">
        <v>3.6406999999999998</v>
      </c>
      <c r="G2199">
        <f t="shared" si="68"/>
        <v>2.59</v>
      </c>
      <c r="H2199" s="16">
        <f t="shared" si="69"/>
        <v>-1.0507</v>
      </c>
      <c r="J2199" s="7">
        <v>40569</v>
      </c>
      <c r="K2199" s="18">
        <v>6.5823999999999998</v>
      </c>
    </row>
    <row r="2200" spans="1:11" x14ac:dyDescent="0.15">
      <c r="A2200" s="8">
        <v>40459</v>
      </c>
      <c r="B2200" s="9">
        <v>2.41</v>
      </c>
      <c r="D2200" s="8">
        <v>40477</v>
      </c>
      <c r="E2200" s="9">
        <v>3.6943999999999999</v>
      </c>
      <c r="G2200">
        <f t="shared" si="68"/>
        <v>2.67</v>
      </c>
      <c r="H2200" s="16">
        <f t="shared" si="69"/>
        <v>-1.0244</v>
      </c>
      <c r="J2200" s="7">
        <v>40570</v>
      </c>
      <c r="K2200" s="18">
        <v>6.5815000000000001</v>
      </c>
    </row>
    <row r="2201" spans="1:11" x14ac:dyDescent="0.15">
      <c r="A2201" s="8">
        <v>40463</v>
      </c>
      <c r="B2201" s="9">
        <v>2.44</v>
      </c>
      <c r="D2201" s="8">
        <v>40478</v>
      </c>
      <c r="E2201" s="9">
        <v>3.6974999999999998</v>
      </c>
      <c r="G2201">
        <f t="shared" si="68"/>
        <v>2.75</v>
      </c>
      <c r="H2201" s="16">
        <f t="shared" si="69"/>
        <v>-0.94749999999999979</v>
      </c>
      <c r="J2201" s="7">
        <v>40571</v>
      </c>
      <c r="K2201" s="18">
        <v>6.58</v>
      </c>
    </row>
    <row r="2202" spans="1:11" x14ac:dyDescent="0.15">
      <c r="A2202" s="8">
        <v>40464</v>
      </c>
      <c r="B2202" s="9">
        <v>2.46</v>
      </c>
      <c r="D2202" s="8">
        <v>40479</v>
      </c>
      <c r="E2202" s="9">
        <v>3.6863000000000001</v>
      </c>
      <c r="G2202">
        <f t="shared" si="68"/>
        <v>2.69</v>
      </c>
      <c r="H2202" s="16">
        <f t="shared" si="69"/>
        <v>-0.99630000000000019</v>
      </c>
      <c r="J2202" s="7">
        <v>40574</v>
      </c>
      <c r="K2202" s="18">
        <v>6.6026999999999996</v>
      </c>
    </row>
    <row r="2203" spans="1:11" x14ac:dyDescent="0.15">
      <c r="A2203" s="8">
        <v>40465</v>
      </c>
      <c r="B2203" s="9">
        <v>2.52</v>
      </c>
      <c r="D2203" s="8">
        <v>40480</v>
      </c>
      <c r="E2203" s="9">
        <v>3.6821000000000002</v>
      </c>
      <c r="G2203">
        <f t="shared" si="68"/>
        <v>2.63</v>
      </c>
      <c r="H2203" s="16">
        <f t="shared" si="69"/>
        <v>-1.0521000000000003</v>
      </c>
      <c r="J2203" s="7">
        <v>40575</v>
      </c>
      <c r="K2203" s="18">
        <v>6.5946999999999996</v>
      </c>
    </row>
    <row r="2204" spans="1:11" x14ac:dyDescent="0.15">
      <c r="A2204" s="8">
        <v>40466</v>
      </c>
      <c r="B2204" s="9">
        <v>2.59</v>
      </c>
      <c r="D2204" s="8">
        <v>40483</v>
      </c>
      <c r="E2204" s="9">
        <v>3.6941000000000002</v>
      </c>
      <c r="G2204">
        <f t="shared" si="68"/>
        <v>2.66</v>
      </c>
      <c r="H2204" s="16">
        <f t="shared" si="69"/>
        <v>-1.0341</v>
      </c>
      <c r="J2204" s="7">
        <v>40583</v>
      </c>
      <c r="K2204" s="18">
        <v>6.5923999999999996</v>
      </c>
    </row>
    <row r="2205" spans="1:11" x14ac:dyDescent="0.15">
      <c r="A2205" s="8">
        <v>40469</v>
      </c>
      <c r="B2205" s="9">
        <v>2.52</v>
      </c>
      <c r="D2205" s="8">
        <v>40484</v>
      </c>
      <c r="E2205" s="9">
        <v>3.7496999999999998</v>
      </c>
      <c r="G2205">
        <f t="shared" si="68"/>
        <v>2.63</v>
      </c>
      <c r="H2205" s="16">
        <f t="shared" si="69"/>
        <v>-1.1196999999999999</v>
      </c>
      <c r="J2205" s="7">
        <v>40584</v>
      </c>
      <c r="K2205" s="18">
        <v>6.5873999999999997</v>
      </c>
    </row>
    <row r="2206" spans="1:11" x14ac:dyDescent="0.15">
      <c r="A2206" s="8">
        <v>40470</v>
      </c>
      <c r="B2206" s="9">
        <v>2.5</v>
      </c>
      <c r="D2206" s="8">
        <v>40485</v>
      </c>
      <c r="E2206" s="9">
        <v>3.8113000000000001</v>
      </c>
      <c r="G2206">
        <f t="shared" si="68"/>
        <v>2.67</v>
      </c>
      <c r="H2206" s="16">
        <f t="shared" si="69"/>
        <v>-1.1413000000000002</v>
      </c>
      <c r="J2206" s="7">
        <v>40585</v>
      </c>
      <c r="K2206" s="18">
        <v>6.5926999999999998</v>
      </c>
    </row>
    <row r="2207" spans="1:11" x14ac:dyDescent="0.15">
      <c r="A2207" s="8">
        <v>40471</v>
      </c>
      <c r="B2207" s="9">
        <v>2.5099999999999998</v>
      </c>
      <c r="D2207" s="8">
        <v>40486</v>
      </c>
      <c r="E2207" s="9">
        <v>3.8433999999999999</v>
      </c>
      <c r="G2207">
        <f t="shared" si="68"/>
        <v>2.5299999999999998</v>
      </c>
      <c r="H2207" s="16">
        <f t="shared" si="69"/>
        <v>-1.3134000000000001</v>
      </c>
      <c r="J2207" s="7">
        <v>40588</v>
      </c>
      <c r="K2207" s="18">
        <v>6.5975000000000001</v>
      </c>
    </row>
    <row r="2208" spans="1:11" x14ac:dyDescent="0.15">
      <c r="A2208" s="8">
        <v>40472</v>
      </c>
      <c r="B2208" s="9">
        <v>2.57</v>
      </c>
      <c r="D2208" s="8">
        <v>40487</v>
      </c>
      <c r="E2208" s="9">
        <v>3.8458000000000001</v>
      </c>
      <c r="G2208">
        <f t="shared" si="68"/>
        <v>2.58</v>
      </c>
      <c r="H2208" s="16">
        <f t="shared" si="69"/>
        <v>-1.2658</v>
      </c>
      <c r="J2208" s="7">
        <v>40589</v>
      </c>
      <c r="K2208" s="18">
        <v>6.5894000000000004</v>
      </c>
    </row>
    <row r="2209" spans="1:11" x14ac:dyDescent="0.15">
      <c r="A2209" s="8">
        <v>40473</v>
      </c>
      <c r="B2209" s="9">
        <v>2.59</v>
      </c>
      <c r="D2209" s="8">
        <v>40490</v>
      </c>
      <c r="E2209" s="9">
        <v>3.8391999999999999</v>
      </c>
      <c r="G2209">
        <f t="shared" si="68"/>
        <v>2.6</v>
      </c>
      <c r="H2209" s="16">
        <f t="shared" si="69"/>
        <v>-1.2391999999999999</v>
      </c>
      <c r="J2209" s="7">
        <v>40590</v>
      </c>
      <c r="K2209" s="18">
        <v>6.5865</v>
      </c>
    </row>
    <row r="2210" spans="1:11" x14ac:dyDescent="0.15">
      <c r="A2210" s="8">
        <v>40476</v>
      </c>
      <c r="B2210" s="9">
        <v>2.59</v>
      </c>
      <c r="D2210" s="8">
        <v>40491</v>
      </c>
      <c r="E2210" s="9">
        <v>3.8445</v>
      </c>
      <c r="G2210">
        <f t="shared" si="68"/>
        <v>2.72</v>
      </c>
      <c r="H2210" s="16">
        <f t="shared" si="69"/>
        <v>-1.1244999999999998</v>
      </c>
      <c r="J2210" s="7">
        <v>40591</v>
      </c>
      <c r="K2210" s="18">
        <v>6.5860000000000003</v>
      </c>
    </row>
    <row r="2211" spans="1:11" x14ac:dyDescent="0.15">
      <c r="A2211" s="8">
        <v>40477</v>
      </c>
      <c r="B2211" s="9">
        <v>2.67</v>
      </c>
      <c r="D2211" s="8">
        <v>40492</v>
      </c>
      <c r="E2211" s="9">
        <v>3.9203999999999999</v>
      </c>
      <c r="G2211">
        <f t="shared" si="68"/>
        <v>2.65</v>
      </c>
      <c r="H2211" s="16">
        <f t="shared" si="69"/>
        <v>-1.2704</v>
      </c>
      <c r="J2211" s="7">
        <v>40592</v>
      </c>
      <c r="K2211" s="18">
        <v>6.5740999999999996</v>
      </c>
    </row>
    <row r="2212" spans="1:11" x14ac:dyDescent="0.15">
      <c r="A2212" s="8">
        <v>40478</v>
      </c>
      <c r="B2212" s="9">
        <v>2.75</v>
      </c>
      <c r="D2212" s="8">
        <v>40493</v>
      </c>
      <c r="E2212" s="9">
        <v>3.9529999999999998</v>
      </c>
      <c r="G2212" t="e">
        <f t="shared" si="68"/>
        <v>#N/A</v>
      </c>
      <c r="H2212" s="16" t="e">
        <f t="shared" si="69"/>
        <v>#N/A</v>
      </c>
      <c r="J2212" s="7">
        <v>40595</v>
      </c>
      <c r="K2212" s="18">
        <v>6.5677000000000003</v>
      </c>
    </row>
    <row r="2213" spans="1:11" x14ac:dyDescent="0.15">
      <c r="A2213" s="8">
        <v>40479</v>
      </c>
      <c r="B2213" s="9">
        <v>2.69</v>
      </c>
      <c r="D2213" s="8">
        <v>40494</v>
      </c>
      <c r="E2213" s="9">
        <v>3.9533999999999998</v>
      </c>
      <c r="G2213">
        <f t="shared" si="68"/>
        <v>2.76</v>
      </c>
      <c r="H2213" s="16">
        <f t="shared" si="69"/>
        <v>-1.1934</v>
      </c>
      <c r="J2213" s="7">
        <v>40596</v>
      </c>
      <c r="K2213" s="18">
        <v>6.5795000000000003</v>
      </c>
    </row>
    <row r="2214" spans="1:11" x14ac:dyDescent="0.15">
      <c r="A2214" s="8">
        <v>40480</v>
      </c>
      <c r="B2214" s="9">
        <v>2.63</v>
      </c>
      <c r="D2214" s="8">
        <v>40497</v>
      </c>
      <c r="E2214" s="9">
        <v>3.9449999999999998</v>
      </c>
      <c r="G2214">
        <f t="shared" si="68"/>
        <v>2.92</v>
      </c>
      <c r="H2214" s="16">
        <f t="shared" si="69"/>
        <v>-1.0249999999999999</v>
      </c>
      <c r="J2214" s="7">
        <v>40597</v>
      </c>
      <c r="K2214" s="18">
        <v>6.5750999999999999</v>
      </c>
    </row>
    <row r="2215" spans="1:11" x14ac:dyDescent="0.15">
      <c r="A2215" s="8">
        <v>40483</v>
      </c>
      <c r="B2215" s="9">
        <v>2.66</v>
      </c>
      <c r="D2215" s="8">
        <v>40498</v>
      </c>
      <c r="E2215" s="9">
        <v>3.9064999999999999</v>
      </c>
      <c r="G2215">
        <f t="shared" si="68"/>
        <v>2.85</v>
      </c>
      <c r="H2215" s="16">
        <f t="shared" si="69"/>
        <v>-1.0564999999999998</v>
      </c>
      <c r="J2215" s="7">
        <v>40598</v>
      </c>
      <c r="K2215" s="18">
        <v>6.5730000000000004</v>
      </c>
    </row>
    <row r="2216" spans="1:11" x14ac:dyDescent="0.15">
      <c r="A2216" s="8">
        <v>40484</v>
      </c>
      <c r="B2216" s="9">
        <v>2.63</v>
      </c>
      <c r="D2216" s="8">
        <v>40499</v>
      </c>
      <c r="E2216" s="9">
        <v>3.86</v>
      </c>
      <c r="G2216">
        <f t="shared" si="68"/>
        <v>2.89</v>
      </c>
      <c r="H2216" s="16">
        <f t="shared" si="69"/>
        <v>-0.96999999999999975</v>
      </c>
      <c r="J2216" s="7">
        <v>40599</v>
      </c>
      <c r="K2216" s="18">
        <v>6.5758999999999999</v>
      </c>
    </row>
    <row r="2217" spans="1:11" x14ac:dyDescent="0.15">
      <c r="A2217" s="8">
        <v>40485</v>
      </c>
      <c r="B2217" s="9">
        <v>2.67</v>
      </c>
      <c r="D2217" s="8">
        <v>40500</v>
      </c>
      <c r="E2217" s="9">
        <v>3.8336000000000001</v>
      </c>
      <c r="G2217">
        <f t="shared" si="68"/>
        <v>2.9</v>
      </c>
      <c r="H2217" s="16">
        <f t="shared" si="69"/>
        <v>-0.93360000000000021</v>
      </c>
      <c r="J2217" s="7">
        <v>40602</v>
      </c>
      <c r="K2217" s="18">
        <v>6.5723000000000003</v>
      </c>
    </row>
    <row r="2218" spans="1:11" x14ac:dyDescent="0.15">
      <c r="A2218" s="8">
        <v>40486</v>
      </c>
      <c r="B2218" s="9">
        <v>2.5299999999999998</v>
      </c>
      <c r="D2218" s="8">
        <v>40501</v>
      </c>
      <c r="E2218" s="9">
        <v>3.87</v>
      </c>
      <c r="G2218">
        <f t="shared" si="68"/>
        <v>2.88</v>
      </c>
      <c r="H2218" s="16">
        <f t="shared" si="69"/>
        <v>-0.99000000000000021</v>
      </c>
      <c r="J2218" s="7">
        <v>40603</v>
      </c>
      <c r="K2218" s="18">
        <v>6.5709999999999997</v>
      </c>
    </row>
    <row r="2219" spans="1:11" x14ac:dyDescent="0.15">
      <c r="A2219" s="8">
        <v>40487</v>
      </c>
      <c r="B2219" s="9">
        <v>2.58</v>
      </c>
      <c r="D2219" s="8">
        <v>40504</v>
      </c>
      <c r="E2219" s="9">
        <v>3.9161000000000001</v>
      </c>
      <c r="G2219">
        <f t="shared" si="68"/>
        <v>2.8</v>
      </c>
      <c r="H2219" s="16">
        <f t="shared" si="69"/>
        <v>-1.1161000000000003</v>
      </c>
      <c r="J2219" s="7">
        <v>40604</v>
      </c>
      <c r="K2219" s="18">
        <v>6.5732999999999997</v>
      </c>
    </row>
    <row r="2220" spans="1:11" x14ac:dyDescent="0.15">
      <c r="A2220" s="8">
        <v>40490</v>
      </c>
      <c r="B2220" s="9">
        <v>2.6</v>
      </c>
      <c r="D2220" s="8">
        <v>40505</v>
      </c>
      <c r="E2220" s="9">
        <v>3.9317000000000002</v>
      </c>
      <c r="G2220">
        <f t="shared" si="68"/>
        <v>2.77</v>
      </c>
      <c r="H2220" s="16">
        <f t="shared" si="69"/>
        <v>-1.1617000000000002</v>
      </c>
      <c r="J2220" s="7">
        <v>40605</v>
      </c>
      <c r="K2220" s="18">
        <v>6.5715000000000003</v>
      </c>
    </row>
    <row r="2221" spans="1:11" x14ac:dyDescent="0.15">
      <c r="A2221" s="8">
        <v>40491</v>
      </c>
      <c r="B2221" s="9">
        <v>2.72</v>
      </c>
      <c r="D2221" s="8">
        <v>40506</v>
      </c>
      <c r="E2221" s="9">
        <v>3.9533</v>
      </c>
      <c r="G2221">
        <f t="shared" si="68"/>
        <v>2.93</v>
      </c>
      <c r="H2221" s="16">
        <f t="shared" si="69"/>
        <v>-1.0232999999999999</v>
      </c>
      <c r="J2221" s="7">
        <v>40606</v>
      </c>
      <c r="K2221" s="18">
        <v>6.5679999999999996</v>
      </c>
    </row>
    <row r="2222" spans="1:11" x14ac:dyDescent="0.15">
      <c r="A2222" s="8">
        <v>40492</v>
      </c>
      <c r="B2222" s="9">
        <v>2.65</v>
      </c>
      <c r="D2222" s="8">
        <v>40507</v>
      </c>
      <c r="E2222" s="9">
        <v>3.9674</v>
      </c>
      <c r="G2222" t="e">
        <f t="shared" si="68"/>
        <v>#N/A</v>
      </c>
      <c r="H2222" s="16" t="e">
        <f t="shared" si="69"/>
        <v>#N/A</v>
      </c>
      <c r="J2222" s="7">
        <v>40609</v>
      </c>
      <c r="K2222" s="18">
        <v>6.5549999999999997</v>
      </c>
    </row>
    <row r="2223" spans="1:11" x14ac:dyDescent="0.15">
      <c r="A2223" s="8">
        <v>40494</v>
      </c>
      <c r="B2223" s="9">
        <v>2.76</v>
      </c>
      <c r="D2223" s="8">
        <v>40508</v>
      </c>
      <c r="E2223" s="9">
        <v>4.0122999999999998</v>
      </c>
      <c r="G2223">
        <f t="shared" si="68"/>
        <v>2.87</v>
      </c>
      <c r="H2223" s="16">
        <f t="shared" si="69"/>
        <v>-1.1422999999999996</v>
      </c>
      <c r="J2223" s="7">
        <v>40610</v>
      </c>
      <c r="K2223" s="18">
        <v>6.5693999999999999</v>
      </c>
    </row>
    <row r="2224" spans="1:11" x14ac:dyDescent="0.15">
      <c r="A2224" s="8">
        <v>40497</v>
      </c>
      <c r="B2224" s="9">
        <v>2.92</v>
      </c>
      <c r="D2224" s="8">
        <v>40511</v>
      </c>
      <c r="E2224" s="9">
        <v>3.9958999999999998</v>
      </c>
      <c r="G2224">
        <f t="shared" si="68"/>
        <v>2.84</v>
      </c>
      <c r="H2224" s="16">
        <f t="shared" si="69"/>
        <v>-1.1558999999999999</v>
      </c>
      <c r="J2224" s="7">
        <v>40611</v>
      </c>
      <c r="K2224" s="18">
        <v>6.5590000000000002</v>
      </c>
    </row>
    <row r="2225" spans="1:11" x14ac:dyDescent="0.15">
      <c r="A2225" s="8">
        <v>40498</v>
      </c>
      <c r="B2225" s="9">
        <v>2.85</v>
      </c>
      <c r="D2225" s="8">
        <v>40512</v>
      </c>
      <c r="E2225" s="9">
        <v>3.9710000000000001</v>
      </c>
      <c r="G2225">
        <f t="shared" si="68"/>
        <v>2.81</v>
      </c>
      <c r="H2225" s="16">
        <f t="shared" si="69"/>
        <v>-1.161</v>
      </c>
      <c r="J2225" s="7">
        <v>40612</v>
      </c>
      <c r="K2225" s="18">
        <v>6.5740999999999996</v>
      </c>
    </row>
    <row r="2226" spans="1:11" x14ac:dyDescent="0.15">
      <c r="A2226" s="8">
        <v>40499</v>
      </c>
      <c r="B2226" s="9">
        <v>2.89</v>
      </c>
      <c r="D2226" s="8">
        <v>40513</v>
      </c>
      <c r="E2226" s="9">
        <v>3.8919000000000001</v>
      </c>
      <c r="G2226">
        <f t="shared" si="68"/>
        <v>2.97</v>
      </c>
      <c r="H2226" s="16">
        <f t="shared" si="69"/>
        <v>-0.92189999999999994</v>
      </c>
      <c r="J2226" s="7">
        <v>40613</v>
      </c>
      <c r="K2226" s="18">
        <v>6.5751999999999997</v>
      </c>
    </row>
    <row r="2227" spans="1:11" x14ac:dyDescent="0.15">
      <c r="A2227" s="8">
        <v>40500</v>
      </c>
      <c r="B2227" s="9">
        <v>2.9</v>
      </c>
      <c r="D2227" s="8">
        <v>40514</v>
      </c>
      <c r="E2227" s="9">
        <v>3.8609</v>
      </c>
      <c r="G2227">
        <f t="shared" si="68"/>
        <v>3.01</v>
      </c>
      <c r="H2227" s="16">
        <f t="shared" si="69"/>
        <v>-0.85090000000000021</v>
      </c>
      <c r="J2227" s="7">
        <v>40616</v>
      </c>
      <c r="K2227" s="18">
        <v>6.5650000000000004</v>
      </c>
    </row>
    <row r="2228" spans="1:11" x14ac:dyDescent="0.15">
      <c r="A2228" s="8">
        <v>40501</v>
      </c>
      <c r="B2228" s="9">
        <v>2.88</v>
      </c>
      <c r="D2228" s="8">
        <v>40515</v>
      </c>
      <c r="E2228" s="9">
        <v>3.8698999999999999</v>
      </c>
      <c r="G2228">
        <f t="shared" si="68"/>
        <v>3.03</v>
      </c>
      <c r="H2228" s="16">
        <f t="shared" si="69"/>
        <v>-0.83990000000000009</v>
      </c>
      <c r="J2228" s="7">
        <v>40617</v>
      </c>
      <c r="K2228" s="18">
        <v>6.5715000000000003</v>
      </c>
    </row>
    <row r="2229" spans="1:11" x14ac:dyDescent="0.15">
      <c r="A2229" s="8">
        <v>40504</v>
      </c>
      <c r="B2229" s="9">
        <v>2.8</v>
      </c>
      <c r="D2229" s="8">
        <v>40518</v>
      </c>
      <c r="E2229" s="9">
        <v>3.8696000000000002</v>
      </c>
      <c r="G2229">
        <f t="shared" si="68"/>
        <v>2.95</v>
      </c>
      <c r="H2229" s="16">
        <f t="shared" si="69"/>
        <v>-0.91959999999999997</v>
      </c>
      <c r="J2229" s="7">
        <v>40618</v>
      </c>
      <c r="K2229" s="18">
        <v>6.5723000000000003</v>
      </c>
    </row>
    <row r="2230" spans="1:11" x14ac:dyDescent="0.15">
      <c r="A2230" s="8">
        <v>40505</v>
      </c>
      <c r="B2230" s="9">
        <v>2.77</v>
      </c>
      <c r="D2230" s="8">
        <v>40519</v>
      </c>
      <c r="E2230" s="9">
        <v>3.8435000000000001</v>
      </c>
      <c r="G2230">
        <f t="shared" si="68"/>
        <v>3.15</v>
      </c>
      <c r="H2230" s="16">
        <f t="shared" si="69"/>
        <v>-0.69350000000000023</v>
      </c>
      <c r="J2230" s="7">
        <v>40619</v>
      </c>
      <c r="K2230" s="18">
        <v>6.5739999999999998</v>
      </c>
    </row>
    <row r="2231" spans="1:11" x14ac:dyDescent="0.15">
      <c r="A2231" s="8">
        <v>40506</v>
      </c>
      <c r="B2231" s="9">
        <v>2.93</v>
      </c>
      <c r="D2231" s="8">
        <v>40520</v>
      </c>
      <c r="E2231" s="9">
        <v>3.8609</v>
      </c>
      <c r="G2231">
        <f t="shared" si="68"/>
        <v>3.26</v>
      </c>
      <c r="H2231" s="16">
        <f t="shared" si="69"/>
        <v>-0.60090000000000021</v>
      </c>
      <c r="J2231" s="7">
        <v>40620</v>
      </c>
      <c r="K2231" s="18">
        <v>6.5698999999999996</v>
      </c>
    </row>
    <row r="2232" spans="1:11" x14ac:dyDescent="0.15">
      <c r="A2232" s="8">
        <v>40508</v>
      </c>
      <c r="B2232" s="9">
        <v>2.87</v>
      </c>
      <c r="D2232" s="8">
        <v>40521</v>
      </c>
      <c r="E2232" s="9">
        <v>3.9022999999999999</v>
      </c>
      <c r="G2232">
        <f t="shared" si="68"/>
        <v>3.23</v>
      </c>
      <c r="H2232" s="16">
        <f t="shared" si="69"/>
        <v>-0.6722999999999999</v>
      </c>
      <c r="J2232" s="7">
        <v>40623</v>
      </c>
      <c r="K2232" s="18">
        <v>6.5644999999999998</v>
      </c>
    </row>
    <row r="2233" spans="1:11" x14ac:dyDescent="0.15">
      <c r="A2233" s="8">
        <v>40511</v>
      </c>
      <c r="B2233" s="9">
        <v>2.84</v>
      </c>
      <c r="D2233" s="8">
        <v>40522</v>
      </c>
      <c r="E2233" s="9">
        <v>3.8887999999999998</v>
      </c>
      <c r="G2233">
        <f t="shared" si="68"/>
        <v>3.32</v>
      </c>
      <c r="H2233" s="16">
        <f t="shared" si="69"/>
        <v>-0.56879999999999997</v>
      </c>
      <c r="J2233" s="7">
        <v>40624</v>
      </c>
      <c r="K2233" s="18">
        <v>6.5510000000000002</v>
      </c>
    </row>
    <row r="2234" spans="1:11" x14ac:dyDescent="0.15">
      <c r="A2234" s="8">
        <v>40512</v>
      </c>
      <c r="B2234" s="9">
        <v>2.81</v>
      </c>
      <c r="D2234" s="8">
        <v>40525</v>
      </c>
      <c r="E2234" s="9">
        <v>3.8509000000000002</v>
      </c>
      <c r="G2234">
        <f t="shared" si="68"/>
        <v>3.29</v>
      </c>
      <c r="H2234" s="16">
        <f t="shared" si="69"/>
        <v>-0.56090000000000018</v>
      </c>
      <c r="J2234" s="7">
        <v>40625</v>
      </c>
      <c r="K2234" s="18">
        <v>6.5585000000000004</v>
      </c>
    </row>
    <row r="2235" spans="1:11" x14ac:dyDescent="0.15">
      <c r="A2235" s="8">
        <v>40513</v>
      </c>
      <c r="B2235" s="9">
        <v>2.97</v>
      </c>
      <c r="D2235" s="8">
        <v>40526</v>
      </c>
      <c r="E2235" s="9">
        <v>3.8521000000000001</v>
      </c>
      <c r="G2235">
        <f t="shared" si="68"/>
        <v>3.49</v>
      </c>
      <c r="H2235" s="16">
        <f t="shared" si="69"/>
        <v>-0.36209999999999987</v>
      </c>
      <c r="J2235" s="7">
        <v>40626</v>
      </c>
      <c r="K2235" s="18">
        <v>6.5590000000000002</v>
      </c>
    </row>
    <row r="2236" spans="1:11" x14ac:dyDescent="0.15">
      <c r="A2236" s="8">
        <v>40514</v>
      </c>
      <c r="B2236" s="9">
        <v>3.01</v>
      </c>
      <c r="D2236" s="8">
        <v>40527</v>
      </c>
      <c r="E2236" s="9">
        <v>3.8149999999999999</v>
      </c>
      <c r="G2236">
        <f t="shared" si="68"/>
        <v>3.53</v>
      </c>
      <c r="H2236" s="16">
        <f t="shared" si="69"/>
        <v>-0.28500000000000014</v>
      </c>
      <c r="J2236" s="7">
        <v>40627</v>
      </c>
      <c r="K2236" s="18">
        <v>6.5578000000000003</v>
      </c>
    </row>
    <row r="2237" spans="1:11" x14ac:dyDescent="0.15">
      <c r="A2237" s="8">
        <v>40515</v>
      </c>
      <c r="B2237" s="9">
        <v>3.03</v>
      </c>
      <c r="D2237" s="8">
        <v>40528</v>
      </c>
      <c r="E2237" s="9">
        <v>3.8043999999999998</v>
      </c>
      <c r="G2237">
        <f t="shared" si="68"/>
        <v>3.47</v>
      </c>
      <c r="H2237" s="16">
        <f t="shared" si="69"/>
        <v>-0.33439999999999959</v>
      </c>
      <c r="J2237" s="7">
        <v>40630</v>
      </c>
      <c r="K2237" s="18">
        <v>6.5652999999999997</v>
      </c>
    </row>
    <row r="2238" spans="1:11" x14ac:dyDescent="0.15">
      <c r="A2238" s="8">
        <v>40518</v>
      </c>
      <c r="B2238" s="9">
        <v>2.95</v>
      </c>
      <c r="D2238" s="8">
        <v>40529</v>
      </c>
      <c r="E2238" s="9">
        <v>3.8058000000000001</v>
      </c>
      <c r="G2238">
        <f t="shared" si="68"/>
        <v>3.33</v>
      </c>
      <c r="H2238" s="16">
        <f t="shared" si="69"/>
        <v>-0.4758</v>
      </c>
      <c r="J2238" s="7">
        <v>40631</v>
      </c>
      <c r="K2238" s="18">
        <v>6.5617000000000001</v>
      </c>
    </row>
    <row r="2239" spans="1:11" x14ac:dyDescent="0.15">
      <c r="A2239" s="8">
        <v>40519</v>
      </c>
      <c r="B2239" s="9">
        <v>3.15</v>
      </c>
      <c r="D2239" s="8">
        <v>40532</v>
      </c>
      <c r="E2239" s="9">
        <v>3.7850000000000001</v>
      </c>
      <c r="G2239">
        <f t="shared" si="68"/>
        <v>3.36</v>
      </c>
      <c r="H2239" s="16">
        <f t="shared" si="69"/>
        <v>-0.42500000000000027</v>
      </c>
      <c r="J2239" s="7">
        <v>40632</v>
      </c>
      <c r="K2239" s="18">
        <v>6.5568</v>
      </c>
    </row>
    <row r="2240" spans="1:11" x14ac:dyDescent="0.15">
      <c r="A2240" s="8">
        <v>40520</v>
      </c>
      <c r="B2240" s="9">
        <v>3.26</v>
      </c>
      <c r="D2240" s="8">
        <v>40533</v>
      </c>
      <c r="E2240" s="9">
        <v>3.7955999999999999</v>
      </c>
      <c r="G2240">
        <f t="shared" si="68"/>
        <v>3.35</v>
      </c>
      <c r="H2240" s="16">
        <f t="shared" si="69"/>
        <v>-0.44559999999999977</v>
      </c>
      <c r="J2240" s="7">
        <v>40633</v>
      </c>
      <c r="K2240" s="18">
        <v>6.5492999999999997</v>
      </c>
    </row>
    <row r="2241" spans="1:11" x14ac:dyDescent="0.15">
      <c r="A2241" s="8">
        <v>40521</v>
      </c>
      <c r="B2241" s="9">
        <v>3.23</v>
      </c>
      <c r="D2241" s="8">
        <v>40534</v>
      </c>
      <c r="E2241" s="9">
        <v>3.8003999999999998</v>
      </c>
      <c r="G2241">
        <f t="shared" si="68"/>
        <v>3.36</v>
      </c>
      <c r="H2241" s="16">
        <f t="shared" si="69"/>
        <v>-0.4403999999999999</v>
      </c>
      <c r="J2241" s="7">
        <v>40634</v>
      </c>
      <c r="K2241" s="18">
        <v>6.5487000000000002</v>
      </c>
    </row>
    <row r="2242" spans="1:11" x14ac:dyDescent="0.15">
      <c r="A2242" s="8">
        <v>40522</v>
      </c>
      <c r="B2242" s="9">
        <v>3.32</v>
      </c>
      <c r="D2242" s="8">
        <v>40535</v>
      </c>
      <c r="E2242" s="9">
        <v>3.8108</v>
      </c>
      <c r="G2242">
        <f t="shared" si="68"/>
        <v>3.41</v>
      </c>
      <c r="H2242" s="16">
        <f t="shared" si="69"/>
        <v>-0.40079999999999982</v>
      </c>
      <c r="J2242" s="7">
        <v>40639</v>
      </c>
      <c r="K2242" s="18">
        <v>6.5449999999999999</v>
      </c>
    </row>
    <row r="2243" spans="1:11" x14ac:dyDescent="0.15">
      <c r="A2243" s="8">
        <v>40525</v>
      </c>
      <c r="B2243" s="9">
        <v>3.29</v>
      </c>
      <c r="D2243" s="8">
        <v>40536</v>
      </c>
      <c r="E2243" s="9">
        <v>3.8136000000000001</v>
      </c>
      <c r="G2243" t="e">
        <f t="shared" si="68"/>
        <v>#N/A</v>
      </c>
      <c r="H2243" s="16" t="e">
        <f t="shared" si="69"/>
        <v>#N/A</v>
      </c>
      <c r="J2243" s="7">
        <v>40640</v>
      </c>
      <c r="K2243" s="18">
        <v>6.5419999999999998</v>
      </c>
    </row>
    <row r="2244" spans="1:11" x14ac:dyDescent="0.15">
      <c r="A2244" s="8">
        <v>40526</v>
      </c>
      <c r="B2244" s="9">
        <v>3.49</v>
      </c>
      <c r="D2244" s="8">
        <v>40539</v>
      </c>
      <c r="E2244" s="9">
        <v>3.8913000000000002</v>
      </c>
      <c r="G2244">
        <f t="shared" si="68"/>
        <v>3.36</v>
      </c>
      <c r="H2244" s="16">
        <f t="shared" si="69"/>
        <v>-0.53130000000000033</v>
      </c>
      <c r="J2244" s="7">
        <v>40641</v>
      </c>
      <c r="K2244" s="18">
        <v>6.5359999999999996</v>
      </c>
    </row>
    <row r="2245" spans="1:11" x14ac:dyDescent="0.15">
      <c r="A2245" s="8">
        <v>40527</v>
      </c>
      <c r="B2245" s="9">
        <v>3.53</v>
      </c>
      <c r="D2245" s="8">
        <v>40540</v>
      </c>
      <c r="E2245" s="9">
        <v>3.9117999999999999</v>
      </c>
      <c r="G2245">
        <f t="shared" ref="G2245:G2308" si="70">VLOOKUP(D2245,A2245:B7241,2,FALSE)</f>
        <v>3.5</v>
      </c>
      <c r="H2245" s="16">
        <f t="shared" ref="H2245:H2308" si="71">G2245-E2245</f>
        <v>-0.41179999999999994</v>
      </c>
      <c r="J2245" s="7">
        <v>40644</v>
      </c>
      <c r="K2245" s="18">
        <v>6.5391000000000004</v>
      </c>
    </row>
    <row r="2246" spans="1:11" x14ac:dyDescent="0.15">
      <c r="A2246" s="8">
        <v>40528</v>
      </c>
      <c r="B2246" s="9">
        <v>3.47</v>
      </c>
      <c r="D2246" s="8">
        <v>40541</v>
      </c>
      <c r="E2246" s="9">
        <v>3.9018999999999999</v>
      </c>
      <c r="G2246">
        <f t="shared" si="70"/>
        <v>3.35</v>
      </c>
      <c r="H2246" s="16">
        <f t="shared" si="71"/>
        <v>-0.55189999999999984</v>
      </c>
      <c r="J2246" s="7">
        <v>40645</v>
      </c>
      <c r="K2246" s="18">
        <v>6.54</v>
      </c>
    </row>
    <row r="2247" spans="1:11" x14ac:dyDescent="0.15">
      <c r="A2247" s="8">
        <v>40529</v>
      </c>
      <c r="B2247" s="9">
        <v>3.33</v>
      </c>
      <c r="D2247" s="8">
        <v>40542</v>
      </c>
      <c r="E2247" s="9">
        <v>3.88</v>
      </c>
      <c r="G2247">
        <f t="shared" si="70"/>
        <v>3.38</v>
      </c>
      <c r="H2247" s="16">
        <f t="shared" si="71"/>
        <v>-0.5</v>
      </c>
      <c r="J2247" s="7">
        <v>40646</v>
      </c>
      <c r="K2247" s="18">
        <v>6.5342000000000002</v>
      </c>
    </row>
    <row r="2248" spans="1:11" x14ac:dyDescent="0.15">
      <c r="A2248" s="8">
        <v>40532</v>
      </c>
      <c r="B2248" s="9">
        <v>3.36</v>
      </c>
      <c r="D2248" s="8">
        <v>40543</v>
      </c>
      <c r="E2248" s="9">
        <v>3.8799000000000001</v>
      </c>
      <c r="G2248">
        <f t="shared" si="70"/>
        <v>3.3</v>
      </c>
      <c r="H2248" s="16">
        <f t="shared" si="71"/>
        <v>-0.5799000000000003</v>
      </c>
      <c r="J2248" s="7">
        <v>40647</v>
      </c>
      <c r="K2248" s="18">
        <v>6.5319000000000003</v>
      </c>
    </row>
    <row r="2249" spans="1:11" x14ac:dyDescent="0.15">
      <c r="A2249" s="8">
        <v>40533</v>
      </c>
      <c r="B2249" s="9">
        <v>3.35</v>
      </c>
      <c r="D2249" s="8">
        <v>40547</v>
      </c>
      <c r="E2249" s="9">
        <v>3.8605999999999998</v>
      </c>
      <c r="G2249">
        <f t="shared" si="70"/>
        <v>3.36</v>
      </c>
      <c r="H2249" s="16">
        <f t="shared" si="71"/>
        <v>-0.50059999999999993</v>
      </c>
      <c r="J2249" s="7">
        <v>40648</v>
      </c>
      <c r="K2249" s="18">
        <v>6.5327000000000002</v>
      </c>
    </row>
    <row r="2250" spans="1:11" x14ac:dyDescent="0.15">
      <c r="A2250" s="8">
        <v>40534</v>
      </c>
      <c r="B2250" s="9">
        <v>3.36</v>
      </c>
      <c r="D2250" s="8">
        <v>40548</v>
      </c>
      <c r="E2250" s="9">
        <v>3.8132000000000001</v>
      </c>
      <c r="G2250">
        <f t="shared" si="70"/>
        <v>3.5</v>
      </c>
      <c r="H2250" s="16">
        <f t="shared" si="71"/>
        <v>-0.31320000000000014</v>
      </c>
      <c r="J2250" s="7">
        <v>40651</v>
      </c>
      <c r="K2250" s="18">
        <v>6.5296000000000003</v>
      </c>
    </row>
    <row r="2251" spans="1:11" x14ac:dyDescent="0.15">
      <c r="A2251" s="8">
        <v>40535</v>
      </c>
      <c r="B2251" s="9">
        <v>3.41</v>
      </c>
      <c r="D2251" s="8">
        <v>40549</v>
      </c>
      <c r="E2251" s="9">
        <v>3.8338999999999999</v>
      </c>
      <c r="G2251">
        <f t="shared" si="70"/>
        <v>3.44</v>
      </c>
      <c r="H2251" s="16">
        <f t="shared" si="71"/>
        <v>-0.39389999999999992</v>
      </c>
      <c r="J2251" s="7">
        <v>40652</v>
      </c>
      <c r="K2251" s="18">
        <v>6.5312999999999999</v>
      </c>
    </row>
    <row r="2252" spans="1:11" x14ac:dyDescent="0.15">
      <c r="A2252" s="8">
        <v>40539</v>
      </c>
      <c r="B2252" s="9">
        <v>3.36</v>
      </c>
      <c r="D2252" s="8">
        <v>40550</v>
      </c>
      <c r="E2252" s="9">
        <v>3.8237000000000001</v>
      </c>
      <c r="G2252">
        <f t="shared" si="70"/>
        <v>3.34</v>
      </c>
      <c r="H2252" s="16">
        <f t="shared" si="71"/>
        <v>-0.48370000000000024</v>
      </c>
      <c r="J2252" s="7">
        <v>40653</v>
      </c>
      <c r="K2252" s="18">
        <v>6.5263</v>
      </c>
    </row>
    <row r="2253" spans="1:11" x14ac:dyDescent="0.15">
      <c r="A2253" s="8">
        <v>40540</v>
      </c>
      <c r="B2253" s="9">
        <v>3.5</v>
      </c>
      <c r="D2253" s="8">
        <v>40553</v>
      </c>
      <c r="E2253" s="9">
        <v>3.8449</v>
      </c>
      <c r="G2253">
        <f t="shared" si="70"/>
        <v>3.32</v>
      </c>
      <c r="H2253" s="16">
        <f t="shared" si="71"/>
        <v>-0.52490000000000014</v>
      </c>
      <c r="J2253" s="7">
        <v>40654</v>
      </c>
      <c r="K2253" s="18">
        <v>6.4930000000000003</v>
      </c>
    </row>
    <row r="2254" spans="1:11" x14ac:dyDescent="0.15">
      <c r="A2254" s="8">
        <v>40541</v>
      </c>
      <c r="B2254" s="9">
        <v>3.35</v>
      </c>
      <c r="D2254" s="8">
        <v>40554</v>
      </c>
      <c r="E2254" s="9">
        <v>3.8702999999999999</v>
      </c>
      <c r="G2254">
        <f t="shared" si="70"/>
        <v>3.37</v>
      </c>
      <c r="H2254" s="16">
        <f t="shared" si="71"/>
        <v>-0.50029999999999974</v>
      </c>
      <c r="J2254" s="7">
        <v>40655</v>
      </c>
      <c r="K2254" s="18">
        <v>6.5076999999999998</v>
      </c>
    </row>
    <row r="2255" spans="1:11" x14ac:dyDescent="0.15">
      <c r="A2255" s="8">
        <v>40542</v>
      </c>
      <c r="B2255" s="9">
        <v>3.38</v>
      </c>
      <c r="D2255" s="8">
        <v>40555</v>
      </c>
      <c r="E2255" s="9">
        <v>3.855</v>
      </c>
      <c r="G2255">
        <f t="shared" si="70"/>
        <v>3.4</v>
      </c>
      <c r="H2255" s="16">
        <f t="shared" si="71"/>
        <v>-0.45500000000000007</v>
      </c>
      <c r="J2255" s="7">
        <v>40658</v>
      </c>
      <c r="K2255" s="18">
        <v>6.5286999999999997</v>
      </c>
    </row>
    <row r="2256" spans="1:11" x14ac:dyDescent="0.15">
      <c r="A2256" s="8">
        <v>40543</v>
      </c>
      <c r="B2256" s="9">
        <v>3.3</v>
      </c>
      <c r="D2256" s="8">
        <v>40556</v>
      </c>
      <c r="E2256" s="9">
        <v>3.8831000000000002</v>
      </c>
      <c r="G2256">
        <f t="shared" si="70"/>
        <v>3.34</v>
      </c>
      <c r="H2256" s="16">
        <f t="shared" si="71"/>
        <v>-0.54310000000000036</v>
      </c>
      <c r="J2256" s="7">
        <v>40659</v>
      </c>
      <c r="K2256" s="18">
        <v>6.5279999999999996</v>
      </c>
    </row>
    <row r="2257" spans="1:11" x14ac:dyDescent="0.15">
      <c r="A2257" s="8">
        <v>40546</v>
      </c>
      <c r="B2257" s="9">
        <v>3.36</v>
      </c>
      <c r="D2257" s="8">
        <v>40557</v>
      </c>
      <c r="E2257" s="9">
        <v>3.9156</v>
      </c>
      <c r="G2257">
        <f t="shared" si="70"/>
        <v>3.35</v>
      </c>
      <c r="H2257" s="16">
        <f t="shared" si="71"/>
        <v>-0.56559999999999988</v>
      </c>
      <c r="J2257" s="7">
        <v>40660</v>
      </c>
      <c r="K2257" s="18">
        <v>6.5110000000000001</v>
      </c>
    </row>
    <row r="2258" spans="1:11" x14ac:dyDescent="0.15">
      <c r="A2258" s="8">
        <v>40547</v>
      </c>
      <c r="B2258" s="9">
        <v>3.36</v>
      </c>
      <c r="D2258" s="8">
        <v>40560</v>
      </c>
      <c r="E2258" s="9">
        <v>3.9651000000000001</v>
      </c>
      <c r="G2258" t="e">
        <f t="shared" si="70"/>
        <v>#N/A</v>
      </c>
      <c r="H2258" s="16" t="e">
        <f t="shared" si="71"/>
        <v>#N/A</v>
      </c>
      <c r="J2258" s="7">
        <v>40661</v>
      </c>
      <c r="K2258" s="18">
        <v>6.5019999999999998</v>
      </c>
    </row>
    <row r="2259" spans="1:11" x14ac:dyDescent="0.15">
      <c r="A2259" s="8">
        <v>40548</v>
      </c>
      <c r="B2259" s="9">
        <v>3.5</v>
      </c>
      <c r="D2259" s="8">
        <v>40561</v>
      </c>
      <c r="E2259" s="9">
        <v>3.9954000000000001</v>
      </c>
      <c r="G2259">
        <f t="shared" si="70"/>
        <v>3.39</v>
      </c>
      <c r="H2259" s="16">
        <f t="shared" si="71"/>
        <v>-0.60539999999999994</v>
      </c>
      <c r="J2259" s="7">
        <v>40662</v>
      </c>
      <c r="K2259" s="18">
        <v>6.49</v>
      </c>
    </row>
    <row r="2260" spans="1:11" x14ac:dyDescent="0.15">
      <c r="A2260" s="8">
        <v>40549</v>
      </c>
      <c r="B2260" s="9">
        <v>3.44</v>
      </c>
      <c r="D2260" s="8">
        <v>40562</v>
      </c>
      <c r="E2260" s="9">
        <v>3.9752000000000001</v>
      </c>
      <c r="G2260">
        <f t="shared" si="70"/>
        <v>3.37</v>
      </c>
      <c r="H2260" s="16">
        <f t="shared" si="71"/>
        <v>-0.60519999999999996</v>
      </c>
      <c r="J2260" s="7">
        <v>40666</v>
      </c>
      <c r="K2260" s="18">
        <v>6.4974999999999996</v>
      </c>
    </row>
    <row r="2261" spans="1:11" x14ac:dyDescent="0.15">
      <c r="A2261" s="8">
        <v>40550</v>
      </c>
      <c r="B2261" s="9">
        <v>3.34</v>
      </c>
      <c r="D2261" s="8">
        <v>40563</v>
      </c>
      <c r="E2261" s="9">
        <v>3.9748999999999999</v>
      </c>
      <c r="G2261">
        <f t="shared" si="70"/>
        <v>3.47</v>
      </c>
      <c r="H2261" s="16">
        <f t="shared" si="71"/>
        <v>-0.50489999999999968</v>
      </c>
      <c r="J2261" s="7">
        <v>40667</v>
      </c>
      <c r="K2261" s="18">
        <v>6.4935</v>
      </c>
    </row>
    <row r="2262" spans="1:11" x14ac:dyDescent="0.15">
      <c r="A2262" s="8">
        <v>40553</v>
      </c>
      <c r="B2262" s="9">
        <v>3.32</v>
      </c>
      <c r="D2262" s="8">
        <v>40564</v>
      </c>
      <c r="E2262" s="9">
        <v>3.9836999999999998</v>
      </c>
      <c r="G2262">
        <f t="shared" si="70"/>
        <v>3.44</v>
      </c>
      <c r="H2262" s="16">
        <f t="shared" si="71"/>
        <v>-0.54369999999999985</v>
      </c>
      <c r="J2262" s="7">
        <v>40668</v>
      </c>
      <c r="K2262" s="18">
        <v>6.4939999999999998</v>
      </c>
    </row>
    <row r="2263" spans="1:11" x14ac:dyDescent="0.15">
      <c r="A2263" s="8">
        <v>40554</v>
      </c>
      <c r="B2263" s="9">
        <v>3.37</v>
      </c>
      <c r="D2263" s="8">
        <v>40567</v>
      </c>
      <c r="E2263" s="9">
        <v>3.9918</v>
      </c>
      <c r="G2263">
        <f t="shared" si="70"/>
        <v>3.43</v>
      </c>
      <c r="H2263" s="16">
        <f t="shared" si="71"/>
        <v>-0.56179999999999986</v>
      </c>
      <c r="J2263" s="7">
        <v>40669</v>
      </c>
      <c r="K2263" s="18">
        <v>6.4935</v>
      </c>
    </row>
    <row r="2264" spans="1:11" x14ac:dyDescent="0.15">
      <c r="A2264" s="8">
        <v>40555</v>
      </c>
      <c r="B2264" s="9">
        <v>3.4</v>
      </c>
      <c r="D2264" s="8">
        <v>40568</v>
      </c>
      <c r="E2264" s="9">
        <v>4.0152000000000001</v>
      </c>
      <c r="G2264">
        <f t="shared" si="70"/>
        <v>3.35</v>
      </c>
      <c r="H2264" s="16">
        <f t="shared" si="71"/>
        <v>-0.66520000000000001</v>
      </c>
      <c r="J2264" s="7">
        <v>40672</v>
      </c>
      <c r="K2264" s="18">
        <v>6.4939999999999998</v>
      </c>
    </row>
    <row r="2265" spans="1:11" x14ac:dyDescent="0.15">
      <c r="A2265" s="8">
        <v>40556</v>
      </c>
      <c r="B2265" s="9">
        <v>3.34</v>
      </c>
      <c r="D2265" s="8">
        <v>40569</v>
      </c>
      <c r="E2265" s="9">
        <v>3.9990999999999999</v>
      </c>
      <c r="G2265">
        <f t="shared" si="70"/>
        <v>3.45</v>
      </c>
      <c r="H2265" s="16">
        <f t="shared" si="71"/>
        <v>-0.5490999999999997</v>
      </c>
      <c r="J2265" s="7">
        <v>40673</v>
      </c>
      <c r="K2265" s="18">
        <v>6.4924999999999997</v>
      </c>
    </row>
    <row r="2266" spans="1:11" x14ac:dyDescent="0.15">
      <c r="A2266" s="8">
        <v>40557</v>
      </c>
      <c r="B2266" s="9">
        <v>3.35</v>
      </c>
      <c r="D2266" s="8">
        <v>40570</v>
      </c>
      <c r="E2266" s="9">
        <v>4.0057999999999998</v>
      </c>
      <c r="G2266">
        <f t="shared" si="70"/>
        <v>3.42</v>
      </c>
      <c r="H2266" s="16">
        <f t="shared" si="71"/>
        <v>-0.58579999999999988</v>
      </c>
      <c r="J2266" s="7">
        <v>40674</v>
      </c>
      <c r="K2266" s="18">
        <v>6.4924999999999997</v>
      </c>
    </row>
    <row r="2267" spans="1:11" x14ac:dyDescent="0.15">
      <c r="A2267" s="8">
        <v>40561</v>
      </c>
      <c r="B2267" s="9">
        <v>3.39</v>
      </c>
      <c r="D2267" s="8">
        <v>40571</v>
      </c>
      <c r="E2267" s="9">
        <v>4.0095999999999998</v>
      </c>
      <c r="G2267">
        <f t="shared" si="70"/>
        <v>3.36</v>
      </c>
      <c r="H2267" s="16">
        <f t="shared" si="71"/>
        <v>-0.64959999999999996</v>
      </c>
      <c r="J2267" s="7">
        <v>40675</v>
      </c>
      <c r="K2267" s="18">
        <v>6.4996</v>
      </c>
    </row>
    <row r="2268" spans="1:11" x14ac:dyDescent="0.15">
      <c r="A2268" s="8">
        <v>40562</v>
      </c>
      <c r="B2268" s="9">
        <v>3.37</v>
      </c>
      <c r="D2268" s="8">
        <v>40573</v>
      </c>
      <c r="E2268" s="9">
        <v>4.01</v>
      </c>
      <c r="G2268" t="e">
        <f t="shared" si="70"/>
        <v>#N/A</v>
      </c>
      <c r="H2268" s="16" t="e">
        <f t="shared" si="71"/>
        <v>#N/A</v>
      </c>
      <c r="J2268" s="7">
        <v>40676</v>
      </c>
      <c r="K2268" s="18">
        <v>6.4987000000000004</v>
      </c>
    </row>
    <row r="2269" spans="1:11" x14ac:dyDescent="0.15">
      <c r="A2269" s="8">
        <v>40563</v>
      </c>
      <c r="B2269" s="9">
        <v>3.47</v>
      </c>
      <c r="D2269" s="8">
        <v>40574</v>
      </c>
      <c r="E2269" s="9">
        <v>4.0186999999999999</v>
      </c>
      <c r="G2269">
        <f t="shared" si="70"/>
        <v>3.42</v>
      </c>
      <c r="H2269" s="16">
        <f t="shared" si="71"/>
        <v>-0.59870000000000001</v>
      </c>
      <c r="J2269" s="7">
        <v>40679</v>
      </c>
      <c r="K2269" s="18">
        <v>6.5087000000000002</v>
      </c>
    </row>
    <row r="2270" spans="1:11" x14ac:dyDescent="0.15">
      <c r="A2270" s="8">
        <v>40564</v>
      </c>
      <c r="B2270" s="9">
        <v>3.44</v>
      </c>
      <c r="D2270" s="8">
        <v>40575</v>
      </c>
      <c r="E2270" s="9">
        <v>4.0186000000000002</v>
      </c>
      <c r="G2270">
        <f t="shared" si="70"/>
        <v>3.48</v>
      </c>
      <c r="H2270" s="16">
        <f t="shared" si="71"/>
        <v>-0.53860000000000019</v>
      </c>
      <c r="J2270" s="7">
        <v>40680</v>
      </c>
      <c r="K2270" s="18">
        <v>6.5067000000000004</v>
      </c>
    </row>
    <row r="2271" spans="1:11" x14ac:dyDescent="0.15">
      <c r="A2271" s="8">
        <v>40567</v>
      </c>
      <c r="B2271" s="9">
        <v>3.43</v>
      </c>
      <c r="D2271" s="8">
        <v>40583</v>
      </c>
      <c r="E2271" s="9">
        <v>4.1006</v>
      </c>
      <c r="G2271">
        <f t="shared" si="70"/>
        <v>3.65</v>
      </c>
      <c r="H2271" s="16">
        <f t="shared" si="71"/>
        <v>-0.45060000000000011</v>
      </c>
      <c r="J2271" s="7">
        <v>40681</v>
      </c>
      <c r="K2271" s="18">
        <v>6.5060000000000002</v>
      </c>
    </row>
    <row r="2272" spans="1:11" x14ac:dyDescent="0.15">
      <c r="A2272" s="8">
        <v>40568</v>
      </c>
      <c r="B2272" s="9">
        <v>3.35</v>
      </c>
      <c r="D2272" s="8">
        <v>40584</v>
      </c>
      <c r="E2272" s="9">
        <v>4.1158000000000001</v>
      </c>
      <c r="G2272">
        <f t="shared" si="70"/>
        <v>3.7</v>
      </c>
      <c r="H2272" s="16">
        <f t="shared" si="71"/>
        <v>-0.41579999999999995</v>
      </c>
      <c r="J2272" s="7">
        <v>40682</v>
      </c>
      <c r="K2272" s="18">
        <v>6.5049999999999999</v>
      </c>
    </row>
    <row r="2273" spans="1:11" x14ac:dyDescent="0.15">
      <c r="A2273" s="8">
        <v>40569</v>
      </c>
      <c r="B2273" s="9">
        <v>3.45</v>
      </c>
      <c r="D2273" s="8">
        <v>40585</v>
      </c>
      <c r="E2273" s="9">
        <v>4.1062000000000003</v>
      </c>
      <c r="G2273">
        <f t="shared" si="70"/>
        <v>3.64</v>
      </c>
      <c r="H2273" s="16">
        <f t="shared" si="71"/>
        <v>-0.46620000000000017</v>
      </c>
      <c r="J2273" s="7">
        <v>40683</v>
      </c>
      <c r="K2273" s="18">
        <v>6.4915000000000003</v>
      </c>
    </row>
    <row r="2274" spans="1:11" x14ac:dyDescent="0.15">
      <c r="A2274" s="8">
        <v>40570</v>
      </c>
      <c r="B2274" s="9">
        <v>3.42</v>
      </c>
      <c r="D2274" s="8">
        <v>40586</v>
      </c>
      <c r="E2274" s="9">
        <v>4.1086999999999998</v>
      </c>
      <c r="G2274" t="e">
        <f t="shared" si="70"/>
        <v>#N/A</v>
      </c>
      <c r="H2274" s="16" t="e">
        <f t="shared" si="71"/>
        <v>#N/A</v>
      </c>
      <c r="J2274" s="7">
        <v>40686</v>
      </c>
      <c r="K2274" s="18">
        <v>6.5049999999999999</v>
      </c>
    </row>
    <row r="2275" spans="1:11" x14ac:dyDescent="0.15">
      <c r="A2275" s="8">
        <v>40571</v>
      </c>
      <c r="B2275" s="9">
        <v>3.36</v>
      </c>
      <c r="D2275" s="8">
        <v>40588</v>
      </c>
      <c r="E2275" s="9">
        <v>4.0552000000000001</v>
      </c>
      <c r="G2275">
        <f t="shared" si="70"/>
        <v>3.62</v>
      </c>
      <c r="H2275" s="16">
        <f t="shared" si="71"/>
        <v>-0.43520000000000003</v>
      </c>
      <c r="J2275" s="7">
        <v>40687</v>
      </c>
      <c r="K2275" s="18">
        <v>6.4984999999999999</v>
      </c>
    </row>
    <row r="2276" spans="1:11" x14ac:dyDescent="0.15">
      <c r="A2276" s="8">
        <v>40574</v>
      </c>
      <c r="B2276" s="9">
        <v>3.42</v>
      </c>
      <c r="D2276" s="8">
        <v>40589</v>
      </c>
      <c r="E2276" s="9">
        <v>4.0453999999999999</v>
      </c>
      <c r="G2276">
        <f t="shared" si="70"/>
        <v>3.61</v>
      </c>
      <c r="H2276" s="16">
        <f t="shared" si="71"/>
        <v>-0.43540000000000001</v>
      </c>
      <c r="J2276" s="7">
        <v>40688</v>
      </c>
      <c r="K2276" s="18">
        <v>6.4939999999999998</v>
      </c>
    </row>
    <row r="2277" spans="1:11" x14ac:dyDescent="0.15">
      <c r="A2277" s="8">
        <v>40575</v>
      </c>
      <c r="B2277" s="9">
        <v>3.48</v>
      </c>
      <c r="D2277" s="8">
        <v>40590</v>
      </c>
      <c r="E2277" s="9">
        <v>4.0449999999999999</v>
      </c>
      <c r="G2277">
        <f t="shared" si="70"/>
        <v>3.62</v>
      </c>
      <c r="H2277" s="16">
        <f t="shared" si="71"/>
        <v>-0.42499999999999982</v>
      </c>
      <c r="J2277" s="7">
        <v>40689</v>
      </c>
      <c r="K2277" s="18">
        <v>6.4909999999999997</v>
      </c>
    </row>
    <row r="2278" spans="1:11" x14ac:dyDescent="0.15">
      <c r="A2278" s="8">
        <v>40576</v>
      </c>
      <c r="B2278" s="9">
        <v>3.52</v>
      </c>
      <c r="D2278" s="8">
        <v>40591</v>
      </c>
      <c r="E2278" s="9">
        <v>4.0449000000000002</v>
      </c>
      <c r="G2278">
        <f t="shared" si="70"/>
        <v>3.58</v>
      </c>
      <c r="H2278" s="16">
        <f t="shared" si="71"/>
        <v>-0.46490000000000009</v>
      </c>
      <c r="J2278" s="7">
        <v>40690</v>
      </c>
      <c r="K2278" s="18">
        <v>6.4930000000000003</v>
      </c>
    </row>
    <row r="2279" spans="1:11" x14ac:dyDescent="0.15">
      <c r="A2279" s="8">
        <v>40577</v>
      </c>
      <c r="B2279" s="9">
        <v>3.58</v>
      </c>
      <c r="D2279" s="8">
        <v>40592</v>
      </c>
      <c r="E2279" s="9">
        <v>4.0449999999999999</v>
      </c>
      <c r="G2279">
        <f t="shared" si="70"/>
        <v>3.59</v>
      </c>
      <c r="H2279" s="16">
        <f t="shared" si="71"/>
        <v>-0.45500000000000007</v>
      </c>
      <c r="J2279" s="7">
        <v>40693</v>
      </c>
      <c r="K2279" s="18">
        <v>6.4839000000000002</v>
      </c>
    </row>
    <row r="2280" spans="1:11" x14ac:dyDescent="0.15">
      <c r="A2280" s="8">
        <v>40578</v>
      </c>
      <c r="B2280" s="9">
        <v>3.68</v>
      </c>
      <c r="D2280" s="8">
        <v>40595</v>
      </c>
      <c r="E2280" s="9">
        <v>4.0701999999999998</v>
      </c>
      <c r="G2280" t="e">
        <f t="shared" si="70"/>
        <v>#N/A</v>
      </c>
      <c r="H2280" s="16" t="e">
        <f t="shared" si="71"/>
        <v>#N/A</v>
      </c>
      <c r="J2280" s="7">
        <v>40694</v>
      </c>
      <c r="K2280" s="18">
        <v>6.4795999999999996</v>
      </c>
    </row>
    <row r="2281" spans="1:11" x14ac:dyDescent="0.15">
      <c r="A2281" s="8">
        <v>40581</v>
      </c>
      <c r="B2281" s="9">
        <v>3.68</v>
      </c>
      <c r="D2281" s="8">
        <v>40596</v>
      </c>
      <c r="E2281" s="9">
        <v>4.04</v>
      </c>
      <c r="G2281">
        <f t="shared" si="70"/>
        <v>3.46</v>
      </c>
      <c r="H2281" s="16">
        <f t="shared" si="71"/>
        <v>-0.58000000000000007</v>
      </c>
      <c r="J2281" s="7">
        <v>40695</v>
      </c>
      <c r="K2281" s="18">
        <v>6.4790000000000001</v>
      </c>
    </row>
    <row r="2282" spans="1:11" x14ac:dyDescent="0.15">
      <c r="A2282" s="8">
        <v>40582</v>
      </c>
      <c r="B2282" s="9">
        <v>3.75</v>
      </c>
      <c r="D2282" s="8">
        <v>40597</v>
      </c>
      <c r="E2282" s="9">
        <v>3.9946000000000002</v>
      </c>
      <c r="G2282">
        <f t="shared" si="70"/>
        <v>3.49</v>
      </c>
      <c r="H2282" s="16">
        <f t="shared" si="71"/>
        <v>-0.50459999999999994</v>
      </c>
      <c r="J2282" s="7">
        <v>40696</v>
      </c>
      <c r="K2282" s="18">
        <v>6.4837999999999996</v>
      </c>
    </row>
    <row r="2283" spans="1:11" x14ac:dyDescent="0.15">
      <c r="A2283" s="8">
        <v>40583</v>
      </c>
      <c r="B2283" s="9">
        <v>3.65</v>
      </c>
      <c r="D2283" s="8">
        <v>40598</v>
      </c>
      <c r="E2283" s="9">
        <v>3.9131999999999998</v>
      </c>
      <c r="G2283">
        <f t="shared" si="70"/>
        <v>3.46</v>
      </c>
      <c r="H2283" s="16">
        <f t="shared" si="71"/>
        <v>-0.45319999999999983</v>
      </c>
      <c r="J2283" s="7">
        <v>40697</v>
      </c>
      <c r="K2283" s="18">
        <v>6.4794999999999998</v>
      </c>
    </row>
    <row r="2284" spans="1:11" x14ac:dyDescent="0.15">
      <c r="A2284" s="8">
        <v>40584</v>
      </c>
      <c r="B2284" s="9">
        <v>3.7</v>
      </c>
      <c r="D2284" s="8">
        <v>40599</v>
      </c>
      <c r="E2284" s="9">
        <v>3.9565999999999999</v>
      </c>
      <c r="G2284">
        <f t="shared" si="70"/>
        <v>3.42</v>
      </c>
      <c r="H2284" s="16">
        <f t="shared" si="71"/>
        <v>-0.53659999999999997</v>
      </c>
      <c r="J2284" s="7">
        <v>40701</v>
      </c>
      <c r="K2284" s="18">
        <v>6.4820000000000002</v>
      </c>
    </row>
    <row r="2285" spans="1:11" x14ac:dyDescent="0.15">
      <c r="A2285" s="8">
        <v>40585</v>
      </c>
      <c r="B2285" s="9">
        <v>3.64</v>
      </c>
      <c r="D2285" s="8">
        <v>40602</v>
      </c>
      <c r="E2285" s="9">
        <v>3.9314</v>
      </c>
      <c r="G2285">
        <f t="shared" si="70"/>
        <v>3.42</v>
      </c>
      <c r="H2285" s="16">
        <f t="shared" si="71"/>
        <v>-0.51140000000000008</v>
      </c>
      <c r="J2285" s="7">
        <v>40702</v>
      </c>
      <c r="K2285" s="18">
        <v>6.4763999999999999</v>
      </c>
    </row>
    <row r="2286" spans="1:11" x14ac:dyDescent="0.15">
      <c r="A2286" s="8">
        <v>40588</v>
      </c>
      <c r="B2286" s="9">
        <v>3.62</v>
      </c>
      <c r="D2286" s="8">
        <v>40603</v>
      </c>
      <c r="E2286" s="9">
        <v>3.9258999999999999</v>
      </c>
      <c r="G2286">
        <f t="shared" si="70"/>
        <v>3.41</v>
      </c>
      <c r="H2286" s="16">
        <f t="shared" si="71"/>
        <v>-0.5158999999999998</v>
      </c>
      <c r="J2286" s="7">
        <v>40703</v>
      </c>
      <c r="K2286" s="18">
        <v>6.4755000000000003</v>
      </c>
    </row>
    <row r="2287" spans="1:11" x14ac:dyDescent="0.15">
      <c r="A2287" s="8">
        <v>40589</v>
      </c>
      <c r="B2287" s="9">
        <v>3.61</v>
      </c>
      <c r="D2287" s="8">
        <v>40604</v>
      </c>
      <c r="E2287" s="9">
        <v>3.9232999999999998</v>
      </c>
      <c r="G2287">
        <f t="shared" si="70"/>
        <v>3.46</v>
      </c>
      <c r="H2287" s="16">
        <f t="shared" si="71"/>
        <v>-0.46329999999999982</v>
      </c>
      <c r="J2287" s="7">
        <v>40704</v>
      </c>
      <c r="K2287" s="18">
        <v>6.4810999999999996</v>
      </c>
    </row>
    <row r="2288" spans="1:11" x14ac:dyDescent="0.15">
      <c r="A2288" s="8">
        <v>40590</v>
      </c>
      <c r="B2288" s="9">
        <v>3.62</v>
      </c>
      <c r="D2288" s="8">
        <v>40605</v>
      </c>
      <c r="E2288" s="9">
        <v>3.9279000000000002</v>
      </c>
      <c r="G2288">
        <f t="shared" si="70"/>
        <v>3.58</v>
      </c>
      <c r="H2288" s="16">
        <f t="shared" si="71"/>
        <v>-0.3479000000000001</v>
      </c>
      <c r="J2288" s="7">
        <v>40707</v>
      </c>
      <c r="K2288" s="18">
        <v>6.4836</v>
      </c>
    </row>
    <row r="2289" spans="1:11" x14ac:dyDescent="0.15">
      <c r="A2289" s="8">
        <v>40591</v>
      </c>
      <c r="B2289" s="9">
        <v>3.58</v>
      </c>
      <c r="D2289" s="8">
        <v>40606</v>
      </c>
      <c r="E2289" s="9">
        <v>3.9388000000000001</v>
      </c>
      <c r="G2289">
        <f t="shared" si="70"/>
        <v>3.49</v>
      </c>
      <c r="H2289" s="16">
        <f t="shared" si="71"/>
        <v>-0.44879999999999987</v>
      </c>
      <c r="J2289" s="7">
        <v>40708</v>
      </c>
      <c r="K2289" s="18">
        <v>6.4804000000000004</v>
      </c>
    </row>
    <row r="2290" spans="1:11" x14ac:dyDescent="0.15">
      <c r="A2290" s="8">
        <v>40592</v>
      </c>
      <c r="B2290" s="9">
        <v>3.59</v>
      </c>
      <c r="D2290" s="8">
        <v>40609</v>
      </c>
      <c r="E2290" s="9">
        <v>3.9350999999999998</v>
      </c>
      <c r="G2290">
        <f t="shared" si="70"/>
        <v>3.51</v>
      </c>
      <c r="H2290" s="16">
        <f t="shared" si="71"/>
        <v>-0.42510000000000003</v>
      </c>
      <c r="J2290" s="7">
        <v>40709</v>
      </c>
      <c r="K2290" s="18">
        <v>6.48</v>
      </c>
    </row>
    <row r="2291" spans="1:11" x14ac:dyDescent="0.15">
      <c r="A2291" s="8">
        <v>40596</v>
      </c>
      <c r="B2291" s="9">
        <v>3.46</v>
      </c>
      <c r="D2291" s="8">
        <v>40610</v>
      </c>
      <c r="E2291" s="9">
        <v>3.9077999999999999</v>
      </c>
      <c r="G2291">
        <f t="shared" si="70"/>
        <v>3.56</v>
      </c>
      <c r="H2291" s="16">
        <f t="shared" si="71"/>
        <v>-0.34779999999999989</v>
      </c>
      <c r="J2291" s="7">
        <v>40710</v>
      </c>
      <c r="K2291" s="18">
        <v>6.4744999999999999</v>
      </c>
    </row>
    <row r="2292" spans="1:11" x14ac:dyDescent="0.15">
      <c r="A2292" s="8">
        <v>40597</v>
      </c>
      <c r="B2292" s="9">
        <v>3.49</v>
      </c>
      <c r="D2292" s="8">
        <v>40611</v>
      </c>
      <c r="E2292" s="9">
        <v>3.8879000000000001</v>
      </c>
      <c r="G2292">
        <f t="shared" si="70"/>
        <v>3.48</v>
      </c>
      <c r="H2292" s="16">
        <f t="shared" si="71"/>
        <v>-0.40790000000000015</v>
      </c>
      <c r="J2292" s="7">
        <v>40711</v>
      </c>
      <c r="K2292" s="18">
        <v>6.47</v>
      </c>
    </row>
    <row r="2293" spans="1:11" x14ac:dyDescent="0.15">
      <c r="A2293" s="8">
        <v>40598</v>
      </c>
      <c r="B2293" s="9">
        <v>3.46</v>
      </c>
      <c r="D2293" s="8">
        <v>40612</v>
      </c>
      <c r="E2293" s="9">
        <v>3.9321000000000002</v>
      </c>
      <c r="G2293">
        <f t="shared" si="70"/>
        <v>3.46</v>
      </c>
      <c r="H2293" s="16">
        <f t="shared" si="71"/>
        <v>-0.47210000000000019</v>
      </c>
      <c r="J2293" s="7">
        <v>40714</v>
      </c>
      <c r="K2293" s="18">
        <v>6.4720000000000004</v>
      </c>
    </row>
    <row r="2294" spans="1:11" x14ac:dyDescent="0.15">
      <c r="A2294" s="8">
        <v>40599</v>
      </c>
      <c r="B2294" s="9">
        <v>3.42</v>
      </c>
      <c r="D2294" s="8">
        <v>40613</v>
      </c>
      <c r="E2294" s="9">
        <v>3.9327999999999999</v>
      </c>
      <c r="G2294">
        <f t="shared" si="70"/>
        <v>3.4</v>
      </c>
      <c r="H2294" s="16">
        <f t="shared" si="71"/>
        <v>-0.53279999999999994</v>
      </c>
      <c r="J2294" s="7">
        <v>40715</v>
      </c>
      <c r="K2294" s="18">
        <v>6.4660000000000002</v>
      </c>
    </row>
    <row r="2295" spans="1:11" x14ac:dyDescent="0.15">
      <c r="A2295" s="8">
        <v>40602</v>
      </c>
      <c r="B2295" s="9">
        <v>3.42</v>
      </c>
      <c r="D2295" s="8">
        <v>40616</v>
      </c>
      <c r="E2295" s="9">
        <v>3.9074</v>
      </c>
      <c r="G2295">
        <f t="shared" si="70"/>
        <v>3.36</v>
      </c>
      <c r="H2295" s="16">
        <f t="shared" si="71"/>
        <v>-0.54740000000000011</v>
      </c>
      <c r="J2295" s="7">
        <v>40716</v>
      </c>
      <c r="K2295" s="18">
        <v>6.4630000000000001</v>
      </c>
    </row>
    <row r="2296" spans="1:11" x14ac:dyDescent="0.15">
      <c r="A2296" s="8">
        <v>40603</v>
      </c>
      <c r="B2296" s="9">
        <v>3.41</v>
      </c>
      <c r="D2296" s="8">
        <v>40617</v>
      </c>
      <c r="E2296" s="9">
        <v>3.8658999999999999</v>
      </c>
      <c r="G2296">
        <f t="shared" si="70"/>
        <v>3.33</v>
      </c>
      <c r="H2296" s="16">
        <f t="shared" si="71"/>
        <v>-0.53589999999999982</v>
      </c>
      <c r="J2296" s="7">
        <v>40717</v>
      </c>
      <c r="K2296" s="18">
        <v>6.4686000000000003</v>
      </c>
    </row>
    <row r="2297" spans="1:11" x14ac:dyDescent="0.15">
      <c r="A2297" s="8">
        <v>40604</v>
      </c>
      <c r="B2297" s="9">
        <v>3.46</v>
      </c>
      <c r="D2297" s="8">
        <v>40618</v>
      </c>
      <c r="E2297" s="9">
        <v>3.86</v>
      </c>
      <c r="G2297">
        <f t="shared" si="70"/>
        <v>3.22</v>
      </c>
      <c r="H2297" s="16">
        <f t="shared" si="71"/>
        <v>-0.63999999999999968</v>
      </c>
      <c r="J2297" s="7">
        <v>40718</v>
      </c>
      <c r="K2297" s="18">
        <v>6.4749999999999996</v>
      </c>
    </row>
    <row r="2298" spans="1:11" x14ac:dyDescent="0.15">
      <c r="A2298" s="8">
        <v>40605</v>
      </c>
      <c r="B2298" s="9">
        <v>3.58</v>
      </c>
      <c r="D2298" s="8">
        <v>40619</v>
      </c>
      <c r="E2298" s="9">
        <v>3.8325999999999998</v>
      </c>
      <c r="G2298">
        <f t="shared" si="70"/>
        <v>3.25</v>
      </c>
      <c r="H2298" s="16">
        <f t="shared" si="71"/>
        <v>-0.58259999999999978</v>
      </c>
      <c r="J2298" s="7">
        <v>40721</v>
      </c>
      <c r="K2298" s="18">
        <v>6.4824999999999999</v>
      </c>
    </row>
    <row r="2299" spans="1:11" x14ac:dyDescent="0.15">
      <c r="A2299" s="8">
        <v>40606</v>
      </c>
      <c r="B2299" s="9">
        <v>3.49</v>
      </c>
      <c r="D2299" s="8">
        <v>40620</v>
      </c>
      <c r="E2299" s="9">
        <v>3.8489</v>
      </c>
      <c r="G2299">
        <f t="shared" si="70"/>
        <v>3.28</v>
      </c>
      <c r="H2299" s="16">
        <f t="shared" si="71"/>
        <v>-0.56890000000000018</v>
      </c>
      <c r="J2299" s="7">
        <v>40722</v>
      </c>
      <c r="K2299" s="18">
        <v>6.47</v>
      </c>
    </row>
    <row r="2300" spans="1:11" x14ac:dyDescent="0.15">
      <c r="A2300" s="8">
        <v>40609</v>
      </c>
      <c r="B2300" s="9">
        <v>3.51</v>
      </c>
      <c r="D2300" s="8">
        <v>40623</v>
      </c>
      <c r="E2300" s="9">
        <v>3.8774000000000002</v>
      </c>
      <c r="G2300">
        <f t="shared" si="70"/>
        <v>3.34</v>
      </c>
      <c r="H2300" s="16">
        <f t="shared" si="71"/>
        <v>-0.53740000000000032</v>
      </c>
      <c r="J2300" s="7">
        <v>40723</v>
      </c>
      <c r="K2300" s="18">
        <v>6.4630000000000001</v>
      </c>
    </row>
    <row r="2301" spans="1:11" x14ac:dyDescent="0.15">
      <c r="A2301" s="8">
        <v>40610</v>
      </c>
      <c r="B2301" s="9">
        <v>3.56</v>
      </c>
      <c r="D2301" s="8">
        <v>40624</v>
      </c>
      <c r="E2301" s="9">
        <v>3.8986999999999998</v>
      </c>
      <c r="G2301">
        <f t="shared" si="70"/>
        <v>3.34</v>
      </c>
      <c r="H2301" s="16">
        <f t="shared" si="71"/>
        <v>-0.55869999999999997</v>
      </c>
      <c r="J2301" s="7">
        <v>40724</v>
      </c>
      <c r="K2301" s="18">
        <v>6.4645000000000001</v>
      </c>
    </row>
    <row r="2302" spans="1:11" x14ac:dyDescent="0.15">
      <c r="A2302" s="8">
        <v>40611</v>
      </c>
      <c r="B2302" s="9">
        <v>3.48</v>
      </c>
      <c r="D2302" s="8">
        <v>40625</v>
      </c>
      <c r="E2302" s="9">
        <v>3.9037000000000002</v>
      </c>
      <c r="G2302">
        <f t="shared" si="70"/>
        <v>3.36</v>
      </c>
      <c r="H2302" s="16">
        <f t="shared" si="71"/>
        <v>-0.54370000000000029</v>
      </c>
      <c r="J2302" s="7">
        <v>40725</v>
      </c>
      <c r="K2302" s="18">
        <v>6.4654999999999996</v>
      </c>
    </row>
    <row r="2303" spans="1:11" x14ac:dyDescent="0.15">
      <c r="A2303" s="8">
        <v>40612</v>
      </c>
      <c r="B2303" s="9">
        <v>3.46</v>
      </c>
      <c r="D2303" s="8">
        <v>40626</v>
      </c>
      <c r="E2303" s="9">
        <v>3.8761999999999999</v>
      </c>
      <c r="G2303">
        <f t="shared" si="70"/>
        <v>3.42</v>
      </c>
      <c r="H2303" s="16">
        <f t="shared" si="71"/>
        <v>-0.45619999999999994</v>
      </c>
      <c r="J2303" s="7">
        <v>40728</v>
      </c>
      <c r="K2303" s="18">
        <v>6.4638</v>
      </c>
    </row>
    <row r="2304" spans="1:11" x14ac:dyDescent="0.15">
      <c r="A2304" s="8">
        <v>40613</v>
      </c>
      <c r="B2304" s="9">
        <v>3.4</v>
      </c>
      <c r="D2304" s="8">
        <v>40627</v>
      </c>
      <c r="E2304" s="9">
        <v>3.8714</v>
      </c>
      <c r="G2304">
        <f t="shared" si="70"/>
        <v>3.46</v>
      </c>
      <c r="H2304" s="16">
        <f t="shared" si="71"/>
        <v>-0.41139999999999999</v>
      </c>
      <c r="J2304" s="7">
        <v>40729</v>
      </c>
      <c r="K2304" s="18">
        <v>6.4682000000000004</v>
      </c>
    </row>
    <row r="2305" spans="1:11" x14ac:dyDescent="0.15">
      <c r="A2305" s="8">
        <v>40616</v>
      </c>
      <c r="B2305" s="9">
        <v>3.36</v>
      </c>
      <c r="D2305" s="8">
        <v>40630</v>
      </c>
      <c r="E2305" s="9">
        <v>3.8807</v>
      </c>
      <c r="G2305">
        <f t="shared" si="70"/>
        <v>3.47</v>
      </c>
      <c r="H2305" s="16">
        <f t="shared" si="71"/>
        <v>-0.41069999999999984</v>
      </c>
      <c r="J2305" s="7">
        <v>40730</v>
      </c>
      <c r="K2305" s="18">
        <v>6.468</v>
      </c>
    </row>
    <row r="2306" spans="1:11" x14ac:dyDescent="0.15">
      <c r="A2306" s="8">
        <v>40617</v>
      </c>
      <c r="B2306" s="9">
        <v>3.33</v>
      </c>
      <c r="D2306" s="8">
        <v>40631</v>
      </c>
      <c r="E2306" s="9">
        <v>3.9043999999999999</v>
      </c>
      <c r="G2306">
        <f t="shared" si="70"/>
        <v>3.5</v>
      </c>
      <c r="H2306" s="16">
        <f t="shared" si="71"/>
        <v>-0.40439999999999987</v>
      </c>
      <c r="J2306" s="7">
        <v>40731</v>
      </c>
      <c r="K2306" s="18">
        <v>6.4665999999999997</v>
      </c>
    </row>
    <row r="2307" spans="1:11" x14ac:dyDescent="0.15">
      <c r="A2307" s="8">
        <v>40618</v>
      </c>
      <c r="B2307" s="9">
        <v>3.22</v>
      </c>
      <c r="D2307" s="8">
        <v>40632</v>
      </c>
      <c r="E2307" s="9">
        <v>3.9068999999999998</v>
      </c>
      <c r="G2307">
        <f t="shared" si="70"/>
        <v>3.47</v>
      </c>
      <c r="H2307" s="16">
        <f t="shared" si="71"/>
        <v>-0.43689999999999962</v>
      </c>
      <c r="J2307" s="7">
        <v>40732</v>
      </c>
      <c r="K2307" s="18">
        <v>6.4649999999999999</v>
      </c>
    </row>
    <row r="2308" spans="1:11" x14ac:dyDescent="0.15">
      <c r="A2308" s="8">
        <v>40619</v>
      </c>
      <c r="B2308" s="9">
        <v>3.25</v>
      </c>
      <c r="D2308" s="8">
        <v>40633</v>
      </c>
      <c r="E2308" s="9">
        <v>3.9119999999999999</v>
      </c>
      <c r="G2308">
        <f t="shared" si="70"/>
        <v>3.47</v>
      </c>
      <c r="H2308" s="16">
        <f t="shared" si="71"/>
        <v>-0.44199999999999973</v>
      </c>
      <c r="J2308" s="7">
        <v>40735</v>
      </c>
      <c r="K2308" s="18">
        <v>6.468</v>
      </c>
    </row>
    <row r="2309" spans="1:11" x14ac:dyDescent="0.15">
      <c r="A2309" s="8">
        <v>40620</v>
      </c>
      <c r="B2309" s="9">
        <v>3.28</v>
      </c>
      <c r="D2309" s="8">
        <v>40634</v>
      </c>
      <c r="E2309" s="9">
        <v>3.9125999999999999</v>
      </c>
      <c r="G2309">
        <f t="shared" ref="G2309:G2372" si="72">VLOOKUP(D2309,A2309:B7305,2,FALSE)</f>
        <v>3.46</v>
      </c>
      <c r="H2309" s="16">
        <f t="shared" ref="H2309:H2372" si="73">G2309-E2309</f>
        <v>-0.45259999999999989</v>
      </c>
      <c r="J2309" s="7">
        <v>40736</v>
      </c>
      <c r="K2309" s="18">
        <v>6.4720000000000004</v>
      </c>
    </row>
    <row r="2310" spans="1:11" x14ac:dyDescent="0.15">
      <c r="A2310" s="8">
        <v>40623</v>
      </c>
      <c r="B2310" s="9">
        <v>3.34</v>
      </c>
      <c r="D2310" s="8">
        <v>40635</v>
      </c>
      <c r="E2310" s="9">
        <v>3.9077999999999999</v>
      </c>
      <c r="G2310" t="e">
        <f t="shared" si="72"/>
        <v>#N/A</v>
      </c>
      <c r="H2310" s="16" t="e">
        <f t="shared" si="73"/>
        <v>#N/A</v>
      </c>
      <c r="J2310" s="7">
        <v>40737</v>
      </c>
      <c r="K2310" s="18">
        <v>6.4684999999999997</v>
      </c>
    </row>
    <row r="2311" spans="1:11" x14ac:dyDescent="0.15">
      <c r="A2311" s="8">
        <v>40624</v>
      </c>
      <c r="B2311" s="9">
        <v>3.34</v>
      </c>
      <c r="D2311" s="8">
        <v>40639</v>
      </c>
      <c r="E2311" s="9">
        <v>3.9203000000000001</v>
      </c>
      <c r="G2311">
        <f t="shared" si="72"/>
        <v>3.56</v>
      </c>
      <c r="H2311" s="16">
        <f t="shared" si="73"/>
        <v>-0.36030000000000006</v>
      </c>
      <c r="J2311" s="7">
        <v>40738</v>
      </c>
      <c r="K2311" s="18">
        <v>6.46</v>
      </c>
    </row>
    <row r="2312" spans="1:11" x14ac:dyDescent="0.15">
      <c r="A2312" s="8">
        <v>40625</v>
      </c>
      <c r="B2312" s="9">
        <v>3.36</v>
      </c>
      <c r="D2312" s="8">
        <v>40640</v>
      </c>
      <c r="E2312" s="9">
        <v>3.9167000000000001</v>
      </c>
      <c r="G2312">
        <f t="shared" si="72"/>
        <v>3.58</v>
      </c>
      <c r="H2312" s="16">
        <f t="shared" si="73"/>
        <v>-0.3367</v>
      </c>
      <c r="J2312" s="7">
        <v>40739</v>
      </c>
      <c r="K2312" s="18">
        <v>6.4619999999999997</v>
      </c>
    </row>
    <row r="2313" spans="1:11" x14ac:dyDescent="0.15">
      <c r="A2313" s="8">
        <v>40626</v>
      </c>
      <c r="B2313" s="9">
        <v>3.42</v>
      </c>
      <c r="D2313" s="8">
        <v>40641</v>
      </c>
      <c r="E2313" s="9">
        <v>3.9081000000000001</v>
      </c>
      <c r="G2313">
        <f t="shared" si="72"/>
        <v>3.59</v>
      </c>
      <c r="H2313" s="16">
        <f t="shared" si="73"/>
        <v>-0.31810000000000027</v>
      </c>
      <c r="J2313" s="7">
        <v>40742</v>
      </c>
      <c r="K2313" s="18">
        <v>6.4698000000000002</v>
      </c>
    </row>
    <row r="2314" spans="1:11" x14ac:dyDescent="0.15">
      <c r="A2314" s="8">
        <v>40627</v>
      </c>
      <c r="B2314" s="9">
        <v>3.46</v>
      </c>
      <c r="D2314" s="8">
        <v>40644</v>
      </c>
      <c r="E2314" s="9">
        <v>3.8927999999999998</v>
      </c>
      <c r="G2314">
        <f t="shared" si="72"/>
        <v>3.59</v>
      </c>
      <c r="H2314" s="16">
        <f t="shared" si="73"/>
        <v>-0.30279999999999996</v>
      </c>
      <c r="J2314" s="7">
        <v>40743</v>
      </c>
      <c r="K2314" s="18">
        <v>6.4619999999999997</v>
      </c>
    </row>
    <row r="2315" spans="1:11" x14ac:dyDescent="0.15">
      <c r="A2315" s="8">
        <v>40630</v>
      </c>
      <c r="B2315" s="9">
        <v>3.47</v>
      </c>
      <c r="D2315" s="8">
        <v>40645</v>
      </c>
      <c r="E2315" s="9">
        <v>3.87</v>
      </c>
      <c r="G2315">
        <f t="shared" si="72"/>
        <v>3.52</v>
      </c>
      <c r="H2315" s="16">
        <f t="shared" si="73"/>
        <v>-0.35000000000000009</v>
      </c>
      <c r="J2315" s="7">
        <v>40744</v>
      </c>
      <c r="K2315" s="18">
        <v>6.4591000000000003</v>
      </c>
    </row>
    <row r="2316" spans="1:11" x14ac:dyDescent="0.15">
      <c r="A2316" s="8">
        <v>40631</v>
      </c>
      <c r="B2316" s="9">
        <v>3.5</v>
      </c>
      <c r="D2316" s="8">
        <v>40646</v>
      </c>
      <c r="E2316" s="9">
        <v>3.8702999999999999</v>
      </c>
      <c r="G2316">
        <f t="shared" si="72"/>
        <v>3.49</v>
      </c>
      <c r="H2316" s="16">
        <f t="shared" si="73"/>
        <v>-0.38029999999999964</v>
      </c>
      <c r="J2316" s="7">
        <v>40745</v>
      </c>
      <c r="K2316" s="18">
        <v>6.4545000000000003</v>
      </c>
    </row>
    <row r="2317" spans="1:11" x14ac:dyDescent="0.15">
      <c r="A2317" s="8">
        <v>40632</v>
      </c>
      <c r="B2317" s="9">
        <v>3.47</v>
      </c>
      <c r="D2317" s="8">
        <v>40647</v>
      </c>
      <c r="E2317" s="9">
        <v>3.8706999999999998</v>
      </c>
      <c r="G2317">
        <f t="shared" si="72"/>
        <v>3.51</v>
      </c>
      <c r="H2317" s="16">
        <f t="shared" si="73"/>
        <v>-0.36070000000000002</v>
      </c>
      <c r="J2317" s="7">
        <v>40746</v>
      </c>
      <c r="K2317" s="18">
        <v>6.4478999999999997</v>
      </c>
    </row>
    <row r="2318" spans="1:11" x14ac:dyDescent="0.15">
      <c r="A2318" s="8">
        <v>40633</v>
      </c>
      <c r="B2318" s="9">
        <v>3.47</v>
      </c>
      <c r="D2318" s="8">
        <v>40648</v>
      </c>
      <c r="E2318" s="9">
        <v>3.8708999999999998</v>
      </c>
      <c r="G2318">
        <f t="shared" si="72"/>
        <v>3.43</v>
      </c>
      <c r="H2318" s="16">
        <f t="shared" si="73"/>
        <v>-0.44089999999999963</v>
      </c>
      <c r="J2318" s="7">
        <v>40749</v>
      </c>
      <c r="K2318" s="18">
        <v>6.4455</v>
      </c>
    </row>
    <row r="2319" spans="1:11" x14ac:dyDescent="0.15">
      <c r="A2319" s="8">
        <v>40634</v>
      </c>
      <c r="B2319" s="9">
        <v>3.46</v>
      </c>
      <c r="D2319" s="8">
        <v>40651</v>
      </c>
      <c r="E2319" s="9">
        <v>3.8959999999999999</v>
      </c>
      <c r="G2319">
        <f t="shared" si="72"/>
        <v>3.4</v>
      </c>
      <c r="H2319" s="16">
        <f t="shared" si="73"/>
        <v>-0.496</v>
      </c>
      <c r="J2319" s="7">
        <v>40750</v>
      </c>
      <c r="K2319" s="18">
        <v>6.4420999999999999</v>
      </c>
    </row>
    <row r="2320" spans="1:11" x14ac:dyDescent="0.15">
      <c r="A2320" s="8">
        <v>40637</v>
      </c>
      <c r="B2320" s="9">
        <v>3.45</v>
      </c>
      <c r="D2320" s="8">
        <v>40652</v>
      </c>
      <c r="E2320" s="9">
        <v>3.8910999999999998</v>
      </c>
      <c r="G2320">
        <f t="shared" si="72"/>
        <v>3.39</v>
      </c>
      <c r="H2320" s="16">
        <f t="shared" si="73"/>
        <v>-0.50109999999999966</v>
      </c>
      <c r="J2320" s="7">
        <v>40751</v>
      </c>
      <c r="K2320" s="18">
        <v>6.4439000000000002</v>
      </c>
    </row>
    <row r="2321" spans="1:11" x14ac:dyDescent="0.15">
      <c r="A2321" s="8">
        <v>40638</v>
      </c>
      <c r="B2321" s="9">
        <v>3.5</v>
      </c>
      <c r="D2321" s="8">
        <v>40653</v>
      </c>
      <c r="E2321" s="9">
        <v>3.8913000000000002</v>
      </c>
      <c r="G2321">
        <f t="shared" si="72"/>
        <v>3.43</v>
      </c>
      <c r="H2321" s="16">
        <f t="shared" si="73"/>
        <v>-0.46130000000000004</v>
      </c>
      <c r="J2321" s="7">
        <v>40752</v>
      </c>
      <c r="K2321" s="18">
        <v>6.4428000000000001</v>
      </c>
    </row>
    <row r="2322" spans="1:11" x14ac:dyDescent="0.15">
      <c r="A2322" s="8">
        <v>40639</v>
      </c>
      <c r="B2322" s="9">
        <v>3.56</v>
      </c>
      <c r="D2322" s="8">
        <v>40654</v>
      </c>
      <c r="E2322" s="9">
        <v>3.8912</v>
      </c>
      <c r="G2322">
        <f t="shared" si="72"/>
        <v>3.42</v>
      </c>
      <c r="H2322" s="16">
        <f t="shared" si="73"/>
        <v>-0.47120000000000006</v>
      </c>
      <c r="J2322" s="7">
        <v>40753</v>
      </c>
      <c r="K2322" s="18">
        <v>6.4370000000000003</v>
      </c>
    </row>
    <row r="2323" spans="1:11" x14ac:dyDescent="0.15">
      <c r="A2323" s="8">
        <v>40640</v>
      </c>
      <c r="B2323" s="9">
        <v>3.58</v>
      </c>
      <c r="D2323" s="8">
        <v>40655</v>
      </c>
      <c r="E2323" s="9">
        <v>3.8965999999999998</v>
      </c>
      <c r="G2323" t="e">
        <f t="shared" si="72"/>
        <v>#N/A</v>
      </c>
      <c r="H2323" s="16" t="e">
        <f t="shared" si="73"/>
        <v>#N/A</v>
      </c>
      <c r="J2323" s="7">
        <v>40756</v>
      </c>
      <c r="K2323" s="18">
        <v>6.4347000000000003</v>
      </c>
    </row>
    <row r="2324" spans="1:11" x14ac:dyDescent="0.15">
      <c r="A2324" s="8">
        <v>40641</v>
      </c>
      <c r="B2324" s="9">
        <v>3.59</v>
      </c>
      <c r="D2324" s="8">
        <v>40658</v>
      </c>
      <c r="E2324" s="9">
        <v>3.8961000000000001</v>
      </c>
      <c r="G2324">
        <f t="shared" si="72"/>
        <v>3.39</v>
      </c>
      <c r="H2324" s="16">
        <f t="shared" si="73"/>
        <v>-0.50609999999999999</v>
      </c>
      <c r="J2324" s="7">
        <v>40757</v>
      </c>
      <c r="K2324" s="18">
        <v>6.4389000000000003</v>
      </c>
    </row>
    <row r="2325" spans="1:11" x14ac:dyDescent="0.15">
      <c r="A2325" s="8">
        <v>40644</v>
      </c>
      <c r="B2325" s="9">
        <v>3.59</v>
      </c>
      <c r="D2325" s="8">
        <v>40659</v>
      </c>
      <c r="E2325" s="9">
        <v>3.8959999999999999</v>
      </c>
      <c r="G2325">
        <f t="shared" si="72"/>
        <v>3.34</v>
      </c>
      <c r="H2325" s="16">
        <f t="shared" si="73"/>
        <v>-0.55600000000000005</v>
      </c>
      <c r="J2325" s="7">
        <v>40758</v>
      </c>
      <c r="K2325" s="18">
        <v>6.4349999999999996</v>
      </c>
    </row>
    <row r="2326" spans="1:11" x14ac:dyDescent="0.15">
      <c r="A2326" s="8">
        <v>40645</v>
      </c>
      <c r="B2326" s="9">
        <v>3.52</v>
      </c>
      <c r="D2326" s="8">
        <v>40660</v>
      </c>
      <c r="E2326" s="9">
        <v>3.8812000000000002</v>
      </c>
      <c r="G2326">
        <f t="shared" si="72"/>
        <v>3.39</v>
      </c>
      <c r="H2326" s="16">
        <f t="shared" si="73"/>
        <v>-0.49120000000000008</v>
      </c>
      <c r="J2326" s="7">
        <v>40759</v>
      </c>
      <c r="K2326" s="18">
        <v>6.4386999999999999</v>
      </c>
    </row>
    <row r="2327" spans="1:11" x14ac:dyDescent="0.15">
      <c r="A2327" s="8">
        <v>40646</v>
      </c>
      <c r="B2327" s="9">
        <v>3.49</v>
      </c>
      <c r="D2327" s="8">
        <v>40661</v>
      </c>
      <c r="E2327" s="9">
        <v>3.87</v>
      </c>
      <c r="G2327">
        <f t="shared" si="72"/>
        <v>3.34</v>
      </c>
      <c r="H2327" s="16">
        <f t="shared" si="73"/>
        <v>-0.53000000000000025</v>
      </c>
      <c r="J2327" s="7">
        <v>40760</v>
      </c>
      <c r="K2327" s="18">
        <v>6.44</v>
      </c>
    </row>
    <row r="2328" spans="1:11" x14ac:dyDescent="0.15">
      <c r="A2328" s="8">
        <v>40647</v>
      </c>
      <c r="B2328" s="9">
        <v>3.51</v>
      </c>
      <c r="D2328" s="8">
        <v>40662</v>
      </c>
      <c r="E2328" s="9">
        <v>3.8713000000000002</v>
      </c>
      <c r="G2328">
        <f t="shared" si="72"/>
        <v>3.32</v>
      </c>
      <c r="H2328" s="16">
        <f t="shared" si="73"/>
        <v>-0.55130000000000035</v>
      </c>
      <c r="J2328" s="7">
        <v>40763</v>
      </c>
      <c r="K2328" s="18">
        <v>6.4352</v>
      </c>
    </row>
    <row r="2329" spans="1:11" x14ac:dyDescent="0.15">
      <c r="A2329" s="8">
        <v>40648</v>
      </c>
      <c r="B2329" s="9">
        <v>3.43</v>
      </c>
      <c r="D2329" s="8">
        <v>40666</v>
      </c>
      <c r="E2329" s="9">
        <v>3.8752</v>
      </c>
      <c r="G2329">
        <f t="shared" si="72"/>
        <v>3.28</v>
      </c>
      <c r="H2329" s="16">
        <f t="shared" si="73"/>
        <v>-0.59520000000000017</v>
      </c>
      <c r="J2329" s="7">
        <v>40764</v>
      </c>
      <c r="K2329" s="18">
        <v>6.4302000000000001</v>
      </c>
    </row>
    <row r="2330" spans="1:11" x14ac:dyDescent="0.15">
      <c r="A2330" s="8">
        <v>40651</v>
      </c>
      <c r="B2330" s="9">
        <v>3.4</v>
      </c>
      <c r="D2330" s="8">
        <v>40667</v>
      </c>
      <c r="E2330" s="9">
        <v>3.8772000000000002</v>
      </c>
      <c r="G2330">
        <f t="shared" si="72"/>
        <v>3.25</v>
      </c>
      <c r="H2330" s="16">
        <f t="shared" si="73"/>
        <v>-0.6272000000000002</v>
      </c>
      <c r="J2330" s="7">
        <v>40765</v>
      </c>
      <c r="K2330" s="18">
        <v>6.4181999999999997</v>
      </c>
    </row>
    <row r="2331" spans="1:11" x14ac:dyDescent="0.15">
      <c r="A2331" s="8">
        <v>40652</v>
      </c>
      <c r="B2331" s="9">
        <v>3.39</v>
      </c>
      <c r="D2331" s="8">
        <v>40668</v>
      </c>
      <c r="E2331" s="9">
        <v>3.8715000000000002</v>
      </c>
      <c r="G2331">
        <f t="shared" si="72"/>
        <v>3.18</v>
      </c>
      <c r="H2331" s="16">
        <f t="shared" si="73"/>
        <v>-0.6915</v>
      </c>
      <c r="J2331" s="7">
        <v>40766</v>
      </c>
      <c r="K2331" s="18">
        <v>6.3944999999999999</v>
      </c>
    </row>
    <row r="2332" spans="1:11" x14ac:dyDescent="0.15">
      <c r="A2332" s="8">
        <v>40653</v>
      </c>
      <c r="B2332" s="9">
        <v>3.43</v>
      </c>
      <c r="D2332" s="8">
        <v>40669</v>
      </c>
      <c r="E2332" s="9">
        <v>3.8308</v>
      </c>
      <c r="G2332">
        <f t="shared" si="72"/>
        <v>3.19</v>
      </c>
      <c r="H2332" s="16">
        <f t="shared" si="73"/>
        <v>-0.64080000000000004</v>
      </c>
      <c r="J2332" s="7">
        <v>40767</v>
      </c>
      <c r="K2332" s="18">
        <v>6.3890000000000002</v>
      </c>
    </row>
    <row r="2333" spans="1:11" x14ac:dyDescent="0.15">
      <c r="A2333" s="8">
        <v>40654</v>
      </c>
      <c r="B2333" s="9">
        <v>3.42</v>
      </c>
      <c r="D2333" s="8">
        <v>40672</v>
      </c>
      <c r="E2333" s="9">
        <v>3.8378000000000001</v>
      </c>
      <c r="G2333">
        <f t="shared" si="72"/>
        <v>3.17</v>
      </c>
      <c r="H2333" s="16">
        <f t="shared" si="73"/>
        <v>-0.66780000000000017</v>
      </c>
      <c r="J2333" s="7">
        <v>40770</v>
      </c>
      <c r="K2333" s="18">
        <v>6.3912000000000004</v>
      </c>
    </row>
    <row r="2334" spans="1:11" x14ac:dyDescent="0.15">
      <c r="A2334" s="8">
        <v>40658</v>
      </c>
      <c r="B2334" s="9">
        <v>3.39</v>
      </c>
      <c r="D2334" s="8">
        <v>40673</v>
      </c>
      <c r="E2334" s="9">
        <v>3.8325999999999998</v>
      </c>
      <c r="G2334">
        <f t="shared" si="72"/>
        <v>3.23</v>
      </c>
      <c r="H2334" s="16">
        <f t="shared" si="73"/>
        <v>-0.6025999999999998</v>
      </c>
      <c r="J2334" s="7">
        <v>40771</v>
      </c>
      <c r="K2334" s="18">
        <v>6.3827999999999996</v>
      </c>
    </row>
    <row r="2335" spans="1:11" x14ac:dyDescent="0.15">
      <c r="A2335" s="8">
        <v>40659</v>
      </c>
      <c r="B2335" s="9">
        <v>3.34</v>
      </c>
      <c r="D2335" s="8">
        <v>40674</v>
      </c>
      <c r="E2335" s="9">
        <v>3.8334000000000001</v>
      </c>
      <c r="G2335">
        <f t="shared" si="72"/>
        <v>3.19</v>
      </c>
      <c r="H2335" s="16">
        <f t="shared" si="73"/>
        <v>-0.64340000000000019</v>
      </c>
      <c r="J2335" s="7">
        <v>40772</v>
      </c>
      <c r="K2335" s="18">
        <v>6.3879000000000001</v>
      </c>
    </row>
    <row r="2336" spans="1:11" x14ac:dyDescent="0.15">
      <c r="A2336" s="8">
        <v>40660</v>
      </c>
      <c r="B2336" s="9">
        <v>3.39</v>
      </c>
      <c r="D2336" s="8">
        <v>40675</v>
      </c>
      <c r="E2336" s="9">
        <v>3.8210999999999999</v>
      </c>
      <c r="G2336">
        <f t="shared" si="72"/>
        <v>3.22</v>
      </c>
      <c r="H2336" s="16">
        <f t="shared" si="73"/>
        <v>-0.60109999999999975</v>
      </c>
      <c r="J2336" s="7">
        <v>40773</v>
      </c>
      <c r="K2336" s="18">
        <v>6.3884999999999996</v>
      </c>
    </row>
    <row r="2337" spans="1:11" x14ac:dyDescent="0.15">
      <c r="A2337" s="8">
        <v>40661</v>
      </c>
      <c r="B2337" s="9">
        <v>3.34</v>
      </c>
      <c r="D2337" s="8">
        <v>40676</v>
      </c>
      <c r="E2337" s="9">
        <v>3.8363</v>
      </c>
      <c r="G2337">
        <f t="shared" si="72"/>
        <v>3.18</v>
      </c>
      <c r="H2337" s="16">
        <f t="shared" si="73"/>
        <v>-0.65629999999999988</v>
      </c>
      <c r="J2337" s="7">
        <v>40774</v>
      </c>
      <c r="K2337" s="18">
        <v>6.3920000000000003</v>
      </c>
    </row>
    <row r="2338" spans="1:11" x14ac:dyDescent="0.15">
      <c r="A2338" s="8">
        <v>40662</v>
      </c>
      <c r="B2338" s="9">
        <v>3.32</v>
      </c>
      <c r="D2338" s="8">
        <v>40679</v>
      </c>
      <c r="E2338" s="9">
        <v>3.8431999999999999</v>
      </c>
      <c r="G2338">
        <f t="shared" si="72"/>
        <v>3.15</v>
      </c>
      <c r="H2338" s="16">
        <f t="shared" si="73"/>
        <v>-0.69320000000000004</v>
      </c>
      <c r="J2338" s="7">
        <v>40777</v>
      </c>
      <c r="K2338" s="18">
        <v>6.4009999999999998</v>
      </c>
    </row>
    <row r="2339" spans="1:11" x14ac:dyDescent="0.15">
      <c r="A2339" s="8">
        <v>40665</v>
      </c>
      <c r="B2339" s="9">
        <v>3.31</v>
      </c>
      <c r="D2339" s="8">
        <v>40680</v>
      </c>
      <c r="E2339" s="9">
        <v>3.8317999999999999</v>
      </c>
      <c r="G2339">
        <f t="shared" si="72"/>
        <v>3.12</v>
      </c>
      <c r="H2339" s="16">
        <f t="shared" si="73"/>
        <v>-0.71179999999999977</v>
      </c>
      <c r="J2339" s="7">
        <v>40778</v>
      </c>
      <c r="K2339" s="18">
        <v>6.3985000000000003</v>
      </c>
    </row>
    <row r="2340" spans="1:11" x14ac:dyDescent="0.15">
      <c r="A2340" s="8">
        <v>40666</v>
      </c>
      <c r="B2340" s="9">
        <v>3.28</v>
      </c>
      <c r="D2340" s="8">
        <v>40681</v>
      </c>
      <c r="E2340" s="9">
        <v>3.8338000000000001</v>
      </c>
      <c r="G2340">
        <f t="shared" si="72"/>
        <v>3.18</v>
      </c>
      <c r="H2340" s="16">
        <f t="shared" si="73"/>
        <v>-0.65379999999999994</v>
      </c>
      <c r="J2340" s="7">
        <v>40779</v>
      </c>
      <c r="K2340" s="18">
        <v>6.3890000000000002</v>
      </c>
    </row>
    <row r="2341" spans="1:11" x14ac:dyDescent="0.15">
      <c r="A2341" s="8">
        <v>40667</v>
      </c>
      <c r="B2341" s="9">
        <v>3.25</v>
      </c>
      <c r="D2341" s="8">
        <v>40682</v>
      </c>
      <c r="E2341" s="9">
        <v>3.8309000000000002</v>
      </c>
      <c r="G2341">
        <f t="shared" si="72"/>
        <v>3.17</v>
      </c>
      <c r="H2341" s="16">
        <f t="shared" si="73"/>
        <v>-0.66090000000000027</v>
      </c>
      <c r="J2341" s="7">
        <v>40780</v>
      </c>
      <c r="K2341" s="18">
        <v>6.3898000000000001</v>
      </c>
    </row>
    <row r="2342" spans="1:11" x14ac:dyDescent="0.15">
      <c r="A2342" s="8">
        <v>40668</v>
      </c>
      <c r="B2342" s="9">
        <v>3.18</v>
      </c>
      <c r="D2342" s="8">
        <v>40683</v>
      </c>
      <c r="E2342" s="9">
        <v>3.8429000000000002</v>
      </c>
      <c r="G2342">
        <f t="shared" si="72"/>
        <v>3.15</v>
      </c>
      <c r="H2342" s="16">
        <f t="shared" si="73"/>
        <v>-0.69290000000000029</v>
      </c>
      <c r="J2342" s="7">
        <v>40781</v>
      </c>
      <c r="K2342" s="18">
        <v>6.3864999999999998</v>
      </c>
    </row>
    <row r="2343" spans="1:11" x14ac:dyDescent="0.15">
      <c r="A2343" s="8">
        <v>40669</v>
      </c>
      <c r="B2343" s="9">
        <v>3.19</v>
      </c>
      <c r="D2343" s="8">
        <v>40686</v>
      </c>
      <c r="E2343" s="9">
        <v>3.84</v>
      </c>
      <c r="G2343">
        <f t="shared" si="72"/>
        <v>3.13</v>
      </c>
      <c r="H2343" s="16">
        <f t="shared" si="73"/>
        <v>-0.71</v>
      </c>
      <c r="J2343" s="7">
        <v>40784</v>
      </c>
      <c r="K2343" s="18">
        <v>6.3818999999999999</v>
      </c>
    </row>
    <row r="2344" spans="1:11" x14ac:dyDescent="0.15">
      <c r="A2344" s="8">
        <v>40672</v>
      </c>
      <c r="B2344" s="9">
        <v>3.17</v>
      </c>
      <c r="D2344" s="8">
        <v>40687</v>
      </c>
      <c r="E2344" s="9">
        <v>3.8414000000000001</v>
      </c>
      <c r="G2344">
        <f t="shared" si="72"/>
        <v>3.12</v>
      </c>
      <c r="H2344" s="16">
        <f t="shared" si="73"/>
        <v>-0.72140000000000004</v>
      </c>
      <c r="J2344" s="7">
        <v>40785</v>
      </c>
      <c r="K2344" s="18">
        <v>6.3813000000000004</v>
      </c>
    </row>
    <row r="2345" spans="1:11" x14ac:dyDescent="0.15">
      <c r="A2345" s="8">
        <v>40673</v>
      </c>
      <c r="B2345" s="9">
        <v>3.23</v>
      </c>
      <c r="D2345" s="8">
        <v>40688</v>
      </c>
      <c r="E2345" s="9">
        <v>3.8382000000000001</v>
      </c>
      <c r="G2345">
        <f t="shared" si="72"/>
        <v>3.13</v>
      </c>
      <c r="H2345" s="16">
        <f t="shared" si="73"/>
        <v>-0.70820000000000016</v>
      </c>
      <c r="J2345" s="7">
        <v>40786</v>
      </c>
      <c r="K2345" s="18">
        <v>6.3780000000000001</v>
      </c>
    </row>
    <row r="2346" spans="1:11" x14ac:dyDescent="0.15">
      <c r="A2346" s="8">
        <v>40674</v>
      </c>
      <c r="B2346" s="9">
        <v>3.19</v>
      </c>
      <c r="D2346" s="8">
        <v>40689</v>
      </c>
      <c r="E2346" s="9">
        <v>3.8351999999999999</v>
      </c>
      <c r="G2346">
        <f t="shared" si="72"/>
        <v>3.07</v>
      </c>
      <c r="H2346" s="16">
        <f t="shared" si="73"/>
        <v>-0.7652000000000001</v>
      </c>
      <c r="J2346" s="7">
        <v>40787</v>
      </c>
      <c r="K2346" s="18">
        <v>6.3819999999999997</v>
      </c>
    </row>
    <row r="2347" spans="1:11" x14ac:dyDescent="0.15">
      <c r="A2347" s="8">
        <v>40675</v>
      </c>
      <c r="B2347" s="9">
        <v>3.22</v>
      </c>
      <c r="D2347" s="8">
        <v>40690</v>
      </c>
      <c r="E2347" s="9">
        <v>3.8216999999999999</v>
      </c>
      <c r="G2347">
        <f t="shared" si="72"/>
        <v>3.07</v>
      </c>
      <c r="H2347" s="16">
        <f t="shared" si="73"/>
        <v>-0.75170000000000003</v>
      </c>
      <c r="J2347" s="7">
        <v>40788</v>
      </c>
      <c r="K2347" s="18">
        <v>6.383</v>
      </c>
    </row>
    <row r="2348" spans="1:11" x14ac:dyDescent="0.15">
      <c r="A2348" s="8">
        <v>40676</v>
      </c>
      <c r="B2348" s="9">
        <v>3.18</v>
      </c>
      <c r="D2348" s="8">
        <v>40693</v>
      </c>
      <c r="E2348" s="9">
        <v>3.8256000000000001</v>
      </c>
      <c r="G2348" t="e">
        <f t="shared" si="72"/>
        <v>#N/A</v>
      </c>
      <c r="H2348" s="16" t="e">
        <f t="shared" si="73"/>
        <v>#N/A</v>
      </c>
      <c r="J2348" s="7">
        <v>40791</v>
      </c>
      <c r="K2348" s="18">
        <v>6.3867000000000003</v>
      </c>
    </row>
    <row r="2349" spans="1:11" x14ac:dyDescent="0.15">
      <c r="A2349" s="8">
        <v>40679</v>
      </c>
      <c r="B2349" s="9">
        <v>3.15</v>
      </c>
      <c r="D2349" s="8">
        <v>40694</v>
      </c>
      <c r="E2349" s="9">
        <v>3.8311000000000002</v>
      </c>
      <c r="G2349">
        <f t="shared" si="72"/>
        <v>3.05</v>
      </c>
      <c r="H2349" s="16">
        <f t="shared" si="73"/>
        <v>-0.78110000000000035</v>
      </c>
      <c r="J2349" s="7">
        <v>40792</v>
      </c>
      <c r="K2349" s="18">
        <v>6.391</v>
      </c>
    </row>
    <row r="2350" spans="1:11" x14ac:dyDescent="0.15">
      <c r="A2350" s="8">
        <v>40680</v>
      </c>
      <c r="B2350" s="9">
        <v>3.12</v>
      </c>
      <c r="D2350" s="8">
        <v>40695</v>
      </c>
      <c r="E2350" s="9">
        <v>3.8311000000000002</v>
      </c>
      <c r="G2350">
        <f t="shared" si="72"/>
        <v>2.96</v>
      </c>
      <c r="H2350" s="16">
        <f t="shared" si="73"/>
        <v>-0.87110000000000021</v>
      </c>
      <c r="J2350" s="7">
        <v>40793</v>
      </c>
      <c r="K2350" s="18">
        <v>6.3929999999999998</v>
      </c>
    </row>
    <row r="2351" spans="1:11" x14ac:dyDescent="0.15">
      <c r="A2351" s="8">
        <v>40681</v>
      </c>
      <c r="B2351" s="9">
        <v>3.18</v>
      </c>
      <c r="D2351" s="8">
        <v>40696</v>
      </c>
      <c r="E2351" s="9">
        <v>3.8336999999999999</v>
      </c>
      <c r="G2351">
        <f t="shared" si="72"/>
        <v>3.04</v>
      </c>
      <c r="H2351" s="16">
        <f t="shared" si="73"/>
        <v>-0.79369999999999985</v>
      </c>
      <c r="J2351" s="7">
        <v>40794</v>
      </c>
      <c r="K2351" s="18">
        <v>6.3842999999999996</v>
      </c>
    </row>
    <row r="2352" spans="1:11" x14ac:dyDescent="0.15">
      <c r="A2352" s="8">
        <v>40682</v>
      </c>
      <c r="B2352" s="9">
        <v>3.17</v>
      </c>
      <c r="D2352" s="8">
        <v>40697</v>
      </c>
      <c r="E2352" s="9">
        <v>3.8336999999999999</v>
      </c>
      <c r="G2352">
        <f t="shared" si="72"/>
        <v>2.99</v>
      </c>
      <c r="H2352" s="16">
        <f t="shared" si="73"/>
        <v>-0.84369999999999967</v>
      </c>
      <c r="J2352" s="7">
        <v>40795</v>
      </c>
      <c r="K2352" s="18">
        <v>6.3890000000000002</v>
      </c>
    </row>
    <row r="2353" spans="1:11" x14ac:dyDescent="0.15">
      <c r="A2353" s="8">
        <v>40683</v>
      </c>
      <c r="B2353" s="9">
        <v>3.15</v>
      </c>
      <c r="D2353" s="8">
        <v>40701</v>
      </c>
      <c r="E2353" s="9">
        <v>3.8340999999999998</v>
      </c>
      <c r="G2353">
        <f t="shared" si="72"/>
        <v>3.01</v>
      </c>
      <c r="H2353" s="16">
        <f t="shared" si="73"/>
        <v>-0.82410000000000005</v>
      </c>
      <c r="J2353" s="7">
        <v>40799</v>
      </c>
      <c r="K2353" s="18">
        <v>6.3994999999999997</v>
      </c>
    </row>
    <row r="2354" spans="1:11" x14ac:dyDescent="0.15">
      <c r="A2354" s="8">
        <v>40686</v>
      </c>
      <c r="B2354" s="9">
        <v>3.13</v>
      </c>
      <c r="D2354" s="8">
        <v>40702</v>
      </c>
      <c r="E2354" s="9">
        <v>3.8572000000000002</v>
      </c>
      <c r="G2354">
        <f t="shared" si="72"/>
        <v>2.98</v>
      </c>
      <c r="H2354" s="16">
        <f t="shared" si="73"/>
        <v>-0.8772000000000002</v>
      </c>
      <c r="J2354" s="7">
        <v>40800</v>
      </c>
      <c r="K2354" s="18">
        <v>6.3920000000000003</v>
      </c>
    </row>
    <row r="2355" spans="1:11" x14ac:dyDescent="0.15">
      <c r="A2355" s="8">
        <v>40687</v>
      </c>
      <c r="B2355" s="9">
        <v>3.12</v>
      </c>
      <c r="D2355" s="8">
        <v>40703</v>
      </c>
      <c r="E2355" s="9">
        <v>3.8725999999999998</v>
      </c>
      <c r="G2355">
        <f t="shared" si="72"/>
        <v>3.01</v>
      </c>
      <c r="H2355" s="16">
        <f t="shared" si="73"/>
        <v>-0.86260000000000003</v>
      </c>
      <c r="J2355" s="7">
        <v>40801</v>
      </c>
      <c r="K2355" s="18">
        <v>6.3890000000000002</v>
      </c>
    </row>
    <row r="2356" spans="1:11" x14ac:dyDescent="0.15">
      <c r="A2356" s="8">
        <v>40688</v>
      </c>
      <c r="B2356" s="9">
        <v>3.13</v>
      </c>
      <c r="D2356" s="8">
        <v>40704</v>
      </c>
      <c r="E2356" s="9">
        <v>3.8940000000000001</v>
      </c>
      <c r="G2356">
        <f t="shared" si="72"/>
        <v>2.99</v>
      </c>
      <c r="H2356" s="16">
        <f t="shared" si="73"/>
        <v>-0.90399999999999991</v>
      </c>
      <c r="J2356" s="7">
        <v>40802</v>
      </c>
      <c r="K2356" s="18">
        <v>6.383</v>
      </c>
    </row>
    <row r="2357" spans="1:11" x14ac:dyDescent="0.15">
      <c r="A2357" s="8">
        <v>40689</v>
      </c>
      <c r="B2357" s="9">
        <v>3.07</v>
      </c>
      <c r="D2357" s="8">
        <v>40707</v>
      </c>
      <c r="E2357" s="9">
        <v>3.9036</v>
      </c>
      <c r="G2357">
        <f t="shared" si="72"/>
        <v>3</v>
      </c>
      <c r="H2357" s="16">
        <f t="shared" si="73"/>
        <v>-0.90359999999999996</v>
      </c>
      <c r="J2357" s="7">
        <v>40805</v>
      </c>
      <c r="K2357" s="18">
        <v>6.3874000000000004</v>
      </c>
    </row>
    <row r="2358" spans="1:11" x14ac:dyDescent="0.15">
      <c r="A2358" s="8">
        <v>40690</v>
      </c>
      <c r="B2358" s="9">
        <v>3.07</v>
      </c>
      <c r="D2358" s="8">
        <v>40708</v>
      </c>
      <c r="E2358" s="9">
        <v>3.9405999999999999</v>
      </c>
      <c r="G2358">
        <f t="shared" si="72"/>
        <v>3.11</v>
      </c>
      <c r="H2358" s="16">
        <f t="shared" si="73"/>
        <v>-0.8306</v>
      </c>
      <c r="J2358" s="7">
        <v>40806</v>
      </c>
      <c r="K2358" s="18">
        <v>6.3846999999999996</v>
      </c>
    </row>
    <row r="2359" spans="1:11" x14ac:dyDescent="0.15">
      <c r="A2359" s="8">
        <v>40694</v>
      </c>
      <c r="B2359" s="9">
        <v>3.05</v>
      </c>
      <c r="D2359" s="8">
        <v>40709</v>
      </c>
      <c r="E2359" s="9">
        <v>3.9986000000000002</v>
      </c>
      <c r="G2359">
        <f t="shared" si="72"/>
        <v>2.98</v>
      </c>
      <c r="H2359" s="16">
        <f t="shared" si="73"/>
        <v>-1.0186000000000002</v>
      </c>
      <c r="J2359" s="7">
        <v>40807</v>
      </c>
      <c r="K2359" s="18">
        <v>6.3821000000000003</v>
      </c>
    </row>
    <row r="2360" spans="1:11" x14ac:dyDescent="0.15">
      <c r="A2360" s="8">
        <v>40695</v>
      </c>
      <c r="B2360" s="9">
        <v>2.96</v>
      </c>
      <c r="D2360" s="8">
        <v>40710</v>
      </c>
      <c r="E2360" s="9">
        <v>3.9839000000000002</v>
      </c>
      <c r="G2360">
        <f t="shared" si="72"/>
        <v>2.93</v>
      </c>
      <c r="H2360" s="16">
        <f t="shared" si="73"/>
        <v>-1.0539000000000001</v>
      </c>
      <c r="J2360" s="7">
        <v>40808</v>
      </c>
      <c r="K2360" s="18">
        <v>6.3875000000000002</v>
      </c>
    </row>
    <row r="2361" spans="1:11" x14ac:dyDescent="0.15">
      <c r="A2361" s="8">
        <v>40696</v>
      </c>
      <c r="B2361" s="9">
        <v>3.04</v>
      </c>
      <c r="D2361" s="8">
        <v>40711</v>
      </c>
      <c r="E2361" s="9">
        <v>3.9803000000000002</v>
      </c>
      <c r="G2361">
        <f t="shared" si="72"/>
        <v>2.94</v>
      </c>
      <c r="H2361" s="16">
        <f t="shared" si="73"/>
        <v>-1.0403000000000002</v>
      </c>
      <c r="J2361" s="7">
        <v>40809</v>
      </c>
      <c r="K2361" s="18">
        <v>6.3879999999999999</v>
      </c>
    </row>
    <row r="2362" spans="1:11" x14ac:dyDescent="0.15">
      <c r="A2362" s="8">
        <v>40697</v>
      </c>
      <c r="B2362" s="9">
        <v>2.99</v>
      </c>
      <c r="D2362" s="8">
        <v>40714</v>
      </c>
      <c r="E2362" s="9">
        <v>3.9413</v>
      </c>
      <c r="G2362">
        <f t="shared" si="72"/>
        <v>2.97</v>
      </c>
      <c r="H2362" s="16">
        <f t="shared" si="73"/>
        <v>-0.97129999999999983</v>
      </c>
      <c r="J2362" s="7">
        <v>40812</v>
      </c>
      <c r="K2362" s="18">
        <v>6.3985000000000003</v>
      </c>
    </row>
    <row r="2363" spans="1:11" x14ac:dyDescent="0.15">
      <c r="A2363" s="8">
        <v>40700</v>
      </c>
      <c r="B2363" s="9">
        <v>3.01</v>
      </c>
      <c r="D2363" s="8">
        <v>40715</v>
      </c>
      <c r="E2363" s="9">
        <v>3.9003000000000001</v>
      </c>
      <c r="G2363">
        <f t="shared" si="72"/>
        <v>2.99</v>
      </c>
      <c r="H2363" s="16">
        <f t="shared" si="73"/>
        <v>-0.91029999999999989</v>
      </c>
      <c r="J2363" s="7">
        <v>40813</v>
      </c>
      <c r="K2363" s="18">
        <v>6.3985000000000003</v>
      </c>
    </row>
    <row r="2364" spans="1:11" x14ac:dyDescent="0.15">
      <c r="A2364" s="8">
        <v>40701</v>
      </c>
      <c r="B2364" s="9">
        <v>3.01</v>
      </c>
      <c r="D2364" s="8">
        <v>40716</v>
      </c>
      <c r="E2364" s="9">
        <v>3.9554999999999998</v>
      </c>
      <c r="G2364">
        <f t="shared" si="72"/>
        <v>3.01</v>
      </c>
      <c r="H2364" s="16">
        <f t="shared" si="73"/>
        <v>-0.94550000000000001</v>
      </c>
      <c r="J2364" s="7">
        <v>40814</v>
      </c>
      <c r="K2364" s="18">
        <v>6.3940000000000001</v>
      </c>
    </row>
    <row r="2365" spans="1:11" x14ac:dyDescent="0.15">
      <c r="A2365" s="8">
        <v>40702</v>
      </c>
      <c r="B2365" s="9">
        <v>2.98</v>
      </c>
      <c r="D2365" s="8">
        <v>40717</v>
      </c>
      <c r="E2365" s="9">
        <v>3.9691000000000001</v>
      </c>
      <c r="G2365">
        <f t="shared" si="72"/>
        <v>2.93</v>
      </c>
      <c r="H2365" s="16">
        <f t="shared" si="73"/>
        <v>-1.0390999999999999</v>
      </c>
      <c r="J2365" s="7">
        <v>40815</v>
      </c>
      <c r="K2365" s="18">
        <v>6.3962000000000003</v>
      </c>
    </row>
    <row r="2366" spans="1:11" x14ac:dyDescent="0.15">
      <c r="A2366" s="8">
        <v>40703</v>
      </c>
      <c r="B2366" s="9">
        <v>3.01</v>
      </c>
      <c r="D2366" s="8">
        <v>40718</v>
      </c>
      <c r="E2366" s="9">
        <v>3.8963000000000001</v>
      </c>
      <c r="G2366">
        <f t="shared" si="72"/>
        <v>2.88</v>
      </c>
      <c r="H2366" s="16">
        <f t="shared" si="73"/>
        <v>-1.0163000000000002</v>
      </c>
      <c r="J2366" s="7">
        <v>40816</v>
      </c>
      <c r="K2366" s="18">
        <v>6.3780000000000001</v>
      </c>
    </row>
    <row r="2367" spans="1:11" x14ac:dyDescent="0.15">
      <c r="A2367" s="8">
        <v>40704</v>
      </c>
      <c r="B2367" s="9">
        <v>2.99</v>
      </c>
      <c r="D2367" s="8">
        <v>40721</v>
      </c>
      <c r="E2367" s="9">
        <v>3.8702999999999999</v>
      </c>
      <c r="G2367">
        <f t="shared" si="72"/>
        <v>2.95</v>
      </c>
      <c r="H2367" s="16">
        <f t="shared" si="73"/>
        <v>-0.92029999999999967</v>
      </c>
      <c r="J2367" s="7">
        <v>40826</v>
      </c>
      <c r="K2367" s="18">
        <v>6.3483000000000001</v>
      </c>
    </row>
    <row r="2368" spans="1:11" x14ac:dyDescent="0.15">
      <c r="A2368" s="8">
        <v>40707</v>
      </c>
      <c r="B2368" s="9">
        <v>3</v>
      </c>
      <c r="D2368" s="8">
        <v>40722</v>
      </c>
      <c r="E2368" s="9">
        <v>3.88</v>
      </c>
      <c r="G2368">
        <f t="shared" si="72"/>
        <v>3.05</v>
      </c>
      <c r="H2368" s="16">
        <f t="shared" si="73"/>
        <v>-0.83000000000000007</v>
      </c>
      <c r="J2368" s="7">
        <v>40827</v>
      </c>
      <c r="K2368" s="18">
        <v>6.3754999999999997</v>
      </c>
    </row>
    <row r="2369" spans="1:11" x14ac:dyDescent="0.15">
      <c r="A2369" s="8">
        <v>40708</v>
      </c>
      <c r="B2369" s="9">
        <v>3.11</v>
      </c>
      <c r="D2369" s="8">
        <v>40723</v>
      </c>
      <c r="E2369" s="9">
        <v>3.8833000000000002</v>
      </c>
      <c r="G2369">
        <f t="shared" si="72"/>
        <v>3.14</v>
      </c>
      <c r="H2369" s="16">
        <f t="shared" si="73"/>
        <v>-0.74330000000000007</v>
      </c>
      <c r="J2369" s="7">
        <v>40828</v>
      </c>
      <c r="K2369" s="18">
        <v>6.359</v>
      </c>
    </row>
    <row r="2370" spans="1:11" x14ac:dyDescent="0.15">
      <c r="A2370" s="8">
        <v>40709</v>
      </c>
      <c r="B2370" s="9">
        <v>2.98</v>
      </c>
      <c r="D2370" s="8">
        <v>40724</v>
      </c>
      <c r="E2370" s="9">
        <v>3.8856999999999999</v>
      </c>
      <c r="G2370">
        <f t="shared" si="72"/>
        <v>3.18</v>
      </c>
      <c r="H2370" s="16">
        <f t="shared" si="73"/>
        <v>-0.70569999999999977</v>
      </c>
      <c r="J2370" s="7">
        <v>40829</v>
      </c>
      <c r="K2370" s="18">
        <v>6.3827999999999996</v>
      </c>
    </row>
    <row r="2371" spans="1:11" x14ac:dyDescent="0.15">
      <c r="A2371" s="8">
        <v>40710</v>
      </c>
      <c r="B2371" s="9">
        <v>2.93</v>
      </c>
      <c r="D2371" s="8">
        <v>40725</v>
      </c>
      <c r="E2371" s="9">
        <v>3.8774999999999999</v>
      </c>
      <c r="G2371">
        <f t="shared" si="72"/>
        <v>3.22</v>
      </c>
      <c r="H2371" s="16">
        <f t="shared" si="73"/>
        <v>-0.65749999999999975</v>
      </c>
      <c r="J2371" s="7">
        <v>40830</v>
      </c>
      <c r="K2371" s="18">
        <v>6.3780000000000001</v>
      </c>
    </row>
    <row r="2372" spans="1:11" x14ac:dyDescent="0.15">
      <c r="A2372" s="8">
        <v>40711</v>
      </c>
      <c r="B2372" s="9">
        <v>2.94</v>
      </c>
      <c r="D2372" s="8">
        <v>40728</v>
      </c>
      <c r="E2372" s="9">
        <v>3.8841999999999999</v>
      </c>
      <c r="G2372" t="e">
        <f t="shared" si="72"/>
        <v>#N/A</v>
      </c>
      <c r="H2372" s="16" t="e">
        <f t="shared" si="73"/>
        <v>#N/A</v>
      </c>
      <c r="J2372" s="7">
        <v>40833</v>
      </c>
      <c r="K2372" s="18">
        <v>6.3704000000000001</v>
      </c>
    </row>
    <row r="2373" spans="1:11" x14ac:dyDescent="0.15">
      <c r="A2373" s="8">
        <v>40714</v>
      </c>
      <c r="B2373" s="9">
        <v>2.97</v>
      </c>
      <c r="D2373" s="8">
        <v>40729</v>
      </c>
      <c r="E2373" s="9">
        <v>3.8908999999999998</v>
      </c>
      <c r="G2373">
        <f t="shared" ref="G2373:G2436" si="74">VLOOKUP(D2373,A2373:B7369,2,FALSE)</f>
        <v>3.16</v>
      </c>
      <c r="H2373" s="16">
        <f t="shared" ref="H2373:H2436" si="75">G2373-E2373</f>
        <v>-0.73089999999999966</v>
      </c>
      <c r="J2373" s="7">
        <v>40834</v>
      </c>
      <c r="K2373" s="18">
        <v>6.3814000000000002</v>
      </c>
    </row>
    <row r="2374" spans="1:11" x14ac:dyDescent="0.15">
      <c r="A2374" s="8">
        <v>40715</v>
      </c>
      <c r="B2374" s="9">
        <v>2.99</v>
      </c>
      <c r="D2374" s="8">
        <v>40730</v>
      </c>
      <c r="E2374" s="9">
        <v>3.9116</v>
      </c>
      <c r="G2374">
        <f t="shared" si="74"/>
        <v>3.12</v>
      </c>
      <c r="H2374" s="16">
        <f t="shared" si="75"/>
        <v>-0.79159999999999986</v>
      </c>
      <c r="J2374" s="7">
        <v>40835</v>
      </c>
      <c r="K2374" s="18">
        <v>6.3769999999999998</v>
      </c>
    </row>
    <row r="2375" spans="1:11" x14ac:dyDescent="0.15">
      <c r="A2375" s="8">
        <v>40716</v>
      </c>
      <c r="B2375" s="9">
        <v>3.01</v>
      </c>
      <c r="D2375" s="8">
        <v>40731</v>
      </c>
      <c r="E2375" s="9">
        <v>3.9020999999999999</v>
      </c>
      <c r="G2375">
        <f t="shared" si="74"/>
        <v>3.17</v>
      </c>
      <c r="H2375" s="16">
        <f t="shared" si="75"/>
        <v>-0.73209999999999997</v>
      </c>
      <c r="J2375" s="7">
        <v>40836</v>
      </c>
      <c r="K2375" s="18">
        <v>6.3834999999999997</v>
      </c>
    </row>
    <row r="2376" spans="1:11" x14ac:dyDescent="0.15">
      <c r="A2376" s="8">
        <v>40717</v>
      </c>
      <c r="B2376" s="9">
        <v>2.93</v>
      </c>
      <c r="D2376" s="8">
        <v>40732</v>
      </c>
      <c r="E2376" s="9">
        <v>3.8881000000000001</v>
      </c>
      <c r="G2376">
        <f t="shared" si="74"/>
        <v>3.03</v>
      </c>
      <c r="H2376" s="16">
        <f t="shared" si="75"/>
        <v>-0.85810000000000031</v>
      </c>
      <c r="J2376" s="7">
        <v>40837</v>
      </c>
      <c r="K2376" s="18">
        <v>6.3833000000000002</v>
      </c>
    </row>
    <row r="2377" spans="1:11" x14ac:dyDescent="0.15">
      <c r="A2377" s="8">
        <v>40718</v>
      </c>
      <c r="B2377" s="9">
        <v>2.88</v>
      </c>
      <c r="D2377" s="8">
        <v>40735</v>
      </c>
      <c r="E2377" s="9">
        <v>3.8923000000000001</v>
      </c>
      <c r="G2377">
        <f t="shared" si="74"/>
        <v>2.94</v>
      </c>
      <c r="H2377" s="16">
        <f t="shared" si="75"/>
        <v>-0.95230000000000015</v>
      </c>
      <c r="J2377" s="7">
        <v>40840</v>
      </c>
      <c r="K2377" s="18">
        <v>6.3753000000000002</v>
      </c>
    </row>
    <row r="2378" spans="1:11" x14ac:dyDescent="0.15">
      <c r="A2378" s="8">
        <v>40721</v>
      </c>
      <c r="B2378" s="9">
        <v>2.95</v>
      </c>
      <c r="D2378" s="8">
        <v>40736</v>
      </c>
      <c r="E2378" s="9">
        <v>3.8898999999999999</v>
      </c>
      <c r="G2378">
        <f t="shared" si="74"/>
        <v>2.92</v>
      </c>
      <c r="H2378" s="16">
        <f t="shared" si="75"/>
        <v>-0.96989999999999998</v>
      </c>
      <c r="J2378" s="7">
        <v>40841</v>
      </c>
      <c r="K2378" s="18">
        <v>6.3615000000000004</v>
      </c>
    </row>
    <row r="2379" spans="1:11" x14ac:dyDescent="0.15">
      <c r="A2379" s="8">
        <v>40722</v>
      </c>
      <c r="B2379" s="9">
        <v>3.05</v>
      </c>
      <c r="D2379" s="8">
        <v>40737</v>
      </c>
      <c r="E2379" s="9">
        <v>3.8913000000000002</v>
      </c>
      <c r="G2379">
        <f t="shared" si="74"/>
        <v>2.92</v>
      </c>
      <c r="H2379" s="16">
        <f t="shared" si="75"/>
        <v>-0.97130000000000027</v>
      </c>
      <c r="J2379" s="7">
        <v>40842</v>
      </c>
      <c r="K2379" s="18">
        <v>6.3544</v>
      </c>
    </row>
    <row r="2380" spans="1:11" x14ac:dyDescent="0.15">
      <c r="A2380" s="8">
        <v>40723</v>
      </c>
      <c r="B2380" s="9">
        <v>3.14</v>
      </c>
      <c r="D2380" s="8">
        <v>40738</v>
      </c>
      <c r="E2380" s="9">
        <v>3.9203999999999999</v>
      </c>
      <c r="G2380">
        <f t="shared" si="74"/>
        <v>2.98</v>
      </c>
      <c r="H2380" s="16">
        <f t="shared" si="75"/>
        <v>-0.9403999999999999</v>
      </c>
      <c r="J2380" s="7">
        <v>40843</v>
      </c>
      <c r="K2380" s="18">
        <v>6.36</v>
      </c>
    </row>
    <row r="2381" spans="1:11" x14ac:dyDescent="0.15">
      <c r="A2381" s="8">
        <v>40724</v>
      </c>
      <c r="B2381" s="9">
        <v>3.18</v>
      </c>
      <c r="D2381" s="8">
        <v>40739</v>
      </c>
      <c r="E2381" s="9">
        <v>3.9278</v>
      </c>
      <c r="G2381">
        <f t="shared" si="74"/>
        <v>2.94</v>
      </c>
      <c r="H2381" s="16">
        <f t="shared" si="75"/>
        <v>-0.98780000000000001</v>
      </c>
      <c r="J2381" s="7">
        <v>40844</v>
      </c>
      <c r="K2381" s="18">
        <v>6.3579999999999997</v>
      </c>
    </row>
    <row r="2382" spans="1:11" x14ac:dyDescent="0.15">
      <c r="A2382" s="8">
        <v>40725</v>
      </c>
      <c r="B2382" s="9">
        <v>3.22</v>
      </c>
      <c r="D2382" s="8">
        <v>40742</v>
      </c>
      <c r="E2382" s="9">
        <v>3.9558</v>
      </c>
      <c r="G2382">
        <f t="shared" si="74"/>
        <v>2.94</v>
      </c>
      <c r="H2382" s="16">
        <f t="shared" si="75"/>
        <v>-1.0158</v>
      </c>
      <c r="J2382" s="7">
        <v>40847</v>
      </c>
      <c r="K2382" s="18">
        <v>6.3556999999999997</v>
      </c>
    </row>
    <row r="2383" spans="1:11" x14ac:dyDescent="0.15">
      <c r="A2383" s="8">
        <v>40729</v>
      </c>
      <c r="B2383" s="9">
        <v>3.16</v>
      </c>
      <c r="D2383" s="8">
        <v>40743</v>
      </c>
      <c r="E2383" s="9">
        <v>4.0087999999999999</v>
      </c>
      <c r="G2383">
        <f t="shared" si="74"/>
        <v>2.91</v>
      </c>
      <c r="H2383" s="16">
        <f t="shared" si="75"/>
        <v>-1.0987999999999998</v>
      </c>
      <c r="J2383" s="7">
        <v>40848</v>
      </c>
      <c r="K2383" s="18">
        <v>6.3552</v>
      </c>
    </row>
    <row r="2384" spans="1:11" x14ac:dyDescent="0.15">
      <c r="A2384" s="8">
        <v>40730</v>
      </c>
      <c r="B2384" s="9">
        <v>3.12</v>
      </c>
      <c r="D2384" s="8">
        <v>40744</v>
      </c>
      <c r="E2384" s="9">
        <v>4.0715000000000003</v>
      </c>
      <c r="G2384">
        <f t="shared" si="74"/>
        <v>2.96</v>
      </c>
      <c r="H2384" s="16">
        <f t="shared" si="75"/>
        <v>-1.1115000000000004</v>
      </c>
      <c r="J2384" s="7">
        <v>40849</v>
      </c>
      <c r="K2384" s="18">
        <v>6.3559999999999999</v>
      </c>
    </row>
    <row r="2385" spans="1:11" x14ac:dyDescent="0.15">
      <c r="A2385" s="8">
        <v>40731</v>
      </c>
      <c r="B2385" s="9">
        <v>3.17</v>
      </c>
      <c r="D2385" s="8">
        <v>40745</v>
      </c>
      <c r="E2385" s="9">
        <v>4.0888999999999998</v>
      </c>
      <c r="G2385">
        <f t="shared" si="74"/>
        <v>3.03</v>
      </c>
      <c r="H2385" s="16">
        <f t="shared" si="75"/>
        <v>-1.0589</v>
      </c>
      <c r="J2385" s="7">
        <v>40850</v>
      </c>
      <c r="K2385" s="18">
        <v>6.3522999999999996</v>
      </c>
    </row>
    <row r="2386" spans="1:11" x14ac:dyDescent="0.15">
      <c r="A2386" s="8">
        <v>40732</v>
      </c>
      <c r="B2386" s="9">
        <v>3.03</v>
      </c>
      <c r="D2386" s="8">
        <v>40746</v>
      </c>
      <c r="E2386" s="9">
        <v>4.0670999999999999</v>
      </c>
      <c r="G2386">
        <f t="shared" si="74"/>
        <v>2.99</v>
      </c>
      <c r="H2386" s="16">
        <f t="shared" si="75"/>
        <v>-1.0770999999999997</v>
      </c>
      <c r="J2386" s="7">
        <v>40851</v>
      </c>
      <c r="K2386" s="18">
        <v>6.3410000000000002</v>
      </c>
    </row>
    <row r="2387" spans="1:11" x14ac:dyDescent="0.15">
      <c r="A2387" s="8">
        <v>40735</v>
      </c>
      <c r="B2387" s="9">
        <v>2.94</v>
      </c>
      <c r="D2387" s="8">
        <v>40749</v>
      </c>
      <c r="E2387" s="9">
        <v>4.0663</v>
      </c>
      <c r="G2387">
        <f t="shared" si="74"/>
        <v>3.03</v>
      </c>
      <c r="H2387" s="16">
        <f t="shared" si="75"/>
        <v>-1.0363000000000002</v>
      </c>
      <c r="J2387" s="7">
        <v>40854</v>
      </c>
      <c r="K2387" s="18">
        <v>6.3491</v>
      </c>
    </row>
    <row r="2388" spans="1:11" x14ac:dyDescent="0.15">
      <c r="A2388" s="8">
        <v>40736</v>
      </c>
      <c r="B2388" s="9">
        <v>2.92</v>
      </c>
      <c r="D2388" s="8">
        <v>40750</v>
      </c>
      <c r="E2388" s="9">
        <v>4.0753000000000004</v>
      </c>
      <c r="G2388">
        <f t="shared" si="74"/>
        <v>2.99</v>
      </c>
      <c r="H2388" s="16">
        <f t="shared" si="75"/>
        <v>-1.0853000000000002</v>
      </c>
      <c r="J2388" s="7">
        <v>40855</v>
      </c>
      <c r="K2388" s="18">
        <v>6.3472</v>
      </c>
    </row>
    <row r="2389" spans="1:11" x14ac:dyDescent="0.15">
      <c r="A2389" s="8">
        <v>40737</v>
      </c>
      <c r="B2389" s="9">
        <v>2.92</v>
      </c>
      <c r="D2389" s="8">
        <v>40751</v>
      </c>
      <c r="E2389" s="9">
        <v>4.0854999999999997</v>
      </c>
      <c r="G2389">
        <f t="shared" si="74"/>
        <v>3.01</v>
      </c>
      <c r="H2389" s="16">
        <f t="shared" si="75"/>
        <v>-1.0754999999999999</v>
      </c>
      <c r="J2389" s="7">
        <v>40856</v>
      </c>
      <c r="K2389" s="18">
        <v>6.3411</v>
      </c>
    </row>
    <row r="2390" spans="1:11" x14ac:dyDescent="0.15">
      <c r="A2390" s="8">
        <v>40738</v>
      </c>
      <c r="B2390" s="9">
        <v>2.98</v>
      </c>
      <c r="D2390" s="8">
        <v>40752</v>
      </c>
      <c r="E2390" s="9">
        <v>4.0627000000000004</v>
      </c>
      <c r="G2390">
        <f t="shared" si="74"/>
        <v>2.98</v>
      </c>
      <c r="H2390" s="16">
        <f t="shared" si="75"/>
        <v>-1.0827000000000004</v>
      </c>
      <c r="J2390" s="7">
        <v>40857</v>
      </c>
      <c r="K2390" s="18">
        <v>6.3452000000000002</v>
      </c>
    </row>
    <row r="2391" spans="1:11" x14ac:dyDescent="0.15">
      <c r="A2391" s="8">
        <v>40739</v>
      </c>
      <c r="B2391" s="9">
        <v>2.94</v>
      </c>
      <c r="D2391" s="8">
        <v>40753</v>
      </c>
      <c r="E2391" s="9">
        <v>4.0476999999999999</v>
      </c>
      <c r="G2391">
        <f t="shared" si="74"/>
        <v>2.82</v>
      </c>
      <c r="H2391" s="16">
        <f t="shared" si="75"/>
        <v>-1.2277</v>
      </c>
      <c r="J2391" s="7">
        <v>40858</v>
      </c>
      <c r="K2391" s="18">
        <v>6.3426</v>
      </c>
    </row>
    <row r="2392" spans="1:11" x14ac:dyDescent="0.15">
      <c r="A2392" s="8">
        <v>40742</v>
      </c>
      <c r="B2392" s="9">
        <v>2.94</v>
      </c>
      <c r="D2392" s="8">
        <v>40756</v>
      </c>
      <c r="E2392" s="9">
        <v>4.0502000000000002</v>
      </c>
      <c r="G2392">
        <f t="shared" si="74"/>
        <v>2.77</v>
      </c>
      <c r="H2392" s="16">
        <f t="shared" si="75"/>
        <v>-1.2802000000000002</v>
      </c>
      <c r="J2392" s="7">
        <v>40861</v>
      </c>
      <c r="K2392" s="18">
        <v>6.3545999999999996</v>
      </c>
    </row>
    <row r="2393" spans="1:11" x14ac:dyDescent="0.15">
      <c r="A2393" s="8">
        <v>40743</v>
      </c>
      <c r="B2393" s="9">
        <v>2.91</v>
      </c>
      <c r="D2393" s="8">
        <v>40757</v>
      </c>
      <c r="E2393" s="9">
        <v>4.0614999999999997</v>
      </c>
      <c r="G2393">
        <f t="shared" si="74"/>
        <v>2.66</v>
      </c>
      <c r="H2393" s="16">
        <f t="shared" si="75"/>
        <v>-1.4014999999999995</v>
      </c>
      <c r="J2393" s="7">
        <v>40862</v>
      </c>
      <c r="K2393" s="18">
        <v>6.3474000000000004</v>
      </c>
    </row>
    <row r="2394" spans="1:11" x14ac:dyDescent="0.15">
      <c r="A2394" s="8">
        <v>40744</v>
      </c>
      <c r="B2394" s="9">
        <v>2.96</v>
      </c>
      <c r="D2394" s="8">
        <v>40758</v>
      </c>
      <c r="E2394" s="9">
        <v>4.1200999999999999</v>
      </c>
      <c r="G2394">
        <f t="shared" si="74"/>
        <v>2.64</v>
      </c>
      <c r="H2394" s="16">
        <f t="shared" si="75"/>
        <v>-1.4800999999999997</v>
      </c>
      <c r="J2394" s="7">
        <v>40863</v>
      </c>
      <c r="K2394" s="18">
        <v>6.3445</v>
      </c>
    </row>
    <row r="2395" spans="1:11" x14ac:dyDescent="0.15">
      <c r="A2395" s="8">
        <v>40745</v>
      </c>
      <c r="B2395" s="9">
        <v>3.03</v>
      </c>
      <c r="D2395" s="8">
        <v>40759</v>
      </c>
      <c r="E2395" s="9">
        <v>4.0911</v>
      </c>
      <c r="G2395">
        <f t="shared" si="74"/>
        <v>2.4700000000000002</v>
      </c>
      <c r="H2395" s="16">
        <f t="shared" si="75"/>
        <v>-1.6210999999999998</v>
      </c>
      <c r="J2395" s="7">
        <v>40864</v>
      </c>
      <c r="K2395" s="18">
        <v>6.3418999999999999</v>
      </c>
    </row>
    <row r="2396" spans="1:11" x14ac:dyDescent="0.15">
      <c r="A2396" s="8">
        <v>40746</v>
      </c>
      <c r="B2396" s="9">
        <v>2.99</v>
      </c>
      <c r="D2396" s="8">
        <v>40760</v>
      </c>
      <c r="E2396" s="9">
        <v>4.0423</v>
      </c>
      <c r="G2396">
        <f t="shared" si="74"/>
        <v>2.58</v>
      </c>
      <c r="H2396" s="16">
        <f t="shared" si="75"/>
        <v>-1.4622999999999999</v>
      </c>
      <c r="J2396" s="7">
        <v>40865</v>
      </c>
      <c r="K2396" s="18">
        <v>6.3486000000000002</v>
      </c>
    </row>
    <row r="2397" spans="1:11" x14ac:dyDescent="0.15">
      <c r="A2397" s="8">
        <v>40749</v>
      </c>
      <c r="B2397" s="9">
        <v>3.03</v>
      </c>
      <c r="D2397" s="8">
        <v>40763</v>
      </c>
      <c r="E2397" s="9">
        <v>4.0007000000000001</v>
      </c>
      <c r="G2397">
        <f t="shared" si="74"/>
        <v>2.4</v>
      </c>
      <c r="H2397" s="16">
        <f t="shared" si="75"/>
        <v>-1.6007000000000002</v>
      </c>
      <c r="J2397" s="7">
        <v>40868</v>
      </c>
      <c r="K2397" s="18">
        <v>6.3521000000000001</v>
      </c>
    </row>
    <row r="2398" spans="1:11" x14ac:dyDescent="0.15">
      <c r="A2398" s="8">
        <v>40750</v>
      </c>
      <c r="B2398" s="9">
        <v>2.99</v>
      </c>
      <c r="D2398" s="8">
        <v>40764</v>
      </c>
      <c r="E2398" s="9">
        <v>3.9554</v>
      </c>
      <c r="G2398">
        <f t="shared" si="74"/>
        <v>2.2000000000000002</v>
      </c>
      <c r="H2398" s="16">
        <f t="shared" si="75"/>
        <v>-1.7553999999999998</v>
      </c>
      <c r="J2398" s="7">
        <v>40869</v>
      </c>
      <c r="K2398" s="18">
        <v>6.3605</v>
      </c>
    </row>
    <row r="2399" spans="1:11" x14ac:dyDescent="0.15">
      <c r="A2399" s="8">
        <v>40751</v>
      </c>
      <c r="B2399" s="9">
        <v>3.01</v>
      </c>
      <c r="D2399" s="8">
        <v>40765</v>
      </c>
      <c r="E2399" s="9">
        <v>3.9639000000000002</v>
      </c>
      <c r="G2399">
        <f t="shared" si="74"/>
        <v>2.17</v>
      </c>
      <c r="H2399" s="16">
        <f t="shared" si="75"/>
        <v>-1.7939000000000003</v>
      </c>
      <c r="J2399" s="7">
        <v>40870</v>
      </c>
      <c r="K2399" s="18">
        <v>6.3574999999999999</v>
      </c>
    </row>
    <row r="2400" spans="1:11" x14ac:dyDescent="0.15">
      <c r="A2400" s="8">
        <v>40752</v>
      </c>
      <c r="B2400" s="9">
        <v>2.98</v>
      </c>
      <c r="D2400" s="8">
        <v>40766</v>
      </c>
      <c r="E2400" s="9">
        <v>3.9291</v>
      </c>
      <c r="G2400">
        <f t="shared" si="74"/>
        <v>2.34</v>
      </c>
      <c r="H2400" s="16">
        <f t="shared" si="75"/>
        <v>-1.5891000000000002</v>
      </c>
      <c r="J2400" s="7">
        <v>40871</v>
      </c>
      <c r="K2400" s="18">
        <v>6.3535000000000004</v>
      </c>
    </row>
    <row r="2401" spans="1:11" x14ac:dyDescent="0.15">
      <c r="A2401" s="8">
        <v>40753</v>
      </c>
      <c r="B2401" s="9">
        <v>2.82</v>
      </c>
      <c r="D2401" s="8">
        <v>40767</v>
      </c>
      <c r="E2401" s="9">
        <v>3.9268000000000001</v>
      </c>
      <c r="G2401">
        <f t="shared" si="74"/>
        <v>2.2400000000000002</v>
      </c>
      <c r="H2401" s="16">
        <f t="shared" si="75"/>
        <v>-1.6867999999999999</v>
      </c>
      <c r="J2401" s="7">
        <v>40872</v>
      </c>
      <c r="K2401" s="18">
        <v>6.3731999999999998</v>
      </c>
    </row>
    <row r="2402" spans="1:11" x14ac:dyDescent="0.15">
      <c r="A2402" s="8">
        <v>40756</v>
      </c>
      <c r="B2402" s="9">
        <v>2.77</v>
      </c>
      <c r="D2402" s="8">
        <v>40770</v>
      </c>
      <c r="E2402" s="9">
        <v>3.9230999999999998</v>
      </c>
      <c r="G2402">
        <f t="shared" si="74"/>
        <v>2.29</v>
      </c>
      <c r="H2402" s="16">
        <f t="shared" si="75"/>
        <v>-1.6330999999999998</v>
      </c>
      <c r="J2402" s="7">
        <v>40875</v>
      </c>
      <c r="K2402" s="18">
        <v>6.3773999999999997</v>
      </c>
    </row>
    <row r="2403" spans="1:11" x14ac:dyDescent="0.15">
      <c r="A2403" s="8">
        <v>40757</v>
      </c>
      <c r="B2403" s="9">
        <v>2.66</v>
      </c>
      <c r="D2403" s="8">
        <v>40771</v>
      </c>
      <c r="E2403" s="9">
        <v>3.9491999999999998</v>
      </c>
      <c r="G2403">
        <f t="shared" si="74"/>
        <v>2.23</v>
      </c>
      <c r="H2403" s="16">
        <f t="shared" si="75"/>
        <v>-1.7191999999999998</v>
      </c>
      <c r="J2403" s="7">
        <v>40876</v>
      </c>
      <c r="K2403" s="18">
        <v>6.3765000000000001</v>
      </c>
    </row>
    <row r="2404" spans="1:11" x14ac:dyDescent="0.15">
      <c r="A2404" s="8">
        <v>40758</v>
      </c>
      <c r="B2404" s="9">
        <v>2.64</v>
      </c>
      <c r="D2404" s="8">
        <v>40772</v>
      </c>
      <c r="E2404" s="9">
        <v>3.9432</v>
      </c>
      <c r="G2404">
        <f t="shared" si="74"/>
        <v>2.17</v>
      </c>
      <c r="H2404" s="16">
        <f t="shared" si="75"/>
        <v>-1.7732000000000001</v>
      </c>
      <c r="J2404" s="7">
        <v>40877</v>
      </c>
      <c r="K2404" s="18">
        <v>6.3765000000000001</v>
      </c>
    </row>
    <row r="2405" spans="1:11" x14ac:dyDescent="0.15">
      <c r="A2405" s="8">
        <v>40759</v>
      </c>
      <c r="B2405" s="9">
        <v>2.4700000000000002</v>
      </c>
      <c r="D2405" s="8">
        <v>40773</v>
      </c>
      <c r="E2405" s="9">
        <v>3.956</v>
      </c>
      <c r="G2405">
        <f t="shared" si="74"/>
        <v>2.08</v>
      </c>
      <c r="H2405" s="16">
        <f t="shared" si="75"/>
        <v>-1.8759999999999999</v>
      </c>
      <c r="J2405" s="7">
        <v>40878</v>
      </c>
      <c r="K2405" s="18">
        <v>6.3710000000000004</v>
      </c>
    </row>
    <row r="2406" spans="1:11" x14ac:dyDescent="0.15">
      <c r="A2406" s="8">
        <v>40760</v>
      </c>
      <c r="B2406" s="9">
        <v>2.58</v>
      </c>
      <c r="D2406" s="8">
        <v>40774</v>
      </c>
      <c r="E2406" s="9">
        <v>3.9331</v>
      </c>
      <c r="G2406">
        <f t="shared" si="74"/>
        <v>2.0699999999999998</v>
      </c>
      <c r="H2406" s="16">
        <f t="shared" si="75"/>
        <v>-1.8631000000000002</v>
      </c>
      <c r="J2406" s="7">
        <v>40879</v>
      </c>
      <c r="K2406" s="18">
        <v>6.3417000000000003</v>
      </c>
    </row>
    <row r="2407" spans="1:11" x14ac:dyDescent="0.15">
      <c r="A2407" s="8">
        <v>40763</v>
      </c>
      <c r="B2407" s="9">
        <v>2.4</v>
      </c>
      <c r="D2407" s="8">
        <v>40777</v>
      </c>
      <c r="E2407" s="9">
        <v>3.9325000000000001</v>
      </c>
      <c r="G2407">
        <f t="shared" si="74"/>
        <v>2.1</v>
      </c>
      <c r="H2407" s="16">
        <f t="shared" si="75"/>
        <v>-1.8325</v>
      </c>
      <c r="J2407" s="7">
        <v>40882</v>
      </c>
      <c r="K2407" s="18">
        <v>6.3375000000000004</v>
      </c>
    </row>
    <row r="2408" spans="1:11" x14ac:dyDescent="0.15">
      <c r="A2408" s="8">
        <v>40764</v>
      </c>
      <c r="B2408" s="9">
        <v>2.2000000000000002</v>
      </c>
      <c r="D2408" s="8">
        <v>40778</v>
      </c>
      <c r="E2408" s="9">
        <v>3.9356</v>
      </c>
      <c r="G2408">
        <f t="shared" si="74"/>
        <v>2.15</v>
      </c>
      <c r="H2408" s="16">
        <f t="shared" si="75"/>
        <v>-1.7856000000000001</v>
      </c>
      <c r="J2408" s="7">
        <v>40883</v>
      </c>
      <c r="K2408" s="18">
        <v>6.3390000000000004</v>
      </c>
    </row>
    <row r="2409" spans="1:11" x14ac:dyDescent="0.15">
      <c r="A2409" s="8">
        <v>40765</v>
      </c>
      <c r="B2409" s="9">
        <v>2.17</v>
      </c>
      <c r="D2409" s="8">
        <v>40779</v>
      </c>
      <c r="E2409" s="9">
        <v>3.9500999999999999</v>
      </c>
      <c r="G2409">
        <f t="shared" si="74"/>
        <v>2.29</v>
      </c>
      <c r="H2409" s="16">
        <f t="shared" si="75"/>
        <v>-1.6600999999999999</v>
      </c>
      <c r="J2409" s="7">
        <v>40884</v>
      </c>
      <c r="K2409" s="18">
        <v>6.3651</v>
      </c>
    </row>
    <row r="2410" spans="1:11" x14ac:dyDescent="0.15">
      <c r="A2410" s="8">
        <v>40766</v>
      </c>
      <c r="B2410" s="9">
        <v>2.34</v>
      </c>
      <c r="D2410" s="8">
        <v>40780</v>
      </c>
      <c r="E2410" s="9">
        <v>3.9750000000000001</v>
      </c>
      <c r="G2410">
        <f t="shared" si="74"/>
        <v>2.23</v>
      </c>
      <c r="H2410" s="16">
        <f t="shared" si="75"/>
        <v>-1.7450000000000001</v>
      </c>
      <c r="J2410" s="7">
        <v>40885</v>
      </c>
      <c r="K2410" s="18">
        <v>6.3627000000000002</v>
      </c>
    </row>
    <row r="2411" spans="1:11" x14ac:dyDescent="0.15">
      <c r="A2411" s="8">
        <v>40767</v>
      </c>
      <c r="B2411" s="9">
        <v>2.2400000000000002</v>
      </c>
      <c r="D2411" s="8">
        <v>40781</v>
      </c>
      <c r="E2411" s="9">
        <v>3.9885999999999999</v>
      </c>
      <c r="G2411">
        <f t="shared" si="74"/>
        <v>2.19</v>
      </c>
      <c r="H2411" s="16">
        <f t="shared" si="75"/>
        <v>-1.7986</v>
      </c>
      <c r="J2411" s="7">
        <v>40886</v>
      </c>
      <c r="K2411" s="18">
        <v>6.3643999999999998</v>
      </c>
    </row>
    <row r="2412" spans="1:11" x14ac:dyDescent="0.15">
      <c r="A2412" s="8">
        <v>40770</v>
      </c>
      <c r="B2412" s="9">
        <v>2.29</v>
      </c>
      <c r="D2412" s="8">
        <v>40784</v>
      </c>
      <c r="E2412" s="9">
        <v>4.0994000000000002</v>
      </c>
      <c r="G2412">
        <f t="shared" si="74"/>
        <v>2.2799999999999998</v>
      </c>
      <c r="H2412" s="16">
        <f t="shared" si="75"/>
        <v>-1.8194000000000004</v>
      </c>
      <c r="J2412" s="7">
        <v>40889</v>
      </c>
      <c r="K2412" s="18">
        <v>6.3609</v>
      </c>
    </row>
    <row r="2413" spans="1:11" x14ac:dyDescent="0.15">
      <c r="A2413" s="8">
        <v>40771</v>
      </c>
      <c r="B2413" s="9">
        <v>2.23</v>
      </c>
      <c r="D2413" s="8">
        <v>40785</v>
      </c>
      <c r="E2413" s="9">
        <v>4.1303000000000001</v>
      </c>
      <c r="G2413">
        <f t="shared" si="74"/>
        <v>2.19</v>
      </c>
      <c r="H2413" s="16">
        <f t="shared" si="75"/>
        <v>-1.9403000000000001</v>
      </c>
      <c r="J2413" s="7">
        <v>40890</v>
      </c>
      <c r="K2413" s="18">
        <v>6.3654999999999999</v>
      </c>
    </row>
    <row r="2414" spans="1:11" x14ac:dyDescent="0.15">
      <c r="A2414" s="8">
        <v>40772</v>
      </c>
      <c r="B2414" s="9">
        <v>2.17</v>
      </c>
      <c r="D2414" s="8">
        <v>40786</v>
      </c>
      <c r="E2414" s="9">
        <v>4.1050000000000004</v>
      </c>
      <c r="G2414">
        <f t="shared" si="74"/>
        <v>2.23</v>
      </c>
      <c r="H2414" s="16">
        <f t="shared" si="75"/>
        <v>-1.8750000000000004</v>
      </c>
      <c r="J2414" s="7">
        <v>40891</v>
      </c>
      <c r="K2414" s="18">
        <v>6.3705999999999996</v>
      </c>
    </row>
    <row r="2415" spans="1:11" x14ac:dyDescent="0.15">
      <c r="A2415" s="8">
        <v>40773</v>
      </c>
      <c r="B2415" s="9">
        <v>2.08</v>
      </c>
      <c r="D2415" s="8">
        <v>40787</v>
      </c>
      <c r="E2415" s="9">
        <v>4.0708000000000002</v>
      </c>
      <c r="G2415">
        <f t="shared" si="74"/>
        <v>2.15</v>
      </c>
      <c r="H2415" s="16">
        <f t="shared" si="75"/>
        <v>-1.9208000000000003</v>
      </c>
      <c r="J2415" s="7">
        <v>40892</v>
      </c>
      <c r="K2415" s="18">
        <v>6.3735999999999997</v>
      </c>
    </row>
    <row r="2416" spans="1:11" x14ac:dyDescent="0.15">
      <c r="A2416" s="8">
        <v>40774</v>
      </c>
      <c r="B2416" s="9">
        <v>2.0699999999999998</v>
      </c>
      <c r="D2416" s="8">
        <v>40788</v>
      </c>
      <c r="E2416" s="9">
        <v>4.07</v>
      </c>
      <c r="G2416">
        <f t="shared" si="74"/>
        <v>2.02</v>
      </c>
      <c r="H2416" s="16">
        <f t="shared" si="75"/>
        <v>-2.0500000000000003</v>
      </c>
      <c r="J2416" s="7">
        <v>40893</v>
      </c>
      <c r="K2416" s="18">
        <v>6.3506999999999998</v>
      </c>
    </row>
    <row r="2417" spans="1:11" x14ac:dyDescent="0.15">
      <c r="A2417" s="8">
        <v>40777</v>
      </c>
      <c r="B2417" s="9">
        <v>2.1</v>
      </c>
      <c r="D2417" s="8">
        <v>40791</v>
      </c>
      <c r="E2417" s="9">
        <v>4.0500999999999996</v>
      </c>
      <c r="G2417" t="e">
        <f t="shared" si="74"/>
        <v>#N/A</v>
      </c>
      <c r="H2417" s="16" t="e">
        <f t="shared" si="75"/>
        <v>#N/A</v>
      </c>
      <c r="J2417" s="7">
        <v>40896</v>
      </c>
      <c r="K2417" s="18">
        <v>6.3376999999999999</v>
      </c>
    </row>
    <row r="2418" spans="1:11" x14ac:dyDescent="0.15">
      <c r="A2418" s="8">
        <v>40778</v>
      </c>
      <c r="B2418" s="9">
        <v>2.15</v>
      </c>
      <c r="D2418" s="8">
        <v>40792</v>
      </c>
      <c r="E2418" s="9">
        <v>4.0106999999999999</v>
      </c>
      <c r="G2418">
        <f t="shared" si="74"/>
        <v>1.98</v>
      </c>
      <c r="H2418" s="16">
        <f t="shared" si="75"/>
        <v>-2.0306999999999999</v>
      </c>
      <c r="J2418" s="7">
        <v>40897</v>
      </c>
      <c r="K2418" s="18">
        <v>6.3470000000000004</v>
      </c>
    </row>
    <row r="2419" spans="1:11" x14ac:dyDescent="0.15">
      <c r="A2419" s="8">
        <v>40779</v>
      </c>
      <c r="B2419" s="9">
        <v>2.29</v>
      </c>
      <c r="D2419" s="8">
        <v>40793</v>
      </c>
      <c r="E2419" s="9">
        <v>4.05</v>
      </c>
      <c r="G2419">
        <f t="shared" si="74"/>
        <v>2.0499999999999998</v>
      </c>
      <c r="H2419" s="16">
        <f t="shared" si="75"/>
        <v>-2</v>
      </c>
      <c r="J2419" s="7">
        <v>40898</v>
      </c>
      <c r="K2419" s="18">
        <v>6.3388999999999998</v>
      </c>
    </row>
    <row r="2420" spans="1:11" x14ac:dyDescent="0.15">
      <c r="A2420" s="8">
        <v>40780</v>
      </c>
      <c r="B2420" s="9">
        <v>2.23</v>
      </c>
      <c r="D2420" s="8">
        <v>40794</v>
      </c>
      <c r="E2420" s="9">
        <v>4.0650000000000004</v>
      </c>
      <c r="G2420">
        <f t="shared" si="74"/>
        <v>2</v>
      </c>
      <c r="H2420" s="16">
        <f t="shared" si="75"/>
        <v>-2.0650000000000004</v>
      </c>
      <c r="J2420" s="7">
        <v>40899</v>
      </c>
      <c r="K2420" s="18">
        <v>6.3395000000000001</v>
      </c>
    </row>
    <row r="2421" spans="1:11" x14ac:dyDescent="0.15">
      <c r="A2421" s="8">
        <v>40781</v>
      </c>
      <c r="B2421" s="9">
        <v>2.19</v>
      </c>
      <c r="D2421" s="8">
        <v>40795</v>
      </c>
      <c r="E2421" s="9">
        <v>4.0452000000000004</v>
      </c>
      <c r="G2421">
        <f t="shared" si="74"/>
        <v>1.93</v>
      </c>
      <c r="H2421" s="16">
        <f t="shared" si="75"/>
        <v>-2.1152000000000006</v>
      </c>
      <c r="J2421" s="7">
        <v>40900</v>
      </c>
      <c r="K2421" s="18">
        <v>6.3372999999999999</v>
      </c>
    </row>
    <row r="2422" spans="1:11" x14ac:dyDescent="0.15">
      <c r="A2422" s="8">
        <v>40784</v>
      </c>
      <c r="B2422" s="9">
        <v>2.2799999999999998</v>
      </c>
      <c r="D2422" s="8">
        <v>40799</v>
      </c>
      <c r="E2422" s="9">
        <v>4.0208000000000004</v>
      </c>
      <c r="G2422">
        <f t="shared" si="74"/>
        <v>2</v>
      </c>
      <c r="H2422" s="16">
        <f t="shared" si="75"/>
        <v>-2.0208000000000004</v>
      </c>
      <c r="J2422" s="7">
        <v>40903</v>
      </c>
      <c r="K2422" s="18">
        <v>6.319</v>
      </c>
    </row>
    <row r="2423" spans="1:11" x14ac:dyDescent="0.15">
      <c r="A2423" s="8">
        <v>40785</v>
      </c>
      <c r="B2423" s="9">
        <v>2.19</v>
      </c>
      <c r="D2423" s="8">
        <v>40800</v>
      </c>
      <c r="E2423" s="9">
        <v>4.0209999999999999</v>
      </c>
      <c r="G2423">
        <f t="shared" si="74"/>
        <v>2.0299999999999998</v>
      </c>
      <c r="H2423" s="16">
        <f t="shared" si="75"/>
        <v>-1.9910000000000001</v>
      </c>
      <c r="J2423" s="7">
        <v>40904</v>
      </c>
      <c r="K2423" s="18">
        <v>6.3219000000000003</v>
      </c>
    </row>
    <row r="2424" spans="1:11" x14ac:dyDescent="0.15">
      <c r="A2424" s="8">
        <v>40786</v>
      </c>
      <c r="B2424" s="9">
        <v>2.23</v>
      </c>
      <c r="D2424" s="8">
        <v>40801</v>
      </c>
      <c r="E2424" s="9">
        <v>4.0495000000000001</v>
      </c>
      <c r="G2424">
        <f t="shared" si="74"/>
        <v>2.09</v>
      </c>
      <c r="H2424" s="16">
        <f t="shared" si="75"/>
        <v>-1.9595000000000002</v>
      </c>
      <c r="J2424" s="7">
        <v>40905</v>
      </c>
      <c r="K2424" s="18">
        <v>6.3215000000000003</v>
      </c>
    </row>
    <row r="2425" spans="1:11" x14ac:dyDescent="0.15">
      <c r="A2425" s="8">
        <v>40787</v>
      </c>
      <c r="B2425" s="9">
        <v>2.15</v>
      </c>
      <c r="D2425" s="8">
        <v>40802</v>
      </c>
      <c r="E2425" s="9">
        <v>4.0751999999999997</v>
      </c>
      <c r="G2425">
        <f t="shared" si="74"/>
        <v>2.08</v>
      </c>
      <c r="H2425" s="16">
        <f t="shared" si="75"/>
        <v>-1.9951999999999996</v>
      </c>
      <c r="J2425" s="7">
        <v>40906</v>
      </c>
      <c r="K2425" s="18">
        <v>6.3186999999999998</v>
      </c>
    </row>
    <row r="2426" spans="1:11" x14ac:dyDescent="0.15">
      <c r="A2426" s="8">
        <v>40788</v>
      </c>
      <c r="B2426" s="9">
        <v>2.02</v>
      </c>
      <c r="D2426" s="8">
        <v>40805</v>
      </c>
      <c r="E2426" s="9">
        <v>4.0800999999999998</v>
      </c>
      <c r="G2426">
        <f t="shared" si="74"/>
        <v>1.97</v>
      </c>
      <c r="H2426" s="16">
        <f t="shared" si="75"/>
        <v>-2.1101000000000001</v>
      </c>
      <c r="J2426" s="7">
        <v>40907</v>
      </c>
      <c r="K2426" s="18">
        <v>6.2946999999999997</v>
      </c>
    </row>
    <row r="2427" spans="1:11" x14ac:dyDescent="0.15">
      <c r="A2427" s="8">
        <v>40792</v>
      </c>
      <c r="B2427" s="9">
        <v>1.98</v>
      </c>
      <c r="D2427" s="8">
        <v>40806</v>
      </c>
      <c r="E2427" s="9">
        <v>4.0800999999999998</v>
      </c>
      <c r="G2427">
        <f t="shared" si="74"/>
        <v>1.95</v>
      </c>
      <c r="H2427" s="16">
        <f t="shared" si="75"/>
        <v>-2.1300999999999997</v>
      </c>
      <c r="J2427" s="7">
        <v>40912</v>
      </c>
      <c r="K2427" s="18">
        <v>6.2944000000000004</v>
      </c>
    </row>
    <row r="2428" spans="1:11" x14ac:dyDescent="0.15">
      <c r="A2428" s="8">
        <v>40793</v>
      </c>
      <c r="B2428" s="9">
        <v>2.0499999999999998</v>
      </c>
      <c r="D2428" s="8">
        <v>40807</v>
      </c>
      <c r="E2428" s="9">
        <v>4.0907999999999998</v>
      </c>
      <c r="G2428">
        <f t="shared" si="74"/>
        <v>1.88</v>
      </c>
      <c r="H2428" s="16">
        <f t="shared" si="75"/>
        <v>-2.2107999999999999</v>
      </c>
      <c r="J2428" s="7">
        <v>40913</v>
      </c>
      <c r="K2428" s="18">
        <v>6.3015999999999996</v>
      </c>
    </row>
    <row r="2429" spans="1:11" x14ac:dyDescent="0.15">
      <c r="A2429" s="8">
        <v>40794</v>
      </c>
      <c r="B2429" s="9">
        <v>2</v>
      </c>
      <c r="D2429" s="8">
        <v>40808</v>
      </c>
      <c r="E2429" s="9">
        <v>4.0675999999999997</v>
      </c>
      <c r="G2429">
        <f t="shared" si="74"/>
        <v>1.72</v>
      </c>
      <c r="H2429" s="16">
        <f t="shared" si="75"/>
        <v>-2.3475999999999999</v>
      </c>
      <c r="J2429" s="7">
        <v>40914</v>
      </c>
      <c r="K2429" s="18">
        <v>6.3094000000000001</v>
      </c>
    </row>
    <row r="2430" spans="1:11" x14ac:dyDescent="0.15">
      <c r="A2430" s="8">
        <v>40795</v>
      </c>
      <c r="B2430" s="9">
        <v>1.93</v>
      </c>
      <c r="D2430" s="8">
        <v>40809</v>
      </c>
      <c r="E2430" s="9">
        <v>3.9662000000000002</v>
      </c>
      <c r="G2430">
        <f t="shared" si="74"/>
        <v>1.84</v>
      </c>
      <c r="H2430" s="16">
        <f t="shared" si="75"/>
        <v>-2.1261999999999999</v>
      </c>
      <c r="J2430" s="7">
        <v>40917</v>
      </c>
      <c r="K2430" s="18">
        <v>6.3146000000000004</v>
      </c>
    </row>
    <row r="2431" spans="1:11" x14ac:dyDescent="0.15">
      <c r="A2431" s="8">
        <v>40798</v>
      </c>
      <c r="B2431" s="9">
        <v>1.94</v>
      </c>
      <c r="D2431" s="8">
        <v>40812</v>
      </c>
      <c r="E2431" s="9">
        <v>3.8877999999999999</v>
      </c>
      <c r="G2431">
        <f t="shared" si="74"/>
        <v>1.91</v>
      </c>
      <c r="H2431" s="16">
        <f t="shared" si="75"/>
        <v>-1.9778</v>
      </c>
      <c r="J2431" s="7">
        <v>40918</v>
      </c>
      <c r="K2431" s="18">
        <v>6.3148</v>
      </c>
    </row>
    <row r="2432" spans="1:11" x14ac:dyDescent="0.15">
      <c r="A2432" s="8">
        <v>40799</v>
      </c>
      <c r="B2432" s="9">
        <v>2</v>
      </c>
      <c r="D2432" s="8">
        <v>40813</v>
      </c>
      <c r="E2432" s="9">
        <v>3.9157999999999999</v>
      </c>
      <c r="G2432">
        <f t="shared" si="74"/>
        <v>2</v>
      </c>
      <c r="H2432" s="16">
        <f t="shared" si="75"/>
        <v>-1.9157999999999999</v>
      </c>
      <c r="J2432" s="7">
        <v>40919</v>
      </c>
      <c r="K2432" s="18">
        <v>6.3154000000000003</v>
      </c>
    </row>
    <row r="2433" spans="1:11" x14ac:dyDescent="0.15">
      <c r="A2433" s="8">
        <v>40800</v>
      </c>
      <c r="B2433" s="9">
        <v>2.0299999999999998</v>
      </c>
      <c r="D2433" s="8">
        <v>40814</v>
      </c>
      <c r="E2433" s="9">
        <v>3.9203000000000001</v>
      </c>
      <c r="G2433">
        <f t="shared" si="74"/>
        <v>2.0299999999999998</v>
      </c>
      <c r="H2433" s="16">
        <f t="shared" si="75"/>
        <v>-1.8903000000000003</v>
      </c>
      <c r="J2433" s="7">
        <v>40920</v>
      </c>
      <c r="K2433" s="18">
        <v>6.3181000000000003</v>
      </c>
    </row>
    <row r="2434" spans="1:11" x14ac:dyDescent="0.15">
      <c r="A2434" s="8">
        <v>40801</v>
      </c>
      <c r="B2434" s="9">
        <v>2.09</v>
      </c>
      <c r="D2434" s="8">
        <v>40815</v>
      </c>
      <c r="E2434" s="9">
        <v>3.8839999999999999</v>
      </c>
      <c r="G2434">
        <f t="shared" si="74"/>
        <v>1.99</v>
      </c>
      <c r="H2434" s="16">
        <f t="shared" si="75"/>
        <v>-1.8939999999999999</v>
      </c>
      <c r="J2434" s="7">
        <v>40921</v>
      </c>
      <c r="K2434" s="18">
        <v>6.3068</v>
      </c>
    </row>
    <row r="2435" spans="1:11" x14ac:dyDescent="0.15">
      <c r="A2435" s="8">
        <v>40802</v>
      </c>
      <c r="B2435" s="9">
        <v>2.08</v>
      </c>
      <c r="D2435" s="8">
        <v>40816</v>
      </c>
      <c r="E2435" s="9">
        <v>3.8605</v>
      </c>
      <c r="G2435">
        <f t="shared" si="74"/>
        <v>1.92</v>
      </c>
      <c r="H2435" s="16">
        <f t="shared" si="75"/>
        <v>-1.9405000000000001</v>
      </c>
      <c r="J2435" s="7">
        <v>40924</v>
      </c>
      <c r="K2435" s="18">
        <v>6.3164999999999996</v>
      </c>
    </row>
    <row r="2436" spans="1:11" x14ac:dyDescent="0.15">
      <c r="A2436" s="8">
        <v>40805</v>
      </c>
      <c r="B2436" s="9">
        <v>1.97</v>
      </c>
      <c r="D2436" s="8">
        <v>40824</v>
      </c>
      <c r="E2436" s="9">
        <v>3.8605</v>
      </c>
      <c r="G2436" t="e">
        <f t="shared" si="74"/>
        <v>#N/A</v>
      </c>
      <c r="H2436" s="16" t="e">
        <f t="shared" si="75"/>
        <v>#N/A</v>
      </c>
      <c r="J2436" s="7">
        <v>40925</v>
      </c>
      <c r="K2436" s="18">
        <v>6.3139000000000003</v>
      </c>
    </row>
    <row r="2437" spans="1:11" x14ac:dyDescent="0.15">
      <c r="A2437" s="8">
        <v>40806</v>
      </c>
      <c r="B2437" s="9">
        <v>1.95</v>
      </c>
      <c r="D2437" s="8">
        <v>40825</v>
      </c>
      <c r="E2437" s="9">
        <v>3.8056000000000001</v>
      </c>
      <c r="G2437" t="e">
        <f t="shared" ref="G2437:G2500" si="76">VLOOKUP(D2437,A2437:B7433,2,FALSE)</f>
        <v>#N/A</v>
      </c>
      <c r="H2437" s="16" t="e">
        <f t="shared" ref="H2437:H2500" si="77">G2437-E2437</f>
        <v>#N/A</v>
      </c>
      <c r="J2437" s="7">
        <v>40926</v>
      </c>
      <c r="K2437" s="18">
        <v>6.3121</v>
      </c>
    </row>
    <row r="2438" spans="1:11" x14ac:dyDescent="0.15">
      <c r="A2438" s="8">
        <v>40807</v>
      </c>
      <c r="B2438" s="9">
        <v>1.88</v>
      </c>
      <c r="D2438" s="8">
        <v>40826</v>
      </c>
      <c r="E2438" s="9">
        <v>3.7706</v>
      </c>
      <c r="G2438" t="e">
        <f t="shared" si="76"/>
        <v>#N/A</v>
      </c>
      <c r="H2438" s="16" t="e">
        <f t="shared" si="77"/>
        <v>#N/A</v>
      </c>
      <c r="J2438" s="7">
        <v>40927</v>
      </c>
      <c r="K2438" s="18">
        <v>6.3167</v>
      </c>
    </row>
    <row r="2439" spans="1:11" x14ac:dyDescent="0.15">
      <c r="A2439" s="8">
        <v>40808</v>
      </c>
      <c r="B2439" s="9">
        <v>1.72</v>
      </c>
      <c r="D2439" s="8">
        <v>40827</v>
      </c>
      <c r="E2439" s="9">
        <v>3.7593000000000001</v>
      </c>
      <c r="G2439">
        <f t="shared" si="76"/>
        <v>2.1800000000000002</v>
      </c>
      <c r="H2439" s="16">
        <f t="shared" si="77"/>
        <v>-1.5792999999999999</v>
      </c>
      <c r="J2439" s="7">
        <v>40928</v>
      </c>
      <c r="K2439" s="18">
        <v>6.3348000000000004</v>
      </c>
    </row>
    <row r="2440" spans="1:11" x14ac:dyDescent="0.15">
      <c r="A2440" s="8">
        <v>40809</v>
      </c>
      <c r="B2440" s="9">
        <v>1.84</v>
      </c>
      <c r="D2440" s="8">
        <v>40828</v>
      </c>
      <c r="E2440" s="9">
        <v>3.8005</v>
      </c>
      <c r="G2440">
        <f t="shared" si="76"/>
        <v>2.2400000000000002</v>
      </c>
      <c r="H2440" s="16">
        <f t="shared" si="77"/>
        <v>-1.5604999999999998</v>
      </c>
      <c r="J2440" s="7">
        <v>40938</v>
      </c>
      <c r="K2440" s="18">
        <v>6.3338000000000001</v>
      </c>
    </row>
    <row r="2441" spans="1:11" x14ac:dyDescent="0.15">
      <c r="A2441" s="8">
        <v>40812</v>
      </c>
      <c r="B2441" s="9">
        <v>1.91</v>
      </c>
      <c r="D2441" s="8">
        <v>40829</v>
      </c>
      <c r="E2441" s="9">
        <v>3.8205</v>
      </c>
      <c r="G2441">
        <f t="shared" si="76"/>
        <v>2.19</v>
      </c>
      <c r="H2441" s="16">
        <f t="shared" si="77"/>
        <v>-1.6305000000000001</v>
      </c>
      <c r="J2441" s="7">
        <v>40939</v>
      </c>
      <c r="K2441" s="18">
        <v>6.3082000000000003</v>
      </c>
    </row>
    <row r="2442" spans="1:11" x14ac:dyDescent="0.15">
      <c r="A2442" s="8">
        <v>40813</v>
      </c>
      <c r="B2442" s="9">
        <v>2</v>
      </c>
      <c r="D2442" s="8">
        <v>40830</v>
      </c>
      <c r="E2442" s="9">
        <v>3.7707000000000002</v>
      </c>
      <c r="G2442">
        <f t="shared" si="76"/>
        <v>2.2599999999999998</v>
      </c>
      <c r="H2442" s="16">
        <f t="shared" si="77"/>
        <v>-1.5107000000000004</v>
      </c>
      <c r="J2442" s="7">
        <v>40940</v>
      </c>
      <c r="K2442" s="18">
        <v>6.3075999999999999</v>
      </c>
    </row>
    <row r="2443" spans="1:11" x14ac:dyDescent="0.15">
      <c r="A2443" s="8">
        <v>40814</v>
      </c>
      <c r="B2443" s="9">
        <v>2.0299999999999998</v>
      </c>
      <c r="D2443" s="8">
        <v>40833</v>
      </c>
      <c r="E2443" s="9">
        <v>3.7906</v>
      </c>
      <c r="G2443">
        <f t="shared" si="76"/>
        <v>2.1800000000000002</v>
      </c>
      <c r="H2443" s="16">
        <f t="shared" si="77"/>
        <v>-1.6105999999999998</v>
      </c>
      <c r="J2443" s="7">
        <v>40941</v>
      </c>
      <c r="K2443" s="18">
        <v>6.3018000000000001</v>
      </c>
    </row>
    <row r="2444" spans="1:11" x14ac:dyDescent="0.15">
      <c r="A2444" s="8">
        <v>40815</v>
      </c>
      <c r="B2444" s="9">
        <v>1.99</v>
      </c>
      <c r="D2444" s="8">
        <v>40834</v>
      </c>
      <c r="E2444" s="9">
        <v>3.7406999999999999</v>
      </c>
      <c r="G2444">
        <f t="shared" si="76"/>
        <v>2.19</v>
      </c>
      <c r="H2444" s="16">
        <f t="shared" si="77"/>
        <v>-1.5507</v>
      </c>
      <c r="J2444" s="7">
        <v>40942</v>
      </c>
      <c r="K2444" s="18">
        <v>6.3029999999999999</v>
      </c>
    </row>
    <row r="2445" spans="1:11" x14ac:dyDescent="0.15">
      <c r="A2445" s="8">
        <v>40816</v>
      </c>
      <c r="B2445" s="9">
        <v>1.92</v>
      </c>
      <c r="D2445" s="8">
        <v>40835</v>
      </c>
      <c r="E2445" s="9">
        <v>3.7311000000000001</v>
      </c>
      <c r="G2445">
        <f t="shared" si="76"/>
        <v>2.1800000000000002</v>
      </c>
      <c r="H2445" s="16">
        <f t="shared" si="77"/>
        <v>-1.5510999999999999</v>
      </c>
      <c r="J2445" s="7">
        <v>40945</v>
      </c>
      <c r="K2445" s="18">
        <v>6.3124000000000002</v>
      </c>
    </row>
    <row r="2446" spans="1:11" x14ac:dyDescent="0.15">
      <c r="A2446" s="8">
        <v>40819</v>
      </c>
      <c r="B2446" s="9">
        <v>1.8</v>
      </c>
      <c r="D2446" s="8">
        <v>40836</v>
      </c>
      <c r="E2446" s="9">
        <v>3.7265999999999999</v>
      </c>
      <c r="G2446">
        <f t="shared" si="76"/>
        <v>2.2000000000000002</v>
      </c>
      <c r="H2446" s="16">
        <f t="shared" si="77"/>
        <v>-1.5265999999999997</v>
      </c>
      <c r="J2446" s="7">
        <v>40946</v>
      </c>
      <c r="K2446" s="18">
        <v>6.3048000000000002</v>
      </c>
    </row>
    <row r="2447" spans="1:11" x14ac:dyDescent="0.15">
      <c r="A2447" s="8">
        <v>40820</v>
      </c>
      <c r="B2447" s="9">
        <v>1.81</v>
      </c>
      <c r="D2447" s="8">
        <v>40837</v>
      </c>
      <c r="E2447" s="9">
        <v>3.7385000000000002</v>
      </c>
      <c r="G2447">
        <f t="shared" si="76"/>
        <v>2.23</v>
      </c>
      <c r="H2447" s="16">
        <f t="shared" si="77"/>
        <v>-1.5085000000000002</v>
      </c>
      <c r="J2447" s="7">
        <v>40947</v>
      </c>
      <c r="K2447" s="18">
        <v>6.2945000000000002</v>
      </c>
    </row>
    <row r="2448" spans="1:11" x14ac:dyDescent="0.15">
      <c r="A2448" s="8">
        <v>40821</v>
      </c>
      <c r="B2448" s="9">
        <v>1.92</v>
      </c>
      <c r="D2448" s="8">
        <v>40840</v>
      </c>
      <c r="E2448" s="9">
        <v>3.7532999999999999</v>
      </c>
      <c r="G2448">
        <f t="shared" si="76"/>
        <v>2.25</v>
      </c>
      <c r="H2448" s="16">
        <f t="shared" si="77"/>
        <v>-1.5032999999999999</v>
      </c>
      <c r="J2448" s="7">
        <v>40948</v>
      </c>
      <c r="K2448" s="18">
        <v>6.2949999999999999</v>
      </c>
    </row>
    <row r="2449" spans="1:11" x14ac:dyDescent="0.15">
      <c r="A2449" s="8">
        <v>40822</v>
      </c>
      <c r="B2449" s="9">
        <v>2.0099999999999998</v>
      </c>
      <c r="D2449" s="8">
        <v>40841</v>
      </c>
      <c r="E2449" s="9">
        <v>3.7959999999999998</v>
      </c>
      <c r="G2449">
        <f t="shared" si="76"/>
        <v>2.14</v>
      </c>
      <c r="H2449" s="16">
        <f t="shared" si="77"/>
        <v>-1.6559999999999997</v>
      </c>
      <c r="J2449" s="7">
        <v>40949</v>
      </c>
      <c r="K2449" s="18">
        <v>6.2995000000000001</v>
      </c>
    </row>
    <row r="2450" spans="1:11" x14ac:dyDescent="0.15">
      <c r="A2450" s="8">
        <v>40823</v>
      </c>
      <c r="B2450" s="9">
        <v>2.1</v>
      </c>
      <c r="D2450" s="8">
        <v>40842</v>
      </c>
      <c r="E2450" s="9">
        <v>3.7917999999999998</v>
      </c>
      <c r="G2450">
        <f t="shared" si="76"/>
        <v>2.23</v>
      </c>
      <c r="H2450" s="16">
        <f t="shared" si="77"/>
        <v>-1.5617999999999999</v>
      </c>
      <c r="J2450" s="7">
        <v>40952</v>
      </c>
      <c r="K2450" s="18">
        <v>6.2976999999999999</v>
      </c>
    </row>
    <row r="2451" spans="1:11" x14ac:dyDescent="0.15">
      <c r="A2451" s="8">
        <v>40827</v>
      </c>
      <c r="B2451" s="9">
        <v>2.1800000000000002</v>
      </c>
      <c r="D2451" s="8">
        <v>40843</v>
      </c>
      <c r="E2451" s="9">
        <v>3.8031999999999999</v>
      </c>
      <c r="G2451">
        <f t="shared" si="76"/>
        <v>2.42</v>
      </c>
      <c r="H2451" s="16">
        <f t="shared" si="77"/>
        <v>-1.3832</v>
      </c>
      <c r="J2451" s="7">
        <v>40953</v>
      </c>
      <c r="K2451" s="18">
        <v>6.3003</v>
      </c>
    </row>
    <row r="2452" spans="1:11" x14ac:dyDescent="0.15">
      <c r="A2452" s="8">
        <v>40828</v>
      </c>
      <c r="B2452" s="9">
        <v>2.2400000000000002</v>
      </c>
      <c r="D2452" s="8">
        <v>40844</v>
      </c>
      <c r="E2452" s="9">
        <v>3.7869999999999999</v>
      </c>
      <c r="G2452">
        <f t="shared" si="76"/>
        <v>2.34</v>
      </c>
      <c r="H2452" s="16">
        <f t="shared" si="77"/>
        <v>-1.4470000000000001</v>
      </c>
      <c r="J2452" s="7">
        <v>40954</v>
      </c>
      <c r="K2452" s="18">
        <v>6.3002000000000002</v>
      </c>
    </row>
    <row r="2453" spans="1:11" x14ac:dyDescent="0.15">
      <c r="A2453" s="8">
        <v>40829</v>
      </c>
      <c r="B2453" s="9">
        <v>2.19</v>
      </c>
      <c r="D2453" s="8">
        <v>40847</v>
      </c>
      <c r="E2453" s="9">
        <v>3.7606999999999999</v>
      </c>
      <c r="G2453">
        <f t="shared" si="76"/>
        <v>2.17</v>
      </c>
      <c r="H2453" s="16">
        <f t="shared" si="77"/>
        <v>-1.5907</v>
      </c>
      <c r="J2453" s="7">
        <v>40955</v>
      </c>
      <c r="K2453" s="18">
        <v>6.3017000000000003</v>
      </c>
    </row>
    <row r="2454" spans="1:11" x14ac:dyDescent="0.15">
      <c r="A2454" s="8">
        <v>40830</v>
      </c>
      <c r="B2454" s="9">
        <v>2.2599999999999998</v>
      </c>
      <c r="D2454" s="8">
        <v>40848</v>
      </c>
      <c r="E2454" s="9">
        <v>3.7395</v>
      </c>
      <c r="G2454">
        <f t="shared" si="76"/>
        <v>2.0099999999999998</v>
      </c>
      <c r="H2454" s="16">
        <f t="shared" si="77"/>
        <v>-1.7295000000000003</v>
      </c>
      <c r="J2454" s="7">
        <v>40956</v>
      </c>
      <c r="K2454" s="18">
        <v>6.2988</v>
      </c>
    </row>
    <row r="2455" spans="1:11" x14ac:dyDescent="0.15">
      <c r="A2455" s="8">
        <v>40833</v>
      </c>
      <c r="B2455" s="9">
        <v>2.1800000000000002</v>
      </c>
      <c r="D2455" s="8">
        <v>40849</v>
      </c>
      <c r="E2455" s="9">
        <v>3.7208000000000001</v>
      </c>
      <c r="G2455">
        <f t="shared" si="76"/>
        <v>2.0299999999999998</v>
      </c>
      <c r="H2455" s="16">
        <f t="shared" si="77"/>
        <v>-1.6908000000000003</v>
      </c>
      <c r="J2455" s="7">
        <v>40959</v>
      </c>
      <c r="K2455" s="18">
        <v>6.3014999999999999</v>
      </c>
    </row>
    <row r="2456" spans="1:11" x14ac:dyDescent="0.15">
      <c r="A2456" s="8">
        <v>40834</v>
      </c>
      <c r="B2456" s="9">
        <v>2.19</v>
      </c>
      <c r="D2456" s="8">
        <v>40850</v>
      </c>
      <c r="E2456" s="9">
        <v>3.7233000000000001</v>
      </c>
      <c r="G2456">
        <f t="shared" si="76"/>
        <v>2.09</v>
      </c>
      <c r="H2456" s="16">
        <f t="shared" si="77"/>
        <v>-1.6333000000000002</v>
      </c>
      <c r="J2456" s="7">
        <v>40960</v>
      </c>
      <c r="K2456" s="18">
        <v>6.2965</v>
      </c>
    </row>
    <row r="2457" spans="1:11" x14ac:dyDescent="0.15">
      <c r="A2457" s="8">
        <v>40835</v>
      </c>
      <c r="B2457" s="9">
        <v>2.1800000000000002</v>
      </c>
      <c r="D2457" s="8">
        <v>40851</v>
      </c>
      <c r="E2457" s="9">
        <v>3.7158000000000002</v>
      </c>
      <c r="G2457">
        <f t="shared" si="76"/>
        <v>2.06</v>
      </c>
      <c r="H2457" s="16">
        <f t="shared" si="77"/>
        <v>-1.6558000000000002</v>
      </c>
      <c r="J2457" s="7">
        <v>40961</v>
      </c>
      <c r="K2457" s="18">
        <v>6.2960000000000003</v>
      </c>
    </row>
    <row r="2458" spans="1:11" x14ac:dyDescent="0.15">
      <c r="A2458" s="8">
        <v>40836</v>
      </c>
      <c r="B2458" s="9">
        <v>2.2000000000000002</v>
      </c>
      <c r="D2458" s="8">
        <v>40854</v>
      </c>
      <c r="E2458" s="9">
        <v>3.7332999999999998</v>
      </c>
      <c r="G2458">
        <f t="shared" si="76"/>
        <v>2.04</v>
      </c>
      <c r="H2458" s="16">
        <f t="shared" si="77"/>
        <v>-1.6932999999999998</v>
      </c>
      <c r="J2458" s="7">
        <v>40962</v>
      </c>
      <c r="K2458" s="18">
        <v>6.2988999999999997</v>
      </c>
    </row>
    <row r="2459" spans="1:11" x14ac:dyDescent="0.15">
      <c r="A2459" s="8">
        <v>40837</v>
      </c>
      <c r="B2459" s="9">
        <v>2.23</v>
      </c>
      <c r="D2459" s="8">
        <v>40855</v>
      </c>
      <c r="E2459" s="9">
        <v>3.6987999999999999</v>
      </c>
      <c r="G2459">
        <f t="shared" si="76"/>
        <v>2.1</v>
      </c>
      <c r="H2459" s="16">
        <f t="shared" si="77"/>
        <v>-1.5987999999999998</v>
      </c>
      <c r="J2459" s="7">
        <v>40963</v>
      </c>
      <c r="K2459" s="18">
        <v>6.2977999999999996</v>
      </c>
    </row>
    <row r="2460" spans="1:11" x14ac:dyDescent="0.15">
      <c r="A2460" s="8">
        <v>40840</v>
      </c>
      <c r="B2460" s="9">
        <v>2.25</v>
      </c>
      <c r="D2460" s="8">
        <v>40856</v>
      </c>
      <c r="E2460" s="9">
        <v>3.6436000000000002</v>
      </c>
      <c r="G2460">
        <f t="shared" si="76"/>
        <v>2</v>
      </c>
      <c r="H2460" s="16">
        <f t="shared" si="77"/>
        <v>-1.6436000000000002</v>
      </c>
      <c r="J2460" s="7">
        <v>40966</v>
      </c>
      <c r="K2460" s="18">
        <v>6.3015999999999996</v>
      </c>
    </row>
    <row r="2461" spans="1:11" x14ac:dyDescent="0.15">
      <c r="A2461" s="8">
        <v>40841</v>
      </c>
      <c r="B2461" s="9">
        <v>2.14</v>
      </c>
      <c r="D2461" s="8">
        <v>40857</v>
      </c>
      <c r="E2461" s="9">
        <v>3.5562999999999998</v>
      </c>
      <c r="G2461">
        <f t="shared" si="76"/>
        <v>2.04</v>
      </c>
      <c r="H2461" s="16">
        <f t="shared" si="77"/>
        <v>-1.5162999999999998</v>
      </c>
      <c r="J2461" s="7">
        <v>40967</v>
      </c>
      <c r="K2461" s="18">
        <v>6.2991000000000001</v>
      </c>
    </row>
    <row r="2462" spans="1:11" x14ac:dyDescent="0.15">
      <c r="A2462" s="8">
        <v>40842</v>
      </c>
      <c r="B2462" s="9">
        <v>2.23</v>
      </c>
      <c r="D2462" s="8">
        <v>40858</v>
      </c>
      <c r="E2462" s="9">
        <v>3.5916000000000001</v>
      </c>
      <c r="G2462" t="e">
        <f t="shared" si="76"/>
        <v>#N/A</v>
      </c>
      <c r="H2462" s="16" t="e">
        <f t="shared" si="77"/>
        <v>#N/A</v>
      </c>
      <c r="J2462" s="7">
        <v>40968</v>
      </c>
      <c r="K2462" s="18">
        <v>6.2938000000000001</v>
      </c>
    </row>
    <row r="2463" spans="1:11" x14ac:dyDescent="0.15">
      <c r="A2463" s="8">
        <v>40843</v>
      </c>
      <c r="B2463" s="9">
        <v>2.42</v>
      </c>
      <c r="D2463" s="8">
        <v>40861</v>
      </c>
      <c r="E2463" s="9">
        <v>3.5807000000000002</v>
      </c>
      <c r="G2463">
        <f t="shared" si="76"/>
        <v>2.04</v>
      </c>
      <c r="H2463" s="16">
        <f t="shared" si="77"/>
        <v>-1.5407000000000002</v>
      </c>
      <c r="J2463" s="7">
        <v>40969</v>
      </c>
      <c r="K2463" s="18">
        <v>6.3003999999999998</v>
      </c>
    </row>
    <row r="2464" spans="1:11" x14ac:dyDescent="0.15">
      <c r="A2464" s="8">
        <v>40844</v>
      </c>
      <c r="B2464" s="9">
        <v>2.34</v>
      </c>
      <c r="D2464" s="8">
        <v>40862</v>
      </c>
      <c r="E2464" s="9">
        <v>3.6562999999999999</v>
      </c>
      <c r="G2464">
        <f t="shared" si="76"/>
        <v>2.06</v>
      </c>
      <c r="H2464" s="16">
        <f t="shared" si="77"/>
        <v>-1.5962999999999998</v>
      </c>
      <c r="J2464" s="7">
        <v>40970</v>
      </c>
      <c r="K2464" s="18">
        <v>6.2984999999999998</v>
      </c>
    </row>
    <row r="2465" spans="1:11" x14ac:dyDescent="0.15">
      <c r="A2465" s="8">
        <v>40847</v>
      </c>
      <c r="B2465" s="9">
        <v>2.17</v>
      </c>
      <c r="D2465" s="8">
        <v>40863</v>
      </c>
      <c r="E2465" s="9">
        <v>3.6259999999999999</v>
      </c>
      <c r="G2465">
        <f t="shared" si="76"/>
        <v>2.0099999999999998</v>
      </c>
      <c r="H2465" s="16">
        <f t="shared" si="77"/>
        <v>-1.6160000000000001</v>
      </c>
      <c r="J2465" s="7">
        <v>40973</v>
      </c>
      <c r="K2465" s="18">
        <v>6.3067000000000002</v>
      </c>
    </row>
    <row r="2466" spans="1:11" x14ac:dyDescent="0.15">
      <c r="A2466" s="8">
        <v>40848</v>
      </c>
      <c r="B2466" s="9">
        <v>2.0099999999999998</v>
      </c>
      <c r="D2466" s="8">
        <v>40864</v>
      </c>
      <c r="E2466" s="9">
        <v>3.6360000000000001</v>
      </c>
      <c r="G2466">
        <f t="shared" si="76"/>
        <v>1.96</v>
      </c>
      <c r="H2466" s="16">
        <f t="shared" si="77"/>
        <v>-1.6760000000000002</v>
      </c>
      <c r="J2466" s="7">
        <v>40974</v>
      </c>
      <c r="K2466" s="18">
        <v>6.3079000000000001</v>
      </c>
    </row>
    <row r="2467" spans="1:11" x14ac:dyDescent="0.15">
      <c r="A2467" s="8">
        <v>40849</v>
      </c>
      <c r="B2467" s="9">
        <v>2.0299999999999998</v>
      </c>
      <c r="D2467" s="8">
        <v>40865</v>
      </c>
      <c r="E2467" s="9">
        <v>3.6412</v>
      </c>
      <c r="G2467">
        <f t="shared" si="76"/>
        <v>2.0099999999999998</v>
      </c>
      <c r="H2467" s="16">
        <f t="shared" si="77"/>
        <v>-1.6312000000000002</v>
      </c>
      <c r="J2467" s="7">
        <v>40975</v>
      </c>
      <c r="K2467" s="18">
        <v>6.3098999999999998</v>
      </c>
    </row>
    <row r="2468" spans="1:11" x14ac:dyDescent="0.15">
      <c r="A2468" s="8">
        <v>40850</v>
      </c>
      <c r="B2468" s="9">
        <v>2.09</v>
      </c>
      <c r="D2468" s="8">
        <v>40868</v>
      </c>
      <c r="E2468" s="9">
        <v>3.6598000000000002</v>
      </c>
      <c r="G2468">
        <f t="shared" si="76"/>
        <v>1.97</v>
      </c>
      <c r="H2468" s="16">
        <f t="shared" si="77"/>
        <v>-1.6898000000000002</v>
      </c>
      <c r="J2468" s="7">
        <v>40976</v>
      </c>
      <c r="K2468" s="18">
        <v>6.3159000000000001</v>
      </c>
    </row>
    <row r="2469" spans="1:11" x14ac:dyDescent="0.15">
      <c r="A2469" s="8">
        <v>40851</v>
      </c>
      <c r="B2469" s="9">
        <v>2.06</v>
      </c>
      <c r="D2469" s="8">
        <v>40869</v>
      </c>
      <c r="E2469" s="9">
        <v>3.6412</v>
      </c>
      <c r="G2469">
        <f t="shared" si="76"/>
        <v>1.94</v>
      </c>
      <c r="H2469" s="16">
        <f t="shared" si="77"/>
        <v>-1.7012</v>
      </c>
      <c r="J2469" s="7">
        <v>40977</v>
      </c>
      <c r="K2469" s="18">
        <v>6.3112000000000004</v>
      </c>
    </row>
    <row r="2470" spans="1:11" x14ac:dyDescent="0.15">
      <c r="A2470" s="8">
        <v>40854</v>
      </c>
      <c r="B2470" s="9">
        <v>2.04</v>
      </c>
      <c r="D2470" s="8">
        <v>40870</v>
      </c>
      <c r="E2470" s="9">
        <v>3.5914000000000001</v>
      </c>
      <c r="G2470">
        <f t="shared" si="76"/>
        <v>1.89</v>
      </c>
      <c r="H2470" s="16">
        <f t="shared" si="77"/>
        <v>-1.7014000000000002</v>
      </c>
      <c r="J2470" s="7">
        <v>40980</v>
      </c>
      <c r="K2470" s="18">
        <v>6.3266</v>
      </c>
    </row>
    <row r="2471" spans="1:11" x14ac:dyDescent="0.15">
      <c r="A2471" s="8">
        <v>40855</v>
      </c>
      <c r="B2471" s="9">
        <v>2.1</v>
      </c>
      <c r="D2471" s="8">
        <v>40871</v>
      </c>
      <c r="E2471" s="9">
        <v>3.6103000000000001</v>
      </c>
      <c r="G2471" t="e">
        <f t="shared" si="76"/>
        <v>#N/A</v>
      </c>
      <c r="H2471" s="16" t="e">
        <f t="shared" si="77"/>
        <v>#N/A</v>
      </c>
      <c r="J2471" s="7">
        <v>40981</v>
      </c>
      <c r="K2471" s="18">
        <v>6.3274999999999997</v>
      </c>
    </row>
    <row r="2472" spans="1:11" x14ac:dyDescent="0.15">
      <c r="A2472" s="8">
        <v>40856</v>
      </c>
      <c r="B2472" s="9">
        <v>2</v>
      </c>
      <c r="D2472" s="8">
        <v>40872</v>
      </c>
      <c r="E2472" s="9">
        <v>3.6114999999999999</v>
      </c>
      <c r="G2472">
        <f t="shared" si="76"/>
        <v>1.97</v>
      </c>
      <c r="H2472" s="16">
        <f t="shared" si="77"/>
        <v>-1.6415</v>
      </c>
      <c r="J2472" s="7">
        <v>40982</v>
      </c>
      <c r="K2472" s="18">
        <v>6.3323</v>
      </c>
    </row>
    <row r="2473" spans="1:11" x14ac:dyDescent="0.15">
      <c r="A2473" s="8">
        <v>40857</v>
      </c>
      <c r="B2473" s="9">
        <v>2.04</v>
      </c>
      <c r="D2473" s="8">
        <v>40875</v>
      </c>
      <c r="E2473" s="9">
        <v>3.6402000000000001</v>
      </c>
      <c r="G2473">
        <f t="shared" si="76"/>
        <v>1.97</v>
      </c>
      <c r="H2473" s="16">
        <f t="shared" si="77"/>
        <v>-1.6702000000000001</v>
      </c>
      <c r="J2473" s="7">
        <v>40983</v>
      </c>
      <c r="K2473" s="18">
        <v>6.3289999999999997</v>
      </c>
    </row>
    <row r="2474" spans="1:11" x14ac:dyDescent="0.15">
      <c r="A2474" s="8">
        <v>40861</v>
      </c>
      <c r="B2474" s="9">
        <v>2.04</v>
      </c>
      <c r="D2474" s="8">
        <v>40876</v>
      </c>
      <c r="E2474" s="9">
        <v>3.6315</v>
      </c>
      <c r="G2474">
        <f t="shared" si="76"/>
        <v>2</v>
      </c>
      <c r="H2474" s="16">
        <f t="shared" si="77"/>
        <v>-1.6315</v>
      </c>
      <c r="J2474" s="7">
        <v>40984</v>
      </c>
      <c r="K2474" s="18">
        <v>6.3227000000000002</v>
      </c>
    </row>
    <row r="2475" spans="1:11" x14ac:dyDescent="0.15">
      <c r="A2475" s="8">
        <v>40862</v>
      </c>
      <c r="B2475" s="9">
        <v>2.06</v>
      </c>
      <c r="D2475" s="8">
        <v>40877</v>
      </c>
      <c r="E2475" s="9">
        <v>3.6091000000000002</v>
      </c>
      <c r="G2475">
        <f t="shared" si="76"/>
        <v>2.08</v>
      </c>
      <c r="H2475" s="16">
        <f t="shared" si="77"/>
        <v>-1.5291000000000001</v>
      </c>
      <c r="J2475" s="7">
        <v>40987</v>
      </c>
      <c r="K2475" s="18">
        <v>6.3226000000000004</v>
      </c>
    </row>
    <row r="2476" spans="1:11" x14ac:dyDescent="0.15">
      <c r="A2476" s="8">
        <v>40863</v>
      </c>
      <c r="B2476" s="9">
        <v>2.0099999999999998</v>
      </c>
      <c r="D2476" s="8">
        <v>40878</v>
      </c>
      <c r="E2476" s="9">
        <v>3.5005000000000002</v>
      </c>
      <c r="G2476">
        <f t="shared" si="76"/>
        <v>2.11</v>
      </c>
      <c r="H2476" s="16">
        <f t="shared" si="77"/>
        <v>-1.3905000000000003</v>
      </c>
      <c r="J2476" s="7">
        <v>40988</v>
      </c>
      <c r="K2476" s="18">
        <v>6.3243</v>
      </c>
    </row>
    <row r="2477" spans="1:11" x14ac:dyDescent="0.15">
      <c r="A2477" s="8">
        <v>40864</v>
      </c>
      <c r="B2477" s="9">
        <v>1.96</v>
      </c>
      <c r="D2477" s="8">
        <v>40879</v>
      </c>
      <c r="E2477" s="9">
        <v>3.472</v>
      </c>
      <c r="G2477">
        <f t="shared" si="76"/>
        <v>2.0499999999999998</v>
      </c>
      <c r="H2477" s="16">
        <f t="shared" si="77"/>
        <v>-1.4220000000000002</v>
      </c>
      <c r="J2477" s="7">
        <v>40989</v>
      </c>
      <c r="K2477" s="18">
        <v>6.3224</v>
      </c>
    </row>
    <row r="2478" spans="1:11" x14ac:dyDescent="0.15">
      <c r="A2478" s="8">
        <v>40865</v>
      </c>
      <c r="B2478" s="9">
        <v>2.0099999999999998</v>
      </c>
      <c r="D2478" s="8">
        <v>40882</v>
      </c>
      <c r="E2478" s="9">
        <v>3.4420000000000002</v>
      </c>
      <c r="G2478">
        <f t="shared" si="76"/>
        <v>2.04</v>
      </c>
      <c r="H2478" s="16">
        <f t="shared" si="77"/>
        <v>-1.4020000000000001</v>
      </c>
      <c r="J2478" s="7">
        <v>40990</v>
      </c>
      <c r="K2478" s="18">
        <v>6.2992999999999997</v>
      </c>
    </row>
    <row r="2479" spans="1:11" x14ac:dyDescent="0.15">
      <c r="A2479" s="8">
        <v>40868</v>
      </c>
      <c r="B2479" s="9">
        <v>1.97</v>
      </c>
      <c r="D2479" s="8">
        <v>40883</v>
      </c>
      <c r="E2479" s="9">
        <v>3.4790000000000001</v>
      </c>
      <c r="G2479">
        <f t="shared" si="76"/>
        <v>2.08</v>
      </c>
      <c r="H2479" s="16">
        <f t="shared" si="77"/>
        <v>-1.399</v>
      </c>
      <c r="J2479" s="7">
        <v>40991</v>
      </c>
      <c r="K2479" s="18">
        <v>6.3061999999999996</v>
      </c>
    </row>
    <row r="2480" spans="1:11" x14ac:dyDescent="0.15">
      <c r="A2480" s="8">
        <v>40869</v>
      </c>
      <c r="B2480" s="9">
        <v>1.94</v>
      </c>
      <c r="D2480" s="8">
        <v>40884</v>
      </c>
      <c r="E2480" s="9">
        <v>3.4889999999999999</v>
      </c>
      <c r="G2480">
        <f t="shared" si="76"/>
        <v>2.02</v>
      </c>
      <c r="H2480" s="16">
        <f t="shared" si="77"/>
        <v>-1.4689999999999999</v>
      </c>
      <c r="J2480" s="7">
        <v>40994</v>
      </c>
      <c r="K2480" s="18">
        <v>6.3151000000000002</v>
      </c>
    </row>
    <row r="2481" spans="1:11" x14ac:dyDescent="0.15">
      <c r="A2481" s="8">
        <v>40870</v>
      </c>
      <c r="B2481" s="9">
        <v>1.89</v>
      </c>
      <c r="D2481" s="8">
        <v>40885</v>
      </c>
      <c r="E2481" s="9">
        <v>3.4952999999999999</v>
      </c>
      <c r="G2481">
        <f t="shared" si="76"/>
        <v>1.99</v>
      </c>
      <c r="H2481" s="16">
        <f t="shared" si="77"/>
        <v>-1.5052999999999999</v>
      </c>
      <c r="J2481" s="7">
        <v>40995</v>
      </c>
      <c r="K2481" s="18">
        <v>6.3071999999999999</v>
      </c>
    </row>
    <row r="2482" spans="1:11" x14ac:dyDescent="0.15">
      <c r="A2482" s="8">
        <v>40872</v>
      </c>
      <c r="B2482" s="9">
        <v>1.97</v>
      </c>
      <c r="D2482" s="8">
        <v>40886</v>
      </c>
      <c r="E2482" s="9">
        <v>3.4817</v>
      </c>
      <c r="G2482">
        <f t="shared" si="76"/>
        <v>2.0699999999999998</v>
      </c>
      <c r="H2482" s="16">
        <f t="shared" si="77"/>
        <v>-1.4117000000000002</v>
      </c>
      <c r="J2482" s="7">
        <v>40996</v>
      </c>
      <c r="K2482" s="18">
        <v>6.3056000000000001</v>
      </c>
    </row>
    <row r="2483" spans="1:11" x14ac:dyDescent="0.15">
      <c r="A2483" s="8">
        <v>40875</v>
      </c>
      <c r="B2483" s="9">
        <v>1.97</v>
      </c>
      <c r="D2483" s="8">
        <v>40889</v>
      </c>
      <c r="E2483" s="9">
        <v>3.4927000000000001</v>
      </c>
      <c r="G2483">
        <f t="shared" si="76"/>
        <v>2.0299999999999998</v>
      </c>
      <c r="H2483" s="16">
        <f t="shared" si="77"/>
        <v>-1.4627000000000003</v>
      </c>
      <c r="J2483" s="7">
        <v>40997</v>
      </c>
      <c r="K2483" s="18">
        <v>6.3057999999999996</v>
      </c>
    </row>
    <row r="2484" spans="1:11" x14ac:dyDescent="0.15">
      <c r="A2484" s="8">
        <v>40876</v>
      </c>
      <c r="B2484" s="9">
        <v>2</v>
      </c>
      <c r="D2484" s="8">
        <v>40890</v>
      </c>
      <c r="E2484" s="9">
        <v>3.4982000000000002</v>
      </c>
      <c r="G2484">
        <f t="shared" si="76"/>
        <v>1.96</v>
      </c>
      <c r="H2484" s="16">
        <f t="shared" si="77"/>
        <v>-1.5382000000000002</v>
      </c>
      <c r="J2484" s="7">
        <v>40998</v>
      </c>
      <c r="K2484" s="18">
        <v>6.298</v>
      </c>
    </row>
    <row r="2485" spans="1:11" x14ac:dyDescent="0.15">
      <c r="A2485" s="8">
        <v>40877</v>
      </c>
      <c r="B2485" s="9">
        <v>2.08</v>
      </c>
      <c r="D2485" s="8">
        <v>40891</v>
      </c>
      <c r="E2485" s="9">
        <v>3.4807000000000001</v>
      </c>
      <c r="G2485">
        <f t="shared" si="76"/>
        <v>1.92</v>
      </c>
      <c r="H2485" s="16">
        <f t="shared" si="77"/>
        <v>-1.5607000000000002</v>
      </c>
      <c r="J2485" s="7">
        <v>41004</v>
      </c>
      <c r="K2485" s="18">
        <v>6.3135000000000003</v>
      </c>
    </row>
    <row r="2486" spans="1:11" x14ac:dyDescent="0.15">
      <c r="A2486" s="8">
        <v>40878</v>
      </c>
      <c r="B2486" s="9">
        <v>2.11</v>
      </c>
      <c r="D2486" s="8">
        <v>40892</v>
      </c>
      <c r="E2486" s="9">
        <v>3.4889999999999999</v>
      </c>
      <c r="G2486">
        <f t="shared" si="76"/>
        <v>1.92</v>
      </c>
      <c r="H2486" s="16">
        <f t="shared" si="77"/>
        <v>-1.569</v>
      </c>
      <c r="J2486" s="7">
        <v>41005</v>
      </c>
      <c r="K2486" s="18">
        <v>6.3059000000000003</v>
      </c>
    </row>
    <row r="2487" spans="1:11" x14ac:dyDescent="0.15">
      <c r="A2487" s="8">
        <v>40879</v>
      </c>
      <c r="B2487" s="9">
        <v>2.0499999999999998</v>
      </c>
      <c r="D2487" s="8">
        <v>40893</v>
      </c>
      <c r="E2487" s="9">
        <v>3.4636999999999998</v>
      </c>
      <c r="G2487">
        <f t="shared" si="76"/>
        <v>1.86</v>
      </c>
      <c r="H2487" s="16">
        <f t="shared" si="77"/>
        <v>-1.6036999999999997</v>
      </c>
      <c r="J2487" s="7">
        <v>41008</v>
      </c>
      <c r="K2487" s="18">
        <v>6.3089000000000004</v>
      </c>
    </row>
    <row r="2488" spans="1:11" x14ac:dyDescent="0.15">
      <c r="A2488" s="8">
        <v>40882</v>
      </c>
      <c r="B2488" s="9">
        <v>2.04</v>
      </c>
      <c r="D2488" s="8">
        <v>40896</v>
      </c>
      <c r="E2488" s="9">
        <v>3.4702000000000002</v>
      </c>
      <c r="G2488">
        <f t="shared" si="76"/>
        <v>1.82</v>
      </c>
      <c r="H2488" s="16">
        <f t="shared" si="77"/>
        <v>-1.6502000000000001</v>
      </c>
      <c r="J2488" s="7">
        <v>41009</v>
      </c>
      <c r="K2488" s="18">
        <v>6.3114999999999997</v>
      </c>
    </row>
    <row r="2489" spans="1:11" x14ac:dyDescent="0.15">
      <c r="A2489" s="8">
        <v>40883</v>
      </c>
      <c r="B2489" s="9">
        <v>2.08</v>
      </c>
      <c r="D2489" s="8">
        <v>40897</v>
      </c>
      <c r="E2489" s="9">
        <v>3.4655</v>
      </c>
      <c r="G2489">
        <f t="shared" si="76"/>
        <v>1.94</v>
      </c>
      <c r="H2489" s="16">
        <f t="shared" si="77"/>
        <v>-1.5255000000000001</v>
      </c>
      <c r="J2489" s="7">
        <v>41010</v>
      </c>
      <c r="K2489" s="18">
        <v>6.3079000000000001</v>
      </c>
    </row>
    <row r="2490" spans="1:11" x14ac:dyDescent="0.15">
      <c r="A2490" s="8">
        <v>40884</v>
      </c>
      <c r="B2490" s="9">
        <v>2.02</v>
      </c>
      <c r="D2490" s="8">
        <v>40898</v>
      </c>
      <c r="E2490" s="9">
        <v>3.4708999999999999</v>
      </c>
      <c r="G2490">
        <f t="shared" si="76"/>
        <v>1.98</v>
      </c>
      <c r="H2490" s="16">
        <f t="shared" si="77"/>
        <v>-1.4908999999999999</v>
      </c>
      <c r="J2490" s="7">
        <v>41011</v>
      </c>
      <c r="K2490" s="18">
        <v>6.3072999999999997</v>
      </c>
    </row>
    <row r="2491" spans="1:11" x14ac:dyDescent="0.15">
      <c r="A2491" s="8">
        <v>40885</v>
      </c>
      <c r="B2491" s="9">
        <v>1.99</v>
      </c>
      <c r="D2491" s="8">
        <v>40899</v>
      </c>
      <c r="E2491" s="9">
        <v>3.4752000000000001</v>
      </c>
      <c r="G2491">
        <f t="shared" si="76"/>
        <v>1.97</v>
      </c>
      <c r="H2491" s="16">
        <f t="shared" si="77"/>
        <v>-1.5052000000000001</v>
      </c>
      <c r="J2491" s="7">
        <v>41012</v>
      </c>
      <c r="K2491" s="18">
        <v>6.3026</v>
      </c>
    </row>
    <row r="2492" spans="1:11" x14ac:dyDescent="0.15">
      <c r="A2492" s="8">
        <v>40886</v>
      </c>
      <c r="B2492" s="9">
        <v>2.0699999999999998</v>
      </c>
      <c r="D2492" s="8">
        <v>40900</v>
      </c>
      <c r="E2492" s="9">
        <v>3.4803000000000002</v>
      </c>
      <c r="G2492">
        <f t="shared" si="76"/>
        <v>2.0299999999999998</v>
      </c>
      <c r="H2492" s="16">
        <f t="shared" si="77"/>
        <v>-1.4503000000000004</v>
      </c>
      <c r="J2492" s="7">
        <v>41015</v>
      </c>
      <c r="K2492" s="18">
        <v>6.3156999999999996</v>
      </c>
    </row>
    <row r="2493" spans="1:11" x14ac:dyDescent="0.15">
      <c r="A2493" s="8">
        <v>40889</v>
      </c>
      <c r="B2493" s="9">
        <v>2.0299999999999998</v>
      </c>
      <c r="D2493" s="8">
        <v>40903</v>
      </c>
      <c r="E2493" s="9">
        <v>3.4653</v>
      </c>
      <c r="G2493" t="e">
        <f t="shared" si="76"/>
        <v>#N/A</v>
      </c>
      <c r="H2493" s="16" t="e">
        <f t="shared" si="77"/>
        <v>#N/A</v>
      </c>
      <c r="J2493" s="7">
        <v>41016</v>
      </c>
      <c r="K2493" s="18">
        <v>6.3018999999999998</v>
      </c>
    </row>
    <row r="2494" spans="1:11" x14ac:dyDescent="0.15">
      <c r="A2494" s="8">
        <v>40890</v>
      </c>
      <c r="B2494" s="9">
        <v>1.96</v>
      </c>
      <c r="D2494" s="8">
        <v>40904</v>
      </c>
      <c r="E2494" s="9">
        <v>3.4603000000000002</v>
      </c>
      <c r="G2494">
        <f t="shared" si="76"/>
        <v>2.02</v>
      </c>
      <c r="H2494" s="16">
        <f t="shared" si="77"/>
        <v>-1.4403000000000001</v>
      </c>
      <c r="J2494" s="7">
        <v>41017</v>
      </c>
      <c r="K2494" s="18">
        <v>6.3030999999999997</v>
      </c>
    </row>
    <row r="2495" spans="1:11" x14ac:dyDescent="0.15">
      <c r="A2495" s="8">
        <v>40891</v>
      </c>
      <c r="B2495" s="9">
        <v>1.92</v>
      </c>
      <c r="D2495" s="8">
        <v>40905</v>
      </c>
      <c r="E2495" s="9">
        <v>3.4603000000000002</v>
      </c>
      <c r="G2495">
        <f t="shared" si="76"/>
        <v>1.93</v>
      </c>
      <c r="H2495" s="16">
        <f t="shared" si="77"/>
        <v>-1.5303000000000002</v>
      </c>
      <c r="J2495" s="7">
        <v>41018</v>
      </c>
      <c r="K2495" s="18">
        <v>6.3038999999999996</v>
      </c>
    </row>
    <row r="2496" spans="1:11" x14ac:dyDescent="0.15">
      <c r="A2496" s="8">
        <v>40892</v>
      </c>
      <c r="B2496" s="9">
        <v>1.92</v>
      </c>
      <c r="D2496" s="8">
        <v>40906</v>
      </c>
      <c r="E2496" s="9">
        <v>3.4453</v>
      </c>
      <c r="G2496">
        <f t="shared" si="76"/>
        <v>1.91</v>
      </c>
      <c r="H2496" s="16">
        <f t="shared" si="77"/>
        <v>-1.5353000000000001</v>
      </c>
      <c r="J2496" s="7">
        <v>41019</v>
      </c>
      <c r="K2496" s="18">
        <v>6.3085000000000004</v>
      </c>
    </row>
    <row r="2497" spans="1:11" x14ac:dyDescent="0.15">
      <c r="A2497" s="8">
        <v>40893</v>
      </c>
      <c r="B2497" s="9">
        <v>1.86</v>
      </c>
      <c r="D2497" s="8">
        <v>40907</v>
      </c>
      <c r="E2497" s="9">
        <v>3.4302999999999999</v>
      </c>
      <c r="G2497">
        <f t="shared" si="76"/>
        <v>1.89</v>
      </c>
      <c r="H2497" s="16">
        <f t="shared" si="77"/>
        <v>-1.5403</v>
      </c>
      <c r="J2497" s="7">
        <v>41022</v>
      </c>
      <c r="K2497" s="18">
        <v>6.3087999999999997</v>
      </c>
    </row>
    <row r="2498" spans="1:11" x14ac:dyDescent="0.15">
      <c r="A2498" s="8">
        <v>40896</v>
      </c>
      <c r="B2498" s="9">
        <v>1.82</v>
      </c>
      <c r="D2498" s="8">
        <v>40908</v>
      </c>
      <c r="E2498" s="9">
        <v>3.4211</v>
      </c>
      <c r="G2498" t="e">
        <f t="shared" si="76"/>
        <v>#N/A</v>
      </c>
      <c r="H2498" s="16" t="e">
        <f t="shared" si="77"/>
        <v>#N/A</v>
      </c>
      <c r="J2498" s="7">
        <v>41023</v>
      </c>
      <c r="K2498" s="18">
        <v>6.3074000000000003</v>
      </c>
    </row>
    <row r="2499" spans="1:11" x14ac:dyDescent="0.15">
      <c r="A2499" s="8">
        <v>40897</v>
      </c>
      <c r="B2499" s="9">
        <v>1.94</v>
      </c>
      <c r="D2499" s="8">
        <v>40912</v>
      </c>
      <c r="E2499" s="9">
        <v>3.4394999999999998</v>
      </c>
      <c r="G2499">
        <f t="shared" si="76"/>
        <v>2</v>
      </c>
      <c r="H2499" s="16">
        <f t="shared" si="77"/>
        <v>-1.4394999999999998</v>
      </c>
      <c r="J2499" s="7">
        <v>41024</v>
      </c>
      <c r="K2499" s="18">
        <v>6.3041999999999998</v>
      </c>
    </row>
    <row r="2500" spans="1:11" x14ac:dyDescent="0.15">
      <c r="A2500" s="8">
        <v>40898</v>
      </c>
      <c r="B2500" s="9">
        <v>1.98</v>
      </c>
      <c r="D2500" s="8">
        <v>40913</v>
      </c>
      <c r="E2500" s="9">
        <v>3.4304000000000001</v>
      </c>
      <c r="G2500">
        <f t="shared" si="76"/>
        <v>2.02</v>
      </c>
      <c r="H2500" s="16">
        <f t="shared" si="77"/>
        <v>-1.4104000000000001</v>
      </c>
      <c r="J2500" s="7">
        <v>41025</v>
      </c>
      <c r="K2500" s="18">
        <v>6.306</v>
      </c>
    </row>
    <row r="2501" spans="1:11" x14ac:dyDescent="0.15">
      <c r="A2501" s="8">
        <v>40899</v>
      </c>
      <c r="B2501" s="9">
        <v>1.97</v>
      </c>
      <c r="D2501" s="8">
        <v>40914</v>
      </c>
      <c r="E2501" s="9">
        <v>3.3969999999999998</v>
      </c>
      <c r="G2501">
        <f t="shared" ref="G2501:G2564" si="78">VLOOKUP(D2501,A2501:B7497,2,FALSE)</f>
        <v>1.98</v>
      </c>
      <c r="H2501" s="16">
        <f t="shared" ref="H2501:H2564" si="79">G2501-E2501</f>
        <v>-1.4169999999999998</v>
      </c>
      <c r="J2501" s="7">
        <v>41026</v>
      </c>
      <c r="K2501" s="18">
        <v>6.3098999999999998</v>
      </c>
    </row>
    <row r="2502" spans="1:11" x14ac:dyDescent="0.15">
      <c r="A2502" s="8">
        <v>40900</v>
      </c>
      <c r="B2502" s="9">
        <v>2.0299999999999998</v>
      </c>
      <c r="D2502" s="8">
        <v>40917</v>
      </c>
      <c r="E2502" s="9">
        <v>3.3805999999999998</v>
      </c>
      <c r="G2502">
        <f t="shared" si="78"/>
        <v>1.98</v>
      </c>
      <c r="H2502" s="16">
        <f t="shared" si="79"/>
        <v>-1.4005999999999998</v>
      </c>
      <c r="J2502" s="7">
        <v>41031</v>
      </c>
      <c r="K2502" s="18">
        <v>6.3075000000000001</v>
      </c>
    </row>
    <row r="2503" spans="1:11" x14ac:dyDescent="0.15">
      <c r="A2503" s="8">
        <v>40904</v>
      </c>
      <c r="B2503" s="9">
        <v>2.02</v>
      </c>
      <c r="D2503" s="8">
        <v>40918</v>
      </c>
      <c r="E2503" s="9">
        <v>3.403</v>
      </c>
      <c r="G2503">
        <f t="shared" si="78"/>
        <v>2</v>
      </c>
      <c r="H2503" s="16">
        <f t="shared" si="79"/>
        <v>-1.403</v>
      </c>
      <c r="J2503" s="7">
        <v>41032</v>
      </c>
      <c r="K2503" s="18">
        <v>6.3053999999999997</v>
      </c>
    </row>
    <row r="2504" spans="1:11" x14ac:dyDescent="0.15">
      <c r="A2504" s="8">
        <v>40905</v>
      </c>
      <c r="B2504" s="9">
        <v>1.93</v>
      </c>
      <c r="D2504" s="8">
        <v>40919</v>
      </c>
      <c r="E2504" s="9">
        <v>3.4207999999999998</v>
      </c>
      <c r="G2504">
        <f t="shared" si="78"/>
        <v>1.93</v>
      </c>
      <c r="H2504" s="16">
        <f t="shared" si="79"/>
        <v>-1.4907999999999999</v>
      </c>
      <c r="J2504" s="7">
        <v>41033</v>
      </c>
      <c r="K2504" s="18">
        <v>6.3061999999999996</v>
      </c>
    </row>
    <row r="2505" spans="1:11" x14ac:dyDescent="0.15">
      <c r="A2505" s="8">
        <v>40906</v>
      </c>
      <c r="B2505" s="9">
        <v>1.91</v>
      </c>
      <c r="D2505" s="8">
        <v>40920</v>
      </c>
      <c r="E2505" s="9">
        <v>3.4020000000000001</v>
      </c>
      <c r="G2505">
        <f t="shared" si="78"/>
        <v>1.94</v>
      </c>
      <c r="H2505" s="16">
        <f t="shared" si="79"/>
        <v>-1.4620000000000002</v>
      </c>
      <c r="J2505" s="7">
        <v>41036</v>
      </c>
      <c r="K2505" s="18">
        <v>6.3078000000000003</v>
      </c>
    </row>
    <row r="2506" spans="1:11" x14ac:dyDescent="0.15">
      <c r="A2506" s="8">
        <v>40907</v>
      </c>
      <c r="B2506" s="9">
        <v>1.89</v>
      </c>
      <c r="D2506" s="8">
        <v>40921</v>
      </c>
      <c r="E2506" s="9">
        <v>3.4108000000000001</v>
      </c>
      <c r="G2506">
        <f t="shared" si="78"/>
        <v>1.89</v>
      </c>
      <c r="H2506" s="16">
        <f t="shared" si="79"/>
        <v>-1.5208000000000002</v>
      </c>
      <c r="J2506" s="7">
        <v>41037</v>
      </c>
      <c r="K2506" s="18">
        <v>6.3079000000000001</v>
      </c>
    </row>
    <row r="2507" spans="1:11" x14ac:dyDescent="0.15">
      <c r="A2507" s="8">
        <v>40911</v>
      </c>
      <c r="B2507" s="9">
        <v>1.97</v>
      </c>
      <c r="D2507" s="8">
        <v>40924</v>
      </c>
      <c r="E2507" s="9">
        <v>3.4232999999999998</v>
      </c>
      <c r="G2507" t="e">
        <f t="shared" si="78"/>
        <v>#N/A</v>
      </c>
      <c r="H2507" s="16" t="e">
        <f t="shared" si="79"/>
        <v>#N/A</v>
      </c>
      <c r="J2507" s="7">
        <v>41038</v>
      </c>
      <c r="K2507" s="18">
        <v>6.3101000000000003</v>
      </c>
    </row>
    <row r="2508" spans="1:11" x14ac:dyDescent="0.15">
      <c r="A2508" s="8">
        <v>40912</v>
      </c>
      <c r="B2508" s="9">
        <v>2</v>
      </c>
      <c r="D2508" s="8">
        <v>40925</v>
      </c>
      <c r="E2508" s="9">
        <v>3.4045000000000001</v>
      </c>
      <c r="G2508">
        <f t="shared" si="78"/>
        <v>1.87</v>
      </c>
      <c r="H2508" s="16">
        <f t="shared" si="79"/>
        <v>-1.5345</v>
      </c>
      <c r="J2508" s="7">
        <v>41039</v>
      </c>
      <c r="K2508" s="18">
        <v>6.3140999999999998</v>
      </c>
    </row>
    <row r="2509" spans="1:11" x14ac:dyDescent="0.15">
      <c r="A2509" s="8">
        <v>40913</v>
      </c>
      <c r="B2509" s="9">
        <v>2.02</v>
      </c>
      <c r="D2509" s="8">
        <v>40926</v>
      </c>
      <c r="E2509" s="9">
        <v>3.3957000000000002</v>
      </c>
      <c r="G2509">
        <f t="shared" si="78"/>
        <v>1.92</v>
      </c>
      <c r="H2509" s="16">
        <f t="shared" si="79"/>
        <v>-1.4757000000000002</v>
      </c>
      <c r="J2509" s="7">
        <v>41040</v>
      </c>
      <c r="K2509" s="18">
        <v>6.3106</v>
      </c>
    </row>
    <row r="2510" spans="1:11" x14ac:dyDescent="0.15">
      <c r="A2510" s="8">
        <v>40914</v>
      </c>
      <c r="B2510" s="9">
        <v>1.98</v>
      </c>
      <c r="D2510" s="8">
        <v>40927</v>
      </c>
      <c r="E2510" s="9">
        <v>3.3757999999999999</v>
      </c>
      <c r="G2510">
        <f t="shared" si="78"/>
        <v>2.0099999999999998</v>
      </c>
      <c r="H2510" s="16">
        <f t="shared" si="79"/>
        <v>-1.3658000000000001</v>
      </c>
      <c r="J2510" s="7">
        <v>41043</v>
      </c>
      <c r="K2510" s="18">
        <v>6.3215000000000003</v>
      </c>
    </row>
    <row r="2511" spans="1:11" x14ac:dyDescent="0.15">
      <c r="A2511" s="8">
        <v>40917</v>
      </c>
      <c r="B2511" s="9">
        <v>1.98</v>
      </c>
      <c r="D2511" s="8">
        <v>40928</v>
      </c>
      <c r="E2511" s="9">
        <v>3.3807999999999998</v>
      </c>
      <c r="G2511">
        <f t="shared" si="78"/>
        <v>2.0499999999999998</v>
      </c>
      <c r="H2511" s="16">
        <f t="shared" si="79"/>
        <v>-1.3308</v>
      </c>
      <c r="J2511" s="7">
        <v>41044</v>
      </c>
      <c r="K2511" s="18">
        <v>6.3182</v>
      </c>
    </row>
    <row r="2512" spans="1:11" x14ac:dyDescent="0.15">
      <c r="A2512" s="8">
        <v>40918</v>
      </c>
      <c r="B2512" s="9">
        <v>2</v>
      </c>
      <c r="D2512" s="8">
        <v>40929</v>
      </c>
      <c r="E2512" s="9">
        <v>3.3811</v>
      </c>
      <c r="G2512" t="e">
        <f t="shared" si="78"/>
        <v>#N/A</v>
      </c>
      <c r="H2512" s="16" t="e">
        <f t="shared" si="79"/>
        <v>#N/A</v>
      </c>
      <c r="J2512" s="7">
        <v>41045</v>
      </c>
      <c r="K2512" s="18">
        <v>6.3217999999999996</v>
      </c>
    </row>
    <row r="2513" spans="1:11" x14ac:dyDescent="0.15">
      <c r="A2513" s="8">
        <v>40919</v>
      </c>
      <c r="B2513" s="9">
        <v>1.93</v>
      </c>
      <c r="D2513" s="8">
        <v>40937</v>
      </c>
      <c r="E2513" s="9">
        <v>3.3812000000000002</v>
      </c>
      <c r="G2513" t="e">
        <f t="shared" si="78"/>
        <v>#N/A</v>
      </c>
      <c r="H2513" s="16" t="e">
        <f t="shared" si="79"/>
        <v>#N/A</v>
      </c>
      <c r="J2513" s="7">
        <v>41046</v>
      </c>
      <c r="K2513" s="18">
        <v>6.3254000000000001</v>
      </c>
    </row>
    <row r="2514" spans="1:11" x14ac:dyDescent="0.15">
      <c r="A2514" s="8">
        <v>40920</v>
      </c>
      <c r="B2514" s="9">
        <v>1.94</v>
      </c>
      <c r="D2514" s="8">
        <v>40938</v>
      </c>
      <c r="E2514" s="9">
        <v>3.4005000000000001</v>
      </c>
      <c r="G2514">
        <f t="shared" si="78"/>
        <v>1.87</v>
      </c>
      <c r="H2514" s="16">
        <f t="shared" si="79"/>
        <v>-1.5305</v>
      </c>
      <c r="J2514" s="7">
        <v>41047</v>
      </c>
      <c r="K2514" s="18">
        <v>6.3281999999999998</v>
      </c>
    </row>
    <row r="2515" spans="1:11" x14ac:dyDescent="0.15">
      <c r="A2515" s="8">
        <v>40921</v>
      </c>
      <c r="B2515" s="9">
        <v>1.89</v>
      </c>
      <c r="D2515" s="8">
        <v>40939</v>
      </c>
      <c r="E2515" s="9">
        <v>3.4064000000000001</v>
      </c>
      <c r="G2515">
        <f t="shared" si="78"/>
        <v>1.83</v>
      </c>
      <c r="H2515" s="16">
        <f t="shared" si="79"/>
        <v>-1.5764</v>
      </c>
      <c r="J2515" s="7">
        <v>41050</v>
      </c>
      <c r="K2515" s="18">
        <v>6.3278999999999996</v>
      </c>
    </row>
    <row r="2516" spans="1:11" x14ac:dyDescent="0.15">
      <c r="A2516" s="8">
        <v>40925</v>
      </c>
      <c r="B2516" s="9">
        <v>1.87</v>
      </c>
      <c r="D2516" s="8">
        <v>40940</v>
      </c>
      <c r="E2516" s="9">
        <v>3.4318</v>
      </c>
      <c r="G2516">
        <f t="shared" si="78"/>
        <v>1.87</v>
      </c>
      <c r="H2516" s="16">
        <f t="shared" si="79"/>
        <v>-1.5617999999999999</v>
      </c>
      <c r="J2516" s="7">
        <v>41051</v>
      </c>
      <c r="K2516" s="18">
        <v>6.3228</v>
      </c>
    </row>
    <row r="2517" spans="1:11" x14ac:dyDescent="0.15">
      <c r="A2517" s="8">
        <v>40926</v>
      </c>
      <c r="B2517" s="9">
        <v>1.92</v>
      </c>
      <c r="D2517" s="8">
        <v>40941</v>
      </c>
      <c r="E2517" s="9">
        <v>3.4409999999999998</v>
      </c>
      <c r="G2517">
        <f t="shared" si="78"/>
        <v>1.86</v>
      </c>
      <c r="H2517" s="16">
        <f t="shared" si="79"/>
        <v>-1.5809999999999997</v>
      </c>
      <c r="J2517" s="7">
        <v>41052</v>
      </c>
      <c r="K2517" s="18">
        <v>6.3346999999999998</v>
      </c>
    </row>
    <row r="2518" spans="1:11" x14ac:dyDescent="0.15">
      <c r="A2518" s="8">
        <v>40927</v>
      </c>
      <c r="B2518" s="9">
        <v>2.0099999999999998</v>
      </c>
      <c r="D2518" s="8">
        <v>40942</v>
      </c>
      <c r="E2518" s="9">
        <v>3.4359999999999999</v>
      </c>
      <c r="G2518">
        <f t="shared" si="78"/>
        <v>1.97</v>
      </c>
      <c r="H2518" s="16">
        <f t="shared" si="79"/>
        <v>-1.466</v>
      </c>
      <c r="J2518" s="7">
        <v>41053</v>
      </c>
      <c r="K2518" s="18">
        <v>6.3448000000000002</v>
      </c>
    </row>
    <row r="2519" spans="1:11" x14ac:dyDescent="0.15">
      <c r="A2519" s="8">
        <v>40928</v>
      </c>
      <c r="B2519" s="9">
        <v>2.0499999999999998</v>
      </c>
      <c r="D2519" s="8">
        <v>40945</v>
      </c>
      <c r="E2519" s="9">
        <v>3.4784999999999999</v>
      </c>
      <c r="G2519">
        <f t="shared" si="78"/>
        <v>1.93</v>
      </c>
      <c r="H2519" s="16">
        <f t="shared" si="79"/>
        <v>-1.5485</v>
      </c>
      <c r="J2519" s="7">
        <v>41054</v>
      </c>
      <c r="K2519" s="18">
        <v>6.3441999999999998</v>
      </c>
    </row>
    <row r="2520" spans="1:11" x14ac:dyDescent="0.15">
      <c r="A2520" s="8">
        <v>40931</v>
      </c>
      <c r="B2520" s="9">
        <v>2.09</v>
      </c>
      <c r="D2520" s="8">
        <v>40946</v>
      </c>
      <c r="E2520" s="9">
        <v>3.4809999999999999</v>
      </c>
      <c r="G2520">
        <f t="shared" si="78"/>
        <v>2</v>
      </c>
      <c r="H2520" s="16">
        <f t="shared" si="79"/>
        <v>-1.4809999999999999</v>
      </c>
      <c r="J2520" s="7">
        <v>41057</v>
      </c>
      <c r="K2520" s="18">
        <v>6.3449999999999998</v>
      </c>
    </row>
    <row r="2521" spans="1:11" x14ac:dyDescent="0.15">
      <c r="A2521" s="8">
        <v>40932</v>
      </c>
      <c r="B2521" s="9">
        <v>2.08</v>
      </c>
      <c r="D2521" s="8">
        <v>40947</v>
      </c>
      <c r="E2521" s="9">
        <v>3.5097999999999998</v>
      </c>
      <c r="G2521">
        <f t="shared" si="78"/>
        <v>2.0099999999999998</v>
      </c>
      <c r="H2521" s="16">
        <f t="shared" si="79"/>
        <v>-1.4998</v>
      </c>
      <c r="J2521" s="7">
        <v>41058</v>
      </c>
      <c r="K2521" s="18">
        <v>6.3480999999999996</v>
      </c>
    </row>
    <row r="2522" spans="1:11" x14ac:dyDescent="0.15">
      <c r="A2522" s="8">
        <v>40933</v>
      </c>
      <c r="B2522" s="9">
        <v>2.0099999999999998</v>
      </c>
      <c r="D2522" s="8">
        <v>40948</v>
      </c>
      <c r="E2522" s="9">
        <v>3.5409000000000002</v>
      </c>
      <c r="G2522">
        <f t="shared" si="78"/>
        <v>2.04</v>
      </c>
      <c r="H2522" s="16">
        <f t="shared" si="79"/>
        <v>-1.5009000000000001</v>
      </c>
      <c r="J2522" s="7">
        <v>41059</v>
      </c>
      <c r="K2522" s="18">
        <v>6.3574999999999999</v>
      </c>
    </row>
    <row r="2523" spans="1:11" x14ac:dyDescent="0.15">
      <c r="A2523" s="8">
        <v>40934</v>
      </c>
      <c r="B2523" s="9">
        <v>1.96</v>
      </c>
      <c r="D2523" s="8">
        <v>40949</v>
      </c>
      <c r="E2523" s="9">
        <v>3.5209999999999999</v>
      </c>
      <c r="G2523">
        <f t="shared" si="78"/>
        <v>1.96</v>
      </c>
      <c r="H2523" s="16">
        <f t="shared" si="79"/>
        <v>-1.5609999999999999</v>
      </c>
      <c r="J2523" s="7">
        <v>41060</v>
      </c>
      <c r="K2523" s="18">
        <v>6.3688000000000002</v>
      </c>
    </row>
    <row r="2524" spans="1:11" x14ac:dyDescent="0.15">
      <c r="A2524" s="8">
        <v>40935</v>
      </c>
      <c r="B2524" s="9">
        <v>1.93</v>
      </c>
      <c r="D2524" s="8">
        <v>40952</v>
      </c>
      <c r="E2524" s="9">
        <v>3.5148000000000001</v>
      </c>
      <c r="G2524">
        <f t="shared" si="78"/>
        <v>1.99</v>
      </c>
      <c r="H2524" s="16">
        <f t="shared" si="79"/>
        <v>-1.5248000000000002</v>
      </c>
      <c r="J2524" s="7">
        <v>41061</v>
      </c>
      <c r="K2524" s="18">
        <v>6.3695000000000004</v>
      </c>
    </row>
    <row r="2525" spans="1:11" x14ac:dyDescent="0.15">
      <c r="A2525" s="8">
        <v>40938</v>
      </c>
      <c r="B2525" s="9">
        <v>1.87</v>
      </c>
      <c r="D2525" s="8">
        <v>40953</v>
      </c>
      <c r="E2525" s="9">
        <v>3.516</v>
      </c>
      <c r="G2525">
        <f t="shared" si="78"/>
        <v>1.92</v>
      </c>
      <c r="H2525" s="16">
        <f t="shared" si="79"/>
        <v>-1.5960000000000001</v>
      </c>
      <c r="J2525" s="7">
        <v>41064</v>
      </c>
      <c r="K2525" s="18">
        <v>6.3695000000000004</v>
      </c>
    </row>
    <row r="2526" spans="1:11" x14ac:dyDescent="0.15">
      <c r="A2526" s="8">
        <v>40939</v>
      </c>
      <c r="B2526" s="9">
        <v>1.83</v>
      </c>
      <c r="D2526" s="8">
        <v>40954</v>
      </c>
      <c r="E2526" s="9">
        <v>3.5335000000000001</v>
      </c>
      <c r="G2526">
        <f t="shared" si="78"/>
        <v>1.93</v>
      </c>
      <c r="H2526" s="16">
        <f t="shared" si="79"/>
        <v>-1.6035000000000001</v>
      </c>
      <c r="J2526" s="7">
        <v>41065</v>
      </c>
      <c r="K2526" s="18">
        <v>6.3674999999999997</v>
      </c>
    </row>
    <row r="2527" spans="1:11" x14ac:dyDescent="0.15">
      <c r="A2527" s="8">
        <v>40940</v>
      </c>
      <c r="B2527" s="9">
        <v>1.87</v>
      </c>
      <c r="D2527" s="8">
        <v>40955</v>
      </c>
      <c r="E2527" s="9">
        <v>3.5360999999999998</v>
      </c>
      <c r="G2527">
        <f t="shared" si="78"/>
        <v>1.99</v>
      </c>
      <c r="H2527" s="16">
        <f t="shared" si="79"/>
        <v>-1.5460999999999998</v>
      </c>
      <c r="J2527" s="7">
        <v>41066</v>
      </c>
      <c r="K2527" s="18">
        <v>6.3639999999999999</v>
      </c>
    </row>
    <row r="2528" spans="1:11" x14ac:dyDescent="0.15">
      <c r="A2528" s="8">
        <v>40941</v>
      </c>
      <c r="B2528" s="9">
        <v>1.86</v>
      </c>
      <c r="D2528" s="8">
        <v>40956</v>
      </c>
      <c r="E2528" s="9">
        <v>3.5360999999999998</v>
      </c>
      <c r="G2528">
        <f t="shared" si="78"/>
        <v>2.0099999999999998</v>
      </c>
      <c r="H2528" s="16">
        <f t="shared" si="79"/>
        <v>-1.5261</v>
      </c>
      <c r="J2528" s="7">
        <v>41067</v>
      </c>
      <c r="K2528" s="18">
        <v>6.3636999999999997</v>
      </c>
    </row>
    <row r="2529" spans="1:11" x14ac:dyDescent="0.15">
      <c r="A2529" s="8">
        <v>40942</v>
      </c>
      <c r="B2529" s="9">
        <v>1.97</v>
      </c>
      <c r="D2529" s="8">
        <v>40959</v>
      </c>
      <c r="E2529" s="9">
        <v>3.5116000000000001</v>
      </c>
      <c r="G2529" t="e">
        <f t="shared" si="78"/>
        <v>#N/A</v>
      </c>
      <c r="H2529" s="16" t="e">
        <f t="shared" si="79"/>
        <v>#N/A</v>
      </c>
      <c r="J2529" s="7">
        <v>41068</v>
      </c>
      <c r="K2529" s="18">
        <v>6.3704999999999998</v>
      </c>
    </row>
    <row r="2530" spans="1:11" x14ac:dyDescent="0.15">
      <c r="A2530" s="8">
        <v>40945</v>
      </c>
      <c r="B2530" s="9">
        <v>1.93</v>
      </c>
      <c r="D2530" s="8">
        <v>40960</v>
      </c>
      <c r="E2530" s="9">
        <v>3.5164</v>
      </c>
      <c r="G2530">
        <f t="shared" si="78"/>
        <v>2.0499999999999998</v>
      </c>
      <c r="H2530" s="16">
        <f t="shared" si="79"/>
        <v>-1.4664000000000001</v>
      </c>
      <c r="J2530" s="7">
        <v>41071</v>
      </c>
      <c r="K2530" s="18">
        <v>6.3692000000000002</v>
      </c>
    </row>
    <row r="2531" spans="1:11" x14ac:dyDescent="0.15">
      <c r="A2531" s="8">
        <v>40946</v>
      </c>
      <c r="B2531" s="9">
        <v>2</v>
      </c>
      <c r="D2531" s="8">
        <v>40961</v>
      </c>
      <c r="E2531" s="9">
        <v>3.5276000000000001</v>
      </c>
      <c r="G2531">
        <f t="shared" si="78"/>
        <v>2.0099999999999998</v>
      </c>
      <c r="H2531" s="16">
        <f t="shared" si="79"/>
        <v>-1.5176000000000003</v>
      </c>
      <c r="J2531" s="7">
        <v>41072</v>
      </c>
      <c r="K2531" s="18">
        <v>6.3704999999999998</v>
      </c>
    </row>
    <row r="2532" spans="1:11" x14ac:dyDescent="0.15">
      <c r="A2532" s="8">
        <v>40947</v>
      </c>
      <c r="B2532" s="9">
        <v>2.0099999999999998</v>
      </c>
      <c r="D2532" s="8">
        <v>40962</v>
      </c>
      <c r="E2532" s="9">
        <v>3.5253999999999999</v>
      </c>
      <c r="G2532">
        <f t="shared" si="78"/>
        <v>1.99</v>
      </c>
      <c r="H2532" s="16">
        <f t="shared" si="79"/>
        <v>-1.5353999999999999</v>
      </c>
      <c r="J2532" s="7">
        <v>41073</v>
      </c>
      <c r="K2532" s="18">
        <v>6.3689999999999998</v>
      </c>
    </row>
    <row r="2533" spans="1:11" x14ac:dyDescent="0.15">
      <c r="A2533" s="8">
        <v>40948</v>
      </c>
      <c r="B2533" s="9">
        <v>2.04</v>
      </c>
      <c r="D2533" s="8">
        <v>40963</v>
      </c>
      <c r="E2533" s="9">
        <v>3.5164</v>
      </c>
      <c r="G2533">
        <f t="shared" si="78"/>
        <v>1.98</v>
      </c>
      <c r="H2533" s="16">
        <f t="shared" si="79"/>
        <v>-1.5364</v>
      </c>
      <c r="J2533" s="7">
        <v>41074</v>
      </c>
      <c r="K2533" s="18">
        <v>6.3703000000000003</v>
      </c>
    </row>
    <row r="2534" spans="1:11" x14ac:dyDescent="0.15">
      <c r="A2534" s="8">
        <v>40949</v>
      </c>
      <c r="B2534" s="9">
        <v>1.96</v>
      </c>
      <c r="D2534" s="8">
        <v>40966</v>
      </c>
      <c r="E2534" s="9">
        <v>3.5501</v>
      </c>
      <c r="G2534">
        <f t="shared" si="78"/>
        <v>1.92</v>
      </c>
      <c r="H2534" s="16">
        <f t="shared" si="79"/>
        <v>-1.6301000000000001</v>
      </c>
      <c r="J2534" s="7">
        <v>41075</v>
      </c>
      <c r="K2534" s="18">
        <v>6.3651999999999997</v>
      </c>
    </row>
    <row r="2535" spans="1:11" x14ac:dyDescent="0.15">
      <c r="A2535" s="8">
        <v>40952</v>
      </c>
      <c r="B2535" s="9">
        <v>1.99</v>
      </c>
      <c r="D2535" s="8">
        <v>40967</v>
      </c>
      <c r="E2535" s="9">
        <v>3.5464000000000002</v>
      </c>
      <c r="G2535">
        <f t="shared" si="78"/>
        <v>1.94</v>
      </c>
      <c r="H2535" s="16">
        <f t="shared" si="79"/>
        <v>-1.6064000000000003</v>
      </c>
      <c r="J2535" s="7">
        <v>41078</v>
      </c>
      <c r="K2535" s="18">
        <v>6.3573000000000004</v>
      </c>
    </row>
    <row r="2536" spans="1:11" x14ac:dyDescent="0.15">
      <c r="A2536" s="8">
        <v>40953</v>
      </c>
      <c r="B2536" s="9">
        <v>1.92</v>
      </c>
      <c r="D2536" s="8">
        <v>40968</v>
      </c>
      <c r="E2536" s="9">
        <v>3.5339999999999998</v>
      </c>
      <c r="G2536">
        <f t="shared" si="78"/>
        <v>1.98</v>
      </c>
      <c r="H2536" s="16">
        <f t="shared" si="79"/>
        <v>-1.5539999999999998</v>
      </c>
      <c r="J2536" s="7">
        <v>41079</v>
      </c>
      <c r="K2536" s="18">
        <v>6.3547000000000002</v>
      </c>
    </row>
    <row r="2537" spans="1:11" x14ac:dyDescent="0.15">
      <c r="A2537" s="8">
        <v>40954</v>
      </c>
      <c r="B2537" s="9">
        <v>1.93</v>
      </c>
      <c r="D2537" s="8">
        <v>40969</v>
      </c>
      <c r="E2537" s="9">
        <v>3.55</v>
      </c>
      <c r="G2537">
        <f t="shared" si="78"/>
        <v>2.0299999999999998</v>
      </c>
      <c r="H2537" s="16">
        <f t="shared" si="79"/>
        <v>-1.52</v>
      </c>
      <c r="J2537" s="7">
        <v>41080</v>
      </c>
      <c r="K2537" s="18">
        <v>6.3597999999999999</v>
      </c>
    </row>
    <row r="2538" spans="1:11" x14ac:dyDescent="0.15">
      <c r="A2538" s="8">
        <v>40955</v>
      </c>
      <c r="B2538" s="9">
        <v>1.99</v>
      </c>
      <c r="D2538" s="8">
        <v>40970</v>
      </c>
      <c r="E2538" s="9">
        <v>3.5615999999999999</v>
      </c>
      <c r="G2538">
        <f t="shared" si="78"/>
        <v>1.99</v>
      </c>
      <c r="H2538" s="16">
        <f t="shared" si="79"/>
        <v>-1.5715999999999999</v>
      </c>
      <c r="J2538" s="7">
        <v>41081</v>
      </c>
      <c r="K2538" s="18">
        <v>6.3646000000000003</v>
      </c>
    </row>
    <row r="2539" spans="1:11" x14ac:dyDescent="0.15">
      <c r="A2539" s="8">
        <v>40956</v>
      </c>
      <c r="B2539" s="9">
        <v>2.0099999999999998</v>
      </c>
      <c r="D2539" s="8">
        <v>40973</v>
      </c>
      <c r="E2539" s="9">
        <v>3.5613999999999999</v>
      </c>
      <c r="G2539">
        <f t="shared" si="78"/>
        <v>2</v>
      </c>
      <c r="H2539" s="16">
        <f t="shared" si="79"/>
        <v>-1.5613999999999999</v>
      </c>
      <c r="J2539" s="7">
        <v>41085</v>
      </c>
      <c r="K2539" s="18">
        <v>6.3634000000000004</v>
      </c>
    </row>
    <row r="2540" spans="1:11" x14ac:dyDescent="0.15">
      <c r="A2540" s="8">
        <v>40960</v>
      </c>
      <c r="B2540" s="9">
        <v>2.0499999999999998</v>
      </c>
      <c r="D2540" s="8">
        <v>40974</v>
      </c>
      <c r="E2540" s="9">
        <v>3.5465</v>
      </c>
      <c r="G2540">
        <f t="shared" si="78"/>
        <v>1.96</v>
      </c>
      <c r="H2540" s="16">
        <f t="shared" si="79"/>
        <v>-1.5865</v>
      </c>
      <c r="J2540" s="7">
        <v>41086</v>
      </c>
      <c r="K2540" s="18">
        <v>6.3628999999999998</v>
      </c>
    </row>
    <row r="2541" spans="1:11" x14ac:dyDescent="0.15">
      <c r="A2541" s="8">
        <v>40961</v>
      </c>
      <c r="B2541" s="9">
        <v>2.0099999999999998</v>
      </c>
      <c r="D2541" s="8">
        <v>40975</v>
      </c>
      <c r="E2541" s="9">
        <v>3.5316000000000001</v>
      </c>
      <c r="G2541">
        <f t="shared" si="78"/>
        <v>1.98</v>
      </c>
      <c r="H2541" s="16">
        <f t="shared" si="79"/>
        <v>-1.5516000000000001</v>
      </c>
      <c r="J2541" s="7">
        <v>41087</v>
      </c>
      <c r="K2541" s="18">
        <v>6.3569000000000004</v>
      </c>
    </row>
    <row r="2542" spans="1:11" x14ac:dyDescent="0.15">
      <c r="A2542" s="8">
        <v>40962</v>
      </c>
      <c r="B2542" s="9">
        <v>1.99</v>
      </c>
      <c r="D2542" s="8">
        <v>40976</v>
      </c>
      <c r="E2542" s="9">
        <v>3.5316000000000001</v>
      </c>
      <c r="G2542">
        <f t="shared" si="78"/>
        <v>2.0299999999999998</v>
      </c>
      <c r="H2542" s="16">
        <f t="shared" si="79"/>
        <v>-1.5016000000000003</v>
      </c>
      <c r="J2542" s="7">
        <v>41088</v>
      </c>
      <c r="K2542" s="18">
        <v>6.3574000000000002</v>
      </c>
    </row>
    <row r="2543" spans="1:11" x14ac:dyDescent="0.15">
      <c r="A2543" s="8">
        <v>40963</v>
      </c>
      <c r="B2543" s="9">
        <v>1.98</v>
      </c>
      <c r="D2543" s="8">
        <v>40977</v>
      </c>
      <c r="E2543" s="9">
        <v>3.5367000000000002</v>
      </c>
      <c r="G2543">
        <f t="shared" si="78"/>
        <v>2.04</v>
      </c>
      <c r="H2543" s="16">
        <f t="shared" si="79"/>
        <v>-1.4967000000000001</v>
      </c>
      <c r="J2543" s="7">
        <v>41089</v>
      </c>
      <c r="K2543" s="18">
        <v>6.3536999999999999</v>
      </c>
    </row>
    <row r="2544" spans="1:11" x14ac:dyDescent="0.15">
      <c r="A2544" s="8">
        <v>40966</v>
      </c>
      <c r="B2544" s="9">
        <v>1.92</v>
      </c>
      <c r="D2544" s="8">
        <v>40980</v>
      </c>
      <c r="E2544" s="9">
        <v>3.5242</v>
      </c>
      <c r="G2544">
        <f t="shared" si="78"/>
        <v>2.04</v>
      </c>
      <c r="H2544" s="16">
        <f t="shared" si="79"/>
        <v>-1.4842</v>
      </c>
      <c r="J2544" s="7">
        <v>41092</v>
      </c>
      <c r="K2544" s="18">
        <v>6.3487</v>
      </c>
    </row>
    <row r="2545" spans="1:11" x14ac:dyDescent="0.15">
      <c r="A2545" s="8">
        <v>40967</v>
      </c>
      <c r="B2545" s="9">
        <v>1.94</v>
      </c>
      <c r="D2545" s="8">
        <v>40981</v>
      </c>
      <c r="E2545" s="9">
        <v>3.5400999999999998</v>
      </c>
      <c r="G2545">
        <f t="shared" si="78"/>
        <v>2.14</v>
      </c>
      <c r="H2545" s="16">
        <f t="shared" si="79"/>
        <v>-1.4000999999999997</v>
      </c>
      <c r="J2545" s="7">
        <v>41093</v>
      </c>
      <c r="K2545" s="18">
        <v>6.3525</v>
      </c>
    </row>
    <row r="2546" spans="1:11" x14ac:dyDescent="0.15">
      <c r="A2546" s="8">
        <v>40968</v>
      </c>
      <c r="B2546" s="9">
        <v>1.98</v>
      </c>
      <c r="D2546" s="8">
        <v>40982</v>
      </c>
      <c r="E2546" s="9">
        <v>3.5451000000000001</v>
      </c>
      <c r="G2546">
        <f t="shared" si="78"/>
        <v>2.29</v>
      </c>
      <c r="H2546" s="16">
        <f t="shared" si="79"/>
        <v>-1.2551000000000001</v>
      </c>
      <c r="J2546" s="7">
        <v>41094</v>
      </c>
      <c r="K2546" s="18">
        <v>6.3476999999999997</v>
      </c>
    </row>
    <row r="2547" spans="1:11" x14ac:dyDescent="0.15">
      <c r="A2547" s="8">
        <v>40969</v>
      </c>
      <c r="B2547" s="9">
        <v>2.0299999999999998</v>
      </c>
      <c r="D2547" s="8">
        <v>40983</v>
      </c>
      <c r="E2547" s="9">
        <v>3.5589</v>
      </c>
      <c r="G2547">
        <f t="shared" si="78"/>
        <v>2.29</v>
      </c>
      <c r="H2547" s="16">
        <f t="shared" si="79"/>
        <v>-1.2688999999999999</v>
      </c>
      <c r="J2547" s="7">
        <v>41095</v>
      </c>
      <c r="K2547" s="18">
        <v>6.3559999999999999</v>
      </c>
    </row>
    <row r="2548" spans="1:11" x14ac:dyDescent="0.15">
      <c r="A2548" s="8">
        <v>40970</v>
      </c>
      <c r="B2548" s="9">
        <v>1.99</v>
      </c>
      <c r="D2548" s="8">
        <v>40984</v>
      </c>
      <c r="E2548" s="9">
        <v>3.5482999999999998</v>
      </c>
      <c r="G2548">
        <f t="shared" si="78"/>
        <v>2.31</v>
      </c>
      <c r="H2548" s="16">
        <f t="shared" si="79"/>
        <v>-1.2382999999999997</v>
      </c>
      <c r="J2548" s="7">
        <v>41096</v>
      </c>
      <c r="K2548" s="18">
        <v>6.3643999999999998</v>
      </c>
    </row>
    <row r="2549" spans="1:11" x14ac:dyDescent="0.15">
      <c r="A2549" s="8">
        <v>40973</v>
      </c>
      <c r="B2549" s="9">
        <v>2</v>
      </c>
      <c r="D2549" s="8">
        <v>40987</v>
      </c>
      <c r="E2549" s="9">
        <v>3.5590000000000002</v>
      </c>
      <c r="G2549">
        <f t="shared" si="78"/>
        <v>2.39</v>
      </c>
      <c r="H2549" s="16">
        <f t="shared" si="79"/>
        <v>-1.169</v>
      </c>
      <c r="J2549" s="7">
        <v>41099</v>
      </c>
      <c r="K2549" s="18">
        <v>6.3716999999999997</v>
      </c>
    </row>
    <row r="2550" spans="1:11" x14ac:dyDescent="0.15">
      <c r="A2550" s="8">
        <v>40974</v>
      </c>
      <c r="B2550" s="9">
        <v>1.96</v>
      </c>
      <c r="D2550" s="8">
        <v>40988</v>
      </c>
      <c r="E2550" s="9">
        <v>3.5600999999999998</v>
      </c>
      <c r="G2550">
        <f t="shared" si="78"/>
        <v>2.38</v>
      </c>
      <c r="H2550" s="16">
        <f t="shared" si="79"/>
        <v>-1.1800999999999999</v>
      </c>
      <c r="J2550" s="7">
        <v>41100</v>
      </c>
      <c r="K2550" s="18">
        <v>6.3658999999999999</v>
      </c>
    </row>
    <row r="2551" spans="1:11" x14ac:dyDescent="0.15">
      <c r="A2551" s="8">
        <v>40975</v>
      </c>
      <c r="B2551" s="9">
        <v>1.98</v>
      </c>
      <c r="D2551" s="8">
        <v>40989</v>
      </c>
      <c r="E2551" s="9">
        <v>3.5608</v>
      </c>
      <c r="G2551">
        <f t="shared" si="78"/>
        <v>2.31</v>
      </c>
      <c r="H2551" s="16">
        <f t="shared" si="79"/>
        <v>-1.2507999999999999</v>
      </c>
      <c r="J2551" s="7">
        <v>41101</v>
      </c>
      <c r="K2551" s="18">
        <v>6.3684000000000003</v>
      </c>
    </row>
    <row r="2552" spans="1:11" x14ac:dyDescent="0.15">
      <c r="A2552" s="8">
        <v>40976</v>
      </c>
      <c r="B2552" s="9">
        <v>2.0299999999999998</v>
      </c>
      <c r="D2552" s="8">
        <v>40990</v>
      </c>
      <c r="E2552" s="9">
        <v>3.5501999999999998</v>
      </c>
      <c r="G2552">
        <f t="shared" si="78"/>
        <v>2.29</v>
      </c>
      <c r="H2552" s="16">
        <f t="shared" si="79"/>
        <v>-1.2601999999999998</v>
      </c>
      <c r="J2552" s="7">
        <v>41102</v>
      </c>
      <c r="K2552" s="18">
        <v>6.3734999999999999</v>
      </c>
    </row>
    <row r="2553" spans="1:11" x14ac:dyDescent="0.15">
      <c r="A2553" s="8">
        <v>40977</v>
      </c>
      <c r="B2553" s="9">
        <v>2.04</v>
      </c>
      <c r="D2553" s="8">
        <v>40991</v>
      </c>
      <c r="E2553" s="9">
        <v>3.5266999999999999</v>
      </c>
      <c r="G2553">
        <f t="shared" si="78"/>
        <v>2.25</v>
      </c>
      <c r="H2553" s="16">
        <f t="shared" si="79"/>
        <v>-1.2766999999999999</v>
      </c>
      <c r="J2553" s="7">
        <v>41103</v>
      </c>
      <c r="K2553" s="18">
        <v>6.3792</v>
      </c>
    </row>
    <row r="2554" spans="1:11" x14ac:dyDescent="0.15">
      <c r="A2554" s="8">
        <v>40980</v>
      </c>
      <c r="B2554" s="9">
        <v>2.04</v>
      </c>
      <c r="D2554" s="8">
        <v>40994</v>
      </c>
      <c r="E2554" s="9">
        <v>3.5247000000000002</v>
      </c>
      <c r="G2554">
        <f t="shared" si="78"/>
        <v>2.2599999999999998</v>
      </c>
      <c r="H2554" s="16">
        <f t="shared" si="79"/>
        <v>-1.2647000000000004</v>
      </c>
      <c r="J2554" s="7">
        <v>41106</v>
      </c>
      <c r="K2554" s="18">
        <v>6.3785999999999996</v>
      </c>
    </row>
    <row r="2555" spans="1:11" x14ac:dyDescent="0.15">
      <c r="A2555" s="8">
        <v>40981</v>
      </c>
      <c r="B2555" s="9">
        <v>2.14</v>
      </c>
      <c r="D2555" s="8">
        <v>40995</v>
      </c>
      <c r="E2555" s="9">
        <v>3.5402999999999998</v>
      </c>
      <c r="G2555">
        <f t="shared" si="78"/>
        <v>2.2000000000000002</v>
      </c>
      <c r="H2555" s="16">
        <f t="shared" si="79"/>
        <v>-1.3402999999999996</v>
      </c>
      <c r="J2555" s="7">
        <v>41107</v>
      </c>
      <c r="K2555" s="18">
        <v>6.3727999999999998</v>
      </c>
    </row>
    <row r="2556" spans="1:11" x14ac:dyDescent="0.15">
      <c r="A2556" s="8">
        <v>40982</v>
      </c>
      <c r="B2556" s="9">
        <v>2.29</v>
      </c>
      <c r="D2556" s="8">
        <v>40996</v>
      </c>
      <c r="E2556" s="9">
        <v>3.5223</v>
      </c>
      <c r="G2556">
        <f t="shared" si="78"/>
        <v>2.21</v>
      </c>
      <c r="H2556" s="16">
        <f t="shared" si="79"/>
        <v>-1.3123</v>
      </c>
      <c r="J2556" s="7">
        <v>41108</v>
      </c>
      <c r="K2556" s="18">
        <v>6.3693999999999997</v>
      </c>
    </row>
    <row r="2557" spans="1:11" x14ac:dyDescent="0.15">
      <c r="A2557" s="8">
        <v>40983</v>
      </c>
      <c r="B2557" s="9">
        <v>2.29</v>
      </c>
      <c r="D2557" s="8">
        <v>40997</v>
      </c>
      <c r="E2557" s="9">
        <v>3.5143</v>
      </c>
      <c r="G2557">
        <f t="shared" si="78"/>
        <v>2.1800000000000002</v>
      </c>
      <c r="H2557" s="16">
        <f t="shared" si="79"/>
        <v>-1.3342999999999998</v>
      </c>
      <c r="J2557" s="7">
        <v>41109</v>
      </c>
      <c r="K2557" s="18">
        <v>6.3728999999999996</v>
      </c>
    </row>
    <row r="2558" spans="1:11" x14ac:dyDescent="0.15">
      <c r="A2558" s="8">
        <v>40984</v>
      </c>
      <c r="B2558" s="9">
        <v>2.31</v>
      </c>
      <c r="D2558" s="8">
        <v>40998</v>
      </c>
      <c r="E2558" s="9">
        <v>3.5053999999999998</v>
      </c>
      <c r="G2558">
        <f t="shared" si="78"/>
        <v>2.23</v>
      </c>
      <c r="H2558" s="16">
        <f t="shared" si="79"/>
        <v>-1.2753999999999999</v>
      </c>
      <c r="J2558" s="7">
        <v>41110</v>
      </c>
      <c r="K2558" s="18">
        <v>6.3734999999999999</v>
      </c>
    </row>
    <row r="2559" spans="1:11" x14ac:dyDescent="0.15">
      <c r="A2559" s="8">
        <v>40987</v>
      </c>
      <c r="B2559" s="9">
        <v>2.39</v>
      </c>
      <c r="D2559" s="8">
        <v>40999</v>
      </c>
      <c r="E2559" s="9">
        <v>3.5004</v>
      </c>
      <c r="G2559" t="e">
        <f t="shared" si="78"/>
        <v>#N/A</v>
      </c>
      <c r="H2559" s="16" t="e">
        <f t="shared" si="79"/>
        <v>#N/A</v>
      </c>
      <c r="J2559" s="7">
        <v>41113</v>
      </c>
      <c r="K2559" s="18">
        <v>6.3860999999999999</v>
      </c>
    </row>
    <row r="2560" spans="1:11" x14ac:dyDescent="0.15">
      <c r="A2560" s="8">
        <v>40988</v>
      </c>
      <c r="B2560" s="9">
        <v>2.38</v>
      </c>
      <c r="D2560" s="8">
        <v>41000</v>
      </c>
      <c r="E2560" s="9">
        <v>3.5204</v>
      </c>
      <c r="G2560" t="e">
        <f t="shared" si="78"/>
        <v>#N/A</v>
      </c>
      <c r="H2560" s="16" t="e">
        <f t="shared" si="79"/>
        <v>#N/A</v>
      </c>
      <c r="J2560" s="7">
        <v>41114</v>
      </c>
      <c r="K2560" s="18">
        <v>6.3860000000000001</v>
      </c>
    </row>
    <row r="2561" spans="1:11" x14ac:dyDescent="0.15">
      <c r="A2561" s="8">
        <v>40989</v>
      </c>
      <c r="B2561" s="9">
        <v>2.31</v>
      </c>
      <c r="D2561" s="8">
        <v>41004</v>
      </c>
      <c r="E2561" s="9">
        <v>3.5190999999999999</v>
      </c>
      <c r="G2561">
        <f t="shared" si="78"/>
        <v>2.19</v>
      </c>
      <c r="H2561" s="16">
        <f t="shared" si="79"/>
        <v>-1.3290999999999999</v>
      </c>
      <c r="J2561" s="7">
        <v>41115</v>
      </c>
      <c r="K2561" s="18">
        <v>6.3884999999999996</v>
      </c>
    </row>
    <row r="2562" spans="1:11" x14ac:dyDescent="0.15">
      <c r="A2562" s="8">
        <v>40990</v>
      </c>
      <c r="B2562" s="9">
        <v>2.29</v>
      </c>
      <c r="D2562" s="8">
        <v>41005</v>
      </c>
      <c r="E2562" s="9">
        <v>3.5203000000000002</v>
      </c>
      <c r="G2562">
        <f t="shared" si="78"/>
        <v>2.0699999999999998</v>
      </c>
      <c r="H2562" s="16">
        <f t="shared" si="79"/>
        <v>-1.4503000000000004</v>
      </c>
      <c r="J2562" s="7">
        <v>41116</v>
      </c>
      <c r="K2562" s="18">
        <v>6.3841000000000001</v>
      </c>
    </row>
    <row r="2563" spans="1:11" x14ac:dyDescent="0.15">
      <c r="A2563" s="8">
        <v>40991</v>
      </c>
      <c r="B2563" s="9">
        <v>2.25</v>
      </c>
      <c r="D2563" s="8">
        <v>41008</v>
      </c>
      <c r="E2563" s="9">
        <v>3.5352000000000001</v>
      </c>
      <c r="G2563">
        <f t="shared" si="78"/>
        <v>2.06</v>
      </c>
      <c r="H2563" s="16">
        <f t="shared" si="79"/>
        <v>-1.4752000000000001</v>
      </c>
      <c r="J2563" s="7">
        <v>41117</v>
      </c>
      <c r="K2563" s="18">
        <v>6.3808999999999996</v>
      </c>
    </row>
    <row r="2564" spans="1:11" x14ac:dyDescent="0.15">
      <c r="A2564" s="8">
        <v>40994</v>
      </c>
      <c r="B2564" s="9">
        <v>2.2599999999999998</v>
      </c>
      <c r="D2564" s="8">
        <v>41009</v>
      </c>
      <c r="E2564" s="9">
        <v>3.5366</v>
      </c>
      <c r="G2564">
        <f t="shared" si="78"/>
        <v>2.0099999999999998</v>
      </c>
      <c r="H2564" s="16">
        <f t="shared" si="79"/>
        <v>-1.5266000000000002</v>
      </c>
      <c r="J2564" s="7">
        <v>41120</v>
      </c>
      <c r="K2564" s="18">
        <v>6.3795000000000002</v>
      </c>
    </row>
    <row r="2565" spans="1:11" x14ac:dyDescent="0.15">
      <c r="A2565" s="8">
        <v>40995</v>
      </c>
      <c r="B2565" s="9">
        <v>2.2000000000000002</v>
      </c>
      <c r="D2565" s="8">
        <v>41010</v>
      </c>
      <c r="E2565" s="9">
        <v>3.5308000000000002</v>
      </c>
      <c r="G2565">
        <f t="shared" ref="G2565:G2628" si="80">VLOOKUP(D2565,A2565:B7561,2,FALSE)</f>
        <v>2.0499999999999998</v>
      </c>
      <c r="H2565" s="16">
        <f t="shared" ref="H2565:H2628" si="81">G2565-E2565</f>
        <v>-1.4808000000000003</v>
      </c>
      <c r="J2565" s="7">
        <v>41121</v>
      </c>
      <c r="K2565" s="18">
        <v>6.3620000000000001</v>
      </c>
    </row>
    <row r="2566" spans="1:11" x14ac:dyDescent="0.15">
      <c r="A2566" s="8">
        <v>40996</v>
      </c>
      <c r="B2566" s="9">
        <v>2.21</v>
      </c>
      <c r="D2566" s="8">
        <v>41011</v>
      </c>
      <c r="E2566" s="9">
        <v>3.5407000000000002</v>
      </c>
      <c r="G2566">
        <f t="shared" si="80"/>
        <v>2.08</v>
      </c>
      <c r="H2566" s="16">
        <f t="shared" si="81"/>
        <v>-1.4607000000000001</v>
      </c>
      <c r="J2566" s="7">
        <v>41122</v>
      </c>
      <c r="K2566" s="18">
        <v>6.3685</v>
      </c>
    </row>
    <row r="2567" spans="1:11" x14ac:dyDescent="0.15">
      <c r="A2567" s="8">
        <v>40997</v>
      </c>
      <c r="B2567" s="9">
        <v>2.1800000000000002</v>
      </c>
      <c r="D2567" s="8">
        <v>41012</v>
      </c>
      <c r="E2567" s="9">
        <v>3.5276999999999998</v>
      </c>
      <c r="G2567">
        <f t="shared" si="80"/>
        <v>2.02</v>
      </c>
      <c r="H2567" s="16">
        <f t="shared" si="81"/>
        <v>-1.5076999999999998</v>
      </c>
      <c r="J2567" s="7">
        <v>41123</v>
      </c>
      <c r="K2567" s="18">
        <v>6.3673999999999999</v>
      </c>
    </row>
    <row r="2568" spans="1:11" x14ac:dyDescent="0.15">
      <c r="A2568" s="8">
        <v>40998</v>
      </c>
      <c r="B2568" s="9">
        <v>2.23</v>
      </c>
      <c r="D2568" s="8">
        <v>41015</v>
      </c>
      <c r="E2568" s="9">
        <v>3.5318000000000001</v>
      </c>
      <c r="G2568">
        <f t="shared" si="80"/>
        <v>2</v>
      </c>
      <c r="H2568" s="16">
        <f t="shared" si="81"/>
        <v>-1.5318000000000001</v>
      </c>
      <c r="J2568" s="7">
        <v>41124</v>
      </c>
      <c r="K2568" s="18">
        <v>6.3723999999999998</v>
      </c>
    </row>
    <row r="2569" spans="1:11" x14ac:dyDescent="0.15">
      <c r="A2569" s="8">
        <v>41001</v>
      </c>
      <c r="B2569" s="9">
        <v>2.2200000000000002</v>
      </c>
      <c r="D2569" s="8">
        <v>41016</v>
      </c>
      <c r="E2569" s="9">
        <v>3.5291000000000001</v>
      </c>
      <c r="G2569">
        <f t="shared" si="80"/>
        <v>2.0299999999999998</v>
      </c>
      <c r="H2569" s="16">
        <f t="shared" si="81"/>
        <v>-1.4991000000000003</v>
      </c>
      <c r="J2569" s="7">
        <v>41127</v>
      </c>
      <c r="K2569" s="18">
        <v>6.3739999999999997</v>
      </c>
    </row>
    <row r="2570" spans="1:11" x14ac:dyDescent="0.15">
      <c r="A2570" s="8">
        <v>41002</v>
      </c>
      <c r="B2570" s="9">
        <v>2.2999999999999998</v>
      </c>
      <c r="D2570" s="8">
        <v>41017</v>
      </c>
      <c r="E2570" s="9">
        <v>3.5366</v>
      </c>
      <c r="G2570">
        <f t="shared" si="80"/>
        <v>2</v>
      </c>
      <c r="H2570" s="16">
        <f t="shared" si="81"/>
        <v>-1.5366</v>
      </c>
      <c r="J2570" s="7">
        <v>41128</v>
      </c>
      <c r="K2570" s="18">
        <v>6.3666</v>
      </c>
    </row>
    <row r="2571" spans="1:11" x14ac:dyDescent="0.15">
      <c r="A2571" s="8">
        <v>41003</v>
      </c>
      <c r="B2571" s="9">
        <v>2.25</v>
      </c>
      <c r="D2571" s="8">
        <v>41018</v>
      </c>
      <c r="E2571" s="9">
        <v>3.5518000000000001</v>
      </c>
      <c r="G2571">
        <f t="shared" si="80"/>
        <v>1.98</v>
      </c>
      <c r="H2571" s="16">
        <f t="shared" si="81"/>
        <v>-1.5718000000000001</v>
      </c>
      <c r="J2571" s="7">
        <v>41129</v>
      </c>
      <c r="K2571" s="18">
        <v>6.3620000000000001</v>
      </c>
    </row>
    <row r="2572" spans="1:11" x14ac:dyDescent="0.15">
      <c r="A2572" s="8">
        <v>41004</v>
      </c>
      <c r="B2572" s="9">
        <v>2.19</v>
      </c>
      <c r="D2572" s="8">
        <v>41019</v>
      </c>
      <c r="E2572" s="9">
        <v>3.5413999999999999</v>
      </c>
      <c r="G2572">
        <f t="shared" si="80"/>
        <v>1.99</v>
      </c>
      <c r="H2572" s="16">
        <f t="shared" si="81"/>
        <v>-1.5513999999999999</v>
      </c>
      <c r="J2572" s="7">
        <v>41130</v>
      </c>
      <c r="K2572" s="18">
        <v>6.3593000000000002</v>
      </c>
    </row>
    <row r="2573" spans="1:11" x14ac:dyDescent="0.15">
      <c r="A2573" s="8">
        <v>41005</v>
      </c>
      <c r="B2573" s="9">
        <v>2.0699999999999998</v>
      </c>
      <c r="D2573" s="8">
        <v>41022</v>
      </c>
      <c r="E2573" s="9">
        <v>3.5407000000000002</v>
      </c>
      <c r="G2573">
        <f t="shared" si="80"/>
        <v>1.96</v>
      </c>
      <c r="H2573" s="16">
        <f t="shared" si="81"/>
        <v>-1.5807000000000002</v>
      </c>
      <c r="J2573" s="7">
        <v>41131</v>
      </c>
      <c r="K2573" s="18">
        <v>6.3604000000000003</v>
      </c>
    </row>
    <row r="2574" spans="1:11" x14ac:dyDescent="0.15">
      <c r="A2574" s="8">
        <v>41008</v>
      </c>
      <c r="B2574" s="9">
        <v>2.06</v>
      </c>
      <c r="D2574" s="8">
        <v>41023</v>
      </c>
      <c r="E2574" s="9">
        <v>3.5301999999999998</v>
      </c>
      <c r="G2574">
        <f t="shared" si="80"/>
        <v>2</v>
      </c>
      <c r="H2574" s="16">
        <f t="shared" si="81"/>
        <v>-1.5301999999999998</v>
      </c>
      <c r="J2574" s="7">
        <v>41134</v>
      </c>
      <c r="K2574" s="18">
        <v>6.3597999999999999</v>
      </c>
    </row>
    <row r="2575" spans="1:11" x14ac:dyDescent="0.15">
      <c r="A2575" s="8">
        <v>41009</v>
      </c>
      <c r="B2575" s="9">
        <v>2.0099999999999998</v>
      </c>
      <c r="D2575" s="8">
        <v>41024</v>
      </c>
      <c r="E2575" s="9">
        <v>3.5369000000000002</v>
      </c>
      <c r="G2575">
        <f t="shared" si="80"/>
        <v>2.0099999999999998</v>
      </c>
      <c r="H2575" s="16">
        <f t="shared" si="81"/>
        <v>-1.5269000000000004</v>
      </c>
      <c r="J2575" s="7">
        <v>41135</v>
      </c>
      <c r="K2575" s="18">
        <v>6.3587999999999996</v>
      </c>
    </row>
    <row r="2576" spans="1:11" x14ac:dyDescent="0.15">
      <c r="A2576" s="8">
        <v>41010</v>
      </c>
      <c r="B2576" s="9">
        <v>2.0499999999999998</v>
      </c>
      <c r="D2576" s="8">
        <v>41025</v>
      </c>
      <c r="E2576" s="9">
        <v>3.5356999999999998</v>
      </c>
      <c r="G2576">
        <f t="shared" si="80"/>
        <v>1.98</v>
      </c>
      <c r="H2576" s="16">
        <f t="shared" si="81"/>
        <v>-1.5556999999999999</v>
      </c>
      <c r="J2576" s="7">
        <v>41136</v>
      </c>
      <c r="K2576" s="18">
        <v>6.3621999999999996</v>
      </c>
    </row>
    <row r="2577" spans="1:11" x14ac:dyDescent="0.15">
      <c r="A2577" s="8">
        <v>41011</v>
      </c>
      <c r="B2577" s="9">
        <v>2.08</v>
      </c>
      <c r="D2577" s="8">
        <v>41026</v>
      </c>
      <c r="E2577" s="9">
        <v>3.5388999999999999</v>
      </c>
      <c r="G2577">
        <f t="shared" si="80"/>
        <v>1.96</v>
      </c>
      <c r="H2577" s="16">
        <f t="shared" si="81"/>
        <v>-1.5789</v>
      </c>
      <c r="J2577" s="7">
        <v>41137</v>
      </c>
      <c r="K2577" s="18">
        <v>6.3658999999999999</v>
      </c>
    </row>
    <row r="2578" spans="1:11" x14ac:dyDescent="0.15">
      <c r="A2578" s="8">
        <v>41012</v>
      </c>
      <c r="B2578" s="9">
        <v>2.02</v>
      </c>
      <c r="D2578" s="8">
        <v>41027</v>
      </c>
      <c r="E2578" s="9">
        <v>3.5390999999999999</v>
      </c>
      <c r="G2578" t="e">
        <f t="shared" si="80"/>
        <v>#N/A</v>
      </c>
      <c r="H2578" s="16" t="e">
        <f t="shared" si="81"/>
        <v>#N/A</v>
      </c>
      <c r="J2578" s="7">
        <v>41138</v>
      </c>
      <c r="K2578" s="18">
        <v>6.3582999999999998</v>
      </c>
    </row>
    <row r="2579" spans="1:11" x14ac:dyDescent="0.15">
      <c r="A2579" s="8">
        <v>41015</v>
      </c>
      <c r="B2579" s="9">
        <v>2</v>
      </c>
      <c r="D2579" s="8">
        <v>41031</v>
      </c>
      <c r="E2579" s="9">
        <v>3.5449000000000002</v>
      </c>
      <c r="G2579">
        <f t="shared" si="80"/>
        <v>1.96</v>
      </c>
      <c r="H2579" s="16">
        <f t="shared" si="81"/>
        <v>-1.5849000000000002</v>
      </c>
      <c r="J2579" s="7">
        <v>41141</v>
      </c>
      <c r="K2579" s="18">
        <v>6.3593000000000002</v>
      </c>
    </row>
    <row r="2580" spans="1:11" x14ac:dyDescent="0.15">
      <c r="A2580" s="8">
        <v>41016</v>
      </c>
      <c r="B2580" s="9">
        <v>2.0299999999999998</v>
      </c>
      <c r="D2580" s="8">
        <v>41032</v>
      </c>
      <c r="E2580" s="9">
        <v>3.5453999999999999</v>
      </c>
      <c r="G2580">
        <f t="shared" si="80"/>
        <v>1.96</v>
      </c>
      <c r="H2580" s="16">
        <f t="shared" si="81"/>
        <v>-1.5853999999999999</v>
      </c>
      <c r="J2580" s="7">
        <v>41142</v>
      </c>
      <c r="K2580" s="18">
        <v>6.3559999999999999</v>
      </c>
    </row>
    <row r="2581" spans="1:11" x14ac:dyDescent="0.15">
      <c r="A2581" s="8">
        <v>41017</v>
      </c>
      <c r="B2581" s="9">
        <v>2</v>
      </c>
      <c r="D2581" s="8">
        <v>41033</v>
      </c>
      <c r="E2581" s="9">
        <v>3.5512000000000001</v>
      </c>
      <c r="G2581">
        <f t="shared" si="80"/>
        <v>1.91</v>
      </c>
      <c r="H2581" s="16">
        <f t="shared" si="81"/>
        <v>-1.6412000000000002</v>
      </c>
      <c r="J2581" s="7">
        <v>41143</v>
      </c>
      <c r="K2581" s="18">
        <v>6.3516000000000004</v>
      </c>
    </row>
    <row r="2582" spans="1:11" x14ac:dyDescent="0.15">
      <c r="A2582" s="8">
        <v>41018</v>
      </c>
      <c r="B2582" s="9">
        <v>1.98</v>
      </c>
      <c r="D2582" s="8">
        <v>41036</v>
      </c>
      <c r="E2582" s="9">
        <v>3.5518000000000001</v>
      </c>
      <c r="G2582">
        <f t="shared" si="80"/>
        <v>1.92</v>
      </c>
      <c r="H2582" s="16">
        <f t="shared" si="81"/>
        <v>-1.6318000000000001</v>
      </c>
      <c r="J2582" s="7">
        <v>41144</v>
      </c>
      <c r="K2582" s="18">
        <v>6.3537999999999997</v>
      </c>
    </row>
    <row r="2583" spans="1:11" x14ac:dyDescent="0.15">
      <c r="A2583" s="8">
        <v>41019</v>
      </c>
      <c r="B2583" s="9">
        <v>1.99</v>
      </c>
      <c r="D2583" s="8">
        <v>41037</v>
      </c>
      <c r="E2583" s="9">
        <v>3.552</v>
      </c>
      <c r="G2583">
        <f t="shared" si="80"/>
        <v>1.88</v>
      </c>
      <c r="H2583" s="16">
        <f t="shared" si="81"/>
        <v>-1.6720000000000002</v>
      </c>
      <c r="J2583" s="7">
        <v>41145</v>
      </c>
      <c r="K2583" s="18">
        <v>6.3547000000000002</v>
      </c>
    </row>
    <row r="2584" spans="1:11" x14ac:dyDescent="0.15">
      <c r="A2584" s="8">
        <v>41022</v>
      </c>
      <c r="B2584" s="9">
        <v>1.96</v>
      </c>
      <c r="D2584" s="8">
        <v>41038</v>
      </c>
      <c r="E2584" s="9">
        <v>3.5413999999999999</v>
      </c>
      <c r="G2584">
        <f t="shared" si="80"/>
        <v>1.87</v>
      </c>
      <c r="H2584" s="16">
        <f t="shared" si="81"/>
        <v>-1.6713999999999998</v>
      </c>
      <c r="J2584" s="7">
        <v>41148</v>
      </c>
      <c r="K2584" s="18">
        <v>6.3567999999999998</v>
      </c>
    </row>
    <row r="2585" spans="1:11" x14ac:dyDescent="0.15">
      <c r="A2585" s="8">
        <v>41023</v>
      </c>
      <c r="B2585" s="9">
        <v>2</v>
      </c>
      <c r="D2585" s="8">
        <v>41039</v>
      </c>
      <c r="E2585" s="9">
        <v>3.5287000000000002</v>
      </c>
      <c r="G2585">
        <f t="shared" si="80"/>
        <v>1.89</v>
      </c>
      <c r="H2585" s="16">
        <f t="shared" si="81"/>
        <v>-1.6387000000000003</v>
      </c>
      <c r="J2585" s="7">
        <v>41149</v>
      </c>
      <c r="K2585" s="18">
        <v>6.3529999999999998</v>
      </c>
    </row>
    <row r="2586" spans="1:11" x14ac:dyDescent="0.15">
      <c r="A2586" s="8">
        <v>41024</v>
      </c>
      <c r="B2586" s="9">
        <v>2.0099999999999998</v>
      </c>
      <c r="D2586" s="8">
        <v>41040</v>
      </c>
      <c r="E2586" s="9">
        <v>3.4906999999999999</v>
      </c>
      <c r="G2586">
        <f t="shared" si="80"/>
        <v>1.84</v>
      </c>
      <c r="H2586" s="16">
        <f t="shared" si="81"/>
        <v>-1.6506999999999998</v>
      </c>
      <c r="J2586" s="7">
        <v>41150</v>
      </c>
      <c r="K2586" s="18">
        <v>6.3513999999999999</v>
      </c>
    </row>
    <row r="2587" spans="1:11" x14ac:dyDescent="0.15">
      <c r="A2587" s="8">
        <v>41025</v>
      </c>
      <c r="B2587" s="9">
        <v>1.98</v>
      </c>
      <c r="D2587" s="8">
        <v>41043</v>
      </c>
      <c r="E2587" s="9">
        <v>3.4460999999999999</v>
      </c>
      <c r="G2587">
        <f t="shared" si="80"/>
        <v>1.78</v>
      </c>
      <c r="H2587" s="16">
        <f t="shared" si="81"/>
        <v>-1.6660999999999999</v>
      </c>
      <c r="J2587" s="7">
        <v>41151</v>
      </c>
      <c r="K2587" s="18">
        <v>6.3498999999999999</v>
      </c>
    </row>
    <row r="2588" spans="1:11" x14ac:dyDescent="0.15">
      <c r="A2588" s="8">
        <v>41026</v>
      </c>
      <c r="B2588" s="9">
        <v>1.96</v>
      </c>
      <c r="D2588" s="8">
        <v>41044</v>
      </c>
      <c r="E2588" s="9">
        <v>3.4049999999999998</v>
      </c>
      <c r="G2588">
        <f t="shared" si="80"/>
        <v>1.76</v>
      </c>
      <c r="H2588" s="16">
        <f t="shared" si="81"/>
        <v>-1.6449999999999998</v>
      </c>
      <c r="J2588" s="7">
        <v>41152</v>
      </c>
      <c r="K2588" s="18">
        <v>6.3487</v>
      </c>
    </row>
    <row r="2589" spans="1:11" x14ac:dyDescent="0.15">
      <c r="A2589" s="8">
        <v>41029</v>
      </c>
      <c r="B2589" s="9">
        <v>1.95</v>
      </c>
      <c r="D2589" s="8">
        <v>41045</v>
      </c>
      <c r="E2589" s="9">
        <v>3.3618000000000001</v>
      </c>
      <c r="G2589">
        <f t="shared" si="80"/>
        <v>1.76</v>
      </c>
      <c r="H2589" s="16">
        <f t="shared" si="81"/>
        <v>-1.6018000000000001</v>
      </c>
      <c r="J2589" s="7">
        <v>41155</v>
      </c>
      <c r="K2589" s="18">
        <v>6.3404999999999996</v>
      </c>
    </row>
    <row r="2590" spans="1:11" x14ac:dyDescent="0.15">
      <c r="A2590" s="8">
        <v>41030</v>
      </c>
      <c r="B2590" s="9">
        <v>1.98</v>
      </c>
      <c r="D2590" s="8">
        <v>41046</v>
      </c>
      <c r="E2590" s="9">
        <v>3.4116</v>
      </c>
      <c r="G2590">
        <f t="shared" si="80"/>
        <v>1.7</v>
      </c>
      <c r="H2590" s="16">
        <f t="shared" si="81"/>
        <v>-1.7116</v>
      </c>
      <c r="J2590" s="7">
        <v>41156</v>
      </c>
      <c r="K2590" s="18">
        <v>6.3470000000000004</v>
      </c>
    </row>
    <row r="2591" spans="1:11" x14ac:dyDescent="0.15">
      <c r="A2591" s="8">
        <v>41031</v>
      </c>
      <c r="B2591" s="9">
        <v>1.96</v>
      </c>
      <c r="D2591" s="8">
        <v>41047</v>
      </c>
      <c r="E2591" s="9">
        <v>3.3614000000000002</v>
      </c>
      <c r="G2591">
        <f t="shared" si="80"/>
        <v>1.71</v>
      </c>
      <c r="H2591" s="16">
        <f t="shared" si="81"/>
        <v>-1.6514000000000002</v>
      </c>
      <c r="J2591" s="7">
        <v>41157</v>
      </c>
      <c r="K2591" s="18">
        <v>6.3494000000000002</v>
      </c>
    </row>
    <row r="2592" spans="1:11" x14ac:dyDescent="0.15">
      <c r="A2592" s="8">
        <v>41032</v>
      </c>
      <c r="B2592" s="9">
        <v>1.96</v>
      </c>
      <c r="D2592" s="8">
        <v>41050</v>
      </c>
      <c r="E2592" s="9">
        <v>3.3866000000000001</v>
      </c>
      <c r="G2592">
        <f t="shared" si="80"/>
        <v>1.75</v>
      </c>
      <c r="H2592" s="16">
        <f t="shared" si="81"/>
        <v>-1.6366000000000001</v>
      </c>
      <c r="J2592" s="7">
        <v>41158</v>
      </c>
      <c r="K2592" s="18">
        <v>6.343</v>
      </c>
    </row>
    <row r="2593" spans="1:11" x14ac:dyDescent="0.15">
      <c r="A2593" s="8">
        <v>41033</v>
      </c>
      <c r="B2593" s="9">
        <v>1.91</v>
      </c>
      <c r="D2593" s="8">
        <v>41051</v>
      </c>
      <c r="E2593" s="9">
        <v>3.3948</v>
      </c>
      <c r="G2593">
        <f t="shared" si="80"/>
        <v>1.79</v>
      </c>
      <c r="H2593" s="16">
        <f t="shared" si="81"/>
        <v>-1.6048</v>
      </c>
      <c r="J2593" s="7">
        <v>41159</v>
      </c>
      <c r="K2593" s="18">
        <v>6.3430999999999997</v>
      </c>
    </row>
    <row r="2594" spans="1:11" x14ac:dyDescent="0.15">
      <c r="A2594" s="8">
        <v>41036</v>
      </c>
      <c r="B2594" s="9">
        <v>1.92</v>
      </c>
      <c r="D2594" s="8">
        <v>41052</v>
      </c>
      <c r="E2594" s="9">
        <v>3.3824999999999998</v>
      </c>
      <c r="G2594">
        <f t="shared" si="80"/>
        <v>1.73</v>
      </c>
      <c r="H2594" s="16">
        <f t="shared" si="81"/>
        <v>-1.6524999999999999</v>
      </c>
      <c r="J2594" s="7">
        <v>41162</v>
      </c>
      <c r="K2594" s="18">
        <v>6.3379000000000003</v>
      </c>
    </row>
    <row r="2595" spans="1:11" x14ac:dyDescent="0.15">
      <c r="A2595" s="8">
        <v>41037</v>
      </c>
      <c r="B2595" s="9">
        <v>1.88</v>
      </c>
      <c r="D2595" s="8">
        <v>41053</v>
      </c>
      <c r="E2595" s="9">
        <v>3.3618999999999999</v>
      </c>
      <c r="G2595">
        <f t="shared" si="80"/>
        <v>1.77</v>
      </c>
      <c r="H2595" s="16">
        <f t="shared" si="81"/>
        <v>-1.5918999999999999</v>
      </c>
      <c r="J2595" s="7">
        <v>41163</v>
      </c>
      <c r="K2595" s="18">
        <v>6.3350999999999997</v>
      </c>
    </row>
    <row r="2596" spans="1:11" x14ac:dyDescent="0.15">
      <c r="A2596" s="8">
        <v>41038</v>
      </c>
      <c r="B2596" s="9">
        <v>1.87</v>
      </c>
      <c r="D2596" s="8">
        <v>41054</v>
      </c>
      <c r="E2596" s="9">
        <v>3.3018999999999998</v>
      </c>
      <c r="G2596">
        <f t="shared" si="80"/>
        <v>1.75</v>
      </c>
      <c r="H2596" s="16">
        <f t="shared" si="81"/>
        <v>-1.5518999999999998</v>
      </c>
      <c r="J2596" s="7">
        <v>41164</v>
      </c>
      <c r="K2596" s="18">
        <v>6.3266</v>
      </c>
    </row>
    <row r="2597" spans="1:11" x14ac:dyDescent="0.15">
      <c r="A2597" s="8">
        <v>41039</v>
      </c>
      <c r="B2597" s="9">
        <v>1.89</v>
      </c>
      <c r="D2597" s="8">
        <v>41057</v>
      </c>
      <c r="E2597" s="9">
        <v>3.3418000000000001</v>
      </c>
      <c r="G2597" t="e">
        <f t="shared" si="80"/>
        <v>#N/A</v>
      </c>
      <c r="H2597" s="16" t="e">
        <f t="shared" si="81"/>
        <v>#N/A</v>
      </c>
      <c r="J2597" s="7">
        <v>41165</v>
      </c>
      <c r="K2597" s="18">
        <v>6.3296999999999999</v>
      </c>
    </row>
    <row r="2598" spans="1:11" x14ac:dyDescent="0.15">
      <c r="A2598" s="8">
        <v>41040</v>
      </c>
      <c r="B2598" s="9">
        <v>1.84</v>
      </c>
      <c r="D2598" s="8">
        <v>41058</v>
      </c>
      <c r="E2598" s="9">
        <v>3.3717999999999999</v>
      </c>
      <c r="G2598">
        <f t="shared" si="80"/>
        <v>1.74</v>
      </c>
      <c r="H2598" s="16">
        <f t="shared" si="81"/>
        <v>-1.6317999999999999</v>
      </c>
      <c r="J2598" s="7">
        <v>41166</v>
      </c>
      <c r="K2598" s="18">
        <v>6.3148999999999997</v>
      </c>
    </row>
    <row r="2599" spans="1:11" x14ac:dyDescent="0.15">
      <c r="A2599" s="8">
        <v>41043</v>
      </c>
      <c r="B2599" s="9">
        <v>1.78</v>
      </c>
      <c r="D2599" s="8">
        <v>41059</v>
      </c>
      <c r="E2599" s="9">
        <v>3.3765999999999998</v>
      </c>
      <c r="G2599">
        <f t="shared" si="80"/>
        <v>1.63</v>
      </c>
      <c r="H2599" s="16">
        <f t="shared" si="81"/>
        <v>-1.7465999999999999</v>
      </c>
      <c r="J2599" s="7">
        <v>41169</v>
      </c>
      <c r="K2599" s="18">
        <v>6.3174999999999999</v>
      </c>
    </row>
    <row r="2600" spans="1:11" x14ac:dyDescent="0.15">
      <c r="A2600" s="8">
        <v>41044</v>
      </c>
      <c r="B2600" s="9">
        <v>1.76</v>
      </c>
      <c r="D2600" s="8">
        <v>41060</v>
      </c>
      <c r="E2600" s="9">
        <v>3.3443000000000001</v>
      </c>
      <c r="G2600">
        <f t="shared" si="80"/>
        <v>1.59</v>
      </c>
      <c r="H2600" s="16">
        <f t="shared" si="81"/>
        <v>-1.7543</v>
      </c>
      <c r="J2600" s="7">
        <v>41170</v>
      </c>
      <c r="K2600" s="18">
        <v>6.3189000000000002</v>
      </c>
    </row>
    <row r="2601" spans="1:11" x14ac:dyDescent="0.15">
      <c r="A2601" s="8">
        <v>41045</v>
      </c>
      <c r="B2601" s="9">
        <v>1.76</v>
      </c>
      <c r="D2601" s="8">
        <v>41061</v>
      </c>
      <c r="E2601" s="9">
        <v>3.3416000000000001</v>
      </c>
      <c r="G2601">
        <f t="shared" si="80"/>
        <v>1.47</v>
      </c>
      <c r="H2601" s="16">
        <f t="shared" si="81"/>
        <v>-1.8716000000000002</v>
      </c>
      <c r="J2601" s="7">
        <v>41171</v>
      </c>
      <c r="K2601" s="18">
        <v>6.3093000000000004</v>
      </c>
    </row>
    <row r="2602" spans="1:11" x14ac:dyDescent="0.15">
      <c r="A2602" s="8">
        <v>41046</v>
      </c>
      <c r="B2602" s="9">
        <v>1.7</v>
      </c>
      <c r="D2602" s="8">
        <v>41064</v>
      </c>
      <c r="E2602" s="9">
        <v>3.3469000000000002</v>
      </c>
      <c r="G2602">
        <f t="shared" si="80"/>
        <v>1.53</v>
      </c>
      <c r="H2602" s="16">
        <f t="shared" si="81"/>
        <v>-1.8169000000000002</v>
      </c>
      <c r="J2602" s="7">
        <v>41172</v>
      </c>
      <c r="K2602" s="18">
        <v>6.3037999999999998</v>
      </c>
    </row>
    <row r="2603" spans="1:11" x14ac:dyDescent="0.15">
      <c r="A2603" s="8">
        <v>41047</v>
      </c>
      <c r="B2603" s="9">
        <v>1.71</v>
      </c>
      <c r="D2603" s="8">
        <v>41065</v>
      </c>
      <c r="E2603" s="9">
        <v>3.3567999999999998</v>
      </c>
      <c r="G2603">
        <f t="shared" si="80"/>
        <v>1.57</v>
      </c>
      <c r="H2603" s="16">
        <f t="shared" si="81"/>
        <v>-1.7867999999999997</v>
      </c>
      <c r="J2603" s="7">
        <v>41173</v>
      </c>
      <c r="K2603" s="18">
        <v>6.3052999999999999</v>
      </c>
    </row>
    <row r="2604" spans="1:11" x14ac:dyDescent="0.15">
      <c r="A2604" s="8">
        <v>41050</v>
      </c>
      <c r="B2604" s="9">
        <v>1.75</v>
      </c>
      <c r="D2604" s="8">
        <v>41066</v>
      </c>
      <c r="E2604" s="9">
        <v>3.36</v>
      </c>
      <c r="G2604">
        <f t="shared" si="80"/>
        <v>1.66</v>
      </c>
      <c r="H2604" s="16">
        <f t="shared" si="81"/>
        <v>-1.7</v>
      </c>
      <c r="J2604" s="7">
        <v>41176</v>
      </c>
      <c r="K2604" s="18">
        <v>6.3093000000000004</v>
      </c>
    </row>
    <row r="2605" spans="1:11" x14ac:dyDescent="0.15">
      <c r="A2605" s="8">
        <v>41051</v>
      </c>
      <c r="B2605" s="9">
        <v>1.79</v>
      </c>
      <c r="D2605" s="8">
        <v>41067</v>
      </c>
      <c r="E2605" s="9">
        <v>3.3751000000000002</v>
      </c>
      <c r="G2605">
        <f t="shared" si="80"/>
        <v>1.66</v>
      </c>
      <c r="H2605" s="16">
        <f t="shared" si="81"/>
        <v>-1.7151000000000003</v>
      </c>
      <c r="J2605" s="7">
        <v>41177</v>
      </c>
      <c r="K2605" s="18">
        <v>6.3061999999999996</v>
      </c>
    </row>
    <row r="2606" spans="1:11" x14ac:dyDescent="0.15">
      <c r="A2606" s="8">
        <v>41052</v>
      </c>
      <c r="B2606" s="9">
        <v>1.73</v>
      </c>
      <c r="D2606" s="8">
        <v>41068</v>
      </c>
      <c r="E2606" s="9">
        <v>3.3100999999999998</v>
      </c>
      <c r="G2606">
        <f t="shared" si="80"/>
        <v>1.65</v>
      </c>
      <c r="H2606" s="16">
        <f t="shared" si="81"/>
        <v>-1.6600999999999999</v>
      </c>
      <c r="J2606" s="7">
        <v>41178</v>
      </c>
      <c r="K2606" s="18">
        <v>6.3019999999999996</v>
      </c>
    </row>
    <row r="2607" spans="1:11" x14ac:dyDescent="0.15">
      <c r="A2607" s="8">
        <v>41053</v>
      </c>
      <c r="B2607" s="9">
        <v>1.77</v>
      </c>
      <c r="D2607" s="8">
        <v>41071</v>
      </c>
      <c r="E2607" s="9">
        <v>3.3491</v>
      </c>
      <c r="G2607">
        <f t="shared" si="80"/>
        <v>1.6</v>
      </c>
      <c r="H2607" s="16">
        <f t="shared" si="81"/>
        <v>-1.7490999999999999</v>
      </c>
      <c r="J2607" s="7">
        <v>41179</v>
      </c>
      <c r="K2607" s="18">
        <v>6.3022999999999998</v>
      </c>
    </row>
    <row r="2608" spans="1:11" x14ac:dyDescent="0.15">
      <c r="A2608" s="8">
        <v>41054</v>
      </c>
      <c r="B2608" s="9">
        <v>1.75</v>
      </c>
      <c r="D2608" s="8">
        <v>41072</v>
      </c>
      <c r="E2608" s="9">
        <v>3.3746999999999998</v>
      </c>
      <c r="G2608">
        <f t="shared" si="80"/>
        <v>1.67</v>
      </c>
      <c r="H2608" s="16">
        <f t="shared" si="81"/>
        <v>-1.7046999999999999</v>
      </c>
      <c r="J2608" s="7">
        <v>41180</v>
      </c>
      <c r="K2608" s="18">
        <v>6.2845000000000004</v>
      </c>
    </row>
    <row r="2609" spans="1:11" x14ac:dyDescent="0.15">
      <c r="A2609" s="8">
        <v>41058</v>
      </c>
      <c r="B2609" s="9">
        <v>1.74</v>
      </c>
      <c r="D2609" s="8">
        <v>41073</v>
      </c>
      <c r="E2609" s="9">
        <v>3.3908999999999998</v>
      </c>
      <c r="G2609">
        <f t="shared" si="80"/>
        <v>1.61</v>
      </c>
      <c r="H2609" s="16">
        <f t="shared" si="81"/>
        <v>-1.7808999999999997</v>
      </c>
      <c r="J2609" s="7">
        <v>41190</v>
      </c>
      <c r="K2609" s="18">
        <v>6.2877999999999998</v>
      </c>
    </row>
    <row r="2610" spans="1:11" x14ac:dyDescent="0.15">
      <c r="A2610" s="8">
        <v>41059</v>
      </c>
      <c r="B2610" s="9">
        <v>1.63</v>
      </c>
      <c r="D2610" s="8">
        <v>41074</v>
      </c>
      <c r="E2610" s="9">
        <v>3.4009</v>
      </c>
      <c r="G2610">
        <f t="shared" si="80"/>
        <v>1.64</v>
      </c>
      <c r="H2610" s="16">
        <f t="shared" si="81"/>
        <v>-1.7609000000000001</v>
      </c>
      <c r="J2610" s="7">
        <v>41191</v>
      </c>
      <c r="K2610" s="18">
        <v>6.2877999999999998</v>
      </c>
    </row>
    <row r="2611" spans="1:11" x14ac:dyDescent="0.15">
      <c r="A2611" s="8">
        <v>41060</v>
      </c>
      <c r="B2611" s="9">
        <v>1.59</v>
      </c>
      <c r="D2611" s="8">
        <v>41075</v>
      </c>
      <c r="E2611" s="9">
        <v>3.3932000000000002</v>
      </c>
      <c r="G2611">
        <f t="shared" si="80"/>
        <v>1.6</v>
      </c>
      <c r="H2611" s="16">
        <f t="shared" si="81"/>
        <v>-1.7932000000000001</v>
      </c>
      <c r="J2611" s="7">
        <v>41192</v>
      </c>
      <c r="K2611" s="18">
        <v>6.2832999999999997</v>
      </c>
    </row>
    <row r="2612" spans="1:11" x14ac:dyDescent="0.15">
      <c r="A2612" s="8">
        <v>41061</v>
      </c>
      <c r="B2612" s="9">
        <v>1.47</v>
      </c>
      <c r="D2612" s="8">
        <v>41078</v>
      </c>
      <c r="E2612" s="9">
        <v>3.4106999999999998</v>
      </c>
      <c r="G2612">
        <f t="shared" si="80"/>
        <v>1.59</v>
      </c>
      <c r="H2612" s="16">
        <f t="shared" si="81"/>
        <v>-1.8206999999999998</v>
      </c>
      <c r="J2612" s="7">
        <v>41193</v>
      </c>
      <c r="K2612" s="18">
        <v>6.2770000000000001</v>
      </c>
    </row>
    <row r="2613" spans="1:11" x14ac:dyDescent="0.15">
      <c r="A2613" s="8">
        <v>41064</v>
      </c>
      <c r="B2613" s="9">
        <v>1.53</v>
      </c>
      <c r="D2613" s="8">
        <v>41079</v>
      </c>
      <c r="E2613" s="9">
        <v>3.4093</v>
      </c>
      <c r="G2613">
        <f t="shared" si="80"/>
        <v>1.64</v>
      </c>
      <c r="H2613" s="16">
        <f t="shared" si="81"/>
        <v>-1.7693000000000001</v>
      </c>
      <c r="J2613" s="7">
        <v>41194</v>
      </c>
      <c r="K2613" s="18">
        <v>6.2671999999999999</v>
      </c>
    </row>
    <row r="2614" spans="1:11" x14ac:dyDescent="0.15">
      <c r="A2614" s="8">
        <v>41065</v>
      </c>
      <c r="B2614" s="9">
        <v>1.57</v>
      </c>
      <c r="D2614" s="8">
        <v>41080</v>
      </c>
      <c r="E2614" s="9">
        <v>3.4100999999999999</v>
      </c>
      <c r="G2614">
        <f t="shared" si="80"/>
        <v>1.65</v>
      </c>
      <c r="H2614" s="16">
        <f t="shared" si="81"/>
        <v>-1.7601</v>
      </c>
      <c r="J2614" s="7">
        <v>41197</v>
      </c>
      <c r="K2614" s="18">
        <v>6.2706999999999997</v>
      </c>
    </row>
    <row r="2615" spans="1:11" x14ac:dyDescent="0.15">
      <c r="A2615" s="8">
        <v>41066</v>
      </c>
      <c r="B2615" s="9">
        <v>1.66</v>
      </c>
      <c r="D2615" s="8">
        <v>41081</v>
      </c>
      <c r="E2615" s="9">
        <v>3.4001000000000001</v>
      </c>
      <c r="G2615">
        <f t="shared" si="80"/>
        <v>1.63</v>
      </c>
      <c r="H2615" s="16">
        <f t="shared" si="81"/>
        <v>-1.7701000000000002</v>
      </c>
      <c r="J2615" s="7">
        <v>41198</v>
      </c>
      <c r="K2615" s="18">
        <v>6.2637999999999998</v>
      </c>
    </row>
    <row r="2616" spans="1:11" x14ac:dyDescent="0.15">
      <c r="A2616" s="8">
        <v>41067</v>
      </c>
      <c r="B2616" s="9">
        <v>1.66</v>
      </c>
      <c r="D2616" s="8">
        <v>41085</v>
      </c>
      <c r="E2616" s="9">
        <v>3.3677000000000001</v>
      </c>
      <c r="G2616">
        <f t="shared" si="80"/>
        <v>1.63</v>
      </c>
      <c r="H2616" s="16">
        <f t="shared" si="81"/>
        <v>-1.7377000000000002</v>
      </c>
      <c r="J2616" s="7">
        <v>41199</v>
      </c>
      <c r="K2616" s="18">
        <v>6.2545000000000002</v>
      </c>
    </row>
    <row r="2617" spans="1:11" x14ac:dyDescent="0.15">
      <c r="A2617" s="8">
        <v>41068</v>
      </c>
      <c r="B2617" s="9">
        <v>1.65</v>
      </c>
      <c r="D2617" s="8">
        <v>41086</v>
      </c>
      <c r="E2617" s="9">
        <v>3.3653</v>
      </c>
      <c r="G2617">
        <f t="shared" si="80"/>
        <v>1.66</v>
      </c>
      <c r="H2617" s="16">
        <f t="shared" si="81"/>
        <v>-1.7053</v>
      </c>
      <c r="J2617" s="7">
        <v>41200</v>
      </c>
      <c r="K2617" s="18">
        <v>6.2503000000000002</v>
      </c>
    </row>
    <row r="2618" spans="1:11" x14ac:dyDescent="0.15">
      <c r="A2618" s="8">
        <v>41071</v>
      </c>
      <c r="B2618" s="9">
        <v>1.6</v>
      </c>
      <c r="D2618" s="8">
        <v>41087</v>
      </c>
      <c r="E2618" s="9">
        <v>3.3252000000000002</v>
      </c>
      <c r="G2618">
        <f t="shared" si="80"/>
        <v>1.65</v>
      </c>
      <c r="H2618" s="16">
        <f t="shared" si="81"/>
        <v>-1.6752000000000002</v>
      </c>
      <c r="J2618" s="7">
        <v>41201</v>
      </c>
      <c r="K2618" s="18">
        <v>6.2538</v>
      </c>
    </row>
    <row r="2619" spans="1:11" x14ac:dyDescent="0.15">
      <c r="A2619" s="8">
        <v>41072</v>
      </c>
      <c r="B2619" s="9">
        <v>1.67</v>
      </c>
      <c r="D2619" s="8">
        <v>41088</v>
      </c>
      <c r="E2619" s="9">
        <v>3.3252999999999999</v>
      </c>
      <c r="G2619">
        <f t="shared" si="80"/>
        <v>1.6</v>
      </c>
      <c r="H2619" s="16">
        <f t="shared" si="81"/>
        <v>-1.7252999999999998</v>
      </c>
      <c r="J2619" s="7">
        <v>41204</v>
      </c>
      <c r="K2619" s="18">
        <v>6.2545999999999999</v>
      </c>
    </row>
    <row r="2620" spans="1:11" x14ac:dyDescent="0.15">
      <c r="A2620" s="8">
        <v>41073</v>
      </c>
      <c r="B2620" s="9">
        <v>1.61</v>
      </c>
      <c r="D2620" s="8">
        <v>41089</v>
      </c>
      <c r="E2620" s="9">
        <v>3.3252999999999999</v>
      </c>
      <c r="G2620">
        <f t="shared" si="80"/>
        <v>1.67</v>
      </c>
      <c r="H2620" s="16">
        <f t="shared" si="81"/>
        <v>-1.6553</v>
      </c>
      <c r="J2620" s="7">
        <v>41205</v>
      </c>
      <c r="K2620" s="18">
        <v>6.2478999999999996</v>
      </c>
    </row>
    <row r="2621" spans="1:11" x14ac:dyDescent="0.15">
      <c r="A2621" s="8">
        <v>41074</v>
      </c>
      <c r="B2621" s="9">
        <v>1.64</v>
      </c>
      <c r="D2621" s="8">
        <v>41092</v>
      </c>
      <c r="E2621" s="9">
        <v>3.3353000000000002</v>
      </c>
      <c r="G2621">
        <f t="shared" si="80"/>
        <v>1.61</v>
      </c>
      <c r="H2621" s="16">
        <f t="shared" si="81"/>
        <v>-1.7253000000000001</v>
      </c>
      <c r="J2621" s="7">
        <v>41206</v>
      </c>
      <c r="K2621" s="18">
        <v>6.2480000000000002</v>
      </c>
    </row>
    <row r="2622" spans="1:11" x14ac:dyDescent="0.15">
      <c r="A2622" s="8">
        <v>41075</v>
      </c>
      <c r="B2622" s="9">
        <v>1.6</v>
      </c>
      <c r="D2622" s="8">
        <v>41093</v>
      </c>
      <c r="E2622" s="9">
        <v>3.3203999999999998</v>
      </c>
      <c r="G2622">
        <f t="shared" si="80"/>
        <v>1.65</v>
      </c>
      <c r="H2622" s="16">
        <f t="shared" si="81"/>
        <v>-1.6703999999999999</v>
      </c>
      <c r="J2622" s="7">
        <v>41207</v>
      </c>
      <c r="K2622" s="18">
        <v>6.2416999999999998</v>
      </c>
    </row>
    <row r="2623" spans="1:11" x14ac:dyDescent="0.15">
      <c r="A2623" s="8">
        <v>41078</v>
      </c>
      <c r="B2623" s="9">
        <v>1.59</v>
      </c>
      <c r="D2623" s="8">
        <v>41094</v>
      </c>
      <c r="E2623" s="9">
        <v>3.3195000000000001</v>
      </c>
      <c r="G2623" t="e">
        <f t="shared" si="80"/>
        <v>#N/A</v>
      </c>
      <c r="H2623" s="16" t="e">
        <f t="shared" si="81"/>
        <v>#N/A</v>
      </c>
      <c r="J2623" s="7">
        <v>41208</v>
      </c>
      <c r="K2623" s="18">
        <v>6.2484999999999999</v>
      </c>
    </row>
    <row r="2624" spans="1:11" x14ac:dyDescent="0.15">
      <c r="A2624" s="8">
        <v>41079</v>
      </c>
      <c r="B2624" s="9">
        <v>1.64</v>
      </c>
      <c r="D2624" s="8">
        <v>41095</v>
      </c>
      <c r="E2624" s="9">
        <v>3.3193000000000001</v>
      </c>
      <c r="G2624">
        <f t="shared" si="80"/>
        <v>1.62</v>
      </c>
      <c r="H2624" s="16">
        <f t="shared" si="81"/>
        <v>-1.6993</v>
      </c>
      <c r="J2624" s="7">
        <v>41211</v>
      </c>
      <c r="K2624" s="18">
        <v>6.2438000000000002</v>
      </c>
    </row>
    <row r="2625" spans="1:11" x14ac:dyDescent="0.15">
      <c r="A2625" s="8">
        <v>41080</v>
      </c>
      <c r="B2625" s="9">
        <v>1.65</v>
      </c>
      <c r="D2625" s="8">
        <v>41096</v>
      </c>
      <c r="E2625" s="9">
        <v>3.2959999999999998</v>
      </c>
      <c r="G2625">
        <f t="shared" si="80"/>
        <v>1.57</v>
      </c>
      <c r="H2625" s="16">
        <f t="shared" si="81"/>
        <v>-1.7259999999999998</v>
      </c>
      <c r="J2625" s="7">
        <v>41212</v>
      </c>
      <c r="K2625" s="18">
        <v>6.2404999999999999</v>
      </c>
    </row>
    <row r="2626" spans="1:11" x14ac:dyDescent="0.15">
      <c r="A2626" s="8">
        <v>41081</v>
      </c>
      <c r="B2626" s="9">
        <v>1.63</v>
      </c>
      <c r="D2626" s="8">
        <v>41099</v>
      </c>
      <c r="E2626" s="9">
        <v>3.2709000000000001</v>
      </c>
      <c r="G2626">
        <f t="shared" si="80"/>
        <v>1.53</v>
      </c>
      <c r="H2626" s="16">
        <f t="shared" si="81"/>
        <v>-1.7409000000000001</v>
      </c>
      <c r="J2626" s="7">
        <v>41213</v>
      </c>
      <c r="K2626" s="18">
        <v>6.2371999999999996</v>
      </c>
    </row>
    <row r="2627" spans="1:11" x14ac:dyDescent="0.15">
      <c r="A2627" s="8">
        <v>41082</v>
      </c>
      <c r="B2627" s="9">
        <v>1.69</v>
      </c>
      <c r="D2627" s="8">
        <v>41100</v>
      </c>
      <c r="E2627" s="9">
        <v>3.2549000000000001</v>
      </c>
      <c r="G2627">
        <f t="shared" si="80"/>
        <v>1.53</v>
      </c>
      <c r="H2627" s="16">
        <f t="shared" si="81"/>
        <v>-1.7249000000000001</v>
      </c>
      <c r="J2627" s="7">
        <v>41214</v>
      </c>
      <c r="K2627" s="18">
        <v>6.2411000000000003</v>
      </c>
    </row>
    <row r="2628" spans="1:11" x14ac:dyDescent="0.15">
      <c r="A2628" s="8">
        <v>41085</v>
      </c>
      <c r="B2628" s="9">
        <v>1.63</v>
      </c>
      <c r="D2628" s="8">
        <v>41101</v>
      </c>
      <c r="E2628" s="9">
        <v>3.2397999999999998</v>
      </c>
      <c r="G2628">
        <f t="shared" si="80"/>
        <v>1.54</v>
      </c>
      <c r="H2628" s="16">
        <f t="shared" si="81"/>
        <v>-1.6997999999999998</v>
      </c>
      <c r="J2628" s="7">
        <v>41215</v>
      </c>
      <c r="K2628" s="18">
        <v>6.2415000000000003</v>
      </c>
    </row>
    <row r="2629" spans="1:11" x14ac:dyDescent="0.15">
      <c r="A2629" s="8">
        <v>41086</v>
      </c>
      <c r="B2629" s="9">
        <v>1.66</v>
      </c>
      <c r="D2629" s="8">
        <v>41102</v>
      </c>
      <c r="E2629" s="9">
        <v>3.2502</v>
      </c>
      <c r="G2629">
        <f t="shared" ref="G2629:G2692" si="82">VLOOKUP(D2629,A2629:B7625,2,FALSE)</f>
        <v>1.5</v>
      </c>
      <c r="H2629" s="16">
        <f t="shared" ref="H2629:H2692" si="83">G2629-E2629</f>
        <v>-1.7502</v>
      </c>
      <c r="J2629" s="7">
        <v>41218</v>
      </c>
      <c r="K2629" s="18">
        <v>6.2454000000000001</v>
      </c>
    </row>
    <row r="2630" spans="1:11" x14ac:dyDescent="0.15">
      <c r="A2630" s="8">
        <v>41087</v>
      </c>
      <c r="B2630" s="9">
        <v>1.65</v>
      </c>
      <c r="D2630" s="8">
        <v>41103</v>
      </c>
      <c r="E2630" s="9">
        <v>3.2591000000000001</v>
      </c>
      <c r="G2630">
        <f t="shared" si="82"/>
        <v>1.52</v>
      </c>
      <c r="H2630" s="16">
        <f t="shared" si="83"/>
        <v>-1.7391000000000001</v>
      </c>
      <c r="J2630" s="7">
        <v>41219</v>
      </c>
      <c r="K2630" s="18">
        <v>6.2455999999999996</v>
      </c>
    </row>
    <row r="2631" spans="1:11" x14ac:dyDescent="0.15">
      <c r="A2631" s="8">
        <v>41088</v>
      </c>
      <c r="B2631" s="9">
        <v>1.6</v>
      </c>
      <c r="D2631" s="8">
        <v>41106</v>
      </c>
      <c r="E2631" s="9">
        <v>3.2751999999999999</v>
      </c>
      <c r="G2631">
        <f t="shared" si="82"/>
        <v>1.5</v>
      </c>
      <c r="H2631" s="16">
        <f t="shared" si="83"/>
        <v>-1.7751999999999999</v>
      </c>
      <c r="J2631" s="7">
        <v>41220</v>
      </c>
      <c r="K2631" s="18">
        <v>6.2436999999999996</v>
      </c>
    </row>
    <row r="2632" spans="1:11" x14ac:dyDescent="0.15">
      <c r="A2632" s="8">
        <v>41089</v>
      </c>
      <c r="B2632" s="9">
        <v>1.67</v>
      </c>
      <c r="D2632" s="8">
        <v>41107</v>
      </c>
      <c r="E2632" s="9">
        <v>3.2850000000000001</v>
      </c>
      <c r="G2632">
        <f t="shared" si="82"/>
        <v>1.53</v>
      </c>
      <c r="H2632" s="16">
        <f t="shared" si="83"/>
        <v>-1.7550000000000001</v>
      </c>
      <c r="J2632" s="7">
        <v>41221</v>
      </c>
      <c r="K2632" s="18">
        <v>6.2428999999999997</v>
      </c>
    </row>
    <row r="2633" spans="1:11" x14ac:dyDescent="0.15">
      <c r="A2633" s="8">
        <v>41092</v>
      </c>
      <c r="B2633" s="9">
        <v>1.61</v>
      </c>
      <c r="D2633" s="8">
        <v>41108</v>
      </c>
      <c r="E2633" s="9">
        <v>3.2858000000000001</v>
      </c>
      <c r="G2633">
        <f t="shared" si="82"/>
        <v>1.52</v>
      </c>
      <c r="H2633" s="16">
        <f t="shared" si="83"/>
        <v>-1.7658</v>
      </c>
      <c r="J2633" s="7">
        <v>41222</v>
      </c>
      <c r="K2633" s="18">
        <v>6.2451999999999996</v>
      </c>
    </row>
    <row r="2634" spans="1:11" x14ac:dyDescent="0.15">
      <c r="A2634" s="8">
        <v>41093</v>
      </c>
      <c r="B2634" s="9">
        <v>1.65</v>
      </c>
      <c r="D2634" s="8">
        <v>41109</v>
      </c>
      <c r="E2634" s="9">
        <v>3.286</v>
      </c>
      <c r="G2634">
        <f t="shared" si="82"/>
        <v>1.54</v>
      </c>
      <c r="H2634" s="16">
        <f t="shared" si="83"/>
        <v>-1.746</v>
      </c>
      <c r="J2634" s="7">
        <v>41225</v>
      </c>
      <c r="K2634" s="18">
        <v>6.2290999999999999</v>
      </c>
    </row>
    <row r="2635" spans="1:11" x14ac:dyDescent="0.15">
      <c r="A2635" s="8">
        <v>41095</v>
      </c>
      <c r="B2635" s="9">
        <v>1.62</v>
      </c>
      <c r="D2635" s="8">
        <v>41110</v>
      </c>
      <c r="E2635" s="9">
        <v>3.2810000000000001</v>
      </c>
      <c r="G2635">
        <f t="shared" si="82"/>
        <v>1.49</v>
      </c>
      <c r="H2635" s="16">
        <f t="shared" si="83"/>
        <v>-1.7910000000000001</v>
      </c>
      <c r="J2635" s="7">
        <v>41226</v>
      </c>
      <c r="K2635" s="18">
        <v>6.226</v>
      </c>
    </row>
    <row r="2636" spans="1:11" x14ac:dyDescent="0.15">
      <c r="A2636" s="8">
        <v>41096</v>
      </c>
      <c r="B2636" s="9">
        <v>1.57</v>
      </c>
      <c r="D2636" s="8">
        <v>41113</v>
      </c>
      <c r="E2636" s="9">
        <v>3.2759999999999998</v>
      </c>
      <c r="G2636">
        <f t="shared" si="82"/>
        <v>1.47</v>
      </c>
      <c r="H2636" s="16">
        <f t="shared" si="83"/>
        <v>-1.8059999999999998</v>
      </c>
      <c r="J2636" s="7">
        <v>41227</v>
      </c>
      <c r="K2636" s="18">
        <v>6.2252000000000001</v>
      </c>
    </row>
    <row r="2637" spans="1:11" x14ac:dyDescent="0.15">
      <c r="A2637" s="8">
        <v>41099</v>
      </c>
      <c r="B2637" s="9">
        <v>1.53</v>
      </c>
      <c r="D2637" s="8">
        <v>41114</v>
      </c>
      <c r="E2637" s="9">
        <v>3.2759</v>
      </c>
      <c r="G2637">
        <f t="shared" si="82"/>
        <v>1.44</v>
      </c>
      <c r="H2637" s="16">
        <f t="shared" si="83"/>
        <v>-1.8359000000000001</v>
      </c>
      <c r="J2637" s="7">
        <v>41228</v>
      </c>
      <c r="K2637" s="18">
        <v>6.2332000000000001</v>
      </c>
    </row>
    <row r="2638" spans="1:11" x14ac:dyDescent="0.15">
      <c r="A2638" s="8">
        <v>41100</v>
      </c>
      <c r="B2638" s="9">
        <v>1.53</v>
      </c>
      <c r="D2638" s="8">
        <v>41115</v>
      </c>
      <c r="E2638" s="9">
        <v>3.2759999999999998</v>
      </c>
      <c r="G2638">
        <f t="shared" si="82"/>
        <v>1.43</v>
      </c>
      <c r="H2638" s="16">
        <f t="shared" si="83"/>
        <v>-1.8459999999999999</v>
      </c>
      <c r="J2638" s="7">
        <v>41229</v>
      </c>
      <c r="K2638" s="18">
        <v>6.2355999999999998</v>
      </c>
    </row>
    <row r="2639" spans="1:11" x14ac:dyDescent="0.15">
      <c r="A2639" s="8">
        <v>41101</v>
      </c>
      <c r="B2639" s="9">
        <v>1.54</v>
      </c>
      <c r="D2639" s="8">
        <v>41116</v>
      </c>
      <c r="E2639" s="9">
        <v>3.2763</v>
      </c>
      <c r="G2639">
        <f t="shared" si="82"/>
        <v>1.45</v>
      </c>
      <c r="H2639" s="16">
        <f t="shared" si="83"/>
        <v>-1.8263</v>
      </c>
      <c r="J2639" s="7">
        <v>41232</v>
      </c>
      <c r="K2639" s="18">
        <v>6.2344999999999997</v>
      </c>
    </row>
    <row r="2640" spans="1:11" x14ac:dyDescent="0.15">
      <c r="A2640" s="8">
        <v>41102</v>
      </c>
      <c r="B2640" s="9">
        <v>1.5</v>
      </c>
      <c r="D2640" s="8">
        <v>41117</v>
      </c>
      <c r="E2640" s="9">
        <v>3.2764000000000002</v>
      </c>
      <c r="G2640">
        <f t="shared" si="82"/>
        <v>1.58</v>
      </c>
      <c r="H2640" s="16">
        <f t="shared" si="83"/>
        <v>-1.6964000000000001</v>
      </c>
      <c r="J2640" s="7">
        <v>41233</v>
      </c>
      <c r="K2640" s="18">
        <v>6.2325999999999997</v>
      </c>
    </row>
    <row r="2641" spans="1:11" x14ac:dyDescent="0.15">
      <c r="A2641" s="8">
        <v>41103</v>
      </c>
      <c r="B2641" s="9">
        <v>1.52</v>
      </c>
      <c r="D2641" s="8">
        <v>41120</v>
      </c>
      <c r="E2641" s="9">
        <v>3.2755000000000001</v>
      </c>
      <c r="G2641">
        <f t="shared" si="82"/>
        <v>1.53</v>
      </c>
      <c r="H2641" s="16">
        <f t="shared" si="83"/>
        <v>-1.7455000000000001</v>
      </c>
      <c r="J2641" s="7">
        <v>41234</v>
      </c>
      <c r="K2641" s="18">
        <v>6.2304000000000004</v>
      </c>
    </row>
    <row r="2642" spans="1:11" x14ac:dyDescent="0.15">
      <c r="A2642" s="8">
        <v>41106</v>
      </c>
      <c r="B2642" s="9">
        <v>1.5</v>
      </c>
      <c r="D2642" s="8">
        <v>41121</v>
      </c>
      <c r="E2642" s="9">
        <v>3.2915000000000001</v>
      </c>
      <c r="G2642">
        <f t="shared" si="82"/>
        <v>1.51</v>
      </c>
      <c r="H2642" s="16">
        <f t="shared" si="83"/>
        <v>-1.7815000000000001</v>
      </c>
      <c r="J2642" s="7">
        <v>41235</v>
      </c>
      <c r="K2642" s="18">
        <v>6.2289000000000003</v>
      </c>
    </row>
    <row r="2643" spans="1:11" x14ac:dyDescent="0.15">
      <c r="A2643" s="8">
        <v>41107</v>
      </c>
      <c r="B2643" s="9">
        <v>1.53</v>
      </c>
      <c r="D2643" s="8">
        <v>41122</v>
      </c>
      <c r="E2643" s="9">
        <v>3.2921</v>
      </c>
      <c r="G2643">
        <f t="shared" si="82"/>
        <v>1.56</v>
      </c>
      <c r="H2643" s="16">
        <f t="shared" si="83"/>
        <v>-1.7321</v>
      </c>
      <c r="J2643" s="7">
        <v>41236</v>
      </c>
      <c r="K2643" s="18">
        <v>6.2286999999999999</v>
      </c>
    </row>
    <row r="2644" spans="1:11" x14ac:dyDescent="0.15">
      <c r="A2644" s="8">
        <v>41108</v>
      </c>
      <c r="B2644" s="9">
        <v>1.52</v>
      </c>
      <c r="D2644" s="8">
        <v>41123</v>
      </c>
      <c r="E2644" s="9">
        <v>3.2860999999999998</v>
      </c>
      <c r="G2644">
        <f t="shared" si="82"/>
        <v>1.51</v>
      </c>
      <c r="H2644" s="16">
        <f t="shared" si="83"/>
        <v>-1.7760999999999998</v>
      </c>
      <c r="J2644" s="7">
        <v>41239</v>
      </c>
      <c r="K2644" s="18">
        <v>6.2255000000000003</v>
      </c>
    </row>
    <row r="2645" spans="1:11" x14ac:dyDescent="0.15">
      <c r="A2645" s="8">
        <v>41109</v>
      </c>
      <c r="B2645" s="9">
        <v>1.54</v>
      </c>
      <c r="D2645" s="8">
        <v>41124</v>
      </c>
      <c r="E2645" s="9">
        <v>3.2902</v>
      </c>
      <c r="G2645">
        <f t="shared" si="82"/>
        <v>1.6</v>
      </c>
      <c r="H2645" s="16">
        <f t="shared" si="83"/>
        <v>-1.6901999999999999</v>
      </c>
      <c r="J2645" s="7">
        <v>41240</v>
      </c>
      <c r="K2645" s="18">
        <v>6.2222999999999997</v>
      </c>
    </row>
    <row r="2646" spans="1:11" x14ac:dyDescent="0.15">
      <c r="A2646" s="8">
        <v>41110</v>
      </c>
      <c r="B2646" s="9">
        <v>1.49</v>
      </c>
      <c r="D2646" s="8">
        <v>41127</v>
      </c>
      <c r="E2646" s="9">
        <v>3.31</v>
      </c>
      <c r="G2646">
        <f t="shared" si="82"/>
        <v>1.59</v>
      </c>
      <c r="H2646" s="16">
        <f t="shared" si="83"/>
        <v>-1.72</v>
      </c>
      <c r="J2646" s="7">
        <v>41241</v>
      </c>
      <c r="K2646" s="18">
        <v>6.2274000000000003</v>
      </c>
    </row>
    <row r="2647" spans="1:11" x14ac:dyDescent="0.15">
      <c r="A2647" s="8">
        <v>41113</v>
      </c>
      <c r="B2647" s="9">
        <v>1.47</v>
      </c>
      <c r="D2647" s="8">
        <v>41128</v>
      </c>
      <c r="E2647" s="9">
        <v>3.33</v>
      </c>
      <c r="G2647">
        <f t="shared" si="82"/>
        <v>1.66</v>
      </c>
      <c r="H2647" s="16">
        <f t="shared" si="83"/>
        <v>-1.6700000000000002</v>
      </c>
      <c r="J2647" s="7">
        <v>41242</v>
      </c>
      <c r="K2647" s="18">
        <v>6.2282000000000002</v>
      </c>
    </row>
    <row r="2648" spans="1:11" x14ac:dyDescent="0.15">
      <c r="A2648" s="8">
        <v>41114</v>
      </c>
      <c r="B2648" s="9">
        <v>1.44</v>
      </c>
      <c r="D2648" s="8">
        <v>41129</v>
      </c>
      <c r="E2648" s="9">
        <v>3.3544999999999998</v>
      </c>
      <c r="G2648">
        <f t="shared" si="82"/>
        <v>1.68</v>
      </c>
      <c r="H2648" s="16">
        <f t="shared" si="83"/>
        <v>-1.6744999999999999</v>
      </c>
      <c r="J2648" s="7">
        <v>41243</v>
      </c>
      <c r="K2648" s="18">
        <v>6.2267000000000001</v>
      </c>
    </row>
    <row r="2649" spans="1:11" x14ac:dyDescent="0.15">
      <c r="A2649" s="8">
        <v>41115</v>
      </c>
      <c r="B2649" s="9">
        <v>1.43</v>
      </c>
      <c r="D2649" s="8">
        <v>41130</v>
      </c>
      <c r="E2649" s="9">
        <v>3.3022999999999998</v>
      </c>
      <c r="G2649">
        <f t="shared" si="82"/>
        <v>1.69</v>
      </c>
      <c r="H2649" s="16">
        <f t="shared" si="83"/>
        <v>-1.6122999999999998</v>
      </c>
      <c r="J2649" s="7">
        <v>41246</v>
      </c>
      <c r="K2649" s="18">
        <v>6.2279</v>
      </c>
    </row>
    <row r="2650" spans="1:11" x14ac:dyDescent="0.15">
      <c r="A2650" s="8">
        <v>41116</v>
      </c>
      <c r="B2650" s="9">
        <v>1.45</v>
      </c>
      <c r="D2650" s="8">
        <v>41131</v>
      </c>
      <c r="E2650" s="9">
        <v>3.2825000000000002</v>
      </c>
      <c r="G2650">
        <f t="shared" si="82"/>
        <v>1.65</v>
      </c>
      <c r="H2650" s="16">
        <f t="shared" si="83"/>
        <v>-1.6325000000000003</v>
      </c>
      <c r="J2650" s="7">
        <v>41247</v>
      </c>
      <c r="K2650" s="18">
        <v>6.2256</v>
      </c>
    </row>
    <row r="2651" spans="1:11" x14ac:dyDescent="0.15">
      <c r="A2651" s="8">
        <v>41117</v>
      </c>
      <c r="B2651" s="9">
        <v>1.58</v>
      </c>
      <c r="D2651" s="8">
        <v>41134</v>
      </c>
      <c r="E2651" s="9">
        <v>3.3029000000000002</v>
      </c>
      <c r="G2651">
        <f t="shared" si="82"/>
        <v>1.65</v>
      </c>
      <c r="H2651" s="16">
        <f t="shared" si="83"/>
        <v>-1.6529000000000003</v>
      </c>
      <c r="J2651" s="7">
        <v>41248</v>
      </c>
      <c r="K2651" s="18">
        <v>6.2252999999999998</v>
      </c>
    </row>
    <row r="2652" spans="1:11" x14ac:dyDescent="0.15">
      <c r="A2652" s="8">
        <v>41120</v>
      </c>
      <c r="B2652" s="9">
        <v>1.53</v>
      </c>
      <c r="D2652" s="8">
        <v>41135</v>
      </c>
      <c r="E2652" s="9">
        <v>3.3105000000000002</v>
      </c>
      <c r="G2652">
        <f t="shared" si="82"/>
        <v>1.73</v>
      </c>
      <c r="H2652" s="16">
        <f t="shared" si="83"/>
        <v>-1.5805000000000002</v>
      </c>
      <c r="J2652" s="7">
        <v>41249</v>
      </c>
      <c r="K2652" s="18">
        <v>6.2282999999999999</v>
      </c>
    </row>
    <row r="2653" spans="1:11" x14ac:dyDescent="0.15">
      <c r="A2653" s="8">
        <v>41121</v>
      </c>
      <c r="B2653" s="9">
        <v>1.51</v>
      </c>
      <c r="D2653" s="8">
        <v>41136</v>
      </c>
      <c r="E2653" s="9">
        <v>3.3401999999999998</v>
      </c>
      <c r="G2653">
        <f t="shared" si="82"/>
        <v>1.8</v>
      </c>
      <c r="H2653" s="16">
        <f t="shared" si="83"/>
        <v>-1.5401999999999998</v>
      </c>
      <c r="J2653" s="7">
        <v>41250</v>
      </c>
      <c r="K2653" s="18">
        <v>6.2301000000000002</v>
      </c>
    </row>
    <row r="2654" spans="1:11" x14ac:dyDescent="0.15">
      <c r="A2654" s="8">
        <v>41122</v>
      </c>
      <c r="B2654" s="9">
        <v>1.56</v>
      </c>
      <c r="D2654" s="8">
        <v>41137</v>
      </c>
      <c r="E2654" s="9">
        <v>3.3466999999999998</v>
      </c>
      <c r="G2654">
        <f t="shared" si="82"/>
        <v>1.83</v>
      </c>
      <c r="H2654" s="16">
        <f t="shared" si="83"/>
        <v>-1.5166999999999997</v>
      </c>
      <c r="J2654" s="7">
        <v>41253</v>
      </c>
      <c r="K2654" s="18">
        <v>6.2298</v>
      </c>
    </row>
    <row r="2655" spans="1:11" x14ac:dyDescent="0.15">
      <c r="A2655" s="8">
        <v>41123</v>
      </c>
      <c r="B2655" s="9">
        <v>1.51</v>
      </c>
      <c r="D2655" s="8">
        <v>41138</v>
      </c>
      <c r="E2655" s="9">
        <v>3.3342000000000001</v>
      </c>
      <c r="G2655">
        <f t="shared" si="82"/>
        <v>1.81</v>
      </c>
      <c r="H2655" s="16">
        <f t="shared" si="83"/>
        <v>-1.5242</v>
      </c>
      <c r="J2655" s="7">
        <v>41254</v>
      </c>
      <c r="K2655" s="18">
        <v>6.2465000000000002</v>
      </c>
    </row>
    <row r="2656" spans="1:11" x14ac:dyDescent="0.15">
      <c r="A2656" s="8">
        <v>41124</v>
      </c>
      <c r="B2656" s="9">
        <v>1.6</v>
      </c>
      <c r="D2656" s="8">
        <v>41141</v>
      </c>
      <c r="E2656" s="9">
        <v>3.3563999999999998</v>
      </c>
      <c r="G2656">
        <f t="shared" si="82"/>
        <v>1.82</v>
      </c>
      <c r="H2656" s="16">
        <f t="shared" si="83"/>
        <v>-1.5363999999999998</v>
      </c>
      <c r="J2656" s="7">
        <v>41255</v>
      </c>
      <c r="K2656" s="18">
        <v>6.2512999999999996</v>
      </c>
    </row>
    <row r="2657" spans="1:11" x14ac:dyDescent="0.15">
      <c r="A2657" s="8">
        <v>41127</v>
      </c>
      <c r="B2657" s="9">
        <v>1.59</v>
      </c>
      <c r="D2657" s="8">
        <v>41142</v>
      </c>
      <c r="E2657" s="9">
        <v>3.3578000000000001</v>
      </c>
      <c r="G2657">
        <f t="shared" si="82"/>
        <v>1.8</v>
      </c>
      <c r="H2657" s="16">
        <f t="shared" si="83"/>
        <v>-1.5578000000000001</v>
      </c>
      <c r="J2657" s="7">
        <v>41256</v>
      </c>
      <c r="K2657" s="18">
        <v>6.2321999999999997</v>
      </c>
    </row>
    <row r="2658" spans="1:11" x14ac:dyDescent="0.15">
      <c r="A2658" s="8">
        <v>41128</v>
      </c>
      <c r="B2658" s="9">
        <v>1.66</v>
      </c>
      <c r="D2658" s="8">
        <v>41143</v>
      </c>
      <c r="E2658" s="9">
        <v>3.3935</v>
      </c>
      <c r="G2658">
        <f t="shared" si="82"/>
        <v>1.71</v>
      </c>
      <c r="H2658" s="16">
        <f t="shared" si="83"/>
        <v>-1.6835</v>
      </c>
      <c r="J2658" s="7">
        <v>41257</v>
      </c>
      <c r="K2658" s="18">
        <v>6.2415000000000003</v>
      </c>
    </row>
    <row r="2659" spans="1:11" x14ac:dyDescent="0.15">
      <c r="A2659" s="8">
        <v>41129</v>
      </c>
      <c r="B2659" s="9">
        <v>1.68</v>
      </c>
      <c r="D2659" s="8">
        <v>41144</v>
      </c>
      <c r="E2659" s="9">
        <v>3.3702000000000001</v>
      </c>
      <c r="G2659">
        <f t="shared" si="82"/>
        <v>1.68</v>
      </c>
      <c r="H2659" s="16">
        <f t="shared" si="83"/>
        <v>-1.6902000000000001</v>
      </c>
      <c r="J2659" s="7">
        <v>41260</v>
      </c>
      <c r="K2659" s="18">
        <v>6.2367999999999997</v>
      </c>
    </row>
    <row r="2660" spans="1:11" x14ac:dyDescent="0.15">
      <c r="A2660" s="8">
        <v>41130</v>
      </c>
      <c r="B2660" s="9">
        <v>1.69</v>
      </c>
      <c r="D2660" s="8">
        <v>41145</v>
      </c>
      <c r="E2660" s="9">
        <v>3.3363999999999998</v>
      </c>
      <c r="G2660">
        <f t="shared" si="82"/>
        <v>1.68</v>
      </c>
      <c r="H2660" s="16">
        <f t="shared" si="83"/>
        <v>-1.6563999999999999</v>
      </c>
      <c r="J2660" s="7">
        <v>41261</v>
      </c>
      <c r="K2660" s="18">
        <v>6.2324000000000002</v>
      </c>
    </row>
    <row r="2661" spans="1:11" x14ac:dyDescent="0.15">
      <c r="A2661" s="8">
        <v>41131</v>
      </c>
      <c r="B2661" s="9">
        <v>1.65</v>
      </c>
      <c r="D2661" s="8">
        <v>41148</v>
      </c>
      <c r="E2661" s="9">
        <v>3.3498000000000001</v>
      </c>
      <c r="G2661">
        <f t="shared" si="82"/>
        <v>1.65</v>
      </c>
      <c r="H2661" s="16">
        <f t="shared" si="83"/>
        <v>-1.6998000000000002</v>
      </c>
      <c r="J2661" s="7">
        <v>41262</v>
      </c>
      <c r="K2661" s="18">
        <v>6.2302999999999997</v>
      </c>
    </row>
    <row r="2662" spans="1:11" x14ac:dyDescent="0.15">
      <c r="A2662" s="8">
        <v>41134</v>
      </c>
      <c r="B2662" s="9">
        <v>1.65</v>
      </c>
      <c r="D2662" s="8">
        <v>41149</v>
      </c>
      <c r="E2662" s="9">
        <v>3.3633999999999999</v>
      </c>
      <c r="G2662">
        <f t="shared" si="82"/>
        <v>1.64</v>
      </c>
      <c r="H2662" s="16">
        <f t="shared" si="83"/>
        <v>-1.7234</v>
      </c>
      <c r="J2662" s="7">
        <v>41263</v>
      </c>
      <c r="K2662" s="18">
        <v>6.2302</v>
      </c>
    </row>
    <row r="2663" spans="1:11" x14ac:dyDescent="0.15">
      <c r="A2663" s="8">
        <v>41135</v>
      </c>
      <c r="B2663" s="9">
        <v>1.73</v>
      </c>
      <c r="D2663" s="8">
        <v>41150</v>
      </c>
      <c r="E2663" s="9">
        <v>3.3942999999999999</v>
      </c>
      <c r="G2663">
        <f t="shared" si="82"/>
        <v>1.66</v>
      </c>
      <c r="H2663" s="16">
        <f t="shared" si="83"/>
        <v>-1.7343</v>
      </c>
      <c r="J2663" s="7">
        <v>41264</v>
      </c>
      <c r="K2663" s="18">
        <v>6.2286000000000001</v>
      </c>
    </row>
    <row r="2664" spans="1:11" x14ac:dyDescent="0.15">
      <c r="A2664" s="8">
        <v>41136</v>
      </c>
      <c r="B2664" s="9">
        <v>1.8</v>
      </c>
      <c r="D2664" s="8">
        <v>41151</v>
      </c>
      <c r="E2664" s="9">
        <v>3.3904000000000001</v>
      </c>
      <c r="G2664">
        <f t="shared" si="82"/>
        <v>1.63</v>
      </c>
      <c r="H2664" s="16">
        <f t="shared" si="83"/>
        <v>-1.7604000000000002</v>
      </c>
      <c r="J2664" s="7">
        <v>41267</v>
      </c>
      <c r="K2664" s="18">
        <v>6.2336</v>
      </c>
    </row>
    <row r="2665" spans="1:11" x14ac:dyDescent="0.15">
      <c r="A2665" s="8">
        <v>41137</v>
      </c>
      <c r="B2665" s="9">
        <v>1.83</v>
      </c>
      <c r="D2665" s="8">
        <v>41152</v>
      </c>
      <c r="E2665" s="9">
        <v>3.3927999999999998</v>
      </c>
      <c r="G2665">
        <f t="shared" si="82"/>
        <v>1.57</v>
      </c>
      <c r="H2665" s="16">
        <f t="shared" si="83"/>
        <v>-1.8227999999999998</v>
      </c>
      <c r="J2665" s="7">
        <v>41268</v>
      </c>
      <c r="K2665" s="18">
        <v>6.2339000000000002</v>
      </c>
    </row>
    <row r="2666" spans="1:11" x14ac:dyDescent="0.15">
      <c r="A2666" s="8">
        <v>41138</v>
      </c>
      <c r="B2666" s="9">
        <v>1.81</v>
      </c>
      <c r="D2666" s="8">
        <v>41155</v>
      </c>
      <c r="E2666" s="9">
        <v>3.4001000000000001</v>
      </c>
      <c r="G2666" t="e">
        <f t="shared" si="82"/>
        <v>#N/A</v>
      </c>
      <c r="H2666" s="16" t="e">
        <f t="shared" si="83"/>
        <v>#N/A</v>
      </c>
      <c r="J2666" s="7">
        <v>41269</v>
      </c>
      <c r="K2666" s="18">
        <v>6.2352999999999996</v>
      </c>
    </row>
    <row r="2667" spans="1:11" x14ac:dyDescent="0.15">
      <c r="A2667" s="8">
        <v>41141</v>
      </c>
      <c r="B2667" s="9">
        <v>1.82</v>
      </c>
      <c r="D2667" s="8">
        <v>41156</v>
      </c>
      <c r="E2667" s="9">
        <v>3.3835999999999999</v>
      </c>
      <c r="G2667">
        <f t="shared" si="82"/>
        <v>1.59</v>
      </c>
      <c r="H2667" s="16">
        <f t="shared" si="83"/>
        <v>-1.7935999999999999</v>
      </c>
      <c r="J2667" s="7">
        <v>41270</v>
      </c>
      <c r="K2667" s="18">
        <v>6.2359999999999998</v>
      </c>
    </row>
    <row r="2668" spans="1:11" x14ac:dyDescent="0.15">
      <c r="A2668" s="8">
        <v>41142</v>
      </c>
      <c r="B2668" s="9">
        <v>1.8</v>
      </c>
      <c r="D2668" s="8">
        <v>41157</v>
      </c>
      <c r="E2668" s="9">
        <v>3.3887</v>
      </c>
      <c r="G2668">
        <f t="shared" si="82"/>
        <v>1.6</v>
      </c>
      <c r="H2668" s="16">
        <f t="shared" si="83"/>
        <v>-1.7887</v>
      </c>
      <c r="J2668" s="7">
        <v>41271</v>
      </c>
      <c r="K2668" s="18">
        <v>6.2317</v>
      </c>
    </row>
    <row r="2669" spans="1:11" x14ac:dyDescent="0.15">
      <c r="A2669" s="8">
        <v>41143</v>
      </c>
      <c r="B2669" s="9">
        <v>1.71</v>
      </c>
      <c r="D2669" s="8">
        <v>41158</v>
      </c>
      <c r="E2669" s="9">
        <v>3.3963000000000001</v>
      </c>
      <c r="G2669">
        <f t="shared" si="82"/>
        <v>1.68</v>
      </c>
      <c r="H2669" s="16">
        <f t="shared" si="83"/>
        <v>-1.7163000000000002</v>
      </c>
      <c r="J2669" s="7">
        <v>41274</v>
      </c>
      <c r="K2669" s="18">
        <v>6.2302999999999997</v>
      </c>
    </row>
    <row r="2670" spans="1:11" x14ac:dyDescent="0.15">
      <c r="A2670" s="8">
        <v>41144</v>
      </c>
      <c r="B2670" s="9">
        <v>1.68</v>
      </c>
      <c r="D2670" s="8">
        <v>41159</v>
      </c>
      <c r="E2670" s="9">
        <v>3.4161999999999999</v>
      </c>
      <c r="G2670">
        <f t="shared" si="82"/>
        <v>1.67</v>
      </c>
      <c r="H2670" s="16">
        <f t="shared" si="83"/>
        <v>-1.7462</v>
      </c>
      <c r="J2670" s="7">
        <v>41278</v>
      </c>
      <c r="K2670" s="18">
        <v>6.2305000000000001</v>
      </c>
    </row>
    <row r="2671" spans="1:11" x14ac:dyDescent="0.15">
      <c r="A2671" s="8">
        <v>41145</v>
      </c>
      <c r="B2671" s="9">
        <v>1.68</v>
      </c>
      <c r="D2671" s="8">
        <v>41162</v>
      </c>
      <c r="E2671" s="9">
        <v>3.4611000000000001</v>
      </c>
      <c r="G2671">
        <f t="shared" si="82"/>
        <v>1.68</v>
      </c>
      <c r="H2671" s="16">
        <f t="shared" si="83"/>
        <v>-1.7811000000000001</v>
      </c>
      <c r="J2671" s="7">
        <v>41281</v>
      </c>
      <c r="K2671" s="18">
        <v>6.2295999999999996</v>
      </c>
    </row>
    <row r="2672" spans="1:11" x14ac:dyDescent="0.15">
      <c r="A2672" s="8">
        <v>41148</v>
      </c>
      <c r="B2672" s="9">
        <v>1.65</v>
      </c>
      <c r="D2672" s="8">
        <v>41163</v>
      </c>
      <c r="E2672" s="9">
        <v>3.4714</v>
      </c>
      <c r="G2672">
        <f t="shared" si="82"/>
        <v>1.7</v>
      </c>
      <c r="H2672" s="16">
        <f t="shared" si="83"/>
        <v>-1.7714000000000001</v>
      </c>
      <c r="J2672" s="7">
        <v>41282</v>
      </c>
      <c r="K2672" s="18">
        <v>6.2241</v>
      </c>
    </row>
    <row r="2673" spans="1:11" x14ac:dyDescent="0.15">
      <c r="A2673" s="8">
        <v>41149</v>
      </c>
      <c r="B2673" s="9">
        <v>1.64</v>
      </c>
      <c r="D2673" s="8">
        <v>41164</v>
      </c>
      <c r="E2673" s="9">
        <v>3.4908999999999999</v>
      </c>
      <c r="G2673">
        <f t="shared" si="82"/>
        <v>1.77</v>
      </c>
      <c r="H2673" s="16">
        <f t="shared" si="83"/>
        <v>-1.7208999999999999</v>
      </c>
      <c r="J2673" s="7">
        <v>41283</v>
      </c>
      <c r="K2673" s="18">
        <v>6.2262000000000004</v>
      </c>
    </row>
    <row r="2674" spans="1:11" x14ac:dyDescent="0.15">
      <c r="A2674" s="8">
        <v>41150</v>
      </c>
      <c r="B2674" s="9">
        <v>1.66</v>
      </c>
      <c r="D2674" s="8">
        <v>41165</v>
      </c>
      <c r="E2674" s="9">
        <v>3.4834000000000001</v>
      </c>
      <c r="G2674">
        <f t="shared" si="82"/>
        <v>1.75</v>
      </c>
      <c r="H2674" s="16">
        <f t="shared" si="83"/>
        <v>-1.7334000000000001</v>
      </c>
      <c r="J2674" s="7">
        <v>41284</v>
      </c>
      <c r="K2674" s="18">
        <v>6.2237</v>
      </c>
    </row>
    <row r="2675" spans="1:11" x14ac:dyDescent="0.15">
      <c r="A2675" s="8">
        <v>41151</v>
      </c>
      <c r="B2675" s="9">
        <v>1.63</v>
      </c>
      <c r="D2675" s="8">
        <v>41166</v>
      </c>
      <c r="E2675" s="9">
        <v>3.5485000000000002</v>
      </c>
      <c r="G2675">
        <f t="shared" si="82"/>
        <v>1.88</v>
      </c>
      <c r="H2675" s="16">
        <f t="shared" si="83"/>
        <v>-1.6685000000000003</v>
      </c>
      <c r="J2675" s="7">
        <v>41285</v>
      </c>
      <c r="K2675" s="18">
        <v>6.2161</v>
      </c>
    </row>
    <row r="2676" spans="1:11" x14ac:dyDescent="0.15">
      <c r="A2676" s="8">
        <v>41152</v>
      </c>
      <c r="B2676" s="9">
        <v>1.57</v>
      </c>
      <c r="D2676" s="8">
        <v>41169</v>
      </c>
      <c r="E2676" s="9">
        <v>3.5716999999999999</v>
      </c>
      <c r="G2676">
        <f t="shared" si="82"/>
        <v>1.85</v>
      </c>
      <c r="H2676" s="16">
        <f t="shared" si="83"/>
        <v>-1.7216999999999998</v>
      </c>
      <c r="J2676" s="7">
        <v>41288</v>
      </c>
      <c r="K2676" s="18">
        <v>6.2191999999999998</v>
      </c>
    </row>
    <row r="2677" spans="1:11" x14ac:dyDescent="0.15">
      <c r="A2677" s="8">
        <v>41156</v>
      </c>
      <c r="B2677" s="9">
        <v>1.59</v>
      </c>
      <c r="D2677" s="8">
        <v>41170</v>
      </c>
      <c r="E2677" s="9">
        <v>3.5215999999999998</v>
      </c>
      <c r="G2677">
        <f t="shared" si="82"/>
        <v>1.82</v>
      </c>
      <c r="H2677" s="16">
        <f t="shared" si="83"/>
        <v>-1.7015999999999998</v>
      </c>
      <c r="J2677" s="7">
        <v>41289</v>
      </c>
      <c r="K2677" s="18">
        <v>6.2135999999999996</v>
      </c>
    </row>
    <row r="2678" spans="1:11" x14ac:dyDescent="0.15">
      <c r="A2678" s="8">
        <v>41157</v>
      </c>
      <c r="B2678" s="9">
        <v>1.6</v>
      </c>
      <c r="D2678" s="8">
        <v>41171</v>
      </c>
      <c r="E2678" s="9">
        <v>3.5165999999999999</v>
      </c>
      <c r="G2678">
        <f t="shared" si="82"/>
        <v>1.79</v>
      </c>
      <c r="H2678" s="16">
        <f t="shared" si="83"/>
        <v>-1.7265999999999999</v>
      </c>
      <c r="J2678" s="7">
        <v>41290</v>
      </c>
      <c r="K2678" s="18">
        <v>6.2164999999999999</v>
      </c>
    </row>
    <row r="2679" spans="1:11" x14ac:dyDescent="0.15">
      <c r="A2679" s="8">
        <v>41158</v>
      </c>
      <c r="B2679" s="9">
        <v>1.68</v>
      </c>
      <c r="D2679" s="8">
        <v>41172</v>
      </c>
      <c r="E2679" s="9">
        <v>3.5171000000000001</v>
      </c>
      <c r="G2679">
        <f t="shared" si="82"/>
        <v>1.8</v>
      </c>
      <c r="H2679" s="16">
        <f t="shared" si="83"/>
        <v>-1.7171000000000001</v>
      </c>
      <c r="J2679" s="7">
        <v>41291</v>
      </c>
      <c r="K2679" s="18">
        <v>6.2160000000000002</v>
      </c>
    </row>
    <row r="2680" spans="1:11" x14ac:dyDescent="0.15">
      <c r="A2680" s="8">
        <v>41159</v>
      </c>
      <c r="B2680" s="9">
        <v>1.67</v>
      </c>
      <c r="D2680" s="8">
        <v>41173</v>
      </c>
      <c r="E2680" s="9">
        <v>3.4998</v>
      </c>
      <c r="G2680">
        <f t="shared" si="82"/>
        <v>1.77</v>
      </c>
      <c r="H2680" s="16">
        <f t="shared" si="83"/>
        <v>-1.7298</v>
      </c>
      <c r="J2680" s="7">
        <v>41292</v>
      </c>
      <c r="K2680" s="18">
        <v>6.2153999999999998</v>
      </c>
    </row>
    <row r="2681" spans="1:11" x14ac:dyDescent="0.15">
      <c r="A2681" s="8">
        <v>41162</v>
      </c>
      <c r="B2681" s="9">
        <v>1.68</v>
      </c>
      <c r="D2681" s="8">
        <v>41176</v>
      </c>
      <c r="E2681" s="9">
        <v>3.4956</v>
      </c>
      <c r="G2681">
        <f t="shared" si="82"/>
        <v>1.74</v>
      </c>
      <c r="H2681" s="16">
        <f t="shared" si="83"/>
        <v>-1.7556</v>
      </c>
      <c r="J2681" s="7">
        <v>41295</v>
      </c>
      <c r="K2681" s="18">
        <v>6.2213000000000003</v>
      </c>
    </row>
    <row r="2682" spans="1:11" x14ac:dyDescent="0.15">
      <c r="A2682" s="8">
        <v>41163</v>
      </c>
      <c r="B2682" s="9">
        <v>1.7</v>
      </c>
      <c r="D2682" s="8">
        <v>41177</v>
      </c>
      <c r="E2682" s="9">
        <v>3.4676</v>
      </c>
      <c r="G2682">
        <f t="shared" si="82"/>
        <v>1.7</v>
      </c>
      <c r="H2682" s="16">
        <f t="shared" si="83"/>
        <v>-1.7676000000000001</v>
      </c>
      <c r="J2682" s="7">
        <v>41296</v>
      </c>
      <c r="K2682" s="18">
        <v>6.2198000000000002</v>
      </c>
    </row>
    <row r="2683" spans="1:11" x14ac:dyDescent="0.15">
      <c r="A2683" s="8">
        <v>41164</v>
      </c>
      <c r="B2683" s="9">
        <v>1.77</v>
      </c>
      <c r="D2683" s="8">
        <v>41178</v>
      </c>
      <c r="E2683" s="9">
        <v>3.4443999999999999</v>
      </c>
      <c r="G2683">
        <f t="shared" si="82"/>
        <v>1.64</v>
      </c>
      <c r="H2683" s="16">
        <f t="shared" si="83"/>
        <v>-1.8044</v>
      </c>
      <c r="J2683" s="7">
        <v>41297</v>
      </c>
      <c r="K2683" s="18">
        <v>6.218</v>
      </c>
    </row>
    <row r="2684" spans="1:11" x14ac:dyDescent="0.15">
      <c r="A2684" s="8">
        <v>41165</v>
      </c>
      <c r="B2684" s="9">
        <v>1.75</v>
      </c>
      <c r="D2684" s="8">
        <v>41179</v>
      </c>
      <c r="E2684" s="9">
        <v>3.4525000000000001</v>
      </c>
      <c r="G2684">
        <f t="shared" si="82"/>
        <v>1.66</v>
      </c>
      <c r="H2684" s="16">
        <f t="shared" si="83"/>
        <v>-1.7925000000000002</v>
      </c>
      <c r="J2684" s="7">
        <v>41298</v>
      </c>
      <c r="K2684" s="18">
        <v>6.2180999999999997</v>
      </c>
    </row>
    <row r="2685" spans="1:11" x14ac:dyDescent="0.15">
      <c r="A2685" s="8">
        <v>41166</v>
      </c>
      <c r="B2685" s="9">
        <v>1.88</v>
      </c>
      <c r="D2685" s="8">
        <v>41180</v>
      </c>
      <c r="E2685" s="9">
        <v>3.4575</v>
      </c>
      <c r="G2685">
        <f t="shared" si="82"/>
        <v>1.65</v>
      </c>
      <c r="H2685" s="16">
        <f t="shared" si="83"/>
        <v>-1.8075000000000001</v>
      </c>
      <c r="J2685" s="7">
        <v>41299</v>
      </c>
      <c r="K2685" s="18">
        <v>6.2205000000000004</v>
      </c>
    </row>
    <row r="2686" spans="1:11" x14ac:dyDescent="0.15">
      <c r="A2686" s="8">
        <v>41169</v>
      </c>
      <c r="B2686" s="9">
        <v>1.85</v>
      </c>
      <c r="D2686" s="8">
        <v>41181</v>
      </c>
      <c r="E2686" s="9">
        <v>3.4573999999999998</v>
      </c>
      <c r="G2686" t="e">
        <f t="shared" si="82"/>
        <v>#N/A</v>
      </c>
      <c r="H2686" s="16" t="e">
        <f t="shared" si="83"/>
        <v>#N/A</v>
      </c>
      <c r="J2686" s="7">
        <v>41302</v>
      </c>
      <c r="K2686" s="18">
        <v>6.2225999999999999</v>
      </c>
    </row>
    <row r="2687" spans="1:11" x14ac:dyDescent="0.15">
      <c r="A2687" s="8">
        <v>41170</v>
      </c>
      <c r="B2687" s="9">
        <v>1.82</v>
      </c>
      <c r="D2687" s="8">
        <v>41190</v>
      </c>
      <c r="E2687" s="9">
        <v>3.4813999999999998</v>
      </c>
      <c r="G2687" t="e">
        <f t="shared" si="82"/>
        <v>#N/A</v>
      </c>
      <c r="H2687" s="16" t="e">
        <f t="shared" si="83"/>
        <v>#N/A</v>
      </c>
      <c r="J2687" s="7">
        <v>41303</v>
      </c>
      <c r="K2687" s="18">
        <v>6.2243000000000004</v>
      </c>
    </row>
    <row r="2688" spans="1:11" x14ac:dyDescent="0.15">
      <c r="A2688" s="8">
        <v>41171</v>
      </c>
      <c r="B2688" s="9">
        <v>1.79</v>
      </c>
      <c r="D2688" s="8">
        <v>41191</v>
      </c>
      <c r="E2688" s="9">
        <v>3.4921000000000002</v>
      </c>
      <c r="G2688">
        <f t="shared" si="82"/>
        <v>1.74</v>
      </c>
      <c r="H2688" s="16">
        <f t="shared" si="83"/>
        <v>-1.7521000000000002</v>
      </c>
      <c r="J2688" s="7">
        <v>41304</v>
      </c>
      <c r="K2688" s="18">
        <v>6.2205000000000004</v>
      </c>
    </row>
    <row r="2689" spans="1:11" x14ac:dyDescent="0.15">
      <c r="A2689" s="8">
        <v>41172</v>
      </c>
      <c r="B2689" s="9">
        <v>1.8</v>
      </c>
      <c r="D2689" s="8">
        <v>41192</v>
      </c>
      <c r="E2689" s="9">
        <v>3.5036</v>
      </c>
      <c r="G2689">
        <f t="shared" si="82"/>
        <v>1.72</v>
      </c>
      <c r="H2689" s="16">
        <f t="shared" si="83"/>
        <v>-1.7836000000000001</v>
      </c>
      <c r="J2689" s="7">
        <v>41305</v>
      </c>
      <c r="K2689" s="18">
        <v>6.2205000000000004</v>
      </c>
    </row>
    <row r="2690" spans="1:11" x14ac:dyDescent="0.15">
      <c r="A2690" s="8">
        <v>41173</v>
      </c>
      <c r="B2690" s="9">
        <v>1.77</v>
      </c>
      <c r="D2690" s="8">
        <v>41193</v>
      </c>
      <c r="E2690" s="9">
        <v>3.4990000000000001</v>
      </c>
      <c r="G2690">
        <f t="shared" si="82"/>
        <v>1.7</v>
      </c>
      <c r="H2690" s="16">
        <f t="shared" si="83"/>
        <v>-1.7990000000000002</v>
      </c>
      <c r="J2690" s="7">
        <v>41306</v>
      </c>
      <c r="K2690" s="18">
        <v>6.2270000000000003</v>
      </c>
    </row>
    <row r="2691" spans="1:11" x14ac:dyDescent="0.15">
      <c r="A2691" s="8">
        <v>41176</v>
      </c>
      <c r="B2691" s="9">
        <v>1.74</v>
      </c>
      <c r="D2691" s="8">
        <v>41194</v>
      </c>
      <c r="E2691" s="9">
        <v>3.4807000000000001</v>
      </c>
      <c r="G2691">
        <f t="shared" si="82"/>
        <v>1.69</v>
      </c>
      <c r="H2691" s="16">
        <f t="shared" si="83"/>
        <v>-1.7907000000000002</v>
      </c>
      <c r="J2691" s="7">
        <v>41309</v>
      </c>
      <c r="K2691" s="18">
        <v>6.2205000000000004</v>
      </c>
    </row>
    <row r="2692" spans="1:11" x14ac:dyDescent="0.15">
      <c r="A2692" s="8">
        <v>41177</v>
      </c>
      <c r="B2692" s="9">
        <v>1.7</v>
      </c>
      <c r="D2692" s="8">
        <v>41197</v>
      </c>
      <c r="E2692" s="9">
        <v>3.4729999999999999</v>
      </c>
      <c r="G2692">
        <f t="shared" si="82"/>
        <v>1.7</v>
      </c>
      <c r="H2692" s="16">
        <f t="shared" si="83"/>
        <v>-1.7729999999999999</v>
      </c>
      <c r="J2692" s="7">
        <v>41310</v>
      </c>
      <c r="K2692" s="18">
        <v>6.2294</v>
      </c>
    </row>
    <row r="2693" spans="1:11" x14ac:dyDescent="0.15">
      <c r="A2693" s="8">
        <v>41178</v>
      </c>
      <c r="B2693" s="9">
        <v>1.64</v>
      </c>
      <c r="D2693" s="8">
        <v>41198</v>
      </c>
      <c r="E2693" s="9">
        <v>3.4903</v>
      </c>
      <c r="G2693">
        <f t="shared" ref="G2693:G2756" si="84">VLOOKUP(D2693,A2693:B7689,2,FALSE)</f>
        <v>1.75</v>
      </c>
      <c r="H2693" s="16">
        <f t="shared" ref="H2693:H2756" si="85">G2693-E2693</f>
        <v>-1.7403</v>
      </c>
      <c r="J2693" s="7">
        <v>41311</v>
      </c>
      <c r="K2693" s="18">
        <v>6.2317</v>
      </c>
    </row>
    <row r="2694" spans="1:11" x14ac:dyDescent="0.15">
      <c r="A2694" s="8">
        <v>41179</v>
      </c>
      <c r="B2694" s="9">
        <v>1.66</v>
      </c>
      <c r="D2694" s="8">
        <v>41199</v>
      </c>
      <c r="E2694" s="9">
        <v>3.5036</v>
      </c>
      <c r="G2694">
        <f t="shared" si="84"/>
        <v>1.83</v>
      </c>
      <c r="H2694" s="16">
        <f t="shared" si="85"/>
        <v>-1.6736</v>
      </c>
      <c r="J2694" s="7">
        <v>41312</v>
      </c>
      <c r="K2694" s="18">
        <v>6.2324999999999999</v>
      </c>
    </row>
    <row r="2695" spans="1:11" x14ac:dyDescent="0.15">
      <c r="A2695" s="8">
        <v>41180</v>
      </c>
      <c r="B2695" s="9">
        <v>1.65</v>
      </c>
      <c r="D2695" s="8">
        <v>41200</v>
      </c>
      <c r="E2695" s="9">
        <v>3.5190000000000001</v>
      </c>
      <c r="G2695">
        <f t="shared" si="84"/>
        <v>1.86</v>
      </c>
      <c r="H2695" s="16">
        <f t="shared" si="85"/>
        <v>-1.659</v>
      </c>
      <c r="J2695" s="7">
        <v>41313</v>
      </c>
      <c r="K2695" s="18">
        <v>6.2324999999999999</v>
      </c>
    </row>
    <row r="2696" spans="1:11" x14ac:dyDescent="0.15">
      <c r="A2696" s="8">
        <v>41183</v>
      </c>
      <c r="B2696" s="9">
        <v>1.64</v>
      </c>
      <c r="D2696" s="8">
        <v>41201</v>
      </c>
      <c r="E2696" s="9">
        <v>3.5350000000000001</v>
      </c>
      <c r="G2696">
        <f t="shared" si="84"/>
        <v>1.79</v>
      </c>
      <c r="H2696" s="16">
        <f t="shared" si="85"/>
        <v>-1.7450000000000001</v>
      </c>
      <c r="J2696" s="7">
        <v>41323</v>
      </c>
      <c r="K2696" s="18">
        <v>6.2427000000000001</v>
      </c>
    </row>
    <row r="2697" spans="1:11" x14ac:dyDescent="0.15">
      <c r="A2697" s="8">
        <v>41184</v>
      </c>
      <c r="B2697" s="9">
        <v>1.64</v>
      </c>
      <c r="D2697" s="8">
        <v>41204</v>
      </c>
      <c r="E2697" s="9">
        <v>3.5293000000000001</v>
      </c>
      <c r="G2697">
        <f t="shared" si="84"/>
        <v>1.83</v>
      </c>
      <c r="H2697" s="16">
        <f t="shared" si="85"/>
        <v>-1.6993</v>
      </c>
      <c r="J2697" s="7">
        <v>41324</v>
      </c>
      <c r="K2697" s="18">
        <v>6.2443</v>
      </c>
    </row>
    <row r="2698" spans="1:11" x14ac:dyDescent="0.15">
      <c r="A2698" s="8">
        <v>41185</v>
      </c>
      <c r="B2698" s="9">
        <v>1.64</v>
      </c>
      <c r="D2698" s="8">
        <v>41205</v>
      </c>
      <c r="E2698" s="9">
        <v>3.5453999999999999</v>
      </c>
      <c r="G2698">
        <f t="shared" si="84"/>
        <v>1.79</v>
      </c>
      <c r="H2698" s="16">
        <f t="shared" si="85"/>
        <v>-1.7553999999999998</v>
      </c>
      <c r="J2698" s="7">
        <v>41325</v>
      </c>
      <c r="K2698" s="18">
        <v>6.2375999999999996</v>
      </c>
    </row>
    <row r="2699" spans="1:11" x14ac:dyDescent="0.15">
      <c r="A2699" s="8">
        <v>41186</v>
      </c>
      <c r="B2699" s="9">
        <v>1.7</v>
      </c>
      <c r="D2699" s="8">
        <v>41206</v>
      </c>
      <c r="E2699" s="9">
        <v>3.5478000000000001</v>
      </c>
      <c r="G2699">
        <f t="shared" si="84"/>
        <v>1.8</v>
      </c>
      <c r="H2699" s="16">
        <f t="shared" si="85"/>
        <v>-1.7478</v>
      </c>
      <c r="J2699" s="7">
        <v>41326</v>
      </c>
      <c r="K2699" s="18">
        <v>6.2404999999999999</v>
      </c>
    </row>
    <row r="2700" spans="1:11" x14ac:dyDescent="0.15">
      <c r="A2700" s="8">
        <v>41187</v>
      </c>
      <c r="B2700" s="9">
        <v>1.75</v>
      </c>
      <c r="D2700" s="8">
        <v>41207</v>
      </c>
      <c r="E2700" s="9">
        <v>3.5672000000000001</v>
      </c>
      <c r="G2700">
        <f t="shared" si="84"/>
        <v>1.86</v>
      </c>
      <c r="H2700" s="16">
        <f t="shared" si="85"/>
        <v>-1.7072000000000001</v>
      </c>
      <c r="J2700" s="7">
        <v>41327</v>
      </c>
      <c r="K2700" s="18">
        <v>6.2351000000000001</v>
      </c>
    </row>
    <row r="2701" spans="1:11" x14ac:dyDescent="0.15">
      <c r="A2701" s="8">
        <v>41191</v>
      </c>
      <c r="B2701" s="9">
        <v>1.74</v>
      </c>
      <c r="D2701" s="8">
        <v>41208</v>
      </c>
      <c r="E2701" s="9">
        <v>3.5727000000000002</v>
      </c>
      <c r="G2701">
        <f t="shared" si="84"/>
        <v>1.78</v>
      </c>
      <c r="H2701" s="16">
        <f t="shared" si="85"/>
        <v>-1.7927000000000002</v>
      </c>
      <c r="J2701" s="7">
        <v>41330</v>
      </c>
      <c r="K2701" s="18">
        <v>6.2339000000000002</v>
      </c>
    </row>
    <row r="2702" spans="1:11" x14ac:dyDescent="0.15">
      <c r="A2702" s="8">
        <v>41192</v>
      </c>
      <c r="B2702" s="9">
        <v>1.72</v>
      </c>
      <c r="D2702" s="8">
        <v>41211</v>
      </c>
      <c r="E2702" s="9">
        <v>3.5668000000000002</v>
      </c>
      <c r="G2702">
        <f t="shared" si="84"/>
        <v>1.74</v>
      </c>
      <c r="H2702" s="16">
        <f t="shared" si="85"/>
        <v>-1.8268000000000002</v>
      </c>
      <c r="J2702" s="7">
        <v>41331</v>
      </c>
      <c r="K2702" s="18">
        <v>6.2294999999999998</v>
      </c>
    </row>
    <row r="2703" spans="1:11" x14ac:dyDescent="0.15">
      <c r="A2703" s="8">
        <v>41193</v>
      </c>
      <c r="B2703" s="9">
        <v>1.7</v>
      </c>
      <c r="D2703" s="8">
        <v>41212</v>
      </c>
      <c r="E2703" s="9">
        <v>3.5648</v>
      </c>
      <c r="G2703" t="e">
        <f t="shared" si="84"/>
        <v>#N/A</v>
      </c>
      <c r="H2703" s="16" t="e">
        <f t="shared" si="85"/>
        <v>#N/A</v>
      </c>
      <c r="J2703" s="7">
        <v>41332</v>
      </c>
      <c r="K2703" s="18">
        <v>6.2272999999999996</v>
      </c>
    </row>
    <row r="2704" spans="1:11" x14ac:dyDescent="0.15">
      <c r="A2704" s="8">
        <v>41194</v>
      </c>
      <c r="B2704" s="9">
        <v>1.69</v>
      </c>
      <c r="D2704" s="8">
        <v>41213</v>
      </c>
      <c r="E2704" s="9">
        <v>3.5739000000000001</v>
      </c>
      <c r="G2704">
        <f t="shared" si="84"/>
        <v>1.72</v>
      </c>
      <c r="H2704" s="16">
        <f t="shared" si="85"/>
        <v>-1.8539000000000001</v>
      </c>
      <c r="J2704" s="7">
        <v>41333</v>
      </c>
      <c r="K2704" s="18">
        <v>6.2214</v>
      </c>
    </row>
    <row r="2705" spans="1:11" x14ac:dyDescent="0.15">
      <c r="A2705" s="8">
        <v>41197</v>
      </c>
      <c r="B2705" s="9">
        <v>1.7</v>
      </c>
      <c r="D2705" s="8">
        <v>41214</v>
      </c>
      <c r="E2705" s="9">
        <v>3.5983999999999998</v>
      </c>
      <c r="G2705">
        <f t="shared" si="84"/>
        <v>1.75</v>
      </c>
      <c r="H2705" s="16">
        <f t="shared" si="85"/>
        <v>-1.8483999999999998</v>
      </c>
      <c r="J2705" s="7">
        <v>41334</v>
      </c>
      <c r="K2705" s="18">
        <v>6.2225999999999999</v>
      </c>
    </row>
    <row r="2706" spans="1:11" x14ac:dyDescent="0.15">
      <c r="A2706" s="8">
        <v>41198</v>
      </c>
      <c r="B2706" s="9">
        <v>1.75</v>
      </c>
      <c r="D2706" s="8">
        <v>41215</v>
      </c>
      <c r="E2706" s="9">
        <v>3.5851999999999999</v>
      </c>
      <c r="G2706">
        <f t="shared" si="84"/>
        <v>1.75</v>
      </c>
      <c r="H2706" s="16">
        <f t="shared" si="85"/>
        <v>-1.8351999999999999</v>
      </c>
      <c r="J2706" s="7">
        <v>41337</v>
      </c>
      <c r="K2706" s="18">
        <v>6.2251000000000003</v>
      </c>
    </row>
    <row r="2707" spans="1:11" x14ac:dyDescent="0.15">
      <c r="A2707" s="8">
        <v>41199</v>
      </c>
      <c r="B2707" s="9">
        <v>1.83</v>
      </c>
      <c r="D2707" s="8">
        <v>41218</v>
      </c>
      <c r="E2707" s="9">
        <v>3.5872000000000002</v>
      </c>
      <c r="G2707">
        <f t="shared" si="84"/>
        <v>1.72</v>
      </c>
      <c r="H2707" s="16">
        <f t="shared" si="85"/>
        <v>-1.8672000000000002</v>
      </c>
      <c r="J2707" s="7">
        <v>41338</v>
      </c>
      <c r="K2707" s="18">
        <v>6.2210000000000001</v>
      </c>
    </row>
    <row r="2708" spans="1:11" x14ac:dyDescent="0.15">
      <c r="A2708" s="8">
        <v>41200</v>
      </c>
      <c r="B2708" s="9">
        <v>1.86</v>
      </c>
      <c r="D2708" s="8">
        <v>41219</v>
      </c>
      <c r="E2708" s="9">
        <v>3.5771000000000002</v>
      </c>
      <c r="G2708">
        <f t="shared" si="84"/>
        <v>1.78</v>
      </c>
      <c r="H2708" s="16">
        <f t="shared" si="85"/>
        <v>-1.7971000000000001</v>
      </c>
      <c r="J2708" s="7">
        <v>41339</v>
      </c>
      <c r="K2708" s="18">
        <v>6.2180999999999997</v>
      </c>
    </row>
    <row r="2709" spans="1:11" x14ac:dyDescent="0.15">
      <c r="A2709" s="8">
        <v>41201</v>
      </c>
      <c r="B2709" s="9">
        <v>1.79</v>
      </c>
      <c r="D2709" s="8">
        <v>41220</v>
      </c>
      <c r="E2709" s="9">
        <v>3.5644</v>
      </c>
      <c r="G2709">
        <f t="shared" si="84"/>
        <v>1.68</v>
      </c>
      <c r="H2709" s="16">
        <f t="shared" si="85"/>
        <v>-1.8844000000000001</v>
      </c>
      <c r="J2709" s="7">
        <v>41340</v>
      </c>
      <c r="K2709" s="18">
        <v>6.2202000000000002</v>
      </c>
    </row>
    <row r="2710" spans="1:11" x14ac:dyDescent="0.15">
      <c r="A2710" s="8">
        <v>41204</v>
      </c>
      <c r="B2710" s="9">
        <v>1.83</v>
      </c>
      <c r="D2710" s="8">
        <v>41221</v>
      </c>
      <c r="E2710" s="9">
        <v>3.5609000000000002</v>
      </c>
      <c r="G2710">
        <f t="shared" si="84"/>
        <v>1.62</v>
      </c>
      <c r="H2710" s="16">
        <f t="shared" si="85"/>
        <v>-1.9409000000000001</v>
      </c>
      <c r="J2710" s="7">
        <v>41341</v>
      </c>
      <c r="K2710" s="18">
        <v>6.2146999999999997</v>
      </c>
    </row>
    <row r="2711" spans="1:11" x14ac:dyDescent="0.15">
      <c r="A2711" s="8">
        <v>41205</v>
      </c>
      <c r="B2711" s="9">
        <v>1.79</v>
      </c>
      <c r="D2711" s="8">
        <v>41222</v>
      </c>
      <c r="E2711" s="9">
        <v>3.5594000000000001</v>
      </c>
      <c r="G2711">
        <f t="shared" si="84"/>
        <v>1.61</v>
      </c>
      <c r="H2711" s="16">
        <f t="shared" si="85"/>
        <v>-1.9494</v>
      </c>
      <c r="J2711" s="7">
        <v>41344</v>
      </c>
      <c r="K2711" s="18">
        <v>6.2180999999999997</v>
      </c>
    </row>
    <row r="2712" spans="1:11" x14ac:dyDescent="0.15">
      <c r="A2712" s="8">
        <v>41206</v>
      </c>
      <c r="B2712" s="9">
        <v>1.8</v>
      </c>
      <c r="D2712" s="8">
        <v>41225</v>
      </c>
      <c r="E2712" s="9">
        <v>3.5585</v>
      </c>
      <c r="G2712" t="e">
        <f t="shared" si="84"/>
        <v>#N/A</v>
      </c>
      <c r="H2712" s="16" t="e">
        <f t="shared" si="85"/>
        <v>#N/A</v>
      </c>
      <c r="J2712" s="7">
        <v>41345</v>
      </c>
      <c r="K2712" s="18">
        <v>6.2161999999999997</v>
      </c>
    </row>
    <row r="2713" spans="1:11" x14ac:dyDescent="0.15">
      <c r="A2713" s="8">
        <v>41207</v>
      </c>
      <c r="B2713" s="9">
        <v>1.86</v>
      </c>
      <c r="D2713" s="8">
        <v>41226</v>
      </c>
      <c r="E2713" s="9">
        <v>3.5470000000000002</v>
      </c>
      <c r="G2713">
        <f t="shared" si="84"/>
        <v>1.59</v>
      </c>
      <c r="H2713" s="16">
        <f t="shared" si="85"/>
        <v>-1.9570000000000001</v>
      </c>
      <c r="J2713" s="7">
        <v>41346</v>
      </c>
      <c r="K2713" s="18">
        <v>6.2138</v>
      </c>
    </row>
    <row r="2714" spans="1:11" x14ac:dyDescent="0.15">
      <c r="A2714" s="8">
        <v>41208</v>
      </c>
      <c r="B2714" s="9">
        <v>1.78</v>
      </c>
      <c r="D2714" s="8">
        <v>41227</v>
      </c>
      <c r="E2714" s="9">
        <v>3.5356000000000001</v>
      </c>
      <c r="G2714">
        <f t="shared" si="84"/>
        <v>1.59</v>
      </c>
      <c r="H2714" s="16">
        <f t="shared" si="85"/>
        <v>-1.9456</v>
      </c>
      <c r="J2714" s="7">
        <v>41347</v>
      </c>
      <c r="K2714" s="18">
        <v>6.2154999999999996</v>
      </c>
    </row>
    <row r="2715" spans="1:11" x14ac:dyDescent="0.15">
      <c r="A2715" s="8">
        <v>41211</v>
      </c>
      <c r="B2715" s="9">
        <v>1.74</v>
      </c>
      <c r="D2715" s="8">
        <v>41228</v>
      </c>
      <c r="E2715" s="9">
        <v>3.5278999999999998</v>
      </c>
      <c r="G2715">
        <f t="shared" si="84"/>
        <v>1.58</v>
      </c>
      <c r="H2715" s="16">
        <f t="shared" si="85"/>
        <v>-1.9478999999999997</v>
      </c>
      <c r="J2715" s="7">
        <v>41348</v>
      </c>
      <c r="K2715" s="18">
        <v>6.2134999999999998</v>
      </c>
    </row>
    <row r="2716" spans="1:11" x14ac:dyDescent="0.15">
      <c r="A2716" s="8">
        <v>41213</v>
      </c>
      <c r="B2716" s="9">
        <v>1.72</v>
      </c>
      <c r="D2716" s="8">
        <v>41229</v>
      </c>
      <c r="E2716" s="9">
        <v>3.5133000000000001</v>
      </c>
      <c r="G2716">
        <f t="shared" si="84"/>
        <v>1.58</v>
      </c>
      <c r="H2716" s="16">
        <f t="shared" si="85"/>
        <v>-1.9333</v>
      </c>
      <c r="J2716" s="7">
        <v>41351</v>
      </c>
      <c r="K2716" s="18">
        <v>6.2157999999999998</v>
      </c>
    </row>
    <row r="2717" spans="1:11" x14ac:dyDescent="0.15">
      <c r="A2717" s="8">
        <v>41214</v>
      </c>
      <c r="B2717" s="9">
        <v>1.75</v>
      </c>
      <c r="D2717" s="8">
        <v>41232</v>
      </c>
      <c r="E2717" s="9">
        <v>3.5009999999999999</v>
      </c>
      <c r="G2717">
        <f t="shared" si="84"/>
        <v>1.61</v>
      </c>
      <c r="H2717" s="16">
        <f t="shared" si="85"/>
        <v>-1.8909999999999998</v>
      </c>
      <c r="J2717" s="7">
        <v>41352</v>
      </c>
      <c r="K2717" s="18">
        <v>6.2157</v>
      </c>
    </row>
    <row r="2718" spans="1:11" x14ac:dyDescent="0.15">
      <c r="A2718" s="8">
        <v>41215</v>
      </c>
      <c r="B2718" s="9">
        <v>1.75</v>
      </c>
      <c r="D2718" s="8">
        <v>41233</v>
      </c>
      <c r="E2718" s="9">
        <v>3.5110999999999999</v>
      </c>
      <c r="G2718">
        <f t="shared" si="84"/>
        <v>1.66</v>
      </c>
      <c r="H2718" s="16">
        <f t="shared" si="85"/>
        <v>-1.8511</v>
      </c>
      <c r="J2718" s="7">
        <v>41353</v>
      </c>
      <c r="K2718" s="18">
        <v>6.2119</v>
      </c>
    </row>
    <row r="2719" spans="1:11" x14ac:dyDescent="0.15">
      <c r="A2719" s="8">
        <v>41218</v>
      </c>
      <c r="B2719" s="9">
        <v>1.72</v>
      </c>
      <c r="D2719" s="8">
        <v>41234</v>
      </c>
      <c r="E2719" s="9">
        <v>3.5205000000000002</v>
      </c>
      <c r="G2719">
        <f t="shared" si="84"/>
        <v>1.69</v>
      </c>
      <c r="H2719" s="16">
        <f t="shared" si="85"/>
        <v>-1.8305000000000002</v>
      </c>
      <c r="J2719" s="7">
        <v>41354</v>
      </c>
      <c r="K2719" s="18">
        <v>6.2142999999999997</v>
      </c>
    </row>
    <row r="2720" spans="1:11" x14ac:dyDescent="0.15">
      <c r="A2720" s="8">
        <v>41219</v>
      </c>
      <c r="B2720" s="9">
        <v>1.78</v>
      </c>
      <c r="D2720" s="8">
        <v>41235</v>
      </c>
      <c r="E2720" s="9">
        <v>3.5356999999999998</v>
      </c>
      <c r="G2720" t="e">
        <f t="shared" si="84"/>
        <v>#N/A</v>
      </c>
      <c r="H2720" s="16" t="e">
        <f t="shared" si="85"/>
        <v>#N/A</v>
      </c>
      <c r="J2720" s="7">
        <v>41355</v>
      </c>
      <c r="K2720" s="18">
        <v>6.2122000000000002</v>
      </c>
    </row>
    <row r="2721" spans="1:11" x14ac:dyDescent="0.15">
      <c r="A2721" s="8">
        <v>41220</v>
      </c>
      <c r="B2721" s="9">
        <v>1.68</v>
      </c>
      <c r="D2721" s="8">
        <v>41236</v>
      </c>
      <c r="E2721" s="9">
        <v>3.5428000000000002</v>
      </c>
      <c r="G2721">
        <f t="shared" si="84"/>
        <v>1.7</v>
      </c>
      <c r="H2721" s="16">
        <f t="shared" si="85"/>
        <v>-1.8428000000000002</v>
      </c>
      <c r="J2721" s="7">
        <v>41358</v>
      </c>
      <c r="K2721" s="18">
        <v>6.2107000000000001</v>
      </c>
    </row>
    <row r="2722" spans="1:11" x14ac:dyDescent="0.15">
      <c r="A2722" s="8">
        <v>41221</v>
      </c>
      <c r="B2722" s="9">
        <v>1.62</v>
      </c>
      <c r="D2722" s="8">
        <v>41239</v>
      </c>
      <c r="E2722" s="9">
        <v>3.5510999999999999</v>
      </c>
      <c r="G2722">
        <f t="shared" si="84"/>
        <v>1.66</v>
      </c>
      <c r="H2722" s="16">
        <f t="shared" si="85"/>
        <v>-1.8911</v>
      </c>
      <c r="J2722" s="7">
        <v>41359</v>
      </c>
      <c r="K2722" s="18">
        <v>6.2110000000000003</v>
      </c>
    </row>
    <row r="2723" spans="1:11" x14ac:dyDescent="0.15">
      <c r="A2723" s="8">
        <v>41222</v>
      </c>
      <c r="B2723" s="9">
        <v>1.61</v>
      </c>
      <c r="D2723" s="8">
        <v>41240</v>
      </c>
      <c r="E2723" s="9">
        <v>3.5569999999999999</v>
      </c>
      <c r="G2723">
        <f t="shared" si="84"/>
        <v>1.64</v>
      </c>
      <c r="H2723" s="16">
        <f t="shared" si="85"/>
        <v>-1.917</v>
      </c>
      <c r="J2723" s="7">
        <v>41360</v>
      </c>
      <c r="K2723" s="18">
        <v>6.2140000000000004</v>
      </c>
    </row>
    <row r="2724" spans="1:11" x14ac:dyDescent="0.15">
      <c r="A2724" s="8">
        <v>41226</v>
      </c>
      <c r="B2724" s="9">
        <v>1.59</v>
      </c>
      <c r="D2724" s="8">
        <v>41241</v>
      </c>
      <c r="E2724" s="9">
        <v>3.5535000000000001</v>
      </c>
      <c r="G2724">
        <f t="shared" si="84"/>
        <v>1.63</v>
      </c>
      <c r="H2724" s="16">
        <f t="shared" si="85"/>
        <v>-1.9235000000000002</v>
      </c>
      <c r="J2724" s="7">
        <v>41361</v>
      </c>
      <c r="K2724" s="18">
        <v>6.2145000000000001</v>
      </c>
    </row>
    <row r="2725" spans="1:11" x14ac:dyDescent="0.15">
      <c r="A2725" s="8">
        <v>41227</v>
      </c>
      <c r="B2725" s="9">
        <v>1.59</v>
      </c>
      <c r="D2725" s="8">
        <v>41242</v>
      </c>
      <c r="E2725" s="9">
        <v>3.5310999999999999</v>
      </c>
      <c r="G2725">
        <f t="shared" si="84"/>
        <v>1.62</v>
      </c>
      <c r="H2725" s="16">
        <f t="shared" si="85"/>
        <v>-1.9110999999999998</v>
      </c>
      <c r="J2725" s="7">
        <v>41362</v>
      </c>
      <c r="K2725" s="18">
        <v>6.2107999999999999</v>
      </c>
    </row>
    <row r="2726" spans="1:11" x14ac:dyDescent="0.15">
      <c r="A2726" s="8">
        <v>41228</v>
      </c>
      <c r="B2726" s="9">
        <v>1.58</v>
      </c>
      <c r="D2726" s="8">
        <v>41243</v>
      </c>
      <c r="E2726" s="9">
        <v>3.5331999999999999</v>
      </c>
      <c r="G2726">
        <f t="shared" si="84"/>
        <v>1.62</v>
      </c>
      <c r="H2726" s="16">
        <f t="shared" si="85"/>
        <v>-1.9131999999999998</v>
      </c>
      <c r="J2726" s="7">
        <v>41365</v>
      </c>
      <c r="K2726" s="18">
        <v>6.2080000000000002</v>
      </c>
    </row>
    <row r="2727" spans="1:11" x14ac:dyDescent="0.15">
      <c r="A2727" s="8">
        <v>41229</v>
      </c>
      <c r="B2727" s="9">
        <v>1.58</v>
      </c>
      <c r="D2727" s="8">
        <v>41246</v>
      </c>
      <c r="E2727" s="9">
        <v>3.5396999999999998</v>
      </c>
      <c r="G2727">
        <f t="shared" si="84"/>
        <v>1.63</v>
      </c>
      <c r="H2727" s="16">
        <f t="shared" si="85"/>
        <v>-1.9097</v>
      </c>
      <c r="J2727" s="7">
        <v>41366</v>
      </c>
      <c r="K2727" s="18">
        <v>6.1985999999999999</v>
      </c>
    </row>
    <row r="2728" spans="1:11" x14ac:dyDescent="0.15">
      <c r="A2728" s="8">
        <v>41232</v>
      </c>
      <c r="B2728" s="9">
        <v>1.61</v>
      </c>
      <c r="D2728" s="8">
        <v>41247</v>
      </c>
      <c r="E2728" s="9">
        <v>3.5497999999999998</v>
      </c>
      <c r="G2728">
        <f t="shared" si="84"/>
        <v>1.62</v>
      </c>
      <c r="H2728" s="16">
        <f t="shared" si="85"/>
        <v>-1.9297999999999997</v>
      </c>
      <c r="J2728" s="7">
        <v>41367</v>
      </c>
      <c r="K2728" s="18">
        <v>6.2009999999999996</v>
      </c>
    </row>
    <row r="2729" spans="1:11" x14ac:dyDescent="0.15">
      <c r="A2729" s="8">
        <v>41233</v>
      </c>
      <c r="B2729" s="9">
        <v>1.66</v>
      </c>
      <c r="D2729" s="8">
        <v>41248</v>
      </c>
      <c r="E2729" s="9">
        <v>3.5621999999999998</v>
      </c>
      <c r="G2729">
        <f t="shared" si="84"/>
        <v>1.6</v>
      </c>
      <c r="H2729" s="16">
        <f t="shared" si="85"/>
        <v>-1.9621999999999997</v>
      </c>
      <c r="J2729" s="7">
        <v>41372</v>
      </c>
      <c r="K2729" s="18">
        <v>6.2032999999999996</v>
      </c>
    </row>
    <row r="2730" spans="1:11" x14ac:dyDescent="0.15">
      <c r="A2730" s="8">
        <v>41234</v>
      </c>
      <c r="B2730" s="9">
        <v>1.69</v>
      </c>
      <c r="D2730" s="8">
        <v>41249</v>
      </c>
      <c r="E2730" s="9">
        <v>3.5579999999999998</v>
      </c>
      <c r="G2730">
        <f t="shared" si="84"/>
        <v>1.59</v>
      </c>
      <c r="H2730" s="16">
        <f t="shared" si="85"/>
        <v>-1.9679999999999997</v>
      </c>
      <c r="J2730" s="7">
        <v>41373</v>
      </c>
      <c r="K2730" s="18">
        <v>6.2024999999999997</v>
      </c>
    </row>
    <row r="2731" spans="1:11" x14ac:dyDescent="0.15">
      <c r="A2731" s="8">
        <v>41236</v>
      </c>
      <c r="B2731" s="9">
        <v>1.7</v>
      </c>
      <c r="D2731" s="8">
        <v>41250</v>
      </c>
      <c r="E2731" s="9">
        <v>3.5689000000000002</v>
      </c>
      <c r="G2731">
        <f t="shared" si="84"/>
        <v>1.64</v>
      </c>
      <c r="H2731" s="16">
        <f t="shared" si="85"/>
        <v>-1.9289000000000003</v>
      </c>
      <c r="J2731" s="7">
        <v>41374</v>
      </c>
      <c r="K2731" s="18">
        <v>6.1940999999999997</v>
      </c>
    </row>
    <row r="2732" spans="1:11" x14ac:dyDescent="0.15">
      <c r="A2732" s="8">
        <v>41239</v>
      </c>
      <c r="B2732" s="9">
        <v>1.66</v>
      </c>
      <c r="D2732" s="8">
        <v>41253</v>
      </c>
      <c r="E2732" s="9">
        <v>3.5707</v>
      </c>
      <c r="G2732">
        <f t="shared" si="84"/>
        <v>1.63</v>
      </c>
      <c r="H2732" s="16">
        <f t="shared" si="85"/>
        <v>-1.9407000000000001</v>
      </c>
      <c r="J2732" s="7">
        <v>41375</v>
      </c>
      <c r="K2732" s="18">
        <v>6.1963999999999997</v>
      </c>
    </row>
    <row r="2733" spans="1:11" x14ac:dyDescent="0.15">
      <c r="A2733" s="8">
        <v>41240</v>
      </c>
      <c r="B2733" s="9">
        <v>1.64</v>
      </c>
      <c r="D2733" s="8">
        <v>41254</v>
      </c>
      <c r="E2733" s="9">
        <v>3.5657999999999999</v>
      </c>
      <c r="G2733">
        <f t="shared" si="84"/>
        <v>1.66</v>
      </c>
      <c r="H2733" s="16">
        <f t="shared" si="85"/>
        <v>-1.9057999999999999</v>
      </c>
      <c r="J2733" s="7">
        <v>41376</v>
      </c>
      <c r="K2733" s="18">
        <v>6.1919000000000004</v>
      </c>
    </row>
    <row r="2734" spans="1:11" x14ac:dyDescent="0.15">
      <c r="A2734" s="8">
        <v>41241</v>
      </c>
      <c r="B2734" s="9">
        <v>1.63</v>
      </c>
      <c r="D2734" s="8">
        <v>41255</v>
      </c>
      <c r="E2734" s="9">
        <v>3.5666000000000002</v>
      </c>
      <c r="G2734">
        <f t="shared" si="84"/>
        <v>1.72</v>
      </c>
      <c r="H2734" s="16">
        <f t="shared" si="85"/>
        <v>-1.8466000000000002</v>
      </c>
      <c r="J2734" s="7">
        <v>41379</v>
      </c>
      <c r="K2734" s="18">
        <v>6.1867000000000001</v>
      </c>
    </row>
    <row r="2735" spans="1:11" x14ac:dyDescent="0.15">
      <c r="A2735" s="8">
        <v>41242</v>
      </c>
      <c r="B2735" s="9">
        <v>1.62</v>
      </c>
      <c r="D2735" s="8">
        <v>41256</v>
      </c>
      <c r="E2735" s="9">
        <v>3.5649000000000002</v>
      </c>
      <c r="G2735">
        <f t="shared" si="84"/>
        <v>1.74</v>
      </c>
      <c r="H2735" s="16">
        <f t="shared" si="85"/>
        <v>-1.8249000000000002</v>
      </c>
      <c r="J2735" s="7">
        <v>41380</v>
      </c>
      <c r="K2735" s="18">
        <v>6.1828000000000003</v>
      </c>
    </row>
    <row r="2736" spans="1:11" x14ac:dyDescent="0.15">
      <c r="A2736" s="8">
        <v>41243</v>
      </c>
      <c r="B2736" s="9">
        <v>1.62</v>
      </c>
      <c r="D2736" s="8">
        <v>41257</v>
      </c>
      <c r="E2736" s="9">
        <v>3.5781000000000001</v>
      </c>
      <c r="G2736">
        <f t="shared" si="84"/>
        <v>1.72</v>
      </c>
      <c r="H2736" s="16">
        <f t="shared" si="85"/>
        <v>-1.8581000000000001</v>
      </c>
      <c r="J2736" s="7">
        <v>41381</v>
      </c>
      <c r="K2736" s="18">
        <v>6.1722999999999999</v>
      </c>
    </row>
    <row r="2737" spans="1:11" x14ac:dyDescent="0.15">
      <c r="A2737" s="8">
        <v>41246</v>
      </c>
      <c r="B2737" s="9">
        <v>1.63</v>
      </c>
      <c r="D2737" s="8">
        <v>41260</v>
      </c>
      <c r="E2737" s="9">
        <v>3.5813999999999999</v>
      </c>
      <c r="G2737">
        <f t="shared" si="84"/>
        <v>1.78</v>
      </c>
      <c r="H2737" s="16">
        <f t="shared" si="85"/>
        <v>-1.8013999999999999</v>
      </c>
      <c r="J2737" s="7">
        <v>41382</v>
      </c>
      <c r="K2737" s="18">
        <v>6.1813000000000002</v>
      </c>
    </row>
    <row r="2738" spans="1:11" x14ac:dyDescent="0.15">
      <c r="A2738" s="8">
        <v>41247</v>
      </c>
      <c r="B2738" s="9">
        <v>1.62</v>
      </c>
      <c r="D2738" s="8">
        <v>41261</v>
      </c>
      <c r="E2738" s="9">
        <v>3.5842999999999998</v>
      </c>
      <c r="G2738">
        <f t="shared" si="84"/>
        <v>1.84</v>
      </c>
      <c r="H2738" s="16">
        <f t="shared" si="85"/>
        <v>-1.7442999999999997</v>
      </c>
      <c r="J2738" s="7">
        <v>41383</v>
      </c>
      <c r="K2738" s="18">
        <v>6.1776</v>
      </c>
    </row>
    <row r="2739" spans="1:11" x14ac:dyDescent="0.15">
      <c r="A2739" s="8">
        <v>41248</v>
      </c>
      <c r="B2739" s="9">
        <v>1.6</v>
      </c>
      <c r="D2739" s="8">
        <v>41262</v>
      </c>
      <c r="E2739" s="9">
        <v>3.5941999999999998</v>
      </c>
      <c r="G2739">
        <f t="shared" si="84"/>
        <v>1.82</v>
      </c>
      <c r="H2739" s="16">
        <f t="shared" si="85"/>
        <v>-1.7741999999999998</v>
      </c>
      <c r="J2739" s="7">
        <v>41386</v>
      </c>
      <c r="K2739" s="18">
        <v>6.1825999999999999</v>
      </c>
    </row>
    <row r="2740" spans="1:11" x14ac:dyDescent="0.15">
      <c r="A2740" s="8">
        <v>41249</v>
      </c>
      <c r="B2740" s="9">
        <v>1.59</v>
      </c>
      <c r="D2740" s="8">
        <v>41263</v>
      </c>
      <c r="E2740" s="9">
        <v>3.6086</v>
      </c>
      <c r="G2740">
        <f t="shared" si="84"/>
        <v>1.81</v>
      </c>
      <c r="H2740" s="16">
        <f t="shared" si="85"/>
        <v>-1.7986</v>
      </c>
      <c r="J2740" s="7">
        <v>41387</v>
      </c>
      <c r="K2740" s="18">
        <v>6.1791999999999998</v>
      </c>
    </row>
    <row r="2741" spans="1:11" x14ac:dyDescent="0.15">
      <c r="A2741" s="8">
        <v>41250</v>
      </c>
      <c r="B2741" s="9">
        <v>1.64</v>
      </c>
      <c r="D2741" s="8">
        <v>41264</v>
      </c>
      <c r="E2741" s="9">
        <v>3.6059999999999999</v>
      </c>
      <c r="G2741">
        <f t="shared" si="84"/>
        <v>1.77</v>
      </c>
      <c r="H2741" s="16">
        <f t="shared" si="85"/>
        <v>-1.8359999999999999</v>
      </c>
      <c r="J2741" s="7">
        <v>41388</v>
      </c>
      <c r="K2741" s="18">
        <v>6.1786000000000003</v>
      </c>
    </row>
    <row r="2742" spans="1:11" x14ac:dyDescent="0.15">
      <c r="A2742" s="8">
        <v>41253</v>
      </c>
      <c r="B2742" s="9">
        <v>1.63</v>
      </c>
      <c r="D2742" s="8">
        <v>41267</v>
      </c>
      <c r="E2742" s="9">
        <v>3.6009000000000002</v>
      </c>
      <c r="G2742">
        <f t="shared" si="84"/>
        <v>1.79</v>
      </c>
      <c r="H2742" s="16">
        <f t="shared" si="85"/>
        <v>-1.8109000000000002</v>
      </c>
      <c r="J2742" s="7">
        <v>41389</v>
      </c>
      <c r="K2742" s="18">
        <v>6.1711</v>
      </c>
    </row>
    <row r="2743" spans="1:11" x14ac:dyDescent="0.15">
      <c r="A2743" s="8">
        <v>41254</v>
      </c>
      <c r="B2743" s="9">
        <v>1.66</v>
      </c>
      <c r="D2743" s="8">
        <v>41268</v>
      </c>
      <c r="E2743" s="9">
        <v>3.5954999999999999</v>
      </c>
      <c r="G2743" t="e">
        <f t="shared" si="84"/>
        <v>#N/A</v>
      </c>
      <c r="H2743" s="16" t="e">
        <f t="shared" si="85"/>
        <v>#N/A</v>
      </c>
      <c r="J2743" s="7">
        <v>41390</v>
      </c>
      <c r="K2743" s="18">
        <v>6.165</v>
      </c>
    </row>
    <row r="2744" spans="1:11" x14ac:dyDescent="0.15">
      <c r="A2744" s="8">
        <v>41255</v>
      </c>
      <c r="B2744" s="9">
        <v>1.72</v>
      </c>
      <c r="D2744" s="8">
        <v>41269</v>
      </c>
      <c r="E2744" s="9">
        <v>3.5924999999999998</v>
      </c>
      <c r="G2744">
        <f t="shared" si="84"/>
        <v>1.77</v>
      </c>
      <c r="H2744" s="16">
        <f t="shared" si="85"/>
        <v>-1.8224999999999998</v>
      </c>
      <c r="J2744" s="7">
        <v>41396</v>
      </c>
      <c r="K2744" s="18">
        <v>6.1558000000000002</v>
      </c>
    </row>
    <row r="2745" spans="1:11" x14ac:dyDescent="0.15">
      <c r="A2745" s="8">
        <v>41256</v>
      </c>
      <c r="B2745" s="9">
        <v>1.74</v>
      </c>
      <c r="D2745" s="8">
        <v>41270</v>
      </c>
      <c r="E2745" s="9">
        <v>3.5802999999999998</v>
      </c>
      <c r="G2745">
        <f t="shared" si="84"/>
        <v>1.74</v>
      </c>
      <c r="H2745" s="16">
        <f t="shared" si="85"/>
        <v>-1.8402999999999998</v>
      </c>
      <c r="J2745" s="7">
        <v>41397</v>
      </c>
      <c r="K2745" s="18">
        <v>6.1557000000000004</v>
      </c>
    </row>
    <row r="2746" spans="1:11" x14ac:dyDescent="0.15">
      <c r="A2746" s="8">
        <v>41257</v>
      </c>
      <c r="B2746" s="9">
        <v>1.72</v>
      </c>
      <c r="D2746" s="8">
        <v>41271</v>
      </c>
      <c r="E2746" s="9">
        <v>3.5752000000000002</v>
      </c>
      <c r="G2746">
        <f t="shared" si="84"/>
        <v>1.73</v>
      </c>
      <c r="H2746" s="16">
        <f t="shared" si="85"/>
        <v>-1.8452000000000002</v>
      </c>
      <c r="J2746" s="7">
        <v>41400</v>
      </c>
      <c r="K2746" s="18">
        <v>6.1666999999999996</v>
      </c>
    </row>
    <row r="2747" spans="1:11" x14ac:dyDescent="0.15">
      <c r="A2747" s="8">
        <v>41260</v>
      </c>
      <c r="B2747" s="9">
        <v>1.78</v>
      </c>
      <c r="D2747" s="8">
        <v>41274</v>
      </c>
      <c r="E2747" s="9">
        <v>3.5737999999999999</v>
      </c>
      <c r="G2747">
        <f t="shared" si="84"/>
        <v>1.78</v>
      </c>
      <c r="H2747" s="16">
        <f t="shared" si="85"/>
        <v>-1.7937999999999998</v>
      </c>
      <c r="J2747" s="7">
        <v>41401</v>
      </c>
      <c r="K2747" s="18">
        <v>6.1540999999999997</v>
      </c>
    </row>
    <row r="2748" spans="1:11" x14ac:dyDescent="0.15">
      <c r="A2748" s="8">
        <v>41261</v>
      </c>
      <c r="B2748" s="9">
        <v>1.84</v>
      </c>
      <c r="D2748" s="8">
        <v>41278</v>
      </c>
      <c r="E2748" s="9">
        <v>3.6061999999999999</v>
      </c>
      <c r="G2748">
        <f t="shared" si="84"/>
        <v>1.93</v>
      </c>
      <c r="H2748" s="16">
        <f t="shared" si="85"/>
        <v>-1.6761999999999999</v>
      </c>
      <c r="J2748" s="7">
        <v>41402</v>
      </c>
      <c r="K2748" s="18">
        <v>6.1410999999999998</v>
      </c>
    </row>
    <row r="2749" spans="1:11" x14ac:dyDescent="0.15">
      <c r="A2749" s="8">
        <v>41262</v>
      </c>
      <c r="B2749" s="9">
        <v>1.82</v>
      </c>
      <c r="D2749" s="8">
        <v>41279</v>
      </c>
      <c r="E2749" s="9">
        <v>3.6002999999999998</v>
      </c>
      <c r="G2749" t="e">
        <f t="shared" si="84"/>
        <v>#N/A</v>
      </c>
      <c r="H2749" s="16" t="e">
        <f t="shared" si="85"/>
        <v>#N/A</v>
      </c>
      <c r="J2749" s="7">
        <v>41403</v>
      </c>
      <c r="K2749" s="18">
        <v>6.1308999999999996</v>
      </c>
    </row>
    <row r="2750" spans="1:11" x14ac:dyDescent="0.15">
      <c r="A2750" s="8">
        <v>41263</v>
      </c>
      <c r="B2750" s="9">
        <v>1.81</v>
      </c>
      <c r="D2750" s="8">
        <v>41280</v>
      </c>
      <c r="E2750" s="9">
        <v>3.5950000000000002</v>
      </c>
      <c r="G2750" t="e">
        <f t="shared" si="84"/>
        <v>#N/A</v>
      </c>
      <c r="H2750" s="16" t="e">
        <f t="shared" si="85"/>
        <v>#N/A</v>
      </c>
      <c r="J2750" s="7">
        <v>41404</v>
      </c>
      <c r="K2750" s="18">
        <v>6.1417000000000002</v>
      </c>
    </row>
    <row r="2751" spans="1:11" x14ac:dyDescent="0.15">
      <c r="A2751" s="8">
        <v>41264</v>
      </c>
      <c r="B2751" s="9">
        <v>1.77</v>
      </c>
      <c r="D2751" s="8">
        <v>41281</v>
      </c>
      <c r="E2751" s="9">
        <v>3.5964999999999998</v>
      </c>
      <c r="G2751">
        <f t="shared" si="84"/>
        <v>1.92</v>
      </c>
      <c r="H2751" s="16">
        <f t="shared" si="85"/>
        <v>-1.6764999999999999</v>
      </c>
      <c r="J2751" s="7">
        <v>41407</v>
      </c>
      <c r="K2751" s="18">
        <v>6.1464999999999996</v>
      </c>
    </row>
    <row r="2752" spans="1:11" x14ac:dyDescent="0.15">
      <c r="A2752" s="8">
        <v>41267</v>
      </c>
      <c r="B2752" s="9">
        <v>1.79</v>
      </c>
      <c r="D2752" s="8">
        <v>41282</v>
      </c>
      <c r="E2752" s="9">
        <v>3.5943000000000001</v>
      </c>
      <c r="G2752">
        <f t="shared" si="84"/>
        <v>1.89</v>
      </c>
      <c r="H2752" s="16">
        <f t="shared" si="85"/>
        <v>-1.7043000000000001</v>
      </c>
      <c r="J2752" s="7">
        <v>41408</v>
      </c>
      <c r="K2752" s="18">
        <v>6.1428000000000003</v>
      </c>
    </row>
    <row r="2753" spans="1:11" x14ac:dyDescent="0.15">
      <c r="A2753" s="8">
        <v>41269</v>
      </c>
      <c r="B2753" s="9">
        <v>1.77</v>
      </c>
      <c r="D2753" s="8">
        <v>41283</v>
      </c>
      <c r="E2753" s="9">
        <v>3.5750000000000002</v>
      </c>
      <c r="G2753">
        <f t="shared" si="84"/>
        <v>1.88</v>
      </c>
      <c r="H2753" s="16">
        <f t="shared" si="85"/>
        <v>-1.6950000000000003</v>
      </c>
      <c r="J2753" s="7">
        <v>41409</v>
      </c>
      <c r="K2753" s="18">
        <v>6.1459000000000001</v>
      </c>
    </row>
    <row r="2754" spans="1:11" x14ac:dyDescent="0.15">
      <c r="A2754" s="8">
        <v>41270</v>
      </c>
      <c r="B2754" s="9">
        <v>1.74</v>
      </c>
      <c r="D2754" s="8">
        <v>41284</v>
      </c>
      <c r="E2754" s="9">
        <v>3.5950000000000002</v>
      </c>
      <c r="G2754">
        <f t="shared" si="84"/>
        <v>1.91</v>
      </c>
      <c r="H2754" s="16">
        <f t="shared" si="85"/>
        <v>-1.6850000000000003</v>
      </c>
      <c r="J2754" s="7">
        <v>41410</v>
      </c>
      <c r="K2754" s="18">
        <v>6.149</v>
      </c>
    </row>
    <row r="2755" spans="1:11" x14ac:dyDescent="0.15">
      <c r="A2755" s="8">
        <v>41271</v>
      </c>
      <c r="B2755" s="9">
        <v>1.73</v>
      </c>
      <c r="D2755" s="8">
        <v>41285</v>
      </c>
      <c r="E2755" s="9">
        <v>3.5998999999999999</v>
      </c>
      <c r="G2755">
        <f t="shared" si="84"/>
        <v>1.89</v>
      </c>
      <c r="H2755" s="16">
        <f t="shared" si="85"/>
        <v>-1.7099</v>
      </c>
      <c r="J2755" s="7">
        <v>41411</v>
      </c>
      <c r="K2755" s="18">
        <v>6.1412000000000004</v>
      </c>
    </row>
    <row r="2756" spans="1:11" x14ac:dyDescent="0.15">
      <c r="A2756" s="8">
        <v>41274</v>
      </c>
      <c r="B2756" s="9">
        <v>1.78</v>
      </c>
      <c r="D2756" s="8">
        <v>41288</v>
      </c>
      <c r="E2756" s="9">
        <v>3.6023000000000001</v>
      </c>
      <c r="G2756">
        <f t="shared" si="84"/>
        <v>1.89</v>
      </c>
      <c r="H2756" s="16">
        <f t="shared" si="85"/>
        <v>-1.7123000000000002</v>
      </c>
      <c r="J2756" s="7">
        <v>41414</v>
      </c>
      <c r="K2756" s="18">
        <v>6.1388999999999996</v>
      </c>
    </row>
    <row r="2757" spans="1:11" x14ac:dyDescent="0.15">
      <c r="A2757" s="8">
        <v>41276</v>
      </c>
      <c r="B2757" s="9">
        <v>1.86</v>
      </c>
      <c r="D2757" s="8">
        <v>41289</v>
      </c>
      <c r="E2757" s="9">
        <v>3.6008</v>
      </c>
      <c r="G2757">
        <f t="shared" ref="G2757:G2820" si="86">VLOOKUP(D2757,A2757:B7753,2,FALSE)</f>
        <v>1.86</v>
      </c>
      <c r="H2757" s="16">
        <f t="shared" ref="H2757:H2820" si="87">G2757-E2757</f>
        <v>-1.7407999999999999</v>
      </c>
      <c r="J2757" s="7">
        <v>41415</v>
      </c>
      <c r="K2757" s="18">
        <v>6.1356000000000002</v>
      </c>
    </row>
    <row r="2758" spans="1:11" x14ac:dyDescent="0.15">
      <c r="A2758" s="8">
        <v>41277</v>
      </c>
      <c r="B2758" s="9">
        <v>1.92</v>
      </c>
      <c r="D2758" s="8">
        <v>41290</v>
      </c>
      <c r="E2758" s="9">
        <v>3.6046999999999998</v>
      </c>
      <c r="G2758">
        <f t="shared" si="86"/>
        <v>1.84</v>
      </c>
      <c r="H2758" s="16">
        <f t="shared" si="87"/>
        <v>-1.7646999999999997</v>
      </c>
      <c r="J2758" s="7">
        <v>41416</v>
      </c>
      <c r="K2758" s="18">
        <v>6.1311</v>
      </c>
    </row>
    <row r="2759" spans="1:11" x14ac:dyDescent="0.15">
      <c r="A2759" s="8">
        <v>41278</v>
      </c>
      <c r="B2759" s="9">
        <v>1.93</v>
      </c>
      <c r="D2759" s="8">
        <v>41291</v>
      </c>
      <c r="E2759" s="9">
        <v>3.5985999999999998</v>
      </c>
      <c r="G2759">
        <f t="shared" si="86"/>
        <v>1.89</v>
      </c>
      <c r="H2759" s="16">
        <f t="shared" si="87"/>
        <v>-1.7085999999999999</v>
      </c>
      <c r="J2759" s="7">
        <v>41417</v>
      </c>
      <c r="K2759" s="18">
        <v>6.1340000000000003</v>
      </c>
    </row>
    <row r="2760" spans="1:11" x14ac:dyDescent="0.15">
      <c r="A2760" s="8">
        <v>41281</v>
      </c>
      <c r="B2760" s="9">
        <v>1.92</v>
      </c>
      <c r="D2760" s="8">
        <v>41292</v>
      </c>
      <c r="E2760" s="9">
        <v>3.5834000000000001</v>
      </c>
      <c r="G2760">
        <f t="shared" si="86"/>
        <v>1.87</v>
      </c>
      <c r="H2760" s="16">
        <f t="shared" si="87"/>
        <v>-1.7134</v>
      </c>
      <c r="J2760" s="7">
        <v>41418</v>
      </c>
      <c r="K2760" s="18">
        <v>6.1315999999999997</v>
      </c>
    </row>
    <row r="2761" spans="1:11" x14ac:dyDescent="0.15">
      <c r="A2761" s="8">
        <v>41282</v>
      </c>
      <c r="B2761" s="9">
        <v>1.89</v>
      </c>
      <c r="D2761" s="8">
        <v>41295</v>
      </c>
      <c r="E2761" s="9">
        <v>3.5743</v>
      </c>
      <c r="G2761" t="e">
        <f t="shared" si="86"/>
        <v>#N/A</v>
      </c>
      <c r="H2761" s="16" t="e">
        <f t="shared" si="87"/>
        <v>#N/A</v>
      </c>
      <c r="J2761" s="7">
        <v>41421</v>
      </c>
      <c r="K2761" s="18">
        <v>6.1212</v>
      </c>
    </row>
    <row r="2762" spans="1:11" x14ac:dyDescent="0.15">
      <c r="A2762" s="8">
        <v>41283</v>
      </c>
      <c r="B2762" s="9">
        <v>1.88</v>
      </c>
      <c r="D2762" s="8">
        <v>41296</v>
      </c>
      <c r="E2762" s="9">
        <v>3.5705</v>
      </c>
      <c r="G2762">
        <f t="shared" si="86"/>
        <v>1.86</v>
      </c>
      <c r="H2762" s="16">
        <f t="shared" si="87"/>
        <v>-1.7104999999999999</v>
      </c>
      <c r="J2762" s="7">
        <v>41422</v>
      </c>
      <c r="K2762" s="18">
        <v>6.1215000000000002</v>
      </c>
    </row>
    <row r="2763" spans="1:11" x14ac:dyDescent="0.15">
      <c r="A2763" s="8">
        <v>41284</v>
      </c>
      <c r="B2763" s="9">
        <v>1.91</v>
      </c>
      <c r="D2763" s="8">
        <v>41297</v>
      </c>
      <c r="E2763" s="9">
        <v>3.5682</v>
      </c>
      <c r="G2763">
        <f t="shared" si="86"/>
        <v>1.86</v>
      </c>
      <c r="H2763" s="16">
        <f t="shared" si="87"/>
        <v>-1.7081999999999999</v>
      </c>
      <c r="J2763" s="7">
        <v>41423</v>
      </c>
      <c r="K2763" s="18">
        <v>6.1266999999999996</v>
      </c>
    </row>
    <row r="2764" spans="1:11" x14ac:dyDescent="0.15">
      <c r="A2764" s="8">
        <v>41285</v>
      </c>
      <c r="B2764" s="9">
        <v>1.89</v>
      </c>
      <c r="D2764" s="8">
        <v>41298</v>
      </c>
      <c r="E2764" s="9">
        <v>3.5815999999999999</v>
      </c>
      <c r="G2764">
        <f t="shared" si="86"/>
        <v>1.88</v>
      </c>
      <c r="H2764" s="16">
        <f t="shared" si="87"/>
        <v>-1.7016</v>
      </c>
      <c r="J2764" s="7">
        <v>41424</v>
      </c>
      <c r="K2764" s="18">
        <v>6.1308999999999996</v>
      </c>
    </row>
    <row r="2765" spans="1:11" x14ac:dyDescent="0.15">
      <c r="A2765" s="8">
        <v>41288</v>
      </c>
      <c r="B2765" s="9">
        <v>1.89</v>
      </c>
      <c r="D2765" s="8">
        <v>41299</v>
      </c>
      <c r="E2765" s="9">
        <v>3.5836999999999999</v>
      </c>
      <c r="G2765">
        <f t="shared" si="86"/>
        <v>1.98</v>
      </c>
      <c r="H2765" s="16">
        <f t="shared" si="87"/>
        <v>-1.6036999999999999</v>
      </c>
      <c r="J2765" s="7">
        <v>41425</v>
      </c>
      <c r="K2765" s="18">
        <v>6.1348000000000003</v>
      </c>
    </row>
    <row r="2766" spans="1:11" x14ac:dyDescent="0.15">
      <c r="A2766" s="8">
        <v>41289</v>
      </c>
      <c r="B2766" s="9">
        <v>1.86</v>
      </c>
      <c r="D2766" s="8">
        <v>41302</v>
      </c>
      <c r="E2766" s="9">
        <v>3.6042000000000001</v>
      </c>
      <c r="G2766">
        <f t="shared" si="86"/>
        <v>2</v>
      </c>
      <c r="H2766" s="16">
        <f t="shared" si="87"/>
        <v>-1.6042000000000001</v>
      </c>
      <c r="J2766" s="7">
        <v>41428</v>
      </c>
      <c r="K2766" s="18">
        <v>6.1317000000000004</v>
      </c>
    </row>
    <row r="2767" spans="1:11" x14ac:dyDescent="0.15">
      <c r="A2767" s="8">
        <v>41290</v>
      </c>
      <c r="B2767" s="9">
        <v>1.84</v>
      </c>
      <c r="D2767" s="8">
        <v>41303</v>
      </c>
      <c r="E2767" s="9">
        <v>3.6116000000000001</v>
      </c>
      <c r="G2767">
        <f t="shared" si="86"/>
        <v>2.0299999999999998</v>
      </c>
      <c r="H2767" s="16">
        <f t="shared" si="87"/>
        <v>-1.5816000000000003</v>
      </c>
      <c r="J2767" s="7">
        <v>41429</v>
      </c>
      <c r="K2767" s="18">
        <v>6.1287000000000003</v>
      </c>
    </row>
    <row r="2768" spans="1:11" x14ac:dyDescent="0.15">
      <c r="A2768" s="8">
        <v>41291</v>
      </c>
      <c r="B2768" s="9">
        <v>1.89</v>
      </c>
      <c r="D2768" s="8">
        <v>41304</v>
      </c>
      <c r="E2768" s="9">
        <v>3.6053000000000002</v>
      </c>
      <c r="G2768">
        <f t="shared" si="86"/>
        <v>2.0299999999999998</v>
      </c>
      <c r="H2768" s="16">
        <f t="shared" si="87"/>
        <v>-1.5753000000000004</v>
      </c>
      <c r="J2768" s="7">
        <v>41430</v>
      </c>
      <c r="K2768" s="18">
        <v>6.1277999999999997</v>
      </c>
    </row>
    <row r="2769" spans="1:11" x14ac:dyDescent="0.15">
      <c r="A2769" s="8">
        <v>41292</v>
      </c>
      <c r="B2769" s="9">
        <v>1.87</v>
      </c>
      <c r="D2769" s="8">
        <v>41305</v>
      </c>
      <c r="E2769" s="9">
        <v>3.6053999999999999</v>
      </c>
      <c r="G2769">
        <f t="shared" si="86"/>
        <v>2.02</v>
      </c>
      <c r="H2769" s="16">
        <f t="shared" si="87"/>
        <v>-1.5853999999999999</v>
      </c>
      <c r="J2769" s="7">
        <v>41431</v>
      </c>
      <c r="K2769" s="18">
        <v>6.1361999999999997</v>
      </c>
    </row>
    <row r="2770" spans="1:11" x14ac:dyDescent="0.15">
      <c r="A2770" s="8">
        <v>41296</v>
      </c>
      <c r="B2770" s="9">
        <v>1.86</v>
      </c>
      <c r="D2770" s="8">
        <v>41306</v>
      </c>
      <c r="E2770" s="9">
        <v>3.6004</v>
      </c>
      <c r="G2770">
        <f t="shared" si="86"/>
        <v>2.04</v>
      </c>
      <c r="H2770" s="16">
        <f t="shared" si="87"/>
        <v>-1.5604</v>
      </c>
      <c r="J2770" s="7">
        <v>41432</v>
      </c>
      <c r="K2770" s="18">
        <v>6.1334999999999997</v>
      </c>
    </row>
    <row r="2771" spans="1:11" x14ac:dyDescent="0.15">
      <c r="A2771" s="8">
        <v>41297</v>
      </c>
      <c r="B2771" s="9">
        <v>1.86</v>
      </c>
      <c r="D2771" s="8">
        <v>41309</v>
      </c>
      <c r="E2771" s="9">
        <v>3.6015999999999999</v>
      </c>
      <c r="G2771">
        <f t="shared" si="86"/>
        <v>2</v>
      </c>
      <c r="H2771" s="16">
        <f t="shared" si="87"/>
        <v>-1.6015999999999999</v>
      </c>
      <c r="J2771" s="7">
        <v>41438</v>
      </c>
      <c r="K2771" s="18">
        <v>6.1344000000000003</v>
      </c>
    </row>
    <row r="2772" spans="1:11" x14ac:dyDescent="0.15">
      <c r="A2772" s="8">
        <v>41298</v>
      </c>
      <c r="B2772" s="9">
        <v>1.88</v>
      </c>
      <c r="D2772" s="8">
        <v>41310</v>
      </c>
      <c r="E2772" s="9">
        <v>3.5910000000000002</v>
      </c>
      <c r="G2772">
        <f t="shared" si="86"/>
        <v>2.04</v>
      </c>
      <c r="H2772" s="16">
        <f t="shared" si="87"/>
        <v>-1.5510000000000002</v>
      </c>
      <c r="J2772" s="7">
        <v>41439</v>
      </c>
      <c r="K2772" s="18">
        <v>6.1307999999999998</v>
      </c>
    </row>
    <row r="2773" spans="1:11" x14ac:dyDescent="0.15">
      <c r="A2773" s="8">
        <v>41299</v>
      </c>
      <c r="B2773" s="9">
        <v>1.98</v>
      </c>
      <c r="D2773" s="8">
        <v>41311</v>
      </c>
      <c r="E2773" s="9">
        <v>3.5922000000000001</v>
      </c>
      <c r="G2773">
        <f t="shared" si="86"/>
        <v>2</v>
      </c>
      <c r="H2773" s="16">
        <f t="shared" si="87"/>
        <v>-1.5922000000000001</v>
      </c>
      <c r="J2773" s="7">
        <v>41442</v>
      </c>
      <c r="K2773" s="18">
        <v>6.125</v>
      </c>
    </row>
    <row r="2774" spans="1:11" x14ac:dyDescent="0.15">
      <c r="A2774" s="8">
        <v>41302</v>
      </c>
      <c r="B2774" s="9">
        <v>2</v>
      </c>
      <c r="D2774" s="8">
        <v>41312</v>
      </c>
      <c r="E2774" s="9">
        <v>3.5928</v>
      </c>
      <c r="G2774">
        <f t="shared" si="86"/>
        <v>1.99</v>
      </c>
      <c r="H2774" s="16">
        <f t="shared" si="87"/>
        <v>-1.6028</v>
      </c>
      <c r="J2774" s="7">
        <v>41443</v>
      </c>
      <c r="K2774" s="18">
        <v>6.1284999999999998</v>
      </c>
    </row>
    <row r="2775" spans="1:11" x14ac:dyDescent="0.15">
      <c r="A2775" s="8">
        <v>41303</v>
      </c>
      <c r="B2775" s="9">
        <v>2.0299999999999998</v>
      </c>
      <c r="D2775" s="8">
        <v>41313</v>
      </c>
      <c r="E2775" s="9">
        <v>3.5859000000000001</v>
      </c>
      <c r="G2775">
        <f t="shared" si="86"/>
        <v>1.99</v>
      </c>
      <c r="H2775" s="16">
        <f t="shared" si="87"/>
        <v>-1.5959000000000001</v>
      </c>
      <c r="J2775" s="7">
        <v>41444</v>
      </c>
      <c r="K2775" s="18">
        <v>6.1269</v>
      </c>
    </row>
    <row r="2776" spans="1:11" x14ac:dyDescent="0.15">
      <c r="A2776" s="8">
        <v>41304</v>
      </c>
      <c r="B2776" s="9">
        <v>2.0299999999999998</v>
      </c>
      <c r="D2776" s="8">
        <v>41321</v>
      </c>
      <c r="E2776" s="9">
        <v>3.5922000000000001</v>
      </c>
      <c r="G2776" t="e">
        <f t="shared" si="86"/>
        <v>#N/A</v>
      </c>
      <c r="H2776" s="16" t="e">
        <f t="shared" si="87"/>
        <v>#N/A</v>
      </c>
      <c r="J2776" s="7">
        <v>41445</v>
      </c>
      <c r="K2776" s="18">
        <v>6.1281999999999996</v>
      </c>
    </row>
    <row r="2777" spans="1:11" x14ac:dyDescent="0.15">
      <c r="A2777" s="8">
        <v>41305</v>
      </c>
      <c r="B2777" s="9">
        <v>2.02</v>
      </c>
      <c r="D2777" s="8">
        <v>41322</v>
      </c>
      <c r="E2777" s="9">
        <v>3.5847000000000002</v>
      </c>
      <c r="G2777" t="e">
        <f t="shared" si="86"/>
        <v>#N/A</v>
      </c>
      <c r="H2777" s="16" t="e">
        <f t="shared" si="87"/>
        <v>#N/A</v>
      </c>
      <c r="J2777" s="7">
        <v>41446</v>
      </c>
      <c r="K2777" s="18">
        <v>6.1334</v>
      </c>
    </row>
    <row r="2778" spans="1:11" x14ac:dyDescent="0.15">
      <c r="A2778" s="8">
        <v>41306</v>
      </c>
      <c r="B2778" s="9">
        <v>2.04</v>
      </c>
      <c r="D2778" s="8">
        <v>41323</v>
      </c>
      <c r="E2778" s="9">
        <v>3.5929000000000002</v>
      </c>
      <c r="G2778" t="e">
        <f t="shared" si="86"/>
        <v>#N/A</v>
      </c>
      <c r="H2778" s="16" t="e">
        <f t="shared" si="87"/>
        <v>#N/A</v>
      </c>
      <c r="J2778" s="7">
        <v>41449</v>
      </c>
      <c r="K2778" s="18">
        <v>6.1451000000000002</v>
      </c>
    </row>
    <row r="2779" spans="1:11" x14ac:dyDescent="0.15">
      <c r="A2779" s="8">
        <v>41309</v>
      </c>
      <c r="B2779" s="9">
        <v>2</v>
      </c>
      <c r="D2779" s="8">
        <v>41324</v>
      </c>
      <c r="E2779" s="9">
        <v>3.5931000000000002</v>
      </c>
      <c r="G2779">
        <f t="shared" si="86"/>
        <v>2.0299999999999998</v>
      </c>
      <c r="H2779" s="16">
        <f t="shared" si="87"/>
        <v>-1.5631000000000004</v>
      </c>
      <c r="J2779" s="7">
        <v>41450</v>
      </c>
      <c r="K2779" s="18">
        <v>6.1452999999999998</v>
      </c>
    </row>
    <row r="2780" spans="1:11" x14ac:dyDescent="0.15">
      <c r="A2780" s="8">
        <v>41310</v>
      </c>
      <c r="B2780" s="9">
        <v>2.04</v>
      </c>
      <c r="D2780" s="8">
        <v>41325</v>
      </c>
      <c r="E2780" s="9">
        <v>3.5632000000000001</v>
      </c>
      <c r="G2780">
        <f t="shared" si="86"/>
        <v>2.02</v>
      </c>
      <c r="H2780" s="16">
        <f t="shared" si="87"/>
        <v>-1.5432000000000001</v>
      </c>
      <c r="J2780" s="7">
        <v>41451</v>
      </c>
      <c r="K2780" s="18">
        <v>6.1470000000000002</v>
      </c>
    </row>
    <row r="2781" spans="1:11" x14ac:dyDescent="0.15">
      <c r="A2781" s="8">
        <v>41311</v>
      </c>
      <c r="B2781" s="9">
        <v>2</v>
      </c>
      <c r="D2781" s="8">
        <v>41326</v>
      </c>
      <c r="E2781" s="9">
        <v>3.5623</v>
      </c>
      <c r="G2781">
        <f t="shared" si="86"/>
        <v>1.99</v>
      </c>
      <c r="H2781" s="16">
        <f t="shared" si="87"/>
        <v>-1.5723</v>
      </c>
      <c r="J2781" s="7">
        <v>41452</v>
      </c>
      <c r="K2781" s="18">
        <v>6.149</v>
      </c>
    </row>
    <row r="2782" spans="1:11" x14ac:dyDescent="0.15">
      <c r="A2782" s="8">
        <v>41312</v>
      </c>
      <c r="B2782" s="9">
        <v>1.99</v>
      </c>
      <c r="D2782" s="8">
        <v>41327</v>
      </c>
      <c r="E2782" s="9">
        <v>3.5708000000000002</v>
      </c>
      <c r="G2782">
        <f t="shared" si="86"/>
        <v>1.97</v>
      </c>
      <c r="H2782" s="16">
        <f t="shared" si="87"/>
        <v>-1.6008000000000002</v>
      </c>
      <c r="J2782" s="7">
        <v>41453</v>
      </c>
      <c r="K2782" s="18">
        <v>6.1375999999999999</v>
      </c>
    </row>
    <row r="2783" spans="1:11" x14ac:dyDescent="0.15">
      <c r="A2783" s="8">
        <v>41313</v>
      </c>
      <c r="B2783" s="9">
        <v>1.99</v>
      </c>
      <c r="D2783" s="8">
        <v>41330</v>
      </c>
      <c r="E2783" s="9">
        <v>3.5821000000000001</v>
      </c>
      <c r="G2783">
        <f t="shared" si="86"/>
        <v>1.88</v>
      </c>
      <c r="H2783" s="16">
        <f t="shared" si="87"/>
        <v>-1.7021000000000002</v>
      </c>
      <c r="J2783" s="7">
        <v>41456</v>
      </c>
      <c r="K2783" s="18">
        <v>6.1326999999999998</v>
      </c>
    </row>
    <row r="2784" spans="1:11" x14ac:dyDescent="0.15">
      <c r="A2784" s="8">
        <v>41316</v>
      </c>
      <c r="B2784" s="9">
        <v>1.99</v>
      </c>
      <c r="D2784" s="8">
        <v>41331</v>
      </c>
      <c r="E2784" s="9">
        <v>3.5948000000000002</v>
      </c>
      <c r="G2784">
        <f t="shared" si="86"/>
        <v>1.88</v>
      </c>
      <c r="H2784" s="16">
        <f t="shared" si="87"/>
        <v>-1.7148000000000003</v>
      </c>
      <c r="J2784" s="7">
        <v>41457</v>
      </c>
      <c r="K2784" s="18">
        <v>6.133</v>
      </c>
    </row>
    <row r="2785" spans="1:11" x14ac:dyDescent="0.15">
      <c r="A2785" s="8">
        <v>41317</v>
      </c>
      <c r="B2785" s="9">
        <v>2.02</v>
      </c>
      <c r="D2785" s="8">
        <v>41332</v>
      </c>
      <c r="E2785" s="9">
        <v>3.5903999999999998</v>
      </c>
      <c r="G2785">
        <f t="shared" si="86"/>
        <v>1.91</v>
      </c>
      <c r="H2785" s="16">
        <f t="shared" si="87"/>
        <v>-1.6803999999999999</v>
      </c>
      <c r="J2785" s="7">
        <v>41458</v>
      </c>
      <c r="K2785" s="18">
        <v>6.1307999999999998</v>
      </c>
    </row>
    <row r="2786" spans="1:11" x14ac:dyDescent="0.15">
      <c r="A2786" s="8">
        <v>41318</v>
      </c>
      <c r="B2786" s="9">
        <v>2.0499999999999998</v>
      </c>
      <c r="D2786" s="8">
        <v>41333</v>
      </c>
      <c r="E2786" s="9">
        <v>3.5956999999999999</v>
      </c>
      <c r="G2786">
        <f t="shared" si="86"/>
        <v>1.89</v>
      </c>
      <c r="H2786" s="16">
        <f t="shared" si="87"/>
        <v>-1.7057</v>
      </c>
      <c r="J2786" s="7">
        <v>41459</v>
      </c>
      <c r="K2786" s="18">
        <v>6.1257999999999999</v>
      </c>
    </row>
    <row r="2787" spans="1:11" x14ac:dyDescent="0.15">
      <c r="A2787" s="8">
        <v>41319</v>
      </c>
      <c r="B2787" s="9">
        <v>2</v>
      </c>
      <c r="D2787" s="8">
        <v>41334</v>
      </c>
      <c r="E2787" s="9">
        <v>3.5878000000000001</v>
      </c>
      <c r="G2787">
        <f t="shared" si="86"/>
        <v>1.86</v>
      </c>
      <c r="H2787" s="16">
        <f t="shared" si="87"/>
        <v>-1.7278</v>
      </c>
      <c r="J2787" s="7">
        <v>41460</v>
      </c>
      <c r="K2787" s="18">
        <v>6.1326000000000001</v>
      </c>
    </row>
    <row r="2788" spans="1:11" x14ac:dyDescent="0.15">
      <c r="A2788" s="8">
        <v>41320</v>
      </c>
      <c r="B2788" s="9">
        <v>2.0099999999999998</v>
      </c>
      <c r="D2788" s="8">
        <v>41337</v>
      </c>
      <c r="E2788" s="9">
        <v>3.5785</v>
      </c>
      <c r="G2788">
        <f t="shared" si="86"/>
        <v>1.88</v>
      </c>
      <c r="H2788" s="16">
        <f t="shared" si="87"/>
        <v>-1.6985000000000001</v>
      </c>
      <c r="J2788" s="7">
        <v>41463</v>
      </c>
      <c r="K2788" s="18">
        <v>6.1337999999999999</v>
      </c>
    </row>
    <row r="2789" spans="1:11" x14ac:dyDescent="0.15">
      <c r="A2789" s="8">
        <v>41324</v>
      </c>
      <c r="B2789" s="9">
        <v>2.0299999999999998</v>
      </c>
      <c r="D2789" s="8">
        <v>41338</v>
      </c>
      <c r="E2789" s="9">
        <v>3.5760000000000001</v>
      </c>
      <c r="G2789">
        <f t="shared" si="86"/>
        <v>1.9</v>
      </c>
      <c r="H2789" s="16">
        <f t="shared" si="87"/>
        <v>-1.6760000000000002</v>
      </c>
      <c r="J2789" s="7">
        <v>41464</v>
      </c>
      <c r="K2789" s="18">
        <v>6.1295000000000002</v>
      </c>
    </row>
    <row r="2790" spans="1:11" x14ac:dyDescent="0.15">
      <c r="A2790" s="8">
        <v>41325</v>
      </c>
      <c r="B2790" s="9">
        <v>2.02</v>
      </c>
      <c r="D2790" s="8">
        <v>41339</v>
      </c>
      <c r="E2790" s="9">
        <v>3.5802</v>
      </c>
      <c r="G2790">
        <f t="shared" si="86"/>
        <v>1.95</v>
      </c>
      <c r="H2790" s="16">
        <f t="shared" si="87"/>
        <v>-1.6302000000000001</v>
      </c>
      <c r="J2790" s="7">
        <v>41465</v>
      </c>
      <c r="K2790" s="18">
        <v>6.1341000000000001</v>
      </c>
    </row>
    <row r="2791" spans="1:11" x14ac:dyDescent="0.15">
      <c r="A2791" s="8">
        <v>41326</v>
      </c>
      <c r="B2791" s="9">
        <v>1.99</v>
      </c>
      <c r="D2791" s="8">
        <v>41340</v>
      </c>
      <c r="E2791" s="9">
        <v>3.5813000000000001</v>
      </c>
      <c r="G2791">
        <f t="shared" si="86"/>
        <v>2</v>
      </c>
      <c r="H2791" s="16">
        <f t="shared" si="87"/>
        <v>-1.5813000000000001</v>
      </c>
      <c r="J2791" s="7">
        <v>41466</v>
      </c>
      <c r="K2791" s="18">
        <v>6.1352000000000002</v>
      </c>
    </row>
    <row r="2792" spans="1:11" x14ac:dyDescent="0.15">
      <c r="A2792" s="8">
        <v>41327</v>
      </c>
      <c r="B2792" s="9">
        <v>1.97</v>
      </c>
      <c r="D2792" s="8">
        <v>41341</v>
      </c>
      <c r="E2792" s="9">
        <v>3.5815999999999999</v>
      </c>
      <c r="G2792">
        <f t="shared" si="86"/>
        <v>2.06</v>
      </c>
      <c r="H2792" s="16">
        <f t="shared" si="87"/>
        <v>-1.5215999999999998</v>
      </c>
      <c r="J2792" s="7">
        <v>41467</v>
      </c>
      <c r="K2792" s="18">
        <v>6.1375000000000002</v>
      </c>
    </row>
    <row r="2793" spans="1:11" x14ac:dyDescent="0.15">
      <c r="A2793" s="8">
        <v>41330</v>
      </c>
      <c r="B2793" s="9">
        <v>1.88</v>
      </c>
      <c r="D2793" s="8">
        <v>41344</v>
      </c>
      <c r="E2793" s="9">
        <v>3.5830000000000002</v>
      </c>
      <c r="G2793">
        <f t="shared" si="86"/>
        <v>2.0699999999999998</v>
      </c>
      <c r="H2793" s="16">
        <f t="shared" si="87"/>
        <v>-1.5130000000000003</v>
      </c>
      <c r="J2793" s="7">
        <v>41470</v>
      </c>
      <c r="K2793" s="18">
        <v>6.1375999999999999</v>
      </c>
    </row>
    <row r="2794" spans="1:11" x14ac:dyDescent="0.15">
      <c r="A2794" s="8">
        <v>41331</v>
      </c>
      <c r="B2794" s="9">
        <v>1.88</v>
      </c>
      <c r="D2794" s="8">
        <v>41345</v>
      </c>
      <c r="E2794" s="9">
        <v>3.5897000000000001</v>
      </c>
      <c r="G2794">
        <f t="shared" si="86"/>
        <v>2.0299999999999998</v>
      </c>
      <c r="H2794" s="16">
        <f t="shared" si="87"/>
        <v>-1.5597000000000003</v>
      </c>
      <c r="J2794" s="7">
        <v>41471</v>
      </c>
      <c r="K2794" s="18">
        <v>6.1349999999999998</v>
      </c>
    </row>
    <row r="2795" spans="1:11" x14ac:dyDescent="0.15">
      <c r="A2795" s="8">
        <v>41332</v>
      </c>
      <c r="B2795" s="9">
        <v>1.91</v>
      </c>
      <c r="D2795" s="8">
        <v>41346</v>
      </c>
      <c r="E2795" s="9">
        <v>3.5897999999999999</v>
      </c>
      <c r="G2795">
        <f t="shared" si="86"/>
        <v>2.04</v>
      </c>
      <c r="H2795" s="16">
        <f t="shared" si="87"/>
        <v>-1.5497999999999998</v>
      </c>
      <c r="J2795" s="7">
        <v>41472</v>
      </c>
      <c r="K2795" s="18">
        <v>6.1353</v>
      </c>
    </row>
    <row r="2796" spans="1:11" x14ac:dyDescent="0.15">
      <c r="A2796" s="8">
        <v>41333</v>
      </c>
      <c r="B2796" s="9">
        <v>1.89</v>
      </c>
      <c r="D2796" s="8">
        <v>41347</v>
      </c>
      <c r="E2796" s="9">
        <v>3.5918999999999999</v>
      </c>
      <c r="G2796">
        <f t="shared" si="86"/>
        <v>2.04</v>
      </c>
      <c r="H2796" s="16">
        <f t="shared" si="87"/>
        <v>-1.5518999999999998</v>
      </c>
      <c r="J2796" s="7">
        <v>41473</v>
      </c>
      <c r="K2796" s="18">
        <v>6.1413000000000002</v>
      </c>
    </row>
    <row r="2797" spans="1:11" x14ac:dyDescent="0.15">
      <c r="A2797" s="8">
        <v>41334</v>
      </c>
      <c r="B2797" s="9">
        <v>1.86</v>
      </c>
      <c r="D2797" s="8">
        <v>41348</v>
      </c>
      <c r="E2797" s="9">
        <v>3.5918999999999999</v>
      </c>
      <c r="G2797">
        <f t="shared" si="86"/>
        <v>2.0099999999999998</v>
      </c>
      <c r="H2797" s="16">
        <f t="shared" si="87"/>
        <v>-1.5819000000000001</v>
      </c>
      <c r="J2797" s="7">
        <v>41474</v>
      </c>
      <c r="K2797" s="18">
        <v>6.1379000000000001</v>
      </c>
    </row>
    <row r="2798" spans="1:11" x14ac:dyDescent="0.15">
      <c r="A2798" s="8">
        <v>41337</v>
      </c>
      <c r="B2798" s="9">
        <v>1.88</v>
      </c>
      <c r="D2798" s="8">
        <v>41351</v>
      </c>
      <c r="E2798" s="9">
        <v>3.5971000000000002</v>
      </c>
      <c r="G2798">
        <f t="shared" si="86"/>
        <v>1.96</v>
      </c>
      <c r="H2798" s="16">
        <f t="shared" si="87"/>
        <v>-1.6371000000000002</v>
      </c>
      <c r="J2798" s="7">
        <v>41477</v>
      </c>
      <c r="K2798" s="18">
        <v>6.1409000000000002</v>
      </c>
    </row>
    <row r="2799" spans="1:11" x14ac:dyDescent="0.15">
      <c r="A2799" s="8">
        <v>41338</v>
      </c>
      <c r="B2799" s="9">
        <v>1.9</v>
      </c>
      <c r="D2799" s="8">
        <v>41352</v>
      </c>
      <c r="E2799" s="9">
        <v>3.5922000000000001</v>
      </c>
      <c r="G2799">
        <f t="shared" si="86"/>
        <v>1.92</v>
      </c>
      <c r="H2799" s="16">
        <f t="shared" si="87"/>
        <v>-1.6722000000000001</v>
      </c>
      <c r="J2799" s="7">
        <v>41478</v>
      </c>
      <c r="K2799" s="18">
        <v>6.1374000000000004</v>
      </c>
    </row>
    <row r="2800" spans="1:11" x14ac:dyDescent="0.15">
      <c r="A2800" s="8">
        <v>41339</v>
      </c>
      <c r="B2800" s="9">
        <v>1.95</v>
      </c>
      <c r="D2800" s="8">
        <v>41353</v>
      </c>
      <c r="E2800" s="9">
        <v>3.5722</v>
      </c>
      <c r="G2800">
        <f t="shared" si="86"/>
        <v>1.96</v>
      </c>
      <c r="H2800" s="16">
        <f t="shared" si="87"/>
        <v>-1.6122000000000001</v>
      </c>
      <c r="J2800" s="7">
        <v>41479</v>
      </c>
      <c r="K2800" s="18">
        <v>6.1360000000000001</v>
      </c>
    </row>
    <row r="2801" spans="1:11" x14ac:dyDescent="0.15">
      <c r="A2801" s="8">
        <v>41340</v>
      </c>
      <c r="B2801" s="9">
        <v>2</v>
      </c>
      <c r="D2801" s="8">
        <v>41354</v>
      </c>
      <c r="E2801" s="9">
        <v>3.5819000000000001</v>
      </c>
      <c r="G2801">
        <f t="shared" si="86"/>
        <v>1.95</v>
      </c>
      <c r="H2801" s="16">
        <f t="shared" si="87"/>
        <v>-1.6319000000000001</v>
      </c>
      <c r="J2801" s="7">
        <v>41480</v>
      </c>
      <c r="K2801" s="18">
        <v>6.1346999999999996</v>
      </c>
    </row>
    <row r="2802" spans="1:11" x14ac:dyDescent="0.15">
      <c r="A2802" s="8">
        <v>41341</v>
      </c>
      <c r="B2802" s="9">
        <v>2.06</v>
      </c>
      <c r="D2802" s="8">
        <v>41355</v>
      </c>
      <c r="E2802" s="9">
        <v>3.5815999999999999</v>
      </c>
      <c r="G2802">
        <f t="shared" si="86"/>
        <v>1.93</v>
      </c>
      <c r="H2802" s="16">
        <f t="shared" si="87"/>
        <v>-1.6516</v>
      </c>
      <c r="J2802" s="7">
        <v>41481</v>
      </c>
      <c r="K2802" s="18">
        <v>6.1317000000000004</v>
      </c>
    </row>
    <row r="2803" spans="1:11" x14ac:dyDescent="0.15">
      <c r="A2803" s="8">
        <v>41344</v>
      </c>
      <c r="B2803" s="9">
        <v>2.0699999999999998</v>
      </c>
      <c r="D2803" s="8">
        <v>41358</v>
      </c>
      <c r="E2803" s="9">
        <v>3.577</v>
      </c>
      <c r="G2803">
        <f t="shared" si="86"/>
        <v>1.93</v>
      </c>
      <c r="H2803" s="16">
        <f t="shared" si="87"/>
        <v>-1.647</v>
      </c>
      <c r="J2803" s="7">
        <v>41484</v>
      </c>
      <c r="K2803" s="18">
        <v>6.1325000000000003</v>
      </c>
    </row>
    <row r="2804" spans="1:11" x14ac:dyDescent="0.15">
      <c r="A2804" s="8">
        <v>41345</v>
      </c>
      <c r="B2804" s="9">
        <v>2.0299999999999998</v>
      </c>
      <c r="D2804" s="8">
        <v>41359</v>
      </c>
      <c r="E2804" s="9">
        <v>3.5716999999999999</v>
      </c>
      <c r="G2804">
        <f t="shared" si="86"/>
        <v>1.92</v>
      </c>
      <c r="H2804" s="16">
        <f t="shared" si="87"/>
        <v>-1.6516999999999999</v>
      </c>
      <c r="J2804" s="7">
        <v>41485</v>
      </c>
      <c r="K2804" s="18">
        <v>6.1317000000000004</v>
      </c>
    </row>
    <row r="2805" spans="1:11" x14ac:dyDescent="0.15">
      <c r="A2805" s="8">
        <v>41346</v>
      </c>
      <c r="B2805" s="9">
        <v>2.04</v>
      </c>
      <c r="D2805" s="8">
        <v>41360</v>
      </c>
      <c r="E2805" s="9">
        <v>3.5611000000000002</v>
      </c>
      <c r="G2805">
        <f t="shared" si="86"/>
        <v>1.87</v>
      </c>
      <c r="H2805" s="16">
        <f t="shared" si="87"/>
        <v>-1.6911</v>
      </c>
      <c r="J2805" s="7">
        <v>41486</v>
      </c>
      <c r="K2805" s="18">
        <v>6.1288999999999998</v>
      </c>
    </row>
    <row r="2806" spans="1:11" x14ac:dyDescent="0.15">
      <c r="A2806" s="8">
        <v>41347</v>
      </c>
      <c r="B2806" s="9">
        <v>2.04</v>
      </c>
      <c r="D2806" s="8">
        <v>41361</v>
      </c>
      <c r="E2806" s="9">
        <v>3.5505</v>
      </c>
      <c r="G2806">
        <f t="shared" si="86"/>
        <v>1.87</v>
      </c>
      <c r="H2806" s="16">
        <f t="shared" si="87"/>
        <v>-1.6804999999999999</v>
      </c>
      <c r="J2806" s="7">
        <v>41487</v>
      </c>
      <c r="K2806" s="18">
        <v>6.1303999999999998</v>
      </c>
    </row>
    <row r="2807" spans="1:11" x14ac:dyDescent="0.15">
      <c r="A2807" s="8">
        <v>41348</v>
      </c>
      <c r="B2807" s="9">
        <v>2.0099999999999998</v>
      </c>
      <c r="D2807" s="8">
        <v>41362</v>
      </c>
      <c r="E2807" s="9">
        <v>3.5392000000000001</v>
      </c>
      <c r="G2807" t="e">
        <f t="shared" si="86"/>
        <v>#N/A</v>
      </c>
      <c r="H2807" s="16" t="e">
        <f t="shared" si="87"/>
        <v>#N/A</v>
      </c>
      <c r="J2807" s="7">
        <v>41488</v>
      </c>
      <c r="K2807" s="18">
        <v>6.1295000000000002</v>
      </c>
    </row>
    <row r="2808" spans="1:11" x14ac:dyDescent="0.15">
      <c r="A2808" s="8">
        <v>41351</v>
      </c>
      <c r="B2808" s="9">
        <v>1.96</v>
      </c>
      <c r="D2808" s="8">
        <v>41365</v>
      </c>
      <c r="E2808" s="9">
        <v>3.5303</v>
      </c>
      <c r="G2808">
        <f t="shared" si="86"/>
        <v>1.86</v>
      </c>
      <c r="H2808" s="16">
        <f t="shared" si="87"/>
        <v>-1.6702999999999999</v>
      </c>
      <c r="J2808" s="7">
        <v>41491</v>
      </c>
      <c r="K2808" s="18">
        <v>6.1246999999999998</v>
      </c>
    </row>
    <row r="2809" spans="1:11" x14ac:dyDescent="0.15">
      <c r="A2809" s="8">
        <v>41352</v>
      </c>
      <c r="B2809" s="9">
        <v>1.92</v>
      </c>
      <c r="D2809" s="8">
        <v>41366</v>
      </c>
      <c r="E2809" s="9">
        <v>3.5106000000000002</v>
      </c>
      <c r="G2809">
        <f t="shared" si="86"/>
        <v>1.88</v>
      </c>
      <c r="H2809" s="16">
        <f t="shared" si="87"/>
        <v>-1.6306000000000003</v>
      </c>
      <c r="J2809" s="7">
        <v>41492</v>
      </c>
      <c r="K2809" s="18">
        <v>6.1216999999999997</v>
      </c>
    </row>
    <row r="2810" spans="1:11" x14ac:dyDescent="0.15">
      <c r="A2810" s="8">
        <v>41353</v>
      </c>
      <c r="B2810" s="9">
        <v>1.96</v>
      </c>
      <c r="D2810" s="8">
        <v>41367</v>
      </c>
      <c r="E2810" s="9">
        <v>3.5005000000000002</v>
      </c>
      <c r="G2810">
        <f t="shared" si="86"/>
        <v>1.83</v>
      </c>
      <c r="H2810" s="16">
        <f t="shared" si="87"/>
        <v>-1.6705000000000001</v>
      </c>
      <c r="J2810" s="7">
        <v>41493</v>
      </c>
      <c r="K2810" s="18">
        <v>6.1192000000000002</v>
      </c>
    </row>
    <row r="2811" spans="1:11" x14ac:dyDescent="0.15">
      <c r="A2811" s="8">
        <v>41354</v>
      </c>
      <c r="B2811" s="9">
        <v>1.95</v>
      </c>
      <c r="D2811" s="8">
        <v>41371</v>
      </c>
      <c r="E2811" s="9">
        <v>3.4906999999999999</v>
      </c>
      <c r="G2811" t="e">
        <f t="shared" si="86"/>
        <v>#N/A</v>
      </c>
      <c r="H2811" s="16" t="e">
        <f t="shared" si="87"/>
        <v>#N/A</v>
      </c>
      <c r="J2811" s="7">
        <v>41494</v>
      </c>
      <c r="K2811" s="18">
        <v>6.1214000000000004</v>
      </c>
    </row>
    <row r="2812" spans="1:11" x14ac:dyDescent="0.15">
      <c r="A2812" s="8">
        <v>41355</v>
      </c>
      <c r="B2812" s="9">
        <v>1.93</v>
      </c>
      <c r="D2812" s="8">
        <v>41372</v>
      </c>
      <c r="E2812" s="9">
        <v>3.4904999999999999</v>
      </c>
      <c r="G2812">
        <f t="shared" si="86"/>
        <v>1.76</v>
      </c>
      <c r="H2812" s="16">
        <f t="shared" si="87"/>
        <v>-1.7304999999999999</v>
      </c>
      <c r="J2812" s="7">
        <v>41495</v>
      </c>
      <c r="K2812" s="18">
        <v>6.1219000000000001</v>
      </c>
    </row>
    <row r="2813" spans="1:11" x14ac:dyDescent="0.15">
      <c r="A2813" s="8">
        <v>41358</v>
      </c>
      <c r="B2813" s="9">
        <v>1.93</v>
      </c>
      <c r="D2813" s="8">
        <v>41373</v>
      </c>
      <c r="E2813" s="9">
        <v>3.4704999999999999</v>
      </c>
      <c r="G2813">
        <f t="shared" si="86"/>
        <v>1.78</v>
      </c>
      <c r="H2813" s="16">
        <f t="shared" si="87"/>
        <v>-1.6904999999999999</v>
      </c>
      <c r="J2813" s="7">
        <v>41498</v>
      </c>
      <c r="K2813" s="18">
        <v>6.1223000000000001</v>
      </c>
    </row>
    <row r="2814" spans="1:11" x14ac:dyDescent="0.15">
      <c r="A2814" s="8">
        <v>41359</v>
      </c>
      <c r="B2814" s="9">
        <v>1.92</v>
      </c>
      <c r="D2814" s="8">
        <v>41374</v>
      </c>
      <c r="E2814" s="9">
        <v>3.4624000000000001</v>
      </c>
      <c r="G2814">
        <f t="shared" si="86"/>
        <v>1.84</v>
      </c>
      <c r="H2814" s="16">
        <f t="shared" si="87"/>
        <v>-1.6224000000000001</v>
      </c>
      <c r="J2814" s="7">
        <v>41499</v>
      </c>
      <c r="K2814" s="18">
        <v>6.1218000000000004</v>
      </c>
    </row>
    <row r="2815" spans="1:11" x14ac:dyDescent="0.15">
      <c r="A2815" s="8">
        <v>41360</v>
      </c>
      <c r="B2815" s="9">
        <v>1.87</v>
      </c>
      <c r="D2815" s="8">
        <v>41375</v>
      </c>
      <c r="E2815" s="9">
        <v>3.4704999999999999</v>
      </c>
      <c r="G2815">
        <f t="shared" si="86"/>
        <v>1.82</v>
      </c>
      <c r="H2815" s="16">
        <f t="shared" si="87"/>
        <v>-1.6504999999999999</v>
      </c>
      <c r="J2815" s="7">
        <v>41500</v>
      </c>
      <c r="K2815" s="18">
        <v>6.1196000000000002</v>
      </c>
    </row>
    <row r="2816" spans="1:11" x14ac:dyDescent="0.15">
      <c r="A2816" s="8">
        <v>41361</v>
      </c>
      <c r="B2816" s="9">
        <v>1.87</v>
      </c>
      <c r="D2816" s="8">
        <v>41376</v>
      </c>
      <c r="E2816" s="9">
        <v>3.4655</v>
      </c>
      <c r="G2816">
        <f t="shared" si="86"/>
        <v>1.75</v>
      </c>
      <c r="H2816" s="16">
        <f t="shared" si="87"/>
        <v>-1.7155</v>
      </c>
      <c r="J2816" s="7">
        <v>41501</v>
      </c>
      <c r="K2816" s="18">
        <v>6.1124999999999998</v>
      </c>
    </row>
    <row r="2817" spans="1:11" x14ac:dyDescent="0.15">
      <c r="A2817" s="8">
        <v>41365</v>
      </c>
      <c r="B2817" s="9">
        <v>1.86</v>
      </c>
      <c r="D2817" s="8">
        <v>41379</v>
      </c>
      <c r="E2817" s="9">
        <v>3.4405000000000001</v>
      </c>
      <c r="G2817">
        <f t="shared" si="86"/>
        <v>1.72</v>
      </c>
      <c r="H2817" s="16">
        <f t="shared" si="87"/>
        <v>-1.7205000000000001</v>
      </c>
      <c r="J2817" s="7">
        <v>41502</v>
      </c>
      <c r="K2817" s="18">
        <v>6.1150000000000002</v>
      </c>
    </row>
    <row r="2818" spans="1:11" x14ac:dyDescent="0.15">
      <c r="A2818" s="8">
        <v>41366</v>
      </c>
      <c r="B2818" s="9">
        <v>1.88</v>
      </c>
      <c r="D2818" s="8">
        <v>41380</v>
      </c>
      <c r="E2818" s="9">
        <v>3.4005000000000001</v>
      </c>
      <c r="G2818">
        <f t="shared" si="86"/>
        <v>1.75</v>
      </c>
      <c r="H2818" s="16">
        <f t="shared" si="87"/>
        <v>-1.6505000000000001</v>
      </c>
      <c r="J2818" s="7">
        <v>41505</v>
      </c>
      <c r="K2818" s="18">
        <v>6.1228999999999996</v>
      </c>
    </row>
    <row r="2819" spans="1:11" x14ac:dyDescent="0.15">
      <c r="A2819" s="8">
        <v>41367</v>
      </c>
      <c r="B2819" s="9">
        <v>1.83</v>
      </c>
      <c r="D2819" s="8">
        <v>41381</v>
      </c>
      <c r="E2819" s="9">
        <v>3.4131</v>
      </c>
      <c r="G2819">
        <f t="shared" si="86"/>
        <v>1.73</v>
      </c>
      <c r="H2819" s="16">
        <f t="shared" si="87"/>
        <v>-1.6831</v>
      </c>
      <c r="J2819" s="7">
        <v>41506</v>
      </c>
      <c r="K2819" s="18">
        <v>6.1246</v>
      </c>
    </row>
    <row r="2820" spans="1:11" x14ac:dyDescent="0.15">
      <c r="A2820" s="8">
        <v>41368</v>
      </c>
      <c r="B2820" s="9">
        <v>1.78</v>
      </c>
      <c r="D2820" s="8">
        <v>41382</v>
      </c>
      <c r="E2820" s="9">
        <v>3.4430999999999998</v>
      </c>
      <c r="G2820">
        <f t="shared" si="86"/>
        <v>1.72</v>
      </c>
      <c r="H2820" s="16">
        <f t="shared" si="87"/>
        <v>-1.7230999999999999</v>
      </c>
      <c r="J2820" s="7">
        <v>41507</v>
      </c>
      <c r="K2820" s="18">
        <v>6.1234000000000002</v>
      </c>
    </row>
    <row r="2821" spans="1:11" x14ac:dyDescent="0.15">
      <c r="A2821" s="8">
        <v>41369</v>
      </c>
      <c r="B2821" s="9">
        <v>1.72</v>
      </c>
      <c r="D2821" s="8">
        <v>41383</v>
      </c>
      <c r="E2821" s="9">
        <v>3.4502999999999999</v>
      </c>
      <c r="G2821">
        <f t="shared" ref="G2821:G2884" si="88">VLOOKUP(D2821,A2821:B7817,2,FALSE)</f>
        <v>1.73</v>
      </c>
      <c r="H2821" s="16">
        <f t="shared" ref="H2821:H2884" si="89">G2821-E2821</f>
        <v>-1.7202999999999999</v>
      </c>
      <c r="J2821" s="7">
        <v>41508</v>
      </c>
      <c r="K2821" s="18">
        <v>6.1211000000000002</v>
      </c>
    </row>
    <row r="2822" spans="1:11" x14ac:dyDescent="0.15">
      <c r="A2822" s="8">
        <v>41372</v>
      </c>
      <c r="B2822" s="9">
        <v>1.76</v>
      </c>
      <c r="D2822" s="8">
        <v>41386</v>
      </c>
      <c r="E2822" s="9">
        <v>3.4866999999999999</v>
      </c>
      <c r="G2822">
        <f t="shared" si="88"/>
        <v>1.72</v>
      </c>
      <c r="H2822" s="16">
        <f t="shared" si="89"/>
        <v>-1.7666999999999999</v>
      </c>
      <c r="J2822" s="7">
        <v>41509</v>
      </c>
      <c r="K2822" s="18">
        <v>6.1210000000000004</v>
      </c>
    </row>
    <row r="2823" spans="1:11" x14ac:dyDescent="0.15">
      <c r="A2823" s="8">
        <v>41373</v>
      </c>
      <c r="B2823" s="9">
        <v>1.78</v>
      </c>
      <c r="D2823" s="8">
        <v>41387</v>
      </c>
      <c r="E2823" s="9">
        <v>3.4628999999999999</v>
      </c>
      <c r="G2823">
        <f t="shared" si="88"/>
        <v>1.74</v>
      </c>
      <c r="H2823" s="16">
        <f t="shared" si="89"/>
        <v>-1.7228999999999999</v>
      </c>
      <c r="J2823" s="7">
        <v>41512</v>
      </c>
      <c r="K2823" s="18">
        <v>6.1212</v>
      </c>
    </row>
    <row r="2824" spans="1:11" x14ac:dyDescent="0.15">
      <c r="A2824" s="8">
        <v>41374</v>
      </c>
      <c r="B2824" s="9">
        <v>1.84</v>
      </c>
      <c r="D2824" s="8">
        <v>41388</v>
      </c>
      <c r="E2824" s="9">
        <v>3.4498000000000002</v>
      </c>
      <c r="G2824">
        <f t="shared" si="88"/>
        <v>1.73</v>
      </c>
      <c r="H2824" s="16">
        <f t="shared" si="89"/>
        <v>-1.7198000000000002</v>
      </c>
      <c r="J2824" s="7">
        <v>41513</v>
      </c>
      <c r="K2824" s="18">
        <v>6.1216999999999997</v>
      </c>
    </row>
    <row r="2825" spans="1:11" x14ac:dyDescent="0.15">
      <c r="A2825" s="8">
        <v>41375</v>
      </c>
      <c r="B2825" s="9">
        <v>1.82</v>
      </c>
      <c r="D2825" s="8">
        <v>41389</v>
      </c>
      <c r="E2825" s="9">
        <v>3.4314</v>
      </c>
      <c r="G2825">
        <f t="shared" si="88"/>
        <v>1.74</v>
      </c>
      <c r="H2825" s="16">
        <f t="shared" si="89"/>
        <v>-1.6914</v>
      </c>
      <c r="J2825" s="7">
        <v>41514</v>
      </c>
      <c r="K2825" s="18">
        <v>6.1204000000000001</v>
      </c>
    </row>
    <row r="2826" spans="1:11" x14ac:dyDescent="0.15">
      <c r="A2826" s="8">
        <v>41376</v>
      </c>
      <c r="B2826" s="9">
        <v>1.75</v>
      </c>
      <c r="D2826" s="8">
        <v>41390</v>
      </c>
      <c r="E2826" s="9">
        <v>3.4312999999999998</v>
      </c>
      <c r="G2826">
        <f t="shared" si="88"/>
        <v>1.7</v>
      </c>
      <c r="H2826" s="16">
        <f t="shared" si="89"/>
        <v>-1.7312999999999998</v>
      </c>
      <c r="J2826" s="7">
        <v>41515</v>
      </c>
      <c r="K2826" s="18">
        <v>6.1204000000000001</v>
      </c>
    </row>
    <row r="2827" spans="1:11" x14ac:dyDescent="0.15">
      <c r="A2827" s="8">
        <v>41379</v>
      </c>
      <c r="B2827" s="9">
        <v>1.72</v>
      </c>
      <c r="D2827" s="8">
        <v>41391</v>
      </c>
      <c r="E2827" s="9">
        <v>3.4310999999999998</v>
      </c>
      <c r="G2827" t="e">
        <f t="shared" si="88"/>
        <v>#N/A</v>
      </c>
      <c r="H2827" s="16" t="e">
        <f t="shared" si="89"/>
        <v>#N/A</v>
      </c>
      <c r="J2827" s="7">
        <v>41516</v>
      </c>
      <c r="K2827" s="18">
        <v>6.1195000000000004</v>
      </c>
    </row>
    <row r="2828" spans="1:11" x14ac:dyDescent="0.15">
      <c r="A2828" s="8">
        <v>41380</v>
      </c>
      <c r="B2828" s="9">
        <v>1.75</v>
      </c>
      <c r="D2828" s="8">
        <v>41392</v>
      </c>
      <c r="E2828" s="9">
        <v>3.4314</v>
      </c>
      <c r="G2828" t="e">
        <f t="shared" si="88"/>
        <v>#N/A</v>
      </c>
      <c r="H2828" s="16" t="e">
        <f t="shared" si="89"/>
        <v>#N/A</v>
      </c>
      <c r="J2828" s="7">
        <v>41519</v>
      </c>
      <c r="K2828" s="18">
        <v>6.1196000000000002</v>
      </c>
    </row>
    <row r="2829" spans="1:11" x14ac:dyDescent="0.15">
      <c r="A2829" s="8">
        <v>41381</v>
      </c>
      <c r="B2829" s="9">
        <v>1.73</v>
      </c>
      <c r="D2829" s="8">
        <v>41396</v>
      </c>
      <c r="E2829" s="9">
        <v>3.4119000000000002</v>
      </c>
      <c r="G2829">
        <f t="shared" si="88"/>
        <v>1.66</v>
      </c>
      <c r="H2829" s="16">
        <f t="shared" si="89"/>
        <v>-1.7519000000000002</v>
      </c>
      <c r="J2829" s="7">
        <v>41520</v>
      </c>
      <c r="K2829" s="18">
        <v>6.1205999999999996</v>
      </c>
    </row>
    <row r="2830" spans="1:11" x14ac:dyDescent="0.15">
      <c r="A2830" s="8">
        <v>41382</v>
      </c>
      <c r="B2830" s="9">
        <v>1.72</v>
      </c>
      <c r="D2830" s="8">
        <v>41397</v>
      </c>
      <c r="E2830" s="9">
        <v>3.4211999999999998</v>
      </c>
      <c r="G2830">
        <f t="shared" si="88"/>
        <v>1.78</v>
      </c>
      <c r="H2830" s="16">
        <f t="shared" si="89"/>
        <v>-1.6411999999999998</v>
      </c>
      <c r="J2830" s="7">
        <v>41521</v>
      </c>
      <c r="K2830" s="18">
        <v>6.1200999999999999</v>
      </c>
    </row>
    <row r="2831" spans="1:11" x14ac:dyDescent="0.15">
      <c r="A2831" s="8">
        <v>41383</v>
      </c>
      <c r="B2831" s="9">
        <v>1.73</v>
      </c>
      <c r="D2831" s="8">
        <v>41400</v>
      </c>
      <c r="E2831" s="9">
        <v>3.4354</v>
      </c>
      <c r="G2831">
        <f t="shared" si="88"/>
        <v>1.8</v>
      </c>
      <c r="H2831" s="16">
        <f t="shared" si="89"/>
        <v>-1.6354</v>
      </c>
      <c r="J2831" s="7">
        <v>41522</v>
      </c>
      <c r="K2831" s="18">
        <v>6.1199000000000003</v>
      </c>
    </row>
    <row r="2832" spans="1:11" x14ac:dyDescent="0.15">
      <c r="A2832" s="8">
        <v>41386</v>
      </c>
      <c r="B2832" s="9">
        <v>1.72</v>
      </c>
      <c r="D2832" s="8">
        <v>41401</v>
      </c>
      <c r="E2832" s="9">
        <v>3.4260999999999999</v>
      </c>
      <c r="G2832">
        <f t="shared" si="88"/>
        <v>1.82</v>
      </c>
      <c r="H2832" s="16">
        <f t="shared" si="89"/>
        <v>-1.6060999999999999</v>
      </c>
      <c r="J2832" s="7">
        <v>41523</v>
      </c>
      <c r="K2832" s="18">
        <v>6.1204999999999998</v>
      </c>
    </row>
    <row r="2833" spans="1:11" x14ac:dyDescent="0.15">
      <c r="A2833" s="8">
        <v>41387</v>
      </c>
      <c r="B2833" s="9">
        <v>1.74</v>
      </c>
      <c r="D2833" s="8">
        <v>41402</v>
      </c>
      <c r="E2833" s="9">
        <v>3.4344999999999999</v>
      </c>
      <c r="G2833">
        <f t="shared" si="88"/>
        <v>1.81</v>
      </c>
      <c r="H2833" s="16">
        <f t="shared" si="89"/>
        <v>-1.6244999999999998</v>
      </c>
      <c r="J2833" s="7">
        <v>41526</v>
      </c>
      <c r="K2833" s="18">
        <v>6.1210000000000004</v>
      </c>
    </row>
    <row r="2834" spans="1:11" x14ac:dyDescent="0.15">
      <c r="A2834" s="8">
        <v>41388</v>
      </c>
      <c r="B2834" s="9">
        <v>1.73</v>
      </c>
      <c r="D2834" s="8">
        <v>41403</v>
      </c>
      <c r="E2834" s="9">
        <v>3.4317000000000002</v>
      </c>
      <c r="G2834">
        <f t="shared" si="88"/>
        <v>1.81</v>
      </c>
      <c r="H2834" s="16">
        <f t="shared" si="89"/>
        <v>-1.6217000000000001</v>
      </c>
      <c r="J2834" s="7">
        <v>41527</v>
      </c>
      <c r="K2834" s="18">
        <v>6.12</v>
      </c>
    </row>
    <row r="2835" spans="1:11" x14ac:dyDescent="0.15">
      <c r="A2835" s="8">
        <v>41389</v>
      </c>
      <c r="B2835" s="9">
        <v>1.74</v>
      </c>
      <c r="D2835" s="8">
        <v>41404</v>
      </c>
      <c r="E2835" s="9">
        <v>3.4211999999999998</v>
      </c>
      <c r="G2835">
        <f t="shared" si="88"/>
        <v>1.9</v>
      </c>
      <c r="H2835" s="16">
        <f t="shared" si="89"/>
        <v>-1.5211999999999999</v>
      </c>
      <c r="J2835" s="7">
        <v>41528</v>
      </c>
      <c r="K2835" s="18">
        <v>6.1188000000000002</v>
      </c>
    </row>
    <row r="2836" spans="1:11" x14ac:dyDescent="0.15">
      <c r="A2836" s="8">
        <v>41390</v>
      </c>
      <c r="B2836" s="9">
        <v>1.7</v>
      </c>
      <c r="D2836" s="8">
        <v>41407</v>
      </c>
      <c r="E2836" s="9">
        <v>3.4238</v>
      </c>
      <c r="G2836">
        <f t="shared" si="88"/>
        <v>1.92</v>
      </c>
      <c r="H2836" s="16">
        <f t="shared" si="89"/>
        <v>-1.5038</v>
      </c>
      <c r="J2836" s="7">
        <v>41529</v>
      </c>
      <c r="K2836" s="18">
        <v>6.1180000000000003</v>
      </c>
    </row>
    <row r="2837" spans="1:11" x14ac:dyDescent="0.15">
      <c r="A2837" s="8">
        <v>41393</v>
      </c>
      <c r="B2837" s="9">
        <v>1.7</v>
      </c>
      <c r="D2837" s="8">
        <v>41408</v>
      </c>
      <c r="E2837" s="9">
        <v>3.4247999999999998</v>
      </c>
      <c r="G2837">
        <f t="shared" si="88"/>
        <v>1.96</v>
      </c>
      <c r="H2837" s="16">
        <f t="shared" si="89"/>
        <v>-1.4647999999999999</v>
      </c>
      <c r="J2837" s="7">
        <v>41530</v>
      </c>
      <c r="K2837" s="18">
        <v>6.1188000000000002</v>
      </c>
    </row>
    <row r="2838" spans="1:11" x14ac:dyDescent="0.15">
      <c r="A2838" s="8">
        <v>41394</v>
      </c>
      <c r="B2838" s="9">
        <v>1.7</v>
      </c>
      <c r="D2838" s="8">
        <v>41409</v>
      </c>
      <c r="E2838" s="9">
        <v>3.4218000000000002</v>
      </c>
      <c r="G2838">
        <f t="shared" si="88"/>
        <v>1.94</v>
      </c>
      <c r="H2838" s="16">
        <f t="shared" si="89"/>
        <v>-1.4818000000000002</v>
      </c>
      <c r="J2838" s="7">
        <v>41533</v>
      </c>
      <c r="K2838" s="18">
        <v>6.1203000000000003</v>
      </c>
    </row>
    <row r="2839" spans="1:11" x14ac:dyDescent="0.15">
      <c r="A2839" s="8">
        <v>41395</v>
      </c>
      <c r="B2839" s="9">
        <v>1.66</v>
      </c>
      <c r="D2839" s="8">
        <v>41410</v>
      </c>
      <c r="E2839" s="9">
        <v>3.4218999999999999</v>
      </c>
      <c r="G2839">
        <f t="shared" si="88"/>
        <v>1.87</v>
      </c>
      <c r="H2839" s="16">
        <f t="shared" si="89"/>
        <v>-1.5518999999999998</v>
      </c>
      <c r="J2839" s="7">
        <v>41534</v>
      </c>
      <c r="K2839" s="18">
        <v>6.1215000000000002</v>
      </c>
    </row>
    <row r="2840" spans="1:11" x14ac:dyDescent="0.15">
      <c r="A2840" s="8">
        <v>41396</v>
      </c>
      <c r="B2840" s="9">
        <v>1.66</v>
      </c>
      <c r="D2840" s="8">
        <v>41411</v>
      </c>
      <c r="E2840" s="9">
        <v>3.4213</v>
      </c>
      <c r="G2840">
        <f t="shared" si="88"/>
        <v>1.95</v>
      </c>
      <c r="H2840" s="16">
        <f t="shared" si="89"/>
        <v>-1.4713000000000001</v>
      </c>
      <c r="J2840" s="7">
        <v>41535</v>
      </c>
      <c r="K2840" s="18">
        <v>6.1212</v>
      </c>
    </row>
    <row r="2841" spans="1:11" x14ac:dyDescent="0.15">
      <c r="A2841" s="8">
        <v>41397</v>
      </c>
      <c r="B2841" s="9">
        <v>1.78</v>
      </c>
      <c r="D2841" s="8">
        <v>41414</v>
      </c>
      <c r="E2841" s="9">
        <v>3.4253</v>
      </c>
      <c r="G2841">
        <f t="shared" si="88"/>
        <v>1.97</v>
      </c>
      <c r="H2841" s="16">
        <f t="shared" si="89"/>
        <v>-1.4553</v>
      </c>
      <c r="J2841" s="7">
        <v>41540</v>
      </c>
      <c r="K2841" s="18">
        <v>6.1210000000000004</v>
      </c>
    </row>
    <row r="2842" spans="1:11" x14ac:dyDescent="0.15">
      <c r="A2842" s="8">
        <v>41400</v>
      </c>
      <c r="B2842" s="9">
        <v>1.8</v>
      </c>
      <c r="D2842" s="8">
        <v>41415</v>
      </c>
      <c r="E2842" s="9">
        <v>3.4253</v>
      </c>
      <c r="G2842">
        <f t="shared" si="88"/>
        <v>1.94</v>
      </c>
      <c r="H2842" s="16">
        <f t="shared" si="89"/>
        <v>-1.4853000000000001</v>
      </c>
      <c r="J2842" s="7">
        <v>41541</v>
      </c>
      <c r="K2842" s="18">
        <v>6.1208999999999998</v>
      </c>
    </row>
    <row r="2843" spans="1:11" x14ac:dyDescent="0.15">
      <c r="A2843" s="8">
        <v>41401</v>
      </c>
      <c r="B2843" s="9">
        <v>1.82</v>
      </c>
      <c r="D2843" s="8">
        <v>41416</v>
      </c>
      <c r="E2843" s="9">
        <v>3.4152999999999998</v>
      </c>
      <c r="G2843">
        <f t="shared" si="88"/>
        <v>2.0299999999999998</v>
      </c>
      <c r="H2843" s="16">
        <f t="shared" si="89"/>
        <v>-1.3853</v>
      </c>
      <c r="J2843" s="7">
        <v>41542</v>
      </c>
      <c r="K2843" s="18">
        <v>6.12</v>
      </c>
    </row>
    <row r="2844" spans="1:11" x14ac:dyDescent="0.15">
      <c r="A2844" s="8">
        <v>41402</v>
      </c>
      <c r="B2844" s="9">
        <v>1.81</v>
      </c>
      <c r="D2844" s="8">
        <v>41417</v>
      </c>
      <c r="E2844" s="9">
        <v>3.4129999999999998</v>
      </c>
      <c r="G2844">
        <f t="shared" si="88"/>
        <v>2.02</v>
      </c>
      <c r="H2844" s="16">
        <f t="shared" si="89"/>
        <v>-1.3929999999999998</v>
      </c>
      <c r="J2844" s="7">
        <v>41543</v>
      </c>
      <c r="K2844" s="18">
        <v>6.1214000000000004</v>
      </c>
    </row>
    <row r="2845" spans="1:11" x14ac:dyDescent="0.15">
      <c r="A2845" s="8">
        <v>41403</v>
      </c>
      <c r="B2845" s="9">
        <v>1.81</v>
      </c>
      <c r="D2845" s="8">
        <v>41418</v>
      </c>
      <c r="E2845" s="9">
        <v>3.4180999999999999</v>
      </c>
      <c r="G2845">
        <f t="shared" si="88"/>
        <v>2.0099999999999998</v>
      </c>
      <c r="H2845" s="16">
        <f t="shared" si="89"/>
        <v>-1.4081000000000001</v>
      </c>
      <c r="J2845" s="7">
        <v>41544</v>
      </c>
      <c r="K2845" s="18">
        <v>6.1199000000000003</v>
      </c>
    </row>
    <row r="2846" spans="1:11" x14ac:dyDescent="0.15">
      <c r="A2846" s="8">
        <v>41404</v>
      </c>
      <c r="B2846" s="9">
        <v>1.9</v>
      </c>
      <c r="D2846" s="8">
        <v>41421</v>
      </c>
      <c r="E2846" s="9">
        <v>3.4165999999999999</v>
      </c>
      <c r="G2846" t="e">
        <f t="shared" si="88"/>
        <v>#N/A</v>
      </c>
      <c r="H2846" s="16" t="e">
        <f t="shared" si="89"/>
        <v>#N/A</v>
      </c>
      <c r="J2846" s="7">
        <v>41547</v>
      </c>
      <c r="K2846" s="18">
        <v>6.1215000000000002</v>
      </c>
    </row>
    <row r="2847" spans="1:11" x14ac:dyDescent="0.15">
      <c r="A2847" s="8">
        <v>41407</v>
      </c>
      <c r="B2847" s="9">
        <v>1.92</v>
      </c>
      <c r="D2847" s="8">
        <v>41422</v>
      </c>
      <c r="E2847" s="9">
        <v>3.4205999999999999</v>
      </c>
      <c r="G2847">
        <f t="shared" si="88"/>
        <v>2.15</v>
      </c>
      <c r="H2847" s="16">
        <f t="shared" si="89"/>
        <v>-1.2706</v>
      </c>
      <c r="J2847" s="7">
        <v>41555</v>
      </c>
      <c r="K2847" s="18">
        <v>6.1211000000000002</v>
      </c>
    </row>
    <row r="2848" spans="1:11" x14ac:dyDescent="0.15">
      <c r="A2848" s="8">
        <v>41408</v>
      </c>
      <c r="B2848" s="9">
        <v>1.96</v>
      </c>
      <c r="D2848" s="8">
        <v>41423</v>
      </c>
      <c r="E2848" s="9">
        <v>3.4340000000000002</v>
      </c>
      <c r="G2848">
        <f t="shared" si="88"/>
        <v>2.13</v>
      </c>
      <c r="H2848" s="16">
        <f t="shared" si="89"/>
        <v>-1.3040000000000003</v>
      </c>
      <c r="J2848" s="7">
        <v>41556</v>
      </c>
      <c r="K2848" s="18">
        <v>6.1211000000000002</v>
      </c>
    </row>
    <row r="2849" spans="1:11" x14ac:dyDescent="0.15">
      <c r="A2849" s="8">
        <v>41409</v>
      </c>
      <c r="B2849" s="9">
        <v>1.94</v>
      </c>
      <c r="D2849" s="8">
        <v>41424</v>
      </c>
      <c r="E2849" s="9">
        <v>3.4340000000000002</v>
      </c>
      <c r="G2849">
        <f t="shared" si="88"/>
        <v>2.13</v>
      </c>
      <c r="H2849" s="16">
        <f t="shared" si="89"/>
        <v>-1.3040000000000003</v>
      </c>
      <c r="J2849" s="7">
        <v>41557</v>
      </c>
      <c r="K2849" s="18">
        <v>6.1158000000000001</v>
      </c>
    </row>
    <row r="2850" spans="1:11" x14ac:dyDescent="0.15">
      <c r="A2850" s="8">
        <v>41410</v>
      </c>
      <c r="B2850" s="9">
        <v>1.87</v>
      </c>
      <c r="D2850" s="8">
        <v>41425</v>
      </c>
      <c r="E2850" s="9">
        <v>3.4399000000000002</v>
      </c>
      <c r="G2850">
        <f t="shared" si="88"/>
        <v>2.16</v>
      </c>
      <c r="H2850" s="16">
        <f t="shared" si="89"/>
        <v>-1.2799</v>
      </c>
      <c r="J2850" s="7">
        <v>41558</v>
      </c>
      <c r="K2850" s="18">
        <v>6.1205999999999996</v>
      </c>
    </row>
    <row r="2851" spans="1:11" x14ac:dyDescent="0.15">
      <c r="A2851" s="8">
        <v>41411</v>
      </c>
      <c r="B2851" s="9">
        <v>1.95</v>
      </c>
      <c r="D2851" s="8">
        <v>41428</v>
      </c>
      <c r="E2851" s="9">
        <v>3.4478</v>
      </c>
      <c r="G2851">
        <f t="shared" si="88"/>
        <v>2.13</v>
      </c>
      <c r="H2851" s="16">
        <f t="shared" si="89"/>
        <v>-1.3178000000000001</v>
      </c>
      <c r="J2851" s="7">
        <v>41561</v>
      </c>
      <c r="K2851" s="18">
        <v>6.1078999999999999</v>
      </c>
    </row>
    <row r="2852" spans="1:11" x14ac:dyDescent="0.15">
      <c r="A2852" s="8">
        <v>41414</v>
      </c>
      <c r="B2852" s="9">
        <v>1.97</v>
      </c>
      <c r="D2852" s="8">
        <v>41429</v>
      </c>
      <c r="E2852" s="9">
        <v>3.4603000000000002</v>
      </c>
      <c r="G2852">
        <f t="shared" si="88"/>
        <v>2.14</v>
      </c>
      <c r="H2852" s="16">
        <f t="shared" si="89"/>
        <v>-1.3203</v>
      </c>
      <c r="J2852" s="7">
        <v>41562</v>
      </c>
      <c r="K2852" s="18">
        <v>6.1025999999999998</v>
      </c>
    </row>
    <row r="2853" spans="1:11" x14ac:dyDescent="0.15">
      <c r="A2853" s="8">
        <v>41415</v>
      </c>
      <c r="B2853" s="9">
        <v>1.94</v>
      </c>
      <c r="D2853" s="8">
        <v>41430</v>
      </c>
      <c r="E2853" s="9">
        <v>3.4615</v>
      </c>
      <c r="G2853">
        <f t="shared" si="88"/>
        <v>2.1</v>
      </c>
      <c r="H2853" s="16">
        <f t="shared" si="89"/>
        <v>-1.3614999999999999</v>
      </c>
      <c r="J2853" s="7">
        <v>41563</v>
      </c>
      <c r="K2853" s="18">
        <v>6.0998000000000001</v>
      </c>
    </row>
    <row r="2854" spans="1:11" x14ac:dyDescent="0.15">
      <c r="A2854" s="8">
        <v>41416</v>
      </c>
      <c r="B2854" s="9">
        <v>2.0299999999999998</v>
      </c>
      <c r="D2854" s="8">
        <v>41431</v>
      </c>
      <c r="E2854" s="9">
        <v>3.4651000000000001</v>
      </c>
      <c r="G2854">
        <f t="shared" si="88"/>
        <v>2.08</v>
      </c>
      <c r="H2854" s="16">
        <f t="shared" si="89"/>
        <v>-1.3851</v>
      </c>
      <c r="J2854" s="7">
        <v>41564</v>
      </c>
      <c r="K2854" s="18">
        <v>6.0982000000000003</v>
      </c>
    </row>
    <row r="2855" spans="1:11" x14ac:dyDescent="0.15">
      <c r="A2855" s="8">
        <v>41417</v>
      </c>
      <c r="B2855" s="9">
        <v>2.02</v>
      </c>
      <c r="D2855" s="8">
        <v>41432</v>
      </c>
      <c r="E2855" s="9">
        <v>3.4822000000000002</v>
      </c>
      <c r="G2855">
        <f t="shared" si="88"/>
        <v>2.17</v>
      </c>
      <c r="H2855" s="16">
        <f t="shared" si="89"/>
        <v>-1.3122000000000003</v>
      </c>
      <c r="J2855" s="7">
        <v>41565</v>
      </c>
      <c r="K2855" s="18">
        <v>6.0968</v>
      </c>
    </row>
    <row r="2856" spans="1:11" x14ac:dyDescent="0.15">
      <c r="A2856" s="8">
        <v>41418</v>
      </c>
      <c r="B2856" s="9">
        <v>2.0099999999999998</v>
      </c>
      <c r="D2856" s="8">
        <v>41433</v>
      </c>
      <c r="E2856" s="9">
        <v>3.4822000000000002</v>
      </c>
      <c r="G2856" t="e">
        <f t="shared" si="88"/>
        <v>#N/A</v>
      </c>
      <c r="H2856" s="16" t="e">
        <f t="shared" si="89"/>
        <v>#N/A</v>
      </c>
      <c r="J2856" s="7">
        <v>41568</v>
      </c>
      <c r="K2856" s="18">
        <v>6.0926</v>
      </c>
    </row>
    <row r="2857" spans="1:11" x14ac:dyDescent="0.15">
      <c r="A2857" s="8">
        <v>41422</v>
      </c>
      <c r="B2857" s="9">
        <v>2.15</v>
      </c>
      <c r="D2857" s="8">
        <v>41434</v>
      </c>
      <c r="E2857" s="9">
        <v>3.4491000000000001</v>
      </c>
      <c r="G2857" t="e">
        <f t="shared" si="88"/>
        <v>#N/A</v>
      </c>
      <c r="H2857" s="16" t="e">
        <f t="shared" si="89"/>
        <v>#N/A</v>
      </c>
      <c r="J2857" s="7">
        <v>41569</v>
      </c>
      <c r="K2857" s="18">
        <v>6.0926999999999998</v>
      </c>
    </row>
    <row r="2858" spans="1:11" x14ac:dyDescent="0.15">
      <c r="A2858" s="8">
        <v>41423</v>
      </c>
      <c r="B2858" s="9">
        <v>2.13</v>
      </c>
      <c r="D2858" s="8">
        <v>41438</v>
      </c>
      <c r="E2858" s="9">
        <v>3.4590999999999998</v>
      </c>
      <c r="G2858">
        <f t="shared" si="88"/>
        <v>2.19</v>
      </c>
      <c r="H2858" s="16">
        <f t="shared" si="89"/>
        <v>-1.2690999999999999</v>
      </c>
      <c r="J2858" s="7">
        <v>41570</v>
      </c>
      <c r="K2858" s="18">
        <v>6.0834999999999999</v>
      </c>
    </row>
    <row r="2859" spans="1:11" x14ac:dyDescent="0.15">
      <c r="A2859" s="8">
        <v>41424</v>
      </c>
      <c r="B2859" s="9">
        <v>2.13</v>
      </c>
      <c r="D2859" s="8">
        <v>41439</v>
      </c>
      <c r="E2859" s="9">
        <v>3.4689000000000001</v>
      </c>
      <c r="G2859">
        <f t="shared" si="88"/>
        <v>2.14</v>
      </c>
      <c r="H2859" s="16">
        <f t="shared" si="89"/>
        <v>-1.3289</v>
      </c>
      <c r="J2859" s="7">
        <v>41571</v>
      </c>
      <c r="K2859" s="18">
        <v>6.0819999999999999</v>
      </c>
    </row>
    <row r="2860" spans="1:11" x14ac:dyDescent="0.15">
      <c r="A2860" s="8">
        <v>41425</v>
      </c>
      <c r="B2860" s="9">
        <v>2.16</v>
      </c>
      <c r="D2860" s="8">
        <v>41442</v>
      </c>
      <c r="E2860" s="9">
        <v>3.4784999999999999</v>
      </c>
      <c r="G2860">
        <f t="shared" si="88"/>
        <v>2.19</v>
      </c>
      <c r="H2860" s="16">
        <f t="shared" si="89"/>
        <v>-1.2885</v>
      </c>
      <c r="J2860" s="7">
        <v>41572</v>
      </c>
      <c r="K2860" s="18">
        <v>6.0839999999999996</v>
      </c>
    </row>
    <row r="2861" spans="1:11" x14ac:dyDescent="0.15">
      <c r="A2861" s="8">
        <v>41428</v>
      </c>
      <c r="B2861" s="9">
        <v>2.13</v>
      </c>
      <c r="D2861" s="8">
        <v>41443</v>
      </c>
      <c r="E2861" s="9">
        <v>3.4817999999999998</v>
      </c>
      <c r="G2861">
        <f t="shared" si="88"/>
        <v>2.2000000000000002</v>
      </c>
      <c r="H2861" s="16">
        <f t="shared" si="89"/>
        <v>-1.2817999999999996</v>
      </c>
      <c r="J2861" s="7">
        <v>41575</v>
      </c>
      <c r="K2861" s="18">
        <v>6.0854999999999997</v>
      </c>
    </row>
    <row r="2862" spans="1:11" x14ac:dyDescent="0.15">
      <c r="A2862" s="8">
        <v>41429</v>
      </c>
      <c r="B2862" s="9">
        <v>2.14</v>
      </c>
      <c r="D2862" s="8">
        <v>41444</v>
      </c>
      <c r="E2862" s="9">
        <v>3.5516000000000001</v>
      </c>
      <c r="G2862">
        <f t="shared" si="88"/>
        <v>2.33</v>
      </c>
      <c r="H2862" s="16">
        <f t="shared" si="89"/>
        <v>-1.2216</v>
      </c>
      <c r="J2862" s="7">
        <v>41576</v>
      </c>
      <c r="K2862" s="18">
        <v>6.0902000000000003</v>
      </c>
    </row>
    <row r="2863" spans="1:11" x14ac:dyDescent="0.15">
      <c r="A2863" s="8">
        <v>41430</v>
      </c>
      <c r="B2863" s="9">
        <v>2.1</v>
      </c>
      <c r="D2863" s="8">
        <v>41445</v>
      </c>
      <c r="E2863" s="9">
        <v>3.7016</v>
      </c>
      <c r="G2863">
        <f t="shared" si="88"/>
        <v>2.41</v>
      </c>
      <c r="H2863" s="16">
        <f t="shared" si="89"/>
        <v>-1.2915999999999999</v>
      </c>
      <c r="J2863" s="7">
        <v>41577</v>
      </c>
      <c r="K2863" s="18">
        <v>6.0937999999999999</v>
      </c>
    </row>
    <row r="2864" spans="1:11" x14ac:dyDescent="0.15">
      <c r="A2864" s="8">
        <v>41431</v>
      </c>
      <c r="B2864" s="9">
        <v>2.08</v>
      </c>
      <c r="D2864" s="8">
        <v>41446</v>
      </c>
      <c r="E2864" s="9">
        <v>3.6013999999999999</v>
      </c>
      <c r="G2864">
        <f t="shared" si="88"/>
        <v>2.52</v>
      </c>
      <c r="H2864" s="16">
        <f t="shared" si="89"/>
        <v>-1.0813999999999999</v>
      </c>
      <c r="J2864" s="7">
        <v>41578</v>
      </c>
      <c r="K2864" s="18">
        <v>6.0945</v>
      </c>
    </row>
    <row r="2865" spans="1:11" x14ac:dyDescent="0.15">
      <c r="A2865" s="8">
        <v>41432</v>
      </c>
      <c r="B2865" s="9">
        <v>2.17</v>
      </c>
      <c r="D2865" s="8">
        <v>41449</v>
      </c>
      <c r="E2865" s="9">
        <v>3.5998999999999999</v>
      </c>
      <c r="G2865">
        <f t="shared" si="88"/>
        <v>2.57</v>
      </c>
      <c r="H2865" s="16">
        <f t="shared" si="89"/>
        <v>-1.0299</v>
      </c>
      <c r="J2865" s="7">
        <v>41579</v>
      </c>
      <c r="K2865" s="18">
        <v>6.0994999999999999</v>
      </c>
    </row>
    <row r="2866" spans="1:11" x14ac:dyDescent="0.15">
      <c r="A2866" s="8">
        <v>41435</v>
      </c>
      <c r="B2866" s="9">
        <v>2.2200000000000002</v>
      </c>
      <c r="D2866" s="8">
        <v>41450</v>
      </c>
      <c r="E2866" s="9">
        <v>3.5998999999999999</v>
      </c>
      <c r="G2866">
        <f t="shared" si="88"/>
        <v>2.6</v>
      </c>
      <c r="H2866" s="16">
        <f t="shared" si="89"/>
        <v>-0.99989999999999979</v>
      </c>
      <c r="J2866" s="7">
        <v>41582</v>
      </c>
      <c r="K2866" s="18">
        <v>6.0990000000000002</v>
      </c>
    </row>
    <row r="2867" spans="1:11" x14ac:dyDescent="0.15">
      <c r="A2867" s="8">
        <v>41436</v>
      </c>
      <c r="B2867" s="9">
        <v>2.2000000000000002</v>
      </c>
      <c r="D2867" s="8">
        <v>41451</v>
      </c>
      <c r="E2867" s="9">
        <v>3.55</v>
      </c>
      <c r="G2867">
        <f t="shared" si="88"/>
        <v>2.5499999999999998</v>
      </c>
      <c r="H2867" s="16">
        <f t="shared" si="89"/>
        <v>-1</v>
      </c>
      <c r="J2867" s="7">
        <v>41583</v>
      </c>
      <c r="K2867" s="18">
        <v>6.0968</v>
      </c>
    </row>
    <row r="2868" spans="1:11" x14ac:dyDescent="0.15">
      <c r="A2868" s="8">
        <v>41437</v>
      </c>
      <c r="B2868" s="9">
        <v>2.25</v>
      </c>
      <c r="D2868" s="8">
        <v>41452</v>
      </c>
      <c r="E2868" s="9">
        <v>3.5230999999999999</v>
      </c>
      <c r="G2868">
        <f t="shared" si="88"/>
        <v>2.4900000000000002</v>
      </c>
      <c r="H2868" s="16">
        <f t="shared" si="89"/>
        <v>-1.0330999999999997</v>
      </c>
      <c r="J2868" s="7">
        <v>41584</v>
      </c>
      <c r="K2868" s="18">
        <v>6.0926999999999998</v>
      </c>
    </row>
    <row r="2869" spans="1:11" x14ac:dyDescent="0.15">
      <c r="A2869" s="8">
        <v>41438</v>
      </c>
      <c r="B2869" s="9">
        <v>2.19</v>
      </c>
      <c r="D2869" s="8">
        <v>41453</v>
      </c>
      <c r="E2869" s="9">
        <v>3.5125000000000002</v>
      </c>
      <c r="G2869">
        <f t="shared" si="88"/>
        <v>2.52</v>
      </c>
      <c r="H2869" s="16">
        <f t="shared" si="89"/>
        <v>-0.99250000000000016</v>
      </c>
      <c r="J2869" s="7">
        <v>41585</v>
      </c>
      <c r="K2869" s="18">
        <v>6.0907999999999998</v>
      </c>
    </row>
    <row r="2870" spans="1:11" x14ac:dyDescent="0.15">
      <c r="A2870" s="8">
        <v>41439</v>
      </c>
      <c r="B2870" s="9">
        <v>2.14</v>
      </c>
      <c r="D2870" s="8">
        <v>41456</v>
      </c>
      <c r="E2870" s="9">
        <v>3.5245000000000002</v>
      </c>
      <c r="G2870">
        <f t="shared" si="88"/>
        <v>2.5</v>
      </c>
      <c r="H2870" s="16">
        <f t="shared" si="89"/>
        <v>-1.0245000000000002</v>
      </c>
      <c r="J2870" s="7">
        <v>41586</v>
      </c>
      <c r="K2870" s="18">
        <v>6.0906000000000002</v>
      </c>
    </row>
    <row r="2871" spans="1:11" x14ac:dyDescent="0.15">
      <c r="A2871" s="8">
        <v>41442</v>
      </c>
      <c r="B2871" s="9">
        <v>2.19</v>
      </c>
      <c r="D2871" s="8">
        <v>41457</v>
      </c>
      <c r="E2871" s="9">
        <v>3.5243000000000002</v>
      </c>
      <c r="G2871">
        <f t="shared" si="88"/>
        <v>2.48</v>
      </c>
      <c r="H2871" s="16">
        <f t="shared" si="89"/>
        <v>-1.0443000000000002</v>
      </c>
      <c r="J2871" s="7">
        <v>41589</v>
      </c>
      <c r="K2871" s="18">
        <v>6.0914000000000001</v>
      </c>
    </row>
    <row r="2872" spans="1:11" x14ac:dyDescent="0.15">
      <c r="A2872" s="8">
        <v>41443</v>
      </c>
      <c r="B2872" s="9">
        <v>2.2000000000000002</v>
      </c>
      <c r="D2872" s="8">
        <v>41458</v>
      </c>
      <c r="E2872" s="9">
        <v>3.5301999999999998</v>
      </c>
      <c r="G2872">
        <f t="shared" si="88"/>
        <v>2.52</v>
      </c>
      <c r="H2872" s="16">
        <f t="shared" si="89"/>
        <v>-1.0101999999999998</v>
      </c>
      <c r="J2872" s="7">
        <v>41590</v>
      </c>
      <c r="K2872" s="18">
        <v>6.0919999999999996</v>
      </c>
    </row>
    <row r="2873" spans="1:11" x14ac:dyDescent="0.15">
      <c r="A2873" s="8">
        <v>41444</v>
      </c>
      <c r="B2873" s="9">
        <v>2.33</v>
      </c>
      <c r="D2873" s="8">
        <v>41459</v>
      </c>
      <c r="E2873" s="9">
        <v>3.5102000000000002</v>
      </c>
      <c r="G2873" t="e">
        <f t="shared" si="88"/>
        <v>#N/A</v>
      </c>
      <c r="H2873" s="16" t="e">
        <f t="shared" si="89"/>
        <v>#N/A</v>
      </c>
      <c r="J2873" s="7">
        <v>41591</v>
      </c>
      <c r="K2873" s="18">
        <v>6.0929000000000002</v>
      </c>
    </row>
    <row r="2874" spans="1:11" x14ac:dyDescent="0.15">
      <c r="A2874" s="8">
        <v>41445</v>
      </c>
      <c r="B2874" s="9">
        <v>2.41</v>
      </c>
      <c r="D2874" s="8">
        <v>41460</v>
      </c>
      <c r="E2874" s="9">
        <v>3.5127000000000002</v>
      </c>
      <c r="G2874">
        <f t="shared" si="88"/>
        <v>2.73</v>
      </c>
      <c r="H2874" s="16">
        <f t="shared" si="89"/>
        <v>-0.78270000000000017</v>
      </c>
      <c r="J2874" s="7">
        <v>41592</v>
      </c>
      <c r="K2874" s="18">
        <v>6.0922000000000001</v>
      </c>
    </row>
    <row r="2875" spans="1:11" x14ac:dyDescent="0.15">
      <c r="A2875" s="8">
        <v>41446</v>
      </c>
      <c r="B2875" s="9">
        <v>2.52</v>
      </c>
      <c r="D2875" s="8">
        <v>41463</v>
      </c>
      <c r="E2875" s="9">
        <v>3.5177</v>
      </c>
      <c r="G2875">
        <f t="shared" si="88"/>
        <v>2.65</v>
      </c>
      <c r="H2875" s="16">
        <f t="shared" si="89"/>
        <v>-0.86770000000000014</v>
      </c>
      <c r="J2875" s="7">
        <v>41593</v>
      </c>
      <c r="K2875" s="18">
        <v>6.0922000000000001</v>
      </c>
    </row>
    <row r="2876" spans="1:11" x14ac:dyDescent="0.15">
      <c r="A2876" s="8">
        <v>41449</v>
      </c>
      <c r="B2876" s="9">
        <v>2.57</v>
      </c>
      <c r="D2876" s="8">
        <v>41464</v>
      </c>
      <c r="E2876" s="9">
        <v>3.5202</v>
      </c>
      <c r="G2876">
        <f t="shared" si="88"/>
        <v>2.65</v>
      </c>
      <c r="H2876" s="16">
        <f t="shared" si="89"/>
        <v>-0.87020000000000008</v>
      </c>
      <c r="J2876" s="7">
        <v>41596</v>
      </c>
      <c r="K2876" s="18">
        <v>6.0921000000000003</v>
      </c>
    </row>
    <row r="2877" spans="1:11" x14ac:dyDescent="0.15">
      <c r="A2877" s="8">
        <v>41450</v>
      </c>
      <c r="B2877" s="9">
        <v>2.6</v>
      </c>
      <c r="D2877" s="8">
        <v>41465</v>
      </c>
      <c r="E2877" s="9">
        <v>3.5802</v>
      </c>
      <c r="G2877">
        <f t="shared" si="88"/>
        <v>2.7</v>
      </c>
      <c r="H2877" s="16">
        <f t="shared" si="89"/>
        <v>-0.88019999999999987</v>
      </c>
      <c r="J2877" s="7">
        <v>41597</v>
      </c>
      <c r="K2877" s="18">
        <v>6.093</v>
      </c>
    </row>
    <row r="2878" spans="1:11" x14ac:dyDescent="0.15">
      <c r="A2878" s="8">
        <v>41451</v>
      </c>
      <c r="B2878" s="9">
        <v>2.5499999999999998</v>
      </c>
      <c r="D2878" s="8">
        <v>41466</v>
      </c>
      <c r="E2878" s="9">
        <v>3.5901999999999998</v>
      </c>
      <c r="G2878">
        <f t="shared" si="88"/>
        <v>2.6</v>
      </c>
      <c r="H2878" s="16">
        <f t="shared" si="89"/>
        <v>-0.99019999999999975</v>
      </c>
      <c r="J2878" s="7">
        <v>41598</v>
      </c>
      <c r="K2878" s="18">
        <v>6.0928000000000004</v>
      </c>
    </row>
    <row r="2879" spans="1:11" x14ac:dyDescent="0.15">
      <c r="A2879" s="8">
        <v>41452</v>
      </c>
      <c r="B2879" s="9">
        <v>2.4900000000000002</v>
      </c>
      <c r="D2879" s="8">
        <v>41467</v>
      </c>
      <c r="E2879" s="9">
        <v>3.6000999999999999</v>
      </c>
      <c r="G2879">
        <f t="shared" si="88"/>
        <v>2.61</v>
      </c>
      <c r="H2879" s="16">
        <f t="shared" si="89"/>
        <v>-0.99009999999999998</v>
      </c>
      <c r="J2879" s="7">
        <v>41599</v>
      </c>
      <c r="K2879" s="18">
        <v>6.0929000000000002</v>
      </c>
    </row>
    <row r="2880" spans="1:11" x14ac:dyDescent="0.15">
      <c r="A2880" s="8">
        <v>41453</v>
      </c>
      <c r="B2880" s="9">
        <v>2.52</v>
      </c>
      <c r="D2880" s="8">
        <v>41470</v>
      </c>
      <c r="E2880" s="9">
        <v>3.6101999999999999</v>
      </c>
      <c r="G2880">
        <f t="shared" si="88"/>
        <v>2.57</v>
      </c>
      <c r="H2880" s="16">
        <f t="shared" si="89"/>
        <v>-1.0402</v>
      </c>
      <c r="J2880" s="7">
        <v>41600</v>
      </c>
      <c r="K2880" s="18">
        <v>6.0937000000000001</v>
      </c>
    </row>
    <row r="2881" spans="1:11" x14ac:dyDescent="0.15">
      <c r="A2881" s="8">
        <v>41456</v>
      </c>
      <c r="B2881" s="9">
        <v>2.5</v>
      </c>
      <c r="D2881" s="8">
        <v>41471</v>
      </c>
      <c r="E2881" s="9">
        <v>3.6190000000000002</v>
      </c>
      <c r="G2881">
        <f t="shared" si="88"/>
        <v>2.5499999999999998</v>
      </c>
      <c r="H2881" s="16">
        <f t="shared" si="89"/>
        <v>-1.0690000000000004</v>
      </c>
      <c r="J2881" s="7">
        <v>41603</v>
      </c>
      <c r="K2881" s="18">
        <v>6.0926</v>
      </c>
    </row>
    <row r="2882" spans="1:11" x14ac:dyDescent="0.15">
      <c r="A2882" s="8">
        <v>41457</v>
      </c>
      <c r="B2882" s="9">
        <v>2.48</v>
      </c>
      <c r="D2882" s="8">
        <v>41472</v>
      </c>
      <c r="E2882" s="9">
        <v>3.669</v>
      </c>
      <c r="G2882">
        <f t="shared" si="88"/>
        <v>2.52</v>
      </c>
      <c r="H2882" s="16">
        <f t="shared" si="89"/>
        <v>-1.149</v>
      </c>
      <c r="J2882" s="7">
        <v>41604</v>
      </c>
      <c r="K2882" s="18">
        <v>6.0926999999999998</v>
      </c>
    </row>
    <row r="2883" spans="1:11" x14ac:dyDescent="0.15">
      <c r="A2883" s="8">
        <v>41458</v>
      </c>
      <c r="B2883" s="9">
        <v>2.52</v>
      </c>
      <c r="D2883" s="8">
        <v>41473</v>
      </c>
      <c r="E2883" s="9">
        <v>3.6903000000000001</v>
      </c>
      <c r="G2883">
        <f t="shared" si="88"/>
        <v>2.56</v>
      </c>
      <c r="H2883" s="16">
        <f t="shared" si="89"/>
        <v>-1.1303000000000001</v>
      </c>
      <c r="J2883" s="7">
        <v>41605</v>
      </c>
      <c r="K2883" s="18">
        <v>6.0923999999999996</v>
      </c>
    </row>
    <row r="2884" spans="1:11" x14ac:dyDescent="0.15">
      <c r="A2884" s="8">
        <v>41460</v>
      </c>
      <c r="B2884" s="9">
        <v>2.73</v>
      </c>
      <c r="D2884" s="8">
        <v>41474</v>
      </c>
      <c r="E2884" s="9">
        <v>3.7050999999999998</v>
      </c>
      <c r="G2884">
        <f t="shared" si="88"/>
        <v>2.5</v>
      </c>
      <c r="H2884" s="16">
        <f t="shared" si="89"/>
        <v>-1.2050999999999998</v>
      </c>
      <c r="J2884" s="7">
        <v>41606</v>
      </c>
      <c r="K2884" s="18">
        <v>6.0923999999999996</v>
      </c>
    </row>
    <row r="2885" spans="1:11" x14ac:dyDescent="0.15">
      <c r="A2885" s="8">
        <v>41463</v>
      </c>
      <c r="B2885" s="9">
        <v>2.65</v>
      </c>
      <c r="D2885" s="8">
        <v>41477</v>
      </c>
      <c r="E2885" s="9">
        <v>3.7401</v>
      </c>
      <c r="G2885">
        <f t="shared" ref="G2885:G2948" si="90">VLOOKUP(D2885,A2885:B7881,2,FALSE)</f>
        <v>2.5</v>
      </c>
      <c r="H2885" s="16">
        <f t="shared" ref="H2885:H2948" si="91">G2885-E2885</f>
        <v>-1.2401</v>
      </c>
      <c r="J2885" s="7">
        <v>41607</v>
      </c>
      <c r="K2885" s="18">
        <v>6.0932000000000004</v>
      </c>
    </row>
    <row r="2886" spans="1:11" x14ac:dyDescent="0.15">
      <c r="A2886" s="8">
        <v>41464</v>
      </c>
      <c r="B2886" s="9">
        <v>2.65</v>
      </c>
      <c r="D2886" s="8">
        <v>41478</v>
      </c>
      <c r="E2886" s="9">
        <v>3.7602000000000002</v>
      </c>
      <c r="G2886">
        <f t="shared" si="90"/>
        <v>2.5299999999999998</v>
      </c>
      <c r="H2886" s="16">
        <f t="shared" si="91"/>
        <v>-1.2302000000000004</v>
      </c>
      <c r="J2886" s="7">
        <v>41610</v>
      </c>
      <c r="K2886" s="18">
        <v>6.093</v>
      </c>
    </row>
    <row r="2887" spans="1:11" x14ac:dyDescent="0.15">
      <c r="A2887" s="8">
        <v>41465</v>
      </c>
      <c r="B2887" s="9">
        <v>2.7</v>
      </c>
      <c r="D2887" s="8">
        <v>41479</v>
      </c>
      <c r="E2887" s="9">
        <v>3.7951999999999999</v>
      </c>
      <c r="G2887">
        <f t="shared" si="90"/>
        <v>2.61</v>
      </c>
      <c r="H2887" s="16">
        <f t="shared" si="91"/>
        <v>-1.1852</v>
      </c>
      <c r="J2887" s="7">
        <v>41611</v>
      </c>
      <c r="K2887" s="18">
        <v>6.0923999999999996</v>
      </c>
    </row>
    <row r="2888" spans="1:11" x14ac:dyDescent="0.15">
      <c r="A2888" s="8">
        <v>41466</v>
      </c>
      <c r="B2888" s="9">
        <v>2.6</v>
      </c>
      <c r="D2888" s="8">
        <v>41480</v>
      </c>
      <c r="E2888" s="9">
        <v>3.7101999999999999</v>
      </c>
      <c r="G2888">
        <f t="shared" si="90"/>
        <v>2.61</v>
      </c>
      <c r="H2888" s="16">
        <f t="shared" si="91"/>
        <v>-1.1002000000000001</v>
      </c>
      <c r="J2888" s="7">
        <v>41612</v>
      </c>
      <c r="K2888" s="18">
        <v>6.0915999999999997</v>
      </c>
    </row>
    <row r="2889" spans="1:11" x14ac:dyDescent="0.15">
      <c r="A2889" s="8">
        <v>41467</v>
      </c>
      <c r="B2889" s="9">
        <v>2.61</v>
      </c>
      <c r="D2889" s="8">
        <v>41481</v>
      </c>
      <c r="E2889" s="9">
        <v>3.7151999999999998</v>
      </c>
      <c r="G2889">
        <f t="shared" si="90"/>
        <v>2.58</v>
      </c>
      <c r="H2889" s="16">
        <f t="shared" si="91"/>
        <v>-1.1351999999999998</v>
      </c>
      <c r="J2889" s="7">
        <v>41613</v>
      </c>
      <c r="K2889" s="18">
        <v>6.0913000000000004</v>
      </c>
    </row>
    <row r="2890" spans="1:11" x14ac:dyDescent="0.15">
      <c r="A2890" s="8">
        <v>41470</v>
      </c>
      <c r="B2890" s="9">
        <v>2.57</v>
      </c>
      <c r="D2890" s="8">
        <v>41484</v>
      </c>
      <c r="E2890" s="9">
        <v>3.7227999999999999</v>
      </c>
      <c r="G2890">
        <f t="shared" si="90"/>
        <v>2.61</v>
      </c>
      <c r="H2890" s="16">
        <f t="shared" si="91"/>
        <v>-1.1128</v>
      </c>
      <c r="J2890" s="7">
        <v>41614</v>
      </c>
      <c r="K2890" s="18">
        <v>6.0816999999999997</v>
      </c>
    </row>
    <row r="2891" spans="1:11" x14ac:dyDescent="0.15">
      <c r="A2891" s="8">
        <v>41471</v>
      </c>
      <c r="B2891" s="9">
        <v>2.5499999999999998</v>
      </c>
      <c r="D2891" s="8">
        <v>41485</v>
      </c>
      <c r="E2891" s="9">
        <v>3.7227000000000001</v>
      </c>
      <c r="G2891">
        <f t="shared" si="90"/>
        <v>2.63</v>
      </c>
      <c r="H2891" s="16">
        <f t="shared" si="91"/>
        <v>-1.0927000000000002</v>
      </c>
      <c r="J2891" s="7">
        <v>41617</v>
      </c>
      <c r="K2891" s="18">
        <v>6.0723000000000003</v>
      </c>
    </row>
    <row r="2892" spans="1:11" x14ac:dyDescent="0.15">
      <c r="A2892" s="8">
        <v>41472</v>
      </c>
      <c r="B2892" s="9">
        <v>2.52</v>
      </c>
      <c r="D2892" s="8">
        <v>41486</v>
      </c>
      <c r="E2892" s="9">
        <v>3.7214</v>
      </c>
      <c r="G2892">
        <f t="shared" si="90"/>
        <v>2.6</v>
      </c>
      <c r="H2892" s="16">
        <f t="shared" si="91"/>
        <v>-1.1214</v>
      </c>
      <c r="J2892" s="7">
        <v>41618</v>
      </c>
      <c r="K2892" s="18">
        <v>6.0709999999999997</v>
      </c>
    </row>
    <row r="2893" spans="1:11" x14ac:dyDescent="0.15">
      <c r="A2893" s="8">
        <v>41473</v>
      </c>
      <c r="B2893" s="9">
        <v>2.56</v>
      </c>
      <c r="D2893" s="8">
        <v>41487</v>
      </c>
      <c r="E2893" s="9">
        <v>3.7052999999999998</v>
      </c>
      <c r="G2893">
        <f t="shared" si="90"/>
        <v>2.74</v>
      </c>
      <c r="H2893" s="16">
        <f t="shared" si="91"/>
        <v>-0.9652999999999996</v>
      </c>
      <c r="J2893" s="7">
        <v>41619</v>
      </c>
      <c r="K2893" s="18">
        <v>6.0716999999999999</v>
      </c>
    </row>
    <row r="2894" spans="1:11" x14ac:dyDescent="0.15">
      <c r="A2894" s="8">
        <v>41474</v>
      </c>
      <c r="B2894" s="9">
        <v>2.5</v>
      </c>
      <c r="D2894" s="8">
        <v>41488</v>
      </c>
      <c r="E2894" s="9">
        <v>3.7033999999999998</v>
      </c>
      <c r="G2894">
        <f t="shared" si="90"/>
        <v>2.63</v>
      </c>
      <c r="H2894" s="16">
        <f t="shared" si="91"/>
        <v>-1.0733999999999999</v>
      </c>
      <c r="J2894" s="7">
        <v>41620</v>
      </c>
      <c r="K2894" s="18">
        <v>6.0715000000000003</v>
      </c>
    </row>
    <row r="2895" spans="1:11" x14ac:dyDescent="0.15">
      <c r="A2895" s="8">
        <v>41477</v>
      </c>
      <c r="B2895" s="9">
        <v>2.5</v>
      </c>
      <c r="D2895" s="8">
        <v>41491</v>
      </c>
      <c r="E2895" s="9">
        <v>3.7103999999999999</v>
      </c>
      <c r="G2895">
        <f t="shared" si="90"/>
        <v>2.67</v>
      </c>
      <c r="H2895" s="16">
        <f t="shared" si="91"/>
        <v>-1.0404</v>
      </c>
      <c r="J2895" s="7">
        <v>41621</v>
      </c>
      <c r="K2895" s="18">
        <v>6.0712999999999999</v>
      </c>
    </row>
    <row r="2896" spans="1:11" x14ac:dyDescent="0.15">
      <c r="A2896" s="8">
        <v>41478</v>
      </c>
      <c r="B2896" s="9">
        <v>2.5299999999999998</v>
      </c>
      <c r="D2896" s="8">
        <v>41492</v>
      </c>
      <c r="E2896" s="9">
        <v>3.7153</v>
      </c>
      <c r="G2896">
        <f t="shared" si="90"/>
        <v>2.67</v>
      </c>
      <c r="H2896" s="16">
        <f t="shared" si="91"/>
        <v>-1.0453000000000001</v>
      </c>
      <c r="J2896" s="7">
        <v>41624</v>
      </c>
      <c r="K2896" s="18">
        <v>6.0715000000000003</v>
      </c>
    </row>
    <row r="2897" spans="1:11" x14ac:dyDescent="0.15">
      <c r="A2897" s="8">
        <v>41479</v>
      </c>
      <c r="B2897" s="9">
        <v>2.61</v>
      </c>
      <c r="D2897" s="8">
        <v>41493</v>
      </c>
      <c r="E2897" s="9">
        <v>3.7703000000000002</v>
      </c>
      <c r="G2897">
        <f t="shared" si="90"/>
        <v>2.61</v>
      </c>
      <c r="H2897" s="16">
        <f t="shared" si="91"/>
        <v>-1.1603000000000003</v>
      </c>
      <c r="J2897" s="7">
        <v>41625</v>
      </c>
      <c r="K2897" s="18">
        <v>6.0711000000000004</v>
      </c>
    </row>
    <row r="2898" spans="1:11" x14ac:dyDescent="0.15">
      <c r="A2898" s="8">
        <v>41480</v>
      </c>
      <c r="B2898" s="9">
        <v>2.61</v>
      </c>
      <c r="D2898" s="8">
        <v>41494</v>
      </c>
      <c r="E2898" s="9">
        <v>3.8454999999999999</v>
      </c>
      <c r="G2898">
        <f t="shared" si="90"/>
        <v>2.58</v>
      </c>
      <c r="H2898" s="16">
        <f t="shared" si="91"/>
        <v>-1.2654999999999998</v>
      </c>
      <c r="J2898" s="7">
        <v>41626</v>
      </c>
      <c r="K2898" s="18">
        <v>6.0717999999999996</v>
      </c>
    </row>
    <row r="2899" spans="1:11" x14ac:dyDescent="0.15">
      <c r="A2899" s="8">
        <v>41481</v>
      </c>
      <c r="B2899" s="9">
        <v>2.58</v>
      </c>
      <c r="D2899" s="8">
        <v>41495</v>
      </c>
      <c r="E2899" s="9">
        <v>3.8407</v>
      </c>
      <c r="G2899">
        <f t="shared" si="90"/>
        <v>2.57</v>
      </c>
      <c r="H2899" s="16">
        <f t="shared" si="91"/>
        <v>-1.2707000000000002</v>
      </c>
      <c r="J2899" s="7">
        <v>41627</v>
      </c>
      <c r="K2899" s="18">
        <v>6.0712999999999999</v>
      </c>
    </row>
    <row r="2900" spans="1:11" x14ac:dyDescent="0.15">
      <c r="A2900" s="8">
        <v>41484</v>
      </c>
      <c r="B2900" s="9">
        <v>2.61</v>
      </c>
      <c r="D2900" s="8">
        <v>41498</v>
      </c>
      <c r="E2900" s="9">
        <v>3.8513000000000002</v>
      </c>
      <c r="G2900">
        <f t="shared" si="90"/>
        <v>2.61</v>
      </c>
      <c r="H2900" s="16">
        <f t="shared" si="91"/>
        <v>-1.2413000000000003</v>
      </c>
      <c r="J2900" s="7">
        <v>41628</v>
      </c>
      <c r="K2900" s="18">
        <v>6.0713999999999997</v>
      </c>
    </row>
    <row r="2901" spans="1:11" x14ac:dyDescent="0.15">
      <c r="A2901" s="8">
        <v>41485</v>
      </c>
      <c r="B2901" s="9">
        <v>2.63</v>
      </c>
      <c r="D2901" s="8">
        <v>41499</v>
      </c>
      <c r="E2901" s="9">
        <v>3.9251999999999998</v>
      </c>
      <c r="G2901">
        <f t="shared" si="90"/>
        <v>2.71</v>
      </c>
      <c r="H2901" s="16">
        <f t="shared" si="91"/>
        <v>-1.2151999999999998</v>
      </c>
      <c r="J2901" s="7">
        <v>41631</v>
      </c>
      <c r="K2901" s="18">
        <v>6.0701999999999998</v>
      </c>
    </row>
    <row r="2902" spans="1:11" x14ac:dyDescent="0.15">
      <c r="A2902" s="8">
        <v>41486</v>
      </c>
      <c r="B2902" s="9">
        <v>2.6</v>
      </c>
      <c r="D2902" s="8">
        <v>41500</v>
      </c>
      <c r="E2902" s="9">
        <v>3.9516</v>
      </c>
      <c r="G2902">
        <f t="shared" si="90"/>
        <v>2.71</v>
      </c>
      <c r="H2902" s="16">
        <f t="shared" si="91"/>
        <v>-1.2416</v>
      </c>
      <c r="J2902" s="7">
        <v>41632</v>
      </c>
      <c r="K2902" s="18">
        <v>6.0715000000000003</v>
      </c>
    </row>
    <row r="2903" spans="1:11" x14ac:dyDescent="0.15">
      <c r="A2903" s="8">
        <v>41487</v>
      </c>
      <c r="B2903" s="9">
        <v>2.74</v>
      </c>
      <c r="D2903" s="8">
        <v>41501</v>
      </c>
      <c r="E2903" s="9">
        <v>3.9601999999999999</v>
      </c>
      <c r="G2903">
        <f t="shared" si="90"/>
        <v>2.77</v>
      </c>
      <c r="H2903" s="16">
        <f t="shared" si="91"/>
        <v>-1.1901999999999999</v>
      </c>
      <c r="J2903" s="7">
        <v>41633</v>
      </c>
      <c r="K2903" s="18">
        <v>6.0717999999999996</v>
      </c>
    </row>
    <row r="2904" spans="1:11" x14ac:dyDescent="0.15">
      <c r="A2904" s="8">
        <v>41488</v>
      </c>
      <c r="B2904" s="9">
        <v>2.63</v>
      </c>
      <c r="D2904" s="8">
        <v>41502</v>
      </c>
      <c r="E2904" s="9">
        <v>3.9401000000000002</v>
      </c>
      <c r="G2904">
        <f t="shared" si="90"/>
        <v>2.84</v>
      </c>
      <c r="H2904" s="16">
        <f t="shared" si="91"/>
        <v>-1.1001000000000003</v>
      </c>
      <c r="J2904" s="7">
        <v>41634</v>
      </c>
      <c r="K2904" s="18">
        <v>6.0731999999999999</v>
      </c>
    </row>
    <row r="2905" spans="1:11" x14ac:dyDescent="0.15">
      <c r="A2905" s="8">
        <v>41491</v>
      </c>
      <c r="B2905" s="9">
        <v>2.67</v>
      </c>
      <c r="D2905" s="8">
        <v>41505</v>
      </c>
      <c r="E2905" s="9">
        <v>4.0103</v>
      </c>
      <c r="G2905">
        <f t="shared" si="90"/>
        <v>2.88</v>
      </c>
      <c r="H2905" s="16">
        <f t="shared" si="91"/>
        <v>-1.1303000000000001</v>
      </c>
      <c r="J2905" s="7">
        <v>41635</v>
      </c>
      <c r="K2905" s="18">
        <v>6.0686</v>
      </c>
    </row>
    <row r="2906" spans="1:11" x14ac:dyDescent="0.15">
      <c r="A2906" s="8">
        <v>41492</v>
      </c>
      <c r="B2906" s="9">
        <v>2.67</v>
      </c>
      <c r="D2906" s="8">
        <v>41506</v>
      </c>
      <c r="E2906" s="9">
        <v>4.0880999999999998</v>
      </c>
      <c r="G2906">
        <f t="shared" si="90"/>
        <v>2.82</v>
      </c>
      <c r="H2906" s="16">
        <f t="shared" si="91"/>
        <v>-1.2681</v>
      </c>
      <c r="J2906" s="7">
        <v>41638</v>
      </c>
      <c r="K2906" s="18">
        <v>6.0617999999999999</v>
      </c>
    </row>
    <row r="2907" spans="1:11" x14ac:dyDescent="0.15">
      <c r="A2907" s="8">
        <v>41493</v>
      </c>
      <c r="B2907" s="9">
        <v>2.61</v>
      </c>
      <c r="D2907" s="8">
        <v>41507</v>
      </c>
      <c r="E2907" s="9">
        <v>4.0381999999999998</v>
      </c>
      <c r="G2907">
        <f t="shared" si="90"/>
        <v>2.87</v>
      </c>
      <c r="H2907" s="16">
        <f t="shared" si="91"/>
        <v>-1.1681999999999997</v>
      </c>
      <c r="J2907" s="7">
        <v>41639</v>
      </c>
      <c r="K2907" s="18">
        <v>6.0540000000000003</v>
      </c>
    </row>
    <row r="2908" spans="1:11" x14ac:dyDescent="0.15">
      <c r="A2908" s="8">
        <v>41494</v>
      </c>
      <c r="B2908" s="9">
        <v>2.58</v>
      </c>
      <c r="D2908" s="8">
        <v>41508</v>
      </c>
      <c r="E2908" s="9">
        <v>4.0301999999999998</v>
      </c>
      <c r="G2908">
        <f t="shared" si="90"/>
        <v>2.9</v>
      </c>
      <c r="H2908" s="16">
        <f t="shared" si="91"/>
        <v>-1.1301999999999999</v>
      </c>
      <c r="J2908" s="7">
        <v>41641</v>
      </c>
      <c r="K2908" s="18">
        <v>6.0507</v>
      </c>
    </row>
    <row r="2909" spans="1:11" x14ac:dyDescent="0.15">
      <c r="A2909" s="8">
        <v>41495</v>
      </c>
      <c r="B2909" s="9">
        <v>2.57</v>
      </c>
      <c r="D2909" s="8">
        <v>41509</v>
      </c>
      <c r="E2909" s="9">
        <v>3.9916</v>
      </c>
      <c r="G2909">
        <f t="shared" si="90"/>
        <v>2.82</v>
      </c>
      <c r="H2909" s="16">
        <f t="shared" si="91"/>
        <v>-1.1716000000000002</v>
      </c>
      <c r="J2909" s="7">
        <v>41642</v>
      </c>
      <c r="K2909" s="18">
        <v>6.0514999999999999</v>
      </c>
    </row>
    <row r="2910" spans="1:11" x14ac:dyDescent="0.15">
      <c r="A2910" s="8">
        <v>41498</v>
      </c>
      <c r="B2910" s="9">
        <v>2.61</v>
      </c>
      <c r="D2910" s="8">
        <v>41512</v>
      </c>
      <c r="E2910" s="9">
        <v>3.9554999999999998</v>
      </c>
      <c r="G2910">
        <f t="shared" si="90"/>
        <v>2.79</v>
      </c>
      <c r="H2910" s="16">
        <f t="shared" si="91"/>
        <v>-1.1654999999999998</v>
      </c>
      <c r="J2910" s="7">
        <v>41645</v>
      </c>
      <c r="K2910" s="18">
        <v>6.0526</v>
      </c>
    </row>
    <row r="2911" spans="1:11" x14ac:dyDescent="0.15">
      <c r="A2911" s="8">
        <v>41499</v>
      </c>
      <c r="B2911" s="9">
        <v>2.71</v>
      </c>
      <c r="D2911" s="8">
        <v>41513</v>
      </c>
      <c r="E2911" s="9">
        <v>3.9653999999999998</v>
      </c>
      <c r="G2911">
        <f t="shared" si="90"/>
        <v>2.72</v>
      </c>
      <c r="H2911" s="16">
        <f t="shared" si="91"/>
        <v>-1.2453999999999996</v>
      </c>
      <c r="J2911" s="7">
        <v>41646</v>
      </c>
      <c r="K2911" s="18">
        <v>6.0511999999999997</v>
      </c>
    </row>
    <row r="2912" spans="1:11" x14ac:dyDescent="0.15">
      <c r="A2912" s="8">
        <v>41500</v>
      </c>
      <c r="B2912" s="9">
        <v>2.71</v>
      </c>
      <c r="D2912" s="8">
        <v>41514</v>
      </c>
      <c r="E2912" s="9">
        <v>4.0221999999999998</v>
      </c>
      <c r="G2912">
        <f t="shared" si="90"/>
        <v>2.78</v>
      </c>
      <c r="H2912" s="16">
        <f t="shared" si="91"/>
        <v>-1.2422</v>
      </c>
      <c r="J2912" s="7">
        <v>41647</v>
      </c>
      <c r="K2912" s="18">
        <v>6.0511999999999997</v>
      </c>
    </row>
    <row r="2913" spans="1:11" x14ac:dyDescent="0.15">
      <c r="A2913" s="8">
        <v>41501</v>
      </c>
      <c r="B2913" s="9">
        <v>2.77</v>
      </c>
      <c r="D2913" s="8">
        <v>41515</v>
      </c>
      <c r="E2913" s="9">
        <v>4.03</v>
      </c>
      <c r="G2913">
        <f t="shared" si="90"/>
        <v>2.75</v>
      </c>
      <c r="H2913" s="16">
        <f t="shared" si="91"/>
        <v>-1.2800000000000002</v>
      </c>
      <c r="J2913" s="7">
        <v>41648</v>
      </c>
      <c r="K2913" s="18">
        <v>6.0549999999999997</v>
      </c>
    </row>
    <row r="2914" spans="1:11" x14ac:dyDescent="0.15">
      <c r="A2914" s="8">
        <v>41502</v>
      </c>
      <c r="B2914" s="9">
        <v>2.84</v>
      </c>
      <c r="D2914" s="8">
        <v>41516</v>
      </c>
      <c r="E2914" s="9">
        <v>4.0354000000000001</v>
      </c>
      <c r="G2914">
        <f t="shared" si="90"/>
        <v>2.78</v>
      </c>
      <c r="H2914" s="16">
        <f t="shared" si="91"/>
        <v>-1.2554000000000003</v>
      </c>
      <c r="J2914" s="7">
        <v>41649</v>
      </c>
      <c r="K2914" s="18">
        <v>6.0521000000000003</v>
      </c>
    </row>
    <row r="2915" spans="1:11" x14ac:dyDescent="0.15">
      <c r="A2915" s="8">
        <v>41505</v>
      </c>
      <c r="B2915" s="9">
        <v>2.88</v>
      </c>
      <c r="D2915" s="8">
        <v>41519</v>
      </c>
      <c r="E2915" s="9">
        <v>4.0355999999999996</v>
      </c>
      <c r="G2915" t="e">
        <f t="shared" si="90"/>
        <v>#N/A</v>
      </c>
      <c r="H2915" s="16" t="e">
        <f t="shared" si="91"/>
        <v>#N/A</v>
      </c>
      <c r="J2915" s="7">
        <v>41652</v>
      </c>
      <c r="K2915" s="18">
        <v>6.0433000000000003</v>
      </c>
    </row>
    <row r="2916" spans="1:11" x14ac:dyDescent="0.15">
      <c r="A2916" s="8">
        <v>41506</v>
      </c>
      <c r="B2916" s="9">
        <v>2.82</v>
      </c>
      <c r="D2916" s="8">
        <v>41520</v>
      </c>
      <c r="E2916" s="9">
        <v>4.0404</v>
      </c>
      <c r="G2916">
        <f t="shared" si="90"/>
        <v>2.86</v>
      </c>
      <c r="H2916" s="16">
        <f t="shared" si="91"/>
        <v>-1.1804000000000001</v>
      </c>
      <c r="J2916" s="7">
        <v>41653</v>
      </c>
      <c r="K2916" s="18">
        <v>6.0401999999999996</v>
      </c>
    </row>
    <row r="2917" spans="1:11" x14ac:dyDescent="0.15">
      <c r="A2917" s="8">
        <v>41507</v>
      </c>
      <c r="B2917" s="9">
        <v>2.87</v>
      </c>
      <c r="D2917" s="8">
        <v>41521</v>
      </c>
      <c r="E2917" s="9">
        <v>4.0549999999999997</v>
      </c>
      <c r="G2917">
        <f t="shared" si="90"/>
        <v>2.9</v>
      </c>
      <c r="H2917" s="16">
        <f t="shared" si="91"/>
        <v>-1.1549999999999998</v>
      </c>
      <c r="J2917" s="7">
        <v>41654</v>
      </c>
      <c r="K2917" s="18">
        <v>6.0460000000000003</v>
      </c>
    </row>
    <row r="2918" spans="1:11" x14ac:dyDescent="0.15">
      <c r="A2918" s="8">
        <v>41508</v>
      </c>
      <c r="B2918" s="9">
        <v>2.9</v>
      </c>
      <c r="D2918" s="8">
        <v>41522</v>
      </c>
      <c r="E2918" s="9">
        <v>4.0549999999999997</v>
      </c>
      <c r="G2918">
        <f t="shared" si="90"/>
        <v>2.98</v>
      </c>
      <c r="H2918" s="16">
        <f t="shared" si="91"/>
        <v>-1.0749999999999997</v>
      </c>
      <c r="J2918" s="7">
        <v>41655</v>
      </c>
      <c r="K2918" s="18">
        <v>6.0556999999999999</v>
      </c>
    </row>
    <row r="2919" spans="1:11" x14ac:dyDescent="0.15">
      <c r="A2919" s="8">
        <v>41509</v>
      </c>
      <c r="B2919" s="9">
        <v>2.82</v>
      </c>
      <c r="D2919" s="8">
        <v>41523</v>
      </c>
      <c r="E2919" s="9">
        <v>4.0454999999999997</v>
      </c>
      <c r="G2919">
        <f t="shared" si="90"/>
        <v>2.94</v>
      </c>
      <c r="H2919" s="16">
        <f t="shared" si="91"/>
        <v>-1.1054999999999997</v>
      </c>
      <c r="J2919" s="7">
        <v>41656</v>
      </c>
      <c r="K2919" s="18">
        <v>6.0503</v>
      </c>
    </row>
    <row r="2920" spans="1:11" x14ac:dyDescent="0.15">
      <c r="A2920" s="8">
        <v>41512</v>
      </c>
      <c r="B2920" s="9">
        <v>2.79</v>
      </c>
      <c r="D2920" s="8">
        <v>41526</v>
      </c>
      <c r="E2920" s="9">
        <v>4.0549999999999997</v>
      </c>
      <c r="G2920">
        <f t="shared" si="90"/>
        <v>2.9</v>
      </c>
      <c r="H2920" s="16">
        <f t="shared" si="91"/>
        <v>-1.1549999999999998</v>
      </c>
      <c r="J2920" s="7">
        <v>41659</v>
      </c>
      <c r="K2920" s="18">
        <v>6.0526999999999997</v>
      </c>
    </row>
    <row r="2921" spans="1:11" x14ac:dyDescent="0.15">
      <c r="A2921" s="8">
        <v>41513</v>
      </c>
      <c r="B2921" s="9">
        <v>2.72</v>
      </c>
      <c r="D2921" s="8">
        <v>41527</v>
      </c>
      <c r="E2921" s="9">
        <v>4.0650000000000004</v>
      </c>
      <c r="G2921">
        <f t="shared" si="90"/>
        <v>2.96</v>
      </c>
      <c r="H2921" s="16">
        <f t="shared" si="91"/>
        <v>-1.1050000000000004</v>
      </c>
      <c r="J2921" s="7">
        <v>41660</v>
      </c>
      <c r="K2921" s="18">
        <v>6.0505000000000004</v>
      </c>
    </row>
    <row r="2922" spans="1:11" x14ac:dyDescent="0.15">
      <c r="A2922" s="8">
        <v>41514</v>
      </c>
      <c r="B2922" s="9">
        <v>2.78</v>
      </c>
      <c r="D2922" s="8">
        <v>41528</v>
      </c>
      <c r="E2922" s="9">
        <v>4.1341000000000001</v>
      </c>
      <c r="G2922">
        <f t="shared" si="90"/>
        <v>2.93</v>
      </c>
      <c r="H2922" s="16">
        <f t="shared" si="91"/>
        <v>-1.2040999999999999</v>
      </c>
      <c r="J2922" s="7">
        <v>41661</v>
      </c>
      <c r="K2922" s="18">
        <v>6.0513000000000003</v>
      </c>
    </row>
    <row r="2923" spans="1:11" x14ac:dyDescent="0.15">
      <c r="A2923" s="8">
        <v>41515</v>
      </c>
      <c r="B2923" s="9">
        <v>2.75</v>
      </c>
      <c r="D2923" s="8">
        <v>41529</v>
      </c>
      <c r="E2923" s="9">
        <v>4.1291000000000002</v>
      </c>
      <c r="G2923">
        <f t="shared" si="90"/>
        <v>2.92</v>
      </c>
      <c r="H2923" s="16">
        <f t="shared" si="91"/>
        <v>-1.2091000000000003</v>
      </c>
      <c r="J2923" s="7">
        <v>41662</v>
      </c>
      <c r="K2923" s="18">
        <v>6.0522999999999998</v>
      </c>
    </row>
    <row r="2924" spans="1:11" x14ac:dyDescent="0.15">
      <c r="A2924" s="8">
        <v>41516</v>
      </c>
      <c r="B2924" s="9">
        <v>2.78</v>
      </c>
      <c r="D2924" s="8">
        <v>41530</v>
      </c>
      <c r="E2924" s="9">
        <v>4.1406000000000001</v>
      </c>
      <c r="G2924">
        <f t="shared" si="90"/>
        <v>2.9</v>
      </c>
      <c r="H2924" s="16">
        <f t="shared" si="91"/>
        <v>-1.2406000000000001</v>
      </c>
      <c r="J2924" s="7">
        <v>41663</v>
      </c>
      <c r="K2924" s="18">
        <v>6.0484</v>
      </c>
    </row>
    <row r="2925" spans="1:11" x14ac:dyDescent="0.15">
      <c r="A2925" s="8">
        <v>41520</v>
      </c>
      <c r="B2925" s="9">
        <v>2.86</v>
      </c>
      <c r="D2925" s="8">
        <v>41533</v>
      </c>
      <c r="E2925" s="9">
        <v>4.1200999999999999</v>
      </c>
      <c r="G2925">
        <f t="shared" si="90"/>
        <v>2.88</v>
      </c>
      <c r="H2925" s="16">
        <f t="shared" si="91"/>
        <v>-1.2401</v>
      </c>
      <c r="J2925" s="7">
        <v>41666</v>
      </c>
      <c r="K2925" s="18">
        <v>6.0477999999999996</v>
      </c>
    </row>
    <row r="2926" spans="1:11" x14ac:dyDescent="0.15">
      <c r="A2926" s="8">
        <v>41521</v>
      </c>
      <c r="B2926" s="9">
        <v>2.9</v>
      </c>
      <c r="D2926" s="8">
        <v>41534</v>
      </c>
      <c r="E2926" s="9">
        <v>4.0720999999999998</v>
      </c>
      <c r="G2926">
        <f t="shared" si="90"/>
        <v>2.86</v>
      </c>
      <c r="H2926" s="16">
        <f t="shared" si="91"/>
        <v>-1.2121</v>
      </c>
      <c r="J2926" s="7">
        <v>41667</v>
      </c>
      <c r="K2926" s="18">
        <v>6.0505000000000004</v>
      </c>
    </row>
    <row r="2927" spans="1:11" x14ac:dyDescent="0.15">
      <c r="A2927" s="8">
        <v>41522</v>
      </c>
      <c r="B2927" s="9">
        <v>2.98</v>
      </c>
      <c r="D2927" s="8">
        <v>41535</v>
      </c>
      <c r="E2927" s="9">
        <v>4.0502000000000002</v>
      </c>
      <c r="G2927">
        <f t="shared" si="90"/>
        <v>2.69</v>
      </c>
      <c r="H2927" s="16">
        <f t="shared" si="91"/>
        <v>-1.3602000000000003</v>
      </c>
      <c r="J2927" s="7">
        <v>41668</v>
      </c>
      <c r="K2927" s="18">
        <v>6.0553999999999997</v>
      </c>
    </row>
    <row r="2928" spans="1:11" x14ac:dyDescent="0.15">
      <c r="A2928" s="8">
        <v>41523</v>
      </c>
      <c r="B2928" s="9">
        <v>2.94</v>
      </c>
      <c r="D2928" s="8">
        <v>41539</v>
      </c>
      <c r="E2928" s="9">
        <v>3.9851000000000001</v>
      </c>
      <c r="G2928" t="e">
        <f t="shared" si="90"/>
        <v>#N/A</v>
      </c>
      <c r="H2928" s="16" t="e">
        <f t="shared" si="91"/>
        <v>#N/A</v>
      </c>
      <c r="J2928" s="7">
        <v>41669</v>
      </c>
      <c r="K2928" s="18">
        <v>6.06</v>
      </c>
    </row>
    <row r="2929" spans="1:11" x14ac:dyDescent="0.15">
      <c r="A2929" s="8">
        <v>41526</v>
      </c>
      <c r="B2929" s="9">
        <v>2.9</v>
      </c>
      <c r="D2929" s="8">
        <v>41540</v>
      </c>
      <c r="E2929" s="9">
        <v>4.0095000000000001</v>
      </c>
      <c r="G2929">
        <f t="shared" si="90"/>
        <v>2.72</v>
      </c>
      <c r="H2929" s="16">
        <f t="shared" si="91"/>
        <v>-1.2894999999999999</v>
      </c>
      <c r="J2929" s="7">
        <v>41677</v>
      </c>
      <c r="K2929" s="18">
        <v>6.0628000000000002</v>
      </c>
    </row>
    <row r="2930" spans="1:11" x14ac:dyDescent="0.15">
      <c r="A2930" s="8">
        <v>41527</v>
      </c>
      <c r="B2930" s="9">
        <v>2.96</v>
      </c>
      <c r="D2930" s="8">
        <v>41541</v>
      </c>
      <c r="E2930" s="9">
        <v>4.0201000000000002</v>
      </c>
      <c r="G2930">
        <f t="shared" si="90"/>
        <v>2.67</v>
      </c>
      <c r="H2930" s="16">
        <f t="shared" si="91"/>
        <v>-1.3501000000000003</v>
      </c>
      <c r="J2930" s="7">
        <v>41680</v>
      </c>
      <c r="K2930" s="18">
        <v>6.0603999999999996</v>
      </c>
    </row>
    <row r="2931" spans="1:11" x14ac:dyDescent="0.15">
      <c r="A2931" s="8">
        <v>41528</v>
      </c>
      <c r="B2931" s="9">
        <v>2.93</v>
      </c>
      <c r="D2931" s="8">
        <v>41542</v>
      </c>
      <c r="E2931" s="9">
        <v>4.0202</v>
      </c>
      <c r="G2931">
        <f t="shared" si="90"/>
        <v>2.63</v>
      </c>
      <c r="H2931" s="16">
        <f t="shared" si="91"/>
        <v>-1.3902000000000001</v>
      </c>
      <c r="J2931" s="7">
        <v>41681</v>
      </c>
      <c r="K2931" s="18">
        <v>6.0606</v>
      </c>
    </row>
    <row r="2932" spans="1:11" x14ac:dyDescent="0.15">
      <c r="A2932" s="8">
        <v>41529</v>
      </c>
      <c r="B2932" s="9">
        <v>2.92</v>
      </c>
      <c r="D2932" s="8">
        <v>41543</v>
      </c>
      <c r="E2932" s="9">
        <v>3.9901</v>
      </c>
      <c r="G2932">
        <f t="shared" si="90"/>
        <v>2.66</v>
      </c>
      <c r="H2932" s="16">
        <f t="shared" si="91"/>
        <v>-1.3300999999999998</v>
      </c>
      <c r="J2932" s="7">
        <v>41682</v>
      </c>
      <c r="K2932" s="18">
        <v>6.0624000000000002</v>
      </c>
    </row>
    <row r="2933" spans="1:11" x14ac:dyDescent="0.15">
      <c r="A2933" s="8">
        <v>41530</v>
      </c>
      <c r="B2933" s="9">
        <v>2.9</v>
      </c>
      <c r="D2933" s="8">
        <v>41544</v>
      </c>
      <c r="E2933" s="9">
        <v>4.0002000000000004</v>
      </c>
      <c r="G2933">
        <f t="shared" si="90"/>
        <v>2.64</v>
      </c>
      <c r="H2933" s="16">
        <f t="shared" si="91"/>
        <v>-1.3602000000000003</v>
      </c>
      <c r="J2933" s="7">
        <v>41683</v>
      </c>
      <c r="K2933" s="18">
        <v>6.0636000000000001</v>
      </c>
    </row>
    <row r="2934" spans="1:11" x14ac:dyDescent="0.15">
      <c r="A2934" s="8">
        <v>41533</v>
      </c>
      <c r="B2934" s="9">
        <v>2.88</v>
      </c>
      <c r="D2934" s="8">
        <v>41546</v>
      </c>
      <c r="E2934" s="9">
        <v>4.0002000000000004</v>
      </c>
      <c r="G2934" t="e">
        <f t="shared" si="90"/>
        <v>#N/A</v>
      </c>
      <c r="H2934" s="16" t="e">
        <f t="shared" si="91"/>
        <v>#N/A</v>
      </c>
      <c r="J2934" s="7">
        <v>41684</v>
      </c>
      <c r="K2934" s="18">
        <v>6.0669000000000004</v>
      </c>
    </row>
    <row r="2935" spans="1:11" x14ac:dyDescent="0.15">
      <c r="A2935" s="8">
        <v>41534</v>
      </c>
      <c r="B2935" s="9">
        <v>2.86</v>
      </c>
      <c r="D2935" s="8">
        <v>41547</v>
      </c>
      <c r="E2935" s="9">
        <v>3.9954000000000001</v>
      </c>
      <c r="G2935">
        <f t="shared" si="90"/>
        <v>2.64</v>
      </c>
      <c r="H2935" s="16">
        <f t="shared" si="91"/>
        <v>-1.3553999999999999</v>
      </c>
      <c r="J2935" s="7">
        <v>41687</v>
      </c>
      <c r="K2935" s="18">
        <v>6.0640000000000001</v>
      </c>
    </row>
    <row r="2936" spans="1:11" x14ac:dyDescent="0.15">
      <c r="A2936" s="8">
        <v>41535</v>
      </c>
      <c r="B2936" s="9">
        <v>2.69</v>
      </c>
      <c r="D2936" s="8">
        <v>41555</v>
      </c>
      <c r="E2936" s="9">
        <v>3.9903</v>
      </c>
      <c r="G2936">
        <f t="shared" si="90"/>
        <v>2.66</v>
      </c>
      <c r="H2936" s="16">
        <f t="shared" si="91"/>
        <v>-1.3302999999999998</v>
      </c>
      <c r="J2936" s="7">
        <v>41688</v>
      </c>
      <c r="K2936" s="18">
        <v>6.0673000000000004</v>
      </c>
    </row>
    <row r="2937" spans="1:11" x14ac:dyDescent="0.15">
      <c r="A2937" s="8">
        <v>41536</v>
      </c>
      <c r="B2937" s="9">
        <v>2.76</v>
      </c>
      <c r="D2937" s="8">
        <v>41556</v>
      </c>
      <c r="E2937" s="9">
        <v>4.0316000000000001</v>
      </c>
      <c r="G2937">
        <f t="shared" si="90"/>
        <v>2.68</v>
      </c>
      <c r="H2937" s="16">
        <f t="shared" si="91"/>
        <v>-1.3515999999999999</v>
      </c>
      <c r="J2937" s="7">
        <v>41689</v>
      </c>
      <c r="K2937" s="18">
        <v>6.0763999999999996</v>
      </c>
    </row>
    <row r="2938" spans="1:11" x14ac:dyDescent="0.15">
      <c r="A2938" s="8">
        <v>41537</v>
      </c>
      <c r="B2938" s="9">
        <v>2.75</v>
      </c>
      <c r="D2938" s="8">
        <v>41557</v>
      </c>
      <c r="E2938" s="9">
        <v>4.0166000000000004</v>
      </c>
      <c r="G2938">
        <f t="shared" si="90"/>
        <v>2.71</v>
      </c>
      <c r="H2938" s="16">
        <f t="shared" si="91"/>
        <v>-1.3066000000000004</v>
      </c>
      <c r="J2938" s="7">
        <v>41690</v>
      </c>
      <c r="K2938" s="18">
        <v>6.0834999999999999</v>
      </c>
    </row>
    <row r="2939" spans="1:11" x14ac:dyDescent="0.15">
      <c r="A2939" s="8">
        <v>41540</v>
      </c>
      <c r="B2939" s="9">
        <v>2.72</v>
      </c>
      <c r="D2939" s="8">
        <v>41558</v>
      </c>
      <c r="E2939" s="9">
        <v>4.0265000000000004</v>
      </c>
      <c r="G2939">
        <f t="shared" si="90"/>
        <v>2.7</v>
      </c>
      <c r="H2939" s="16">
        <f t="shared" si="91"/>
        <v>-1.3265000000000002</v>
      </c>
      <c r="J2939" s="7">
        <v>41691</v>
      </c>
      <c r="K2939" s="18">
        <v>6.0914999999999999</v>
      </c>
    </row>
    <row r="2940" spans="1:11" x14ac:dyDescent="0.15">
      <c r="A2940" s="8">
        <v>41541</v>
      </c>
      <c r="B2940" s="9">
        <v>2.67</v>
      </c>
      <c r="D2940" s="8">
        <v>41559</v>
      </c>
      <c r="E2940" s="9">
        <v>4.0263</v>
      </c>
      <c r="G2940" t="e">
        <f t="shared" si="90"/>
        <v>#N/A</v>
      </c>
      <c r="H2940" s="16" t="e">
        <f t="shared" si="91"/>
        <v>#N/A</v>
      </c>
      <c r="J2940" s="7">
        <v>41694</v>
      </c>
      <c r="K2940" s="18">
        <v>6.0983999999999998</v>
      </c>
    </row>
    <row r="2941" spans="1:11" x14ac:dyDescent="0.15">
      <c r="A2941" s="8">
        <v>41542</v>
      </c>
      <c r="B2941" s="9">
        <v>2.63</v>
      </c>
      <c r="D2941" s="8">
        <v>41561</v>
      </c>
      <c r="E2941" s="9">
        <v>4.0663</v>
      </c>
      <c r="G2941" t="e">
        <f t="shared" si="90"/>
        <v>#N/A</v>
      </c>
      <c r="H2941" s="16" t="e">
        <f t="shared" si="91"/>
        <v>#N/A</v>
      </c>
      <c r="J2941" s="7">
        <v>41695</v>
      </c>
      <c r="K2941" s="18">
        <v>6.1245000000000003</v>
      </c>
    </row>
    <row r="2942" spans="1:11" x14ac:dyDescent="0.15">
      <c r="A2942" s="8">
        <v>41543</v>
      </c>
      <c r="B2942" s="9">
        <v>2.66</v>
      </c>
      <c r="D2942" s="8">
        <v>41562</v>
      </c>
      <c r="E2942" s="9">
        <v>4.0791000000000004</v>
      </c>
      <c r="G2942">
        <f t="shared" si="90"/>
        <v>2.75</v>
      </c>
      <c r="H2942" s="16">
        <f t="shared" si="91"/>
        <v>-1.3291000000000004</v>
      </c>
      <c r="J2942" s="7">
        <v>41696</v>
      </c>
      <c r="K2942" s="18">
        <v>6.1247999999999996</v>
      </c>
    </row>
    <row r="2943" spans="1:11" x14ac:dyDescent="0.15">
      <c r="A2943" s="8">
        <v>41544</v>
      </c>
      <c r="B2943" s="9">
        <v>2.64</v>
      </c>
      <c r="D2943" s="8">
        <v>41563</v>
      </c>
      <c r="E2943" s="9">
        <v>4.0965999999999996</v>
      </c>
      <c r="G2943">
        <f t="shared" si="90"/>
        <v>2.69</v>
      </c>
      <c r="H2943" s="16">
        <f t="shared" si="91"/>
        <v>-1.4065999999999996</v>
      </c>
      <c r="J2943" s="7">
        <v>41697</v>
      </c>
      <c r="K2943" s="18">
        <v>6.1284000000000001</v>
      </c>
    </row>
    <row r="2944" spans="1:11" x14ac:dyDescent="0.15">
      <c r="A2944" s="8">
        <v>41547</v>
      </c>
      <c r="B2944" s="9">
        <v>2.64</v>
      </c>
      <c r="D2944" s="8">
        <v>41564</v>
      </c>
      <c r="E2944" s="9">
        <v>4.0965999999999996</v>
      </c>
      <c r="G2944">
        <f t="shared" si="90"/>
        <v>2.61</v>
      </c>
      <c r="H2944" s="16">
        <f t="shared" si="91"/>
        <v>-1.4865999999999997</v>
      </c>
      <c r="J2944" s="7">
        <v>41698</v>
      </c>
      <c r="K2944" s="18">
        <v>6.1449999999999996</v>
      </c>
    </row>
    <row r="2945" spans="1:11" x14ac:dyDescent="0.15">
      <c r="A2945" s="8">
        <v>41548</v>
      </c>
      <c r="B2945" s="9">
        <v>2.66</v>
      </c>
      <c r="D2945" s="8">
        <v>41565</v>
      </c>
      <c r="E2945" s="9">
        <v>4.1055000000000001</v>
      </c>
      <c r="G2945">
        <f t="shared" si="90"/>
        <v>2.6</v>
      </c>
      <c r="H2945" s="16">
        <f t="shared" si="91"/>
        <v>-1.5055000000000001</v>
      </c>
      <c r="J2945" s="7">
        <v>41701</v>
      </c>
      <c r="K2945" s="18">
        <v>6.1463000000000001</v>
      </c>
    </row>
    <row r="2946" spans="1:11" x14ac:dyDescent="0.15">
      <c r="A2946" s="8">
        <v>41549</v>
      </c>
      <c r="B2946" s="9">
        <v>2.63</v>
      </c>
      <c r="D2946" s="8">
        <v>41568</v>
      </c>
      <c r="E2946" s="9">
        <v>4.1105</v>
      </c>
      <c r="G2946">
        <f t="shared" si="90"/>
        <v>2.63</v>
      </c>
      <c r="H2946" s="16">
        <f t="shared" si="91"/>
        <v>-1.4805000000000001</v>
      </c>
      <c r="J2946" s="7">
        <v>41702</v>
      </c>
      <c r="K2946" s="18">
        <v>6.1435000000000004</v>
      </c>
    </row>
    <row r="2947" spans="1:11" x14ac:dyDescent="0.15">
      <c r="A2947" s="8">
        <v>41550</v>
      </c>
      <c r="B2947" s="9">
        <v>2.62</v>
      </c>
      <c r="D2947" s="8">
        <v>41569</v>
      </c>
      <c r="E2947" s="9">
        <v>4.1304999999999996</v>
      </c>
      <c r="G2947">
        <f t="shared" si="90"/>
        <v>2.54</v>
      </c>
      <c r="H2947" s="16">
        <f t="shared" si="91"/>
        <v>-1.5904999999999996</v>
      </c>
      <c r="J2947" s="7">
        <v>41703</v>
      </c>
      <c r="K2947" s="18">
        <v>6.1281999999999996</v>
      </c>
    </row>
    <row r="2948" spans="1:11" x14ac:dyDescent="0.15">
      <c r="A2948" s="8">
        <v>41551</v>
      </c>
      <c r="B2948" s="9">
        <v>2.66</v>
      </c>
      <c r="D2948" s="8">
        <v>41570</v>
      </c>
      <c r="E2948" s="9">
        <v>4.1490999999999998</v>
      </c>
      <c r="G2948">
        <f t="shared" si="90"/>
        <v>2.5099999999999998</v>
      </c>
      <c r="H2948" s="16">
        <f t="shared" si="91"/>
        <v>-1.6391</v>
      </c>
      <c r="J2948" s="7">
        <v>41704</v>
      </c>
      <c r="K2948" s="18">
        <v>6.1185</v>
      </c>
    </row>
    <row r="2949" spans="1:11" x14ac:dyDescent="0.15">
      <c r="A2949" s="8">
        <v>41554</v>
      </c>
      <c r="B2949" s="9">
        <v>2.65</v>
      </c>
      <c r="D2949" s="8">
        <v>41571</v>
      </c>
      <c r="E2949" s="9">
        <v>4.194</v>
      </c>
      <c r="G2949">
        <f t="shared" ref="G2949:G3012" si="92">VLOOKUP(D2949,A2949:B7945,2,FALSE)</f>
        <v>2.5299999999999998</v>
      </c>
      <c r="H2949" s="16">
        <f t="shared" ref="H2949:H3012" si="93">G2949-E2949</f>
        <v>-1.6640000000000001</v>
      </c>
      <c r="J2949" s="7">
        <v>41705</v>
      </c>
      <c r="K2949" s="18">
        <v>6.1260000000000003</v>
      </c>
    </row>
    <row r="2950" spans="1:11" x14ac:dyDescent="0.15">
      <c r="A2950" s="8">
        <v>41555</v>
      </c>
      <c r="B2950" s="9">
        <v>2.66</v>
      </c>
      <c r="D2950" s="8">
        <v>41572</v>
      </c>
      <c r="E2950" s="9">
        <v>4.2140000000000004</v>
      </c>
      <c r="G2950">
        <f t="shared" si="92"/>
        <v>2.5299999999999998</v>
      </c>
      <c r="H2950" s="16">
        <f t="shared" si="93"/>
        <v>-1.6840000000000006</v>
      </c>
      <c r="J2950" s="7">
        <v>41708</v>
      </c>
      <c r="K2950" s="18">
        <v>6.1386000000000003</v>
      </c>
    </row>
    <row r="2951" spans="1:11" x14ac:dyDescent="0.15">
      <c r="A2951" s="8">
        <v>41556</v>
      </c>
      <c r="B2951" s="9">
        <v>2.68</v>
      </c>
      <c r="D2951" s="8">
        <v>41575</v>
      </c>
      <c r="E2951" s="9">
        <v>4.2039999999999997</v>
      </c>
      <c r="G2951">
        <f t="shared" si="92"/>
        <v>2.54</v>
      </c>
      <c r="H2951" s="16">
        <f t="shared" si="93"/>
        <v>-1.6639999999999997</v>
      </c>
      <c r="J2951" s="7">
        <v>41709</v>
      </c>
      <c r="K2951" s="18">
        <v>6.1402000000000001</v>
      </c>
    </row>
    <row r="2952" spans="1:11" x14ac:dyDescent="0.15">
      <c r="A2952" s="8">
        <v>41557</v>
      </c>
      <c r="B2952" s="9">
        <v>2.71</v>
      </c>
      <c r="D2952" s="8">
        <v>41576</v>
      </c>
      <c r="E2952" s="9">
        <v>4.2172999999999998</v>
      </c>
      <c r="G2952">
        <f t="shared" si="92"/>
        <v>2.5299999999999998</v>
      </c>
      <c r="H2952" s="16">
        <f t="shared" si="93"/>
        <v>-1.6873</v>
      </c>
      <c r="J2952" s="7">
        <v>41710</v>
      </c>
      <c r="K2952" s="18">
        <v>6.1449999999999996</v>
      </c>
    </row>
    <row r="2953" spans="1:11" x14ac:dyDescent="0.15">
      <c r="A2953" s="8">
        <v>41558</v>
      </c>
      <c r="B2953" s="9">
        <v>2.7</v>
      </c>
      <c r="D2953" s="8">
        <v>41577</v>
      </c>
      <c r="E2953" s="9">
        <v>4.2172999999999998</v>
      </c>
      <c r="G2953">
        <f t="shared" si="92"/>
        <v>2.5499999999999998</v>
      </c>
      <c r="H2953" s="16">
        <f t="shared" si="93"/>
        <v>-1.6673</v>
      </c>
      <c r="J2953" s="7">
        <v>41711</v>
      </c>
      <c r="K2953" s="18">
        <v>6.1361999999999997</v>
      </c>
    </row>
    <row r="2954" spans="1:11" x14ac:dyDescent="0.15">
      <c r="A2954" s="8">
        <v>41562</v>
      </c>
      <c r="B2954" s="9">
        <v>2.75</v>
      </c>
      <c r="D2954" s="8">
        <v>41578</v>
      </c>
      <c r="E2954" s="9">
        <v>4.1806000000000001</v>
      </c>
      <c r="G2954">
        <f t="shared" si="92"/>
        <v>2.57</v>
      </c>
      <c r="H2954" s="16">
        <f t="shared" si="93"/>
        <v>-1.6106000000000003</v>
      </c>
      <c r="J2954" s="7">
        <v>41712</v>
      </c>
      <c r="K2954" s="18">
        <v>6.1501999999999999</v>
      </c>
    </row>
    <row r="2955" spans="1:11" x14ac:dyDescent="0.15">
      <c r="A2955" s="8">
        <v>41563</v>
      </c>
      <c r="B2955" s="9">
        <v>2.69</v>
      </c>
      <c r="D2955" s="8">
        <v>41579</v>
      </c>
      <c r="E2955" s="9">
        <v>4.1555999999999997</v>
      </c>
      <c r="G2955">
        <f t="shared" si="92"/>
        <v>2.65</v>
      </c>
      <c r="H2955" s="16">
        <f t="shared" si="93"/>
        <v>-1.5055999999999998</v>
      </c>
      <c r="J2955" s="7">
        <v>41715</v>
      </c>
      <c r="K2955" s="18">
        <v>6.1782000000000004</v>
      </c>
    </row>
    <row r="2956" spans="1:11" x14ac:dyDescent="0.15">
      <c r="A2956" s="8">
        <v>41564</v>
      </c>
      <c r="B2956" s="9">
        <v>2.61</v>
      </c>
      <c r="D2956" s="8">
        <v>41582</v>
      </c>
      <c r="E2956" s="9">
        <v>4.1730999999999998</v>
      </c>
      <c r="G2956">
        <f t="shared" si="92"/>
        <v>2.63</v>
      </c>
      <c r="H2956" s="16">
        <f t="shared" si="93"/>
        <v>-1.5430999999999999</v>
      </c>
      <c r="J2956" s="7">
        <v>41716</v>
      </c>
      <c r="K2956" s="18">
        <v>6.1920999999999999</v>
      </c>
    </row>
    <row r="2957" spans="1:11" x14ac:dyDescent="0.15">
      <c r="A2957" s="8">
        <v>41565</v>
      </c>
      <c r="B2957" s="9">
        <v>2.6</v>
      </c>
      <c r="D2957" s="8">
        <v>41583</v>
      </c>
      <c r="E2957" s="9">
        <v>4.2106000000000003</v>
      </c>
      <c r="G2957">
        <f t="shared" si="92"/>
        <v>2.69</v>
      </c>
      <c r="H2957" s="16">
        <f t="shared" si="93"/>
        <v>-1.5206000000000004</v>
      </c>
      <c r="J2957" s="7">
        <v>41717</v>
      </c>
      <c r="K2957" s="18">
        <v>6.1954000000000002</v>
      </c>
    </row>
    <row r="2958" spans="1:11" x14ac:dyDescent="0.15">
      <c r="A2958" s="8">
        <v>41568</v>
      </c>
      <c r="B2958" s="9">
        <v>2.63</v>
      </c>
      <c r="D2958" s="8">
        <v>41584</v>
      </c>
      <c r="E2958" s="9">
        <v>4.2206000000000001</v>
      </c>
      <c r="G2958">
        <f t="shared" si="92"/>
        <v>2.67</v>
      </c>
      <c r="H2958" s="16">
        <f t="shared" si="93"/>
        <v>-1.5506000000000002</v>
      </c>
      <c r="J2958" s="7">
        <v>41718</v>
      </c>
      <c r="K2958" s="18">
        <v>6.2275</v>
      </c>
    </row>
    <row r="2959" spans="1:11" x14ac:dyDescent="0.15">
      <c r="A2959" s="8">
        <v>41569</v>
      </c>
      <c r="B2959" s="9">
        <v>2.54</v>
      </c>
      <c r="D2959" s="8">
        <v>41585</v>
      </c>
      <c r="E2959" s="9">
        <v>4.2945000000000002</v>
      </c>
      <c r="G2959">
        <f t="shared" si="92"/>
        <v>2.63</v>
      </c>
      <c r="H2959" s="16">
        <f t="shared" si="93"/>
        <v>-1.6645000000000003</v>
      </c>
      <c r="J2959" s="7">
        <v>41719</v>
      </c>
      <c r="K2959" s="18">
        <v>6.2249999999999996</v>
      </c>
    </row>
    <row r="2960" spans="1:11" x14ac:dyDescent="0.15">
      <c r="A2960" s="8">
        <v>41570</v>
      </c>
      <c r="B2960" s="9">
        <v>2.5099999999999998</v>
      </c>
      <c r="D2960" s="8">
        <v>41586</v>
      </c>
      <c r="E2960" s="9">
        <v>4.3186</v>
      </c>
      <c r="G2960">
        <f t="shared" si="92"/>
        <v>2.77</v>
      </c>
      <c r="H2960" s="16">
        <f t="shared" si="93"/>
        <v>-1.5486</v>
      </c>
      <c r="J2960" s="7">
        <v>41722</v>
      </c>
      <c r="K2960" s="18">
        <v>6.1959</v>
      </c>
    </row>
    <row r="2961" spans="1:11" x14ac:dyDescent="0.15">
      <c r="A2961" s="8">
        <v>41571</v>
      </c>
      <c r="B2961" s="9">
        <v>2.5299999999999998</v>
      </c>
      <c r="D2961" s="8">
        <v>41589</v>
      </c>
      <c r="E2961" s="9">
        <v>4.4034000000000004</v>
      </c>
      <c r="G2961" t="e">
        <f t="shared" si="92"/>
        <v>#N/A</v>
      </c>
      <c r="H2961" s="16" t="e">
        <f t="shared" si="93"/>
        <v>#N/A</v>
      </c>
      <c r="J2961" s="7">
        <v>41723</v>
      </c>
      <c r="K2961" s="18">
        <v>6.2016999999999998</v>
      </c>
    </row>
    <row r="2962" spans="1:11" x14ac:dyDescent="0.15">
      <c r="A2962" s="8">
        <v>41572</v>
      </c>
      <c r="B2962" s="9">
        <v>2.5299999999999998</v>
      </c>
      <c r="D2962" s="8">
        <v>41590</v>
      </c>
      <c r="E2962" s="9">
        <v>4.4146000000000001</v>
      </c>
      <c r="G2962">
        <f t="shared" si="92"/>
        <v>2.8</v>
      </c>
      <c r="H2962" s="16">
        <f t="shared" si="93"/>
        <v>-1.6146000000000003</v>
      </c>
      <c r="J2962" s="7">
        <v>41724</v>
      </c>
      <c r="K2962" s="18">
        <v>6.2084000000000001</v>
      </c>
    </row>
    <row r="2963" spans="1:11" x14ac:dyDescent="0.15">
      <c r="A2963" s="8">
        <v>41575</v>
      </c>
      <c r="B2963" s="9">
        <v>2.54</v>
      </c>
      <c r="D2963" s="8">
        <v>41591</v>
      </c>
      <c r="E2963" s="9">
        <v>4.4627999999999997</v>
      </c>
      <c r="G2963">
        <f t="shared" si="92"/>
        <v>2.75</v>
      </c>
      <c r="H2963" s="16">
        <f t="shared" si="93"/>
        <v>-1.7127999999999997</v>
      </c>
      <c r="J2963" s="7">
        <v>41725</v>
      </c>
      <c r="K2963" s="18">
        <v>6.2127999999999997</v>
      </c>
    </row>
    <row r="2964" spans="1:11" x14ac:dyDescent="0.15">
      <c r="A2964" s="8">
        <v>41576</v>
      </c>
      <c r="B2964" s="9">
        <v>2.5299999999999998</v>
      </c>
      <c r="D2964" s="8">
        <v>41592</v>
      </c>
      <c r="E2964" s="9">
        <v>4.5006000000000004</v>
      </c>
      <c r="G2964">
        <f t="shared" si="92"/>
        <v>2.69</v>
      </c>
      <c r="H2964" s="16">
        <f t="shared" si="93"/>
        <v>-1.8106000000000004</v>
      </c>
      <c r="J2964" s="7">
        <v>41726</v>
      </c>
      <c r="K2964" s="18">
        <v>6.2122000000000002</v>
      </c>
    </row>
    <row r="2965" spans="1:11" x14ac:dyDescent="0.15">
      <c r="A2965" s="8">
        <v>41577</v>
      </c>
      <c r="B2965" s="9">
        <v>2.5499999999999998</v>
      </c>
      <c r="D2965" s="8">
        <v>41593</v>
      </c>
      <c r="E2965" s="9">
        <v>4.6006</v>
      </c>
      <c r="G2965">
        <f t="shared" si="92"/>
        <v>2.71</v>
      </c>
      <c r="H2965" s="16">
        <f t="shared" si="93"/>
        <v>-1.8906000000000001</v>
      </c>
      <c r="J2965" s="7">
        <v>41729</v>
      </c>
      <c r="K2965" s="18">
        <v>6.2172000000000001</v>
      </c>
    </row>
    <row r="2966" spans="1:11" x14ac:dyDescent="0.15">
      <c r="A2966" s="8">
        <v>41578</v>
      </c>
      <c r="B2966" s="9">
        <v>2.57</v>
      </c>
      <c r="D2966" s="8">
        <v>41596</v>
      </c>
      <c r="E2966" s="9">
        <v>4.6619000000000002</v>
      </c>
      <c r="G2966">
        <f t="shared" si="92"/>
        <v>2.67</v>
      </c>
      <c r="H2966" s="16">
        <f t="shared" si="93"/>
        <v>-1.9919000000000002</v>
      </c>
      <c r="J2966" s="7">
        <v>41730</v>
      </c>
      <c r="K2966" s="18">
        <v>6.2069000000000001</v>
      </c>
    </row>
    <row r="2967" spans="1:11" x14ac:dyDescent="0.15">
      <c r="A2967" s="8">
        <v>41579</v>
      </c>
      <c r="B2967" s="9">
        <v>2.65</v>
      </c>
      <c r="D2967" s="8">
        <v>41597</v>
      </c>
      <c r="E2967" s="9">
        <v>4.6722000000000001</v>
      </c>
      <c r="G2967">
        <f t="shared" si="92"/>
        <v>2.71</v>
      </c>
      <c r="H2967" s="16">
        <f t="shared" si="93"/>
        <v>-1.9622000000000002</v>
      </c>
      <c r="J2967" s="7">
        <v>41731</v>
      </c>
      <c r="K2967" s="18">
        <v>6.2057000000000002</v>
      </c>
    </row>
    <row r="2968" spans="1:11" x14ac:dyDescent="0.15">
      <c r="A2968" s="8">
        <v>41582</v>
      </c>
      <c r="B2968" s="9">
        <v>2.63</v>
      </c>
      <c r="D2968" s="8">
        <v>41598</v>
      </c>
      <c r="E2968" s="9">
        <v>4.7222</v>
      </c>
      <c r="G2968">
        <f t="shared" si="92"/>
        <v>2.8</v>
      </c>
      <c r="H2968" s="16">
        <f t="shared" si="93"/>
        <v>-1.9222000000000001</v>
      </c>
      <c r="J2968" s="7">
        <v>41732</v>
      </c>
      <c r="K2968" s="18">
        <v>6.2107000000000001</v>
      </c>
    </row>
    <row r="2969" spans="1:11" x14ac:dyDescent="0.15">
      <c r="A2969" s="8">
        <v>41583</v>
      </c>
      <c r="B2969" s="9">
        <v>2.69</v>
      </c>
      <c r="D2969" s="8">
        <v>41599</v>
      </c>
      <c r="E2969" s="9">
        <v>4.7008999999999999</v>
      </c>
      <c r="G2969">
        <f t="shared" si="92"/>
        <v>2.79</v>
      </c>
      <c r="H2969" s="16">
        <f t="shared" si="93"/>
        <v>-1.9108999999999998</v>
      </c>
      <c r="J2969" s="7">
        <v>41733</v>
      </c>
      <c r="K2969" s="18">
        <v>6.2122999999999999</v>
      </c>
    </row>
    <row r="2970" spans="1:11" x14ac:dyDescent="0.15">
      <c r="A2970" s="8">
        <v>41584</v>
      </c>
      <c r="B2970" s="9">
        <v>2.67</v>
      </c>
      <c r="D2970" s="8">
        <v>41600</v>
      </c>
      <c r="E2970" s="9">
        <v>4.6509</v>
      </c>
      <c r="G2970">
        <f t="shared" si="92"/>
        <v>2.75</v>
      </c>
      <c r="H2970" s="16">
        <f t="shared" si="93"/>
        <v>-1.9009</v>
      </c>
      <c r="J2970" s="7">
        <v>41737</v>
      </c>
      <c r="K2970" s="18">
        <v>6.1967999999999996</v>
      </c>
    </row>
    <row r="2971" spans="1:11" x14ac:dyDescent="0.15">
      <c r="A2971" s="8">
        <v>41585</v>
      </c>
      <c r="B2971" s="9">
        <v>2.63</v>
      </c>
      <c r="D2971" s="8">
        <v>41603</v>
      </c>
      <c r="E2971" s="9">
        <v>4.6158999999999999</v>
      </c>
      <c r="G2971">
        <f t="shared" si="92"/>
        <v>2.74</v>
      </c>
      <c r="H2971" s="16">
        <f t="shared" si="93"/>
        <v>-1.8758999999999997</v>
      </c>
      <c r="J2971" s="7">
        <v>41738</v>
      </c>
      <c r="K2971" s="18">
        <v>6.2004999999999999</v>
      </c>
    </row>
    <row r="2972" spans="1:11" x14ac:dyDescent="0.15">
      <c r="A2972" s="8">
        <v>41586</v>
      </c>
      <c r="B2972" s="9">
        <v>2.77</v>
      </c>
      <c r="D2972" s="8">
        <v>41604</v>
      </c>
      <c r="E2972" s="9">
        <v>4.6059000000000001</v>
      </c>
      <c r="G2972">
        <f t="shared" si="92"/>
        <v>2.71</v>
      </c>
      <c r="H2972" s="16">
        <f t="shared" si="93"/>
        <v>-1.8959000000000001</v>
      </c>
      <c r="J2972" s="7">
        <v>41739</v>
      </c>
      <c r="K2972" s="18">
        <v>6.2126000000000001</v>
      </c>
    </row>
    <row r="2973" spans="1:11" x14ac:dyDescent="0.15">
      <c r="A2973" s="8">
        <v>41590</v>
      </c>
      <c r="B2973" s="9">
        <v>2.8</v>
      </c>
      <c r="D2973" s="8">
        <v>41605</v>
      </c>
      <c r="E2973" s="9">
        <v>4.5510999999999999</v>
      </c>
      <c r="G2973">
        <f t="shared" si="92"/>
        <v>2.74</v>
      </c>
      <c r="H2973" s="16">
        <f t="shared" si="93"/>
        <v>-1.8110999999999997</v>
      </c>
      <c r="J2973" s="7">
        <v>41740</v>
      </c>
      <c r="K2973" s="18">
        <v>6.2112999999999996</v>
      </c>
    </row>
    <row r="2974" spans="1:11" x14ac:dyDescent="0.15">
      <c r="A2974" s="8">
        <v>41591</v>
      </c>
      <c r="B2974" s="9">
        <v>2.75</v>
      </c>
      <c r="D2974" s="8">
        <v>41606</v>
      </c>
      <c r="E2974" s="9">
        <v>4.4313000000000002</v>
      </c>
      <c r="G2974" t="e">
        <f t="shared" si="92"/>
        <v>#N/A</v>
      </c>
      <c r="H2974" s="16" t="e">
        <f t="shared" si="93"/>
        <v>#N/A</v>
      </c>
      <c r="J2974" s="7">
        <v>41743</v>
      </c>
      <c r="K2974" s="18">
        <v>6.2191000000000001</v>
      </c>
    </row>
    <row r="2975" spans="1:11" x14ac:dyDescent="0.15">
      <c r="A2975" s="8">
        <v>41592</v>
      </c>
      <c r="B2975" s="9">
        <v>2.69</v>
      </c>
      <c r="D2975" s="8">
        <v>41607</v>
      </c>
      <c r="E2975" s="9">
        <v>4.3612000000000002</v>
      </c>
      <c r="G2975">
        <f t="shared" si="92"/>
        <v>2.75</v>
      </c>
      <c r="H2975" s="16">
        <f t="shared" si="93"/>
        <v>-1.6112000000000002</v>
      </c>
      <c r="J2975" s="7">
        <v>41744</v>
      </c>
      <c r="K2975" s="18">
        <v>6.2220000000000004</v>
      </c>
    </row>
    <row r="2976" spans="1:11" x14ac:dyDescent="0.15">
      <c r="A2976" s="8">
        <v>41593</v>
      </c>
      <c r="B2976" s="9">
        <v>2.71</v>
      </c>
      <c r="D2976" s="8">
        <v>41610</v>
      </c>
      <c r="E2976" s="9">
        <v>4.4812000000000003</v>
      </c>
      <c r="G2976">
        <f t="shared" si="92"/>
        <v>2.81</v>
      </c>
      <c r="H2976" s="16">
        <f t="shared" si="93"/>
        <v>-1.6712000000000002</v>
      </c>
      <c r="J2976" s="7">
        <v>41745</v>
      </c>
      <c r="K2976" s="18">
        <v>6.2214</v>
      </c>
    </row>
    <row r="2977" spans="1:11" x14ac:dyDescent="0.15">
      <c r="A2977" s="8">
        <v>41596</v>
      </c>
      <c r="B2977" s="9">
        <v>2.67</v>
      </c>
      <c r="D2977" s="8">
        <v>41611</v>
      </c>
      <c r="E2977" s="9">
        <v>4.4412000000000003</v>
      </c>
      <c r="G2977">
        <f t="shared" si="92"/>
        <v>2.79</v>
      </c>
      <c r="H2977" s="16">
        <f t="shared" si="93"/>
        <v>-1.6512000000000002</v>
      </c>
      <c r="J2977" s="7">
        <v>41746</v>
      </c>
      <c r="K2977" s="18">
        <v>6.2190000000000003</v>
      </c>
    </row>
    <row r="2978" spans="1:11" x14ac:dyDescent="0.15">
      <c r="A2978" s="8">
        <v>41597</v>
      </c>
      <c r="B2978" s="9">
        <v>2.71</v>
      </c>
      <c r="D2978" s="8">
        <v>41612</v>
      </c>
      <c r="E2978" s="9">
        <v>4.4261999999999997</v>
      </c>
      <c r="G2978">
        <f t="shared" si="92"/>
        <v>2.84</v>
      </c>
      <c r="H2978" s="16">
        <f t="shared" si="93"/>
        <v>-1.5861999999999998</v>
      </c>
      <c r="J2978" s="7">
        <v>41747</v>
      </c>
      <c r="K2978" s="18">
        <v>6.2241999999999997</v>
      </c>
    </row>
    <row r="2979" spans="1:11" x14ac:dyDescent="0.15">
      <c r="A2979" s="8">
        <v>41598</v>
      </c>
      <c r="B2979" s="9">
        <v>2.8</v>
      </c>
      <c r="D2979" s="8">
        <v>41613</v>
      </c>
      <c r="E2979" s="9">
        <v>4.4962</v>
      </c>
      <c r="G2979">
        <f t="shared" si="92"/>
        <v>2.88</v>
      </c>
      <c r="H2979" s="16">
        <f t="shared" si="93"/>
        <v>-1.6162000000000001</v>
      </c>
      <c r="J2979" s="7">
        <v>41750</v>
      </c>
      <c r="K2979" s="18">
        <v>6.2274000000000003</v>
      </c>
    </row>
    <row r="2980" spans="1:11" x14ac:dyDescent="0.15">
      <c r="A2980" s="8">
        <v>41599</v>
      </c>
      <c r="B2980" s="9">
        <v>2.79</v>
      </c>
      <c r="D2980" s="8">
        <v>41614</v>
      </c>
      <c r="E2980" s="9">
        <v>4.5162000000000004</v>
      </c>
      <c r="G2980">
        <f t="shared" si="92"/>
        <v>2.88</v>
      </c>
      <c r="H2980" s="16">
        <f t="shared" si="93"/>
        <v>-1.6362000000000005</v>
      </c>
      <c r="J2980" s="7">
        <v>41751</v>
      </c>
      <c r="K2980" s="18">
        <v>6.2375999999999996</v>
      </c>
    </row>
    <row r="2981" spans="1:11" x14ac:dyDescent="0.15">
      <c r="A2981" s="8">
        <v>41600</v>
      </c>
      <c r="B2981" s="9">
        <v>2.75</v>
      </c>
      <c r="D2981" s="8">
        <v>41617</v>
      </c>
      <c r="E2981" s="9">
        <v>4.5412999999999997</v>
      </c>
      <c r="G2981">
        <f t="shared" si="92"/>
        <v>2.86</v>
      </c>
      <c r="H2981" s="16">
        <f t="shared" si="93"/>
        <v>-1.6812999999999998</v>
      </c>
      <c r="J2981" s="7">
        <v>41752</v>
      </c>
      <c r="K2981" s="18">
        <v>6.2377000000000002</v>
      </c>
    </row>
    <row r="2982" spans="1:11" x14ac:dyDescent="0.15">
      <c r="A2982" s="8">
        <v>41603</v>
      </c>
      <c r="B2982" s="9">
        <v>2.74</v>
      </c>
      <c r="D2982" s="8">
        <v>41618</v>
      </c>
      <c r="E2982" s="9">
        <v>4.6012000000000004</v>
      </c>
      <c r="G2982">
        <f t="shared" si="92"/>
        <v>2.81</v>
      </c>
      <c r="H2982" s="16">
        <f t="shared" si="93"/>
        <v>-1.7912000000000003</v>
      </c>
      <c r="J2982" s="7">
        <v>41753</v>
      </c>
      <c r="K2982" s="18">
        <v>6.2488999999999999</v>
      </c>
    </row>
    <row r="2983" spans="1:11" x14ac:dyDescent="0.15">
      <c r="A2983" s="8">
        <v>41604</v>
      </c>
      <c r="B2983" s="9">
        <v>2.71</v>
      </c>
      <c r="D2983" s="8">
        <v>41619</v>
      </c>
      <c r="E2983" s="9">
        <v>4.6212999999999997</v>
      </c>
      <c r="G2983">
        <f t="shared" si="92"/>
        <v>2.86</v>
      </c>
      <c r="H2983" s="16">
        <f t="shared" si="93"/>
        <v>-1.7612999999999999</v>
      </c>
      <c r="J2983" s="7">
        <v>41754</v>
      </c>
      <c r="K2983" s="18">
        <v>6.2531999999999996</v>
      </c>
    </row>
    <row r="2984" spans="1:11" x14ac:dyDescent="0.15">
      <c r="A2984" s="8">
        <v>41605</v>
      </c>
      <c r="B2984" s="9">
        <v>2.74</v>
      </c>
      <c r="D2984" s="8">
        <v>41620</v>
      </c>
      <c r="E2984" s="9">
        <v>4.5913000000000004</v>
      </c>
      <c r="G2984">
        <f t="shared" si="92"/>
        <v>2.89</v>
      </c>
      <c r="H2984" s="16">
        <f t="shared" si="93"/>
        <v>-1.7013000000000003</v>
      </c>
      <c r="J2984" s="7">
        <v>41757</v>
      </c>
      <c r="K2984" s="18">
        <v>6.2519999999999998</v>
      </c>
    </row>
    <row r="2985" spans="1:11" x14ac:dyDescent="0.15">
      <c r="A2985" s="8">
        <v>41607</v>
      </c>
      <c r="B2985" s="9">
        <v>2.75</v>
      </c>
      <c r="D2985" s="8">
        <v>41621</v>
      </c>
      <c r="E2985" s="9">
        <v>4.5411000000000001</v>
      </c>
      <c r="G2985">
        <f t="shared" si="92"/>
        <v>2.88</v>
      </c>
      <c r="H2985" s="16">
        <f t="shared" si="93"/>
        <v>-1.6611000000000002</v>
      </c>
      <c r="J2985" s="7">
        <v>41758</v>
      </c>
      <c r="K2985" s="18">
        <v>6.2579000000000002</v>
      </c>
    </row>
    <row r="2986" spans="1:11" x14ac:dyDescent="0.15">
      <c r="A2986" s="8">
        <v>41610</v>
      </c>
      <c r="B2986" s="9">
        <v>2.81</v>
      </c>
      <c r="D2986" s="8">
        <v>41624</v>
      </c>
      <c r="E2986" s="9">
        <v>4.5538999999999996</v>
      </c>
      <c r="G2986">
        <f t="shared" si="92"/>
        <v>2.89</v>
      </c>
      <c r="H2986" s="16">
        <f t="shared" si="93"/>
        <v>-1.6638999999999995</v>
      </c>
      <c r="J2986" s="7">
        <v>41759</v>
      </c>
      <c r="K2986" s="18">
        <v>6.2595999999999998</v>
      </c>
    </row>
    <row r="2987" spans="1:11" x14ac:dyDescent="0.15">
      <c r="A2987" s="8">
        <v>41611</v>
      </c>
      <c r="B2987" s="9">
        <v>2.79</v>
      </c>
      <c r="D2987" s="8">
        <v>41625</v>
      </c>
      <c r="E2987" s="9">
        <v>4.5639000000000003</v>
      </c>
      <c r="G2987">
        <f t="shared" si="92"/>
        <v>2.85</v>
      </c>
      <c r="H2987" s="16">
        <f t="shared" si="93"/>
        <v>-1.7139000000000002</v>
      </c>
      <c r="J2987" s="7">
        <v>41764</v>
      </c>
      <c r="K2987" s="18">
        <v>6.2451999999999996</v>
      </c>
    </row>
    <row r="2988" spans="1:11" x14ac:dyDescent="0.15">
      <c r="A2988" s="8">
        <v>41612</v>
      </c>
      <c r="B2988" s="9">
        <v>2.84</v>
      </c>
      <c r="D2988" s="8">
        <v>41626</v>
      </c>
      <c r="E2988" s="9">
        <v>4.5814000000000004</v>
      </c>
      <c r="G2988">
        <f t="shared" si="92"/>
        <v>2.89</v>
      </c>
      <c r="H2988" s="16">
        <f t="shared" si="93"/>
        <v>-1.6914000000000002</v>
      </c>
      <c r="J2988" s="7">
        <v>41765</v>
      </c>
      <c r="K2988" s="18">
        <v>6.2255000000000003</v>
      </c>
    </row>
    <row r="2989" spans="1:11" x14ac:dyDescent="0.15">
      <c r="A2989" s="8">
        <v>41613</v>
      </c>
      <c r="B2989" s="9">
        <v>2.88</v>
      </c>
      <c r="D2989" s="8">
        <v>41627</v>
      </c>
      <c r="E2989" s="9">
        <v>4.6016000000000004</v>
      </c>
      <c r="G2989">
        <f t="shared" si="92"/>
        <v>2.94</v>
      </c>
      <c r="H2989" s="16">
        <f t="shared" si="93"/>
        <v>-1.6616000000000004</v>
      </c>
      <c r="J2989" s="7">
        <v>41766</v>
      </c>
      <c r="K2989" s="18">
        <v>6.234</v>
      </c>
    </row>
    <row r="2990" spans="1:11" x14ac:dyDescent="0.15">
      <c r="A2990" s="8">
        <v>41614</v>
      </c>
      <c r="B2990" s="9">
        <v>2.88</v>
      </c>
      <c r="D2990" s="8">
        <v>41628</v>
      </c>
      <c r="E2990" s="9">
        <v>4.6016000000000004</v>
      </c>
      <c r="G2990">
        <f t="shared" si="92"/>
        <v>2.89</v>
      </c>
      <c r="H2990" s="16">
        <f t="shared" si="93"/>
        <v>-1.7116000000000002</v>
      </c>
      <c r="J2990" s="7">
        <v>41767</v>
      </c>
      <c r="K2990" s="18">
        <v>6.2278000000000002</v>
      </c>
    </row>
    <row r="2991" spans="1:11" x14ac:dyDescent="0.15">
      <c r="A2991" s="8">
        <v>41617</v>
      </c>
      <c r="B2991" s="9">
        <v>2.86</v>
      </c>
      <c r="D2991" s="8">
        <v>41631</v>
      </c>
      <c r="E2991" s="9">
        <v>4.6017000000000001</v>
      </c>
      <c r="G2991">
        <f t="shared" si="92"/>
        <v>2.94</v>
      </c>
      <c r="H2991" s="16">
        <f t="shared" si="93"/>
        <v>-1.6617000000000002</v>
      </c>
      <c r="J2991" s="7">
        <v>41768</v>
      </c>
      <c r="K2991" s="18">
        <v>6.2271999999999998</v>
      </c>
    </row>
    <row r="2992" spans="1:11" x14ac:dyDescent="0.15">
      <c r="A2992" s="8">
        <v>41618</v>
      </c>
      <c r="B2992" s="9">
        <v>2.81</v>
      </c>
      <c r="D2992" s="8">
        <v>41632</v>
      </c>
      <c r="E2992" s="9">
        <v>4.5566000000000004</v>
      </c>
      <c r="G2992">
        <f t="shared" si="92"/>
        <v>2.99</v>
      </c>
      <c r="H2992" s="16">
        <f t="shared" si="93"/>
        <v>-1.5666000000000002</v>
      </c>
      <c r="J2992" s="7">
        <v>41771</v>
      </c>
      <c r="K2992" s="18">
        <v>6.2373000000000003</v>
      </c>
    </row>
    <row r="2993" spans="1:11" x14ac:dyDescent="0.15">
      <c r="A2993" s="8">
        <v>41619</v>
      </c>
      <c r="B2993" s="9">
        <v>2.86</v>
      </c>
      <c r="D2993" s="8">
        <v>41633</v>
      </c>
      <c r="E2993" s="9">
        <v>4.5666000000000002</v>
      </c>
      <c r="G2993" t="e">
        <f t="shared" si="92"/>
        <v>#N/A</v>
      </c>
      <c r="H2993" s="16" t="e">
        <f t="shared" si="93"/>
        <v>#N/A</v>
      </c>
      <c r="J2993" s="7">
        <v>41772</v>
      </c>
      <c r="K2993" s="18">
        <v>6.2285000000000004</v>
      </c>
    </row>
    <row r="2994" spans="1:11" x14ac:dyDescent="0.15">
      <c r="A2994" s="8">
        <v>41620</v>
      </c>
      <c r="B2994" s="9">
        <v>2.89</v>
      </c>
      <c r="D2994" s="8">
        <v>41634</v>
      </c>
      <c r="E2994" s="9">
        <v>4.5579000000000001</v>
      </c>
      <c r="G2994">
        <f t="shared" si="92"/>
        <v>3</v>
      </c>
      <c r="H2994" s="16">
        <f t="shared" si="93"/>
        <v>-1.5579000000000001</v>
      </c>
      <c r="J2994" s="7">
        <v>41773</v>
      </c>
      <c r="K2994" s="18">
        <v>6.2286999999999999</v>
      </c>
    </row>
    <row r="2995" spans="1:11" x14ac:dyDescent="0.15">
      <c r="A2995" s="8">
        <v>41621</v>
      </c>
      <c r="B2995" s="9">
        <v>2.88</v>
      </c>
      <c r="D2995" s="8">
        <v>41635</v>
      </c>
      <c r="E2995" s="9">
        <v>4.5437000000000003</v>
      </c>
      <c r="G2995">
        <f t="shared" si="92"/>
        <v>3.02</v>
      </c>
      <c r="H2995" s="16">
        <f t="shared" si="93"/>
        <v>-1.5237000000000003</v>
      </c>
      <c r="J2995" s="7">
        <v>41774</v>
      </c>
      <c r="K2995" s="18">
        <v>6.2304000000000004</v>
      </c>
    </row>
    <row r="2996" spans="1:11" x14ac:dyDescent="0.15">
      <c r="A2996" s="8">
        <v>41624</v>
      </c>
      <c r="B2996" s="9">
        <v>2.89</v>
      </c>
      <c r="D2996" s="8">
        <v>41638</v>
      </c>
      <c r="E2996" s="9">
        <v>4.5437000000000003</v>
      </c>
      <c r="G2996">
        <f t="shared" si="92"/>
        <v>2.99</v>
      </c>
      <c r="H2996" s="16">
        <f t="shared" si="93"/>
        <v>-1.5537000000000001</v>
      </c>
      <c r="J2996" s="7">
        <v>41775</v>
      </c>
      <c r="K2996" s="18">
        <v>6.2332000000000001</v>
      </c>
    </row>
    <row r="2997" spans="1:11" x14ac:dyDescent="0.15">
      <c r="A2997" s="8">
        <v>41625</v>
      </c>
      <c r="B2997" s="9">
        <v>2.85</v>
      </c>
      <c r="D2997" s="8">
        <v>41639</v>
      </c>
      <c r="E2997" s="9">
        <v>4.5518000000000001</v>
      </c>
      <c r="G2997">
        <f t="shared" si="92"/>
        <v>3.04</v>
      </c>
      <c r="H2997" s="16">
        <f t="shared" si="93"/>
        <v>-1.5118</v>
      </c>
      <c r="J2997" s="7">
        <v>41778</v>
      </c>
      <c r="K2997" s="18">
        <v>6.2371999999999996</v>
      </c>
    </row>
    <row r="2998" spans="1:11" x14ac:dyDescent="0.15">
      <c r="A2998" s="8">
        <v>41626</v>
      </c>
      <c r="B2998" s="9">
        <v>2.89</v>
      </c>
      <c r="D2998" s="8">
        <v>41641</v>
      </c>
      <c r="E2998" s="9">
        <v>4.6017999999999999</v>
      </c>
      <c r="G2998">
        <f t="shared" si="92"/>
        <v>3</v>
      </c>
      <c r="H2998" s="16">
        <f t="shared" si="93"/>
        <v>-1.6017999999999999</v>
      </c>
      <c r="J2998" s="7">
        <v>41779</v>
      </c>
      <c r="K2998" s="18">
        <v>6.2374999999999998</v>
      </c>
    </row>
    <row r="2999" spans="1:11" x14ac:dyDescent="0.15">
      <c r="A2999" s="8">
        <v>41627</v>
      </c>
      <c r="B2999" s="9">
        <v>2.94</v>
      </c>
      <c r="D2999" s="8">
        <v>41642</v>
      </c>
      <c r="E2999" s="9">
        <v>4.6414999999999997</v>
      </c>
      <c r="G2999">
        <f t="shared" si="92"/>
        <v>3.01</v>
      </c>
      <c r="H2999" s="16">
        <f t="shared" si="93"/>
        <v>-1.6315</v>
      </c>
      <c r="J2999" s="7">
        <v>41780</v>
      </c>
      <c r="K2999" s="18">
        <v>6.2335000000000003</v>
      </c>
    </row>
    <row r="3000" spans="1:11" x14ac:dyDescent="0.15">
      <c r="A3000" s="8">
        <v>41628</v>
      </c>
      <c r="B3000" s="9">
        <v>2.89</v>
      </c>
      <c r="D3000" s="8">
        <v>41645</v>
      </c>
      <c r="E3000" s="9">
        <v>4.6569000000000003</v>
      </c>
      <c r="G3000">
        <f t="shared" si="92"/>
        <v>2.98</v>
      </c>
      <c r="H3000" s="16">
        <f t="shared" si="93"/>
        <v>-1.6769000000000003</v>
      </c>
      <c r="J3000" s="7">
        <v>41781</v>
      </c>
      <c r="K3000" s="18">
        <v>6.2347999999999999</v>
      </c>
    </row>
    <row r="3001" spans="1:11" x14ac:dyDescent="0.15">
      <c r="A3001" s="8">
        <v>41631</v>
      </c>
      <c r="B3001" s="9">
        <v>2.94</v>
      </c>
      <c r="D3001" s="8">
        <v>41646</v>
      </c>
      <c r="E3001" s="9">
        <v>4.6420000000000003</v>
      </c>
      <c r="G3001">
        <f t="shared" si="92"/>
        <v>2.96</v>
      </c>
      <c r="H3001" s="16">
        <f t="shared" si="93"/>
        <v>-1.6820000000000004</v>
      </c>
      <c r="J3001" s="7">
        <v>41782</v>
      </c>
      <c r="K3001" s="18">
        <v>6.2363</v>
      </c>
    </row>
    <row r="3002" spans="1:11" x14ac:dyDescent="0.15">
      <c r="A3002" s="8">
        <v>41632</v>
      </c>
      <c r="B3002" s="9">
        <v>2.99</v>
      </c>
      <c r="D3002" s="8">
        <v>41647</v>
      </c>
      <c r="E3002" s="9">
        <v>4.5918999999999999</v>
      </c>
      <c r="G3002">
        <f t="shared" si="92"/>
        <v>3.01</v>
      </c>
      <c r="H3002" s="16">
        <f t="shared" si="93"/>
        <v>-1.5819000000000001</v>
      </c>
      <c r="J3002" s="7">
        <v>41785</v>
      </c>
      <c r="K3002" s="18">
        <v>6.2392000000000003</v>
      </c>
    </row>
    <row r="3003" spans="1:11" x14ac:dyDescent="0.15">
      <c r="A3003" s="8">
        <v>41634</v>
      </c>
      <c r="B3003" s="9">
        <v>3</v>
      </c>
      <c r="D3003" s="8">
        <v>41648</v>
      </c>
      <c r="E3003" s="9">
        <v>4.5968999999999998</v>
      </c>
      <c r="G3003">
        <f t="shared" si="92"/>
        <v>2.97</v>
      </c>
      <c r="H3003" s="16">
        <f t="shared" si="93"/>
        <v>-1.6268999999999996</v>
      </c>
      <c r="J3003" s="7">
        <v>41786</v>
      </c>
      <c r="K3003" s="18">
        <v>6.2469999999999999</v>
      </c>
    </row>
    <row r="3004" spans="1:11" x14ac:dyDescent="0.15">
      <c r="A3004" s="8">
        <v>41635</v>
      </c>
      <c r="B3004" s="9">
        <v>3.02</v>
      </c>
      <c r="D3004" s="8">
        <v>41649</v>
      </c>
      <c r="E3004" s="9">
        <v>4.6016000000000004</v>
      </c>
      <c r="G3004">
        <f t="shared" si="92"/>
        <v>2.88</v>
      </c>
      <c r="H3004" s="16">
        <f t="shared" si="93"/>
        <v>-1.7216000000000005</v>
      </c>
      <c r="J3004" s="7">
        <v>41787</v>
      </c>
      <c r="K3004" s="18">
        <v>6.2335000000000003</v>
      </c>
    </row>
    <row r="3005" spans="1:11" x14ac:dyDescent="0.15">
      <c r="A3005" s="8">
        <v>41638</v>
      </c>
      <c r="B3005" s="9">
        <v>2.99</v>
      </c>
      <c r="D3005" s="8">
        <v>41652</v>
      </c>
      <c r="E3005" s="9">
        <v>4.5970000000000004</v>
      </c>
      <c r="G3005">
        <f t="shared" si="92"/>
        <v>2.84</v>
      </c>
      <c r="H3005" s="16">
        <f t="shared" si="93"/>
        <v>-1.7570000000000006</v>
      </c>
      <c r="J3005" s="7">
        <v>41788</v>
      </c>
      <c r="K3005" s="18">
        <v>6.2374999999999998</v>
      </c>
    </row>
    <row r="3006" spans="1:11" x14ac:dyDescent="0.15">
      <c r="A3006" s="8">
        <v>41639</v>
      </c>
      <c r="B3006" s="9">
        <v>3.04</v>
      </c>
      <c r="D3006" s="8">
        <v>41653</v>
      </c>
      <c r="E3006" s="9">
        <v>4.6020000000000003</v>
      </c>
      <c r="G3006">
        <f t="shared" si="92"/>
        <v>2.88</v>
      </c>
      <c r="H3006" s="16">
        <f t="shared" si="93"/>
        <v>-1.7220000000000004</v>
      </c>
      <c r="J3006" s="7">
        <v>41789</v>
      </c>
      <c r="K3006" s="18">
        <v>6.2469999999999999</v>
      </c>
    </row>
    <row r="3007" spans="1:11" x14ac:dyDescent="0.15">
      <c r="A3007" s="8">
        <v>41641</v>
      </c>
      <c r="B3007" s="9">
        <v>3</v>
      </c>
      <c r="D3007" s="8">
        <v>41654</v>
      </c>
      <c r="E3007" s="9">
        <v>4.5522999999999998</v>
      </c>
      <c r="G3007">
        <f t="shared" si="92"/>
        <v>2.9</v>
      </c>
      <c r="H3007" s="16">
        <f t="shared" si="93"/>
        <v>-1.6522999999999999</v>
      </c>
      <c r="J3007" s="7">
        <v>41793</v>
      </c>
      <c r="K3007" s="18">
        <v>6.2534999999999998</v>
      </c>
    </row>
    <row r="3008" spans="1:11" x14ac:dyDescent="0.15">
      <c r="A3008" s="8">
        <v>41642</v>
      </c>
      <c r="B3008" s="9">
        <v>3.01</v>
      </c>
      <c r="D3008" s="8">
        <v>41655</v>
      </c>
      <c r="E3008" s="9">
        <v>4.5871000000000004</v>
      </c>
      <c r="G3008">
        <f t="shared" si="92"/>
        <v>2.86</v>
      </c>
      <c r="H3008" s="16">
        <f t="shared" si="93"/>
        <v>-1.7271000000000005</v>
      </c>
      <c r="J3008" s="7">
        <v>41794</v>
      </c>
      <c r="K3008" s="18">
        <v>6.2493999999999996</v>
      </c>
    </row>
    <row r="3009" spans="1:11" x14ac:dyDescent="0.15">
      <c r="A3009" s="8">
        <v>41645</v>
      </c>
      <c r="B3009" s="9">
        <v>2.98</v>
      </c>
      <c r="D3009" s="8">
        <v>41656</v>
      </c>
      <c r="E3009" s="9">
        <v>4.5968999999999998</v>
      </c>
      <c r="G3009">
        <f t="shared" si="92"/>
        <v>2.84</v>
      </c>
      <c r="H3009" s="16">
        <f t="shared" si="93"/>
        <v>-1.7568999999999999</v>
      </c>
      <c r="J3009" s="7">
        <v>41795</v>
      </c>
      <c r="K3009" s="18">
        <v>6.2545000000000002</v>
      </c>
    </row>
    <row r="3010" spans="1:11" x14ac:dyDescent="0.15">
      <c r="A3010" s="8">
        <v>41646</v>
      </c>
      <c r="B3010" s="9">
        <v>2.96</v>
      </c>
      <c r="D3010" s="8">
        <v>41659</v>
      </c>
      <c r="E3010" s="9">
        <v>4.5922999999999998</v>
      </c>
      <c r="G3010" t="e">
        <f t="shared" si="92"/>
        <v>#N/A</v>
      </c>
      <c r="H3010" s="16" t="e">
        <f t="shared" si="93"/>
        <v>#N/A</v>
      </c>
      <c r="J3010" s="7">
        <v>41796</v>
      </c>
      <c r="K3010" s="18">
        <v>6.2497999999999996</v>
      </c>
    </row>
    <row r="3011" spans="1:11" x14ac:dyDescent="0.15">
      <c r="A3011" s="8">
        <v>41647</v>
      </c>
      <c r="B3011" s="9">
        <v>3.01</v>
      </c>
      <c r="D3011" s="8">
        <v>41660</v>
      </c>
      <c r="E3011" s="9">
        <v>4.5423</v>
      </c>
      <c r="G3011">
        <f t="shared" si="92"/>
        <v>2.85</v>
      </c>
      <c r="H3011" s="16">
        <f t="shared" si="93"/>
        <v>-1.6922999999999999</v>
      </c>
      <c r="J3011" s="7">
        <v>41799</v>
      </c>
      <c r="K3011" s="18">
        <v>6.2397</v>
      </c>
    </row>
    <row r="3012" spans="1:11" x14ac:dyDescent="0.15">
      <c r="A3012" s="8">
        <v>41648</v>
      </c>
      <c r="B3012" s="9">
        <v>2.97</v>
      </c>
      <c r="D3012" s="8">
        <v>41661</v>
      </c>
      <c r="E3012" s="9">
        <v>4.5023</v>
      </c>
      <c r="G3012">
        <f t="shared" si="92"/>
        <v>2.87</v>
      </c>
      <c r="H3012" s="16">
        <f t="shared" si="93"/>
        <v>-1.6322999999999999</v>
      </c>
      <c r="J3012" s="7">
        <v>41800</v>
      </c>
      <c r="K3012" s="18">
        <v>6.2397</v>
      </c>
    </row>
    <row r="3013" spans="1:11" x14ac:dyDescent="0.15">
      <c r="A3013" s="8">
        <v>41649</v>
      </c>
      <c r="B3013" s="9">
        <v>2.88</v>
      </c>
      <c r="D3013" s="8">
        <v>41662</v>
      </c>
      <c r="E3013" s="9">
        <v>4.4824999999999999</v>
      </c>
      <c r="G3013">
        <f t="shared" ref="G3013:G3076" si="94">VLOOKUP(D3013,A3013:B8009,2,FALSE)</f>
        <v>2.79</v>
      </c>
      <c r="H3013" s="16">
        <f t="shared" ref="H3013:H3076" si="95">G3013-E3013</f>
        <v>-1.6924999999999999</v>
      </c>
      <c r="J3013" s="7">
        <v>41801</v>
      </c>
      <c r="K3013" s="18">
        <v>6.2276999999999996</v>
      </c>
    </row>
    <row r="3014" spans="1:11" x14ac:dyDescent="0.15">
      <c r="A3014" s="8">
        <v>41652</v>
      </c>
      <c r="B3014" s="9">
        <v>2.84</v>
      </c>
      <c r="D3014" s="8">
        <v>41663</v>
      </c>
      <c r="E3014" s="9">
        <v>4.5122999999999998</v>
      </c>
      <c r="G3014">
        <f t="shared" si="94"/>
        <v>2.75</v>
      </c>
      <c r="H3014" s="16">
        <f t="shared" si="95"/>
        <v>-1.7622999999999998</v>
      </c>
      <c r="J3014" s="7">
        <v>41802</v>
      </c>
      <c r="K3014" s="18">
        <v>6.2175000000000002</v>
      </c>
    </row>
    <row r="3015" spans="1:11" x14ac:dyDescent="0.15">
      <c r="A3015" s="8">
        <v>41653</v>
      </c>
      <c r="B3015" s="9">
        <v>2.88</v>
      </c>
      <c r="D3015" s="8">
        <v>41665</v>
      </c>
      <c r="E3015" s="9">
        <v>4.4776999999999996</v>
      </c>
      <c r="G3015" t="e">
        <f t="shared" si="94"/>
        <v>#N/A</v>
      </c>
      <c r="H3015" s="16" t="e">
        <f t="shared" si="95"/>
        <v>#N/A</v>
      </c>
      <c r="J3015" s="7">
        <v>41803</v>
      </c>
      <c r="K3015" s="18">
        <v>6.2089999999999996</v>
      </c>
    </row>
    <row r="3016" spans="1:11" x14ac:dyDescent="0.15">
      <c r="A3016" s="8">
        <v>41654</v>
      </c>
      <c r="B3016" s="9">
        <v>2.9</v>
      </c>
      <c r="D3016" s="8">
        <v>41666</v>
      </c>
      <c r="E3016" s="9">
        <v>4.4802</v>
      </c>
      <c r="G3016">
        <f t="shared" si="94"/>
        <v>2.78</v>
      </c>
      <c r="H3016" s="16">
        <f t="shared" si="95"/>
        <v>-1.7002000000000002</v>
      </c>
      <c r="J3016" s="7">
        <v>41806</v>
      </c>
      <c r="K3016" s="18">
        <v>6.2249999999999996</v>
      </c>
    </row>
    <row r="3017" spans="1:11" x14ac:dyDescent="0.15">
      <c r="A3017" s="8">
        <v>41655</v>
      </c>
      <c r="B3017" s="9">
        <v>2.86</v>
      </c>
      <c r="D3017" s="8">
        <v>41667</v>
      </c>
      <c r="E3017" s="9">
        <v>4.5026999999999999</v>
      </c>
      <c r="G3017">
        <f t="shared" si="94"/>
        <v>2.77</v>
      </c>
      <c r="H3017" s="16">
        <f t="shared" si="95"/>
        <v>-1.7326999999999999</v>
      </c>
      <c r="J3017" s="7">
        <v>41807</v>
      </c>
      <c r="K3017" s="18">
        <v>6.2247000000000003</v>
      </c>
    </row>
    <row r="3018" spans="1:11" x14ac:dyDescent="0.15">
      <c r="A3018" s="8">
        <v>41656</v>
      </c>
      <c r="B3018" s="9">
        <v>2.84</v>
      </c>
      <c r="D3018" s="8">
        <v>41668</v>
      </c>
      <c r="E3018" s="9">
        <v>4.5102000000000002</v>
      </c>
      <c r="G3018">
        <f t="shared" si="94"/>
        <v>2.69</v>
      </c>
      <c r="H3018" s="16">
        <f t="shared" si="95"/>
        <v>-1.8202000000000003</v>
      </c>
      <c r="J3018" s="7">
        <v>41808</v>
      </c>
      <c r="K3018" s="18">
        <v>6.2305000000000001</v>
      </c>
    </row>
    <row r="3019" spans="1:11" x14ac:dyDescent="0.15">
      <c r="A3019" s="8">
        <v>41660</v>
      </c>
      <c r="B3019" s="9">
        <v>2.85</v>
      </c>
      <c r="D3019" s="8">
        <v>41669</v>
      </c>
      <c r="E3019" s="9">
        <v>4.5019</v>
      </c>
      <c r="G3019">
        <f t="shared" si="94"/>
        <v>2.72</v>
      </c>
      <c r="H3019" s="16">
        <f t="shared" si="95"/>
        <v>-1.7818999999999998</v>
      </c>
      <c r="J3019" s="7">
        <v>41809</v>
      </c>
      <c r="K3019" s="18">
        <v>6.2286999999999999</v>
      </c>
    </row>
    <row r="3020" spans="1:11" x14ac:dyDescent="0.15">
      <c r="A3020" s="8">
        <v>41661</v>
      </c>
      <c r="B3020" s="9">
        <v>2.87</v>
      </c>
      <c r="D3020" s="8">
        <v>41677</v>
      </c>
      <c r="E3020" s="9">
        <v>4.4781000000000004</v>
      </c>
      <c r="G3020">
        <f t="shared" si="94"/>
        <v>2.71</v>
      </c>
      <c r="H3020" s="16">
        <f t="shared" si="95"/>
        <v>-1.7681000000000004</v>
      </c>
      <c r="J3020" s="7">
        <v>41810</v>
      </c>
      <c r="K3020" s="18">
        <v>6.2290000000000001</v>
      </c>
    </row>
    <row r="3021" spans="1:11" x14ac:dyDescent="0.15">
      <c r="A3021" s="8">
        <v>41662</v>
      </c>
      <c r="B3021" s="9">
        <v>2.79</v>
      </c>
      <c r="D3021" s="8">
        <v>41678</v>
      </c>
      <c r="E3021" s="9">
        <v>4.468</v>
      </c>
      <c r="G3021" t="e">
        <f t="shared" si="94"/>
        <v>#N/A</v>
      </c>
      <c r="H3021" s="16" t="e">
        <f t="shared" si="95"/>
        <v>#N/A</v>
      </c>
      <c r="J3021" s="7">
        <v>41813</v>
      </c>
      <c r="K3021" s="18">
        <v>6.2249999999999996</v>
      </c>
    </row>
    <row r="3022" spans="1:11" x14ac:dyDescent="0.15">
      <c r="A3022" s="8">
        <v>41663</v>
      </c>
      <c r="B3022" s="9">
        <v>2.75</v>
      </c>
      <c r="D3022" s="8">
        <v>41680</v>
      </c>
      <c r="E3022" s="9">
        <v>4.4831000000000003</v>
      </c>
      <c r="G3022">
        <f t="shared" si="94"/>
        <v>2.7</v>
      </c>
      <c r="H3022" s="16">
        <f t="shared" si="95"/>
        <v>-1.7831000000000001</v>
      </c>
      <c r="J3022" s="7">
        <v>41814</v>
      </c>
      <c r="K3022" s="18">
        <v>6.2275</v>
      </c>
    </row>
    <row r="3023" spans="1:11" x14ac:dyDescent="0.15">
      <c r="A3023" s="8">
        <v>41666</v>
      </c>
      <c r="B3023" s="9">
        <v>2.78</v>
      </c>
      <c r="D3023" s="8">
        <v>41681</v>
      </c>
      <c r="E3023" s="9">
        <v>4.4881000000000002</v>
      </c>
      <c r="G3023">
        <f t="shared" si="94"/>
        <v>2.75</v>
      </c>
      <c r="H3023" s="16">
        <f t="shared" si="95"/>
        <v>-1.7381000000000002</v>
      </c>
      <c r="J3023" s="7">
        <v>41815</v>
      </c>
      <c r="K3023" s="18">
        <v>6.2350000000000003</v>
      </c>
    </row>
    <row r="3024" spans="1:11" x14ac:dyDescent="0.15">
      <c r="A3024" s="8">
        <v>41667</v>
      </c>
      <c r="B3024" s="9">
        <v>2.77</v>
      </c>
      <c r="D3024" s="8">
        <v>41682</v>
      </c>
      <c r="E3024" s="9">
        <v>4.4782999999999999</v>
      </c>
      <c r="G3024">
        <f t="shared" si="94"/>
        <v>2.8</v>
      </c>
      <c r="H3024" s="16">
        <f t="shared" si="95"/>
        <v>-1.6783000000000001</v>
      </c>
      <c r="J3024" s="7">
        <v>41816</v>
      </c>
      <c r="K3024" s="18">
        <v>6.2309999999999999</v>
      </c>
    </row>
    <row r="3025" spans="1:11" x14ac:dyDescent="0.15">
      <c r="A3025" s="8">
        <v>41668</v>
      </c>
      <c r="B3025" s="9">
        <v>2.69</v>
      </c>
      <c r="D3025" s="8">
        <v>41683</v>
      </c>
      <c r="E3025" s="9">
        <v>4.4782999999999999</v>
      </c>
      <c r="G3025">
        <f t="shared" si="94"/>
        <v>2.73</v>
      </c>
      <c r="H3025" s="16">
        <f t="shared" si="95"/>
        <v>-1.7483</v>
      </c>
      <c r="J3025" s="7">
        <v>41817</v>
      </c>
      <c r="K3025" s="18">
        <v>6.218</v>
      </c>
    </row>
    <row r="3026" spans="1:11" x14ac:dyDescent="0.15">
      <c r="A3026" s="8">
        <v>41669</v>
      </c>
      <c r="B3026" s="9">
        <v>2.72</v>
      </c>
      <c r="D3026" s="8">
        <v>41684</v>
      </c>
      <c r="E3026" s="9">
        <v>4.4781000000000004</v>
      </c>
      <c r="G3026">
        <f t="shared" si="94"/>
        <v>2.75</v>
      </c>
      <c r="H3026" s="16">
        <f t="shared" si="95"/>
        <v>-1.7281000000000004</v>
      </c>
      <c r="J3026" s="7">
        <v>41820</v>
      </c>
      <c r="K3026" s="18">
        <v>6.2035</v>
      </c>
    </row>
    <row r="3027" spans="1:11" x14ac:dyDescent="0.15">
      <c r="A3027" s="8">
        <v>41670</v>
      </c>
      <c r="B3027" s="9">
        <v>2.67</v>
      </c>
      <c r="D3027" s="8">
        <v>41687</v>
      </c>
      <c r="E3027" s="9">
        <v>4.5134999999999996</v>
      </c>
      <c r="G3027" t="e">
        <f t="shared" si="94"/>
        <v>#N/A</v>
      </c>
      <c r="H3027" s="16" t="e">
        <f t="shared" si="95"/>
        <v>#N/A</v>
      </c>
      <c r="J3027" s="7">
        <v>41821</v>
      </c>
      <c r="K3027" s="18">
        <v>6.1994999999999996</v>
      </c>
    </row>
    <row r="3028" spans="1:11" x14ac:dyDescent="0.15">
      <c r="A3028" s="8">
        <v>41673</v>
      </c>
      <c r="B3028" s="9">
        <v>2.61</v>
      </c>
      <c r="D3028" s="8">
        <v>41688</v>
      </c>
      <c r="E3028" s="9">
        <v>4.5385</v>
      </c>
      <c r="G3028">
        <f t="shared" si="94"/>
        <v>2.71</v>
      </c>
      <c r="H3028" s="16">
        <f t="shared" si="95"/>
        <v>-1.8285</v>
      </c>
      <c r="J3028" s="7">
        <v>41822</v>
      </c>
      <c r="K3028" s="18">
        <v>6.2106000000000003</v>
      </c>
    </row>
    <row r="3029" spans="1:11" x14ac:dyDescent="0.15">
      <c r="A3029" s="8">
        <v>41674</v>
      </c>
      <c r="B3029" s="9">
        <v>2.64</v>
      </c>
      <c r="D3029" s="8">
        <v>41689</v>
      </c>
      <c r="E3029" s="9">
        <v>4.5534999999999997</v>
      </c>
      <c r="G3029">
        <f t="shared" si="94"/>
        <v>2.73</v>
      </c>
      <c r="H3029" s="16">
        <f t="shared" si="95"/>
        <v>-1.8234999999999997</v>
      </c>
      <c r="J3029" s="7">
        <v>41823</v>
      </c>
      <c r="K3029" s="18">
        <v>6.2115</v>
      </c>
    </row>
    <row r="3030" spans="1:11" x14ac:dyDescent="0.15">
      <c r="A3030" s="8">
        <v>41675</v>
      </c>
      <c r="B3030" s="9">
        <v>2.7</v>
      </c>
      <c r="D3030" s="8">
        <v>41690</v>
      </c>
      <c r="E3030" s="9">
        <v>4.5335999999999999</v>
      </c>
      <c r="G3030">
        <f t="shared" si="94"/>
        <v>2.76</v>
      </c>
      <c r="H3030" s="16">
        <f t="shared" si="95"/>
        <v>-1.7736000000000001</v>
      </c>
      <c r="J3030" s="7">
        <v>41824</v>
      </c>
      <c r="K3030" s="18">
        <v>6.2115</v>
      </c>
    </row>
    <row r="3031" spans="1:11" x14ac:dyDescent="0.15">
      <c r="A3031" s="8">
        <v>41676</v>
      </c>
      <c r="B3031" s="9">
        <v>2.73</v>
      </c>
      <c r="D3031" s="8">
        <v>41691</v>
      </c>
      <c r="E3031" s="9">
        <v>4.5233999999999996</v>
      </c>
      <c r="G3031">
        <f t="shared" si="94"/>
        <v>2.73</v>
      </c>
      <c r="H3031" s="16">
        <f t="shared" si="95"/>
        <v>-1.7933999999999997</v>
      </c>
      <c r="J3031" s="7">
        <v>41827</v>
      </c>
      <c r="K3031" s="18">
        <v>6.2035</v>
      </c>
    </row>
    <row r="3032" spans="1:11" x14ac:dyDescent="0.15">
      <c r="A3032" s="8">
        <v>41677</v>
      </c>
      <c r="B3032" s="9">
        <v>2.71</v>
      </c>
      <c r="D3032" s="8">
        <v>41694</v>
      </c>
      <c r="E3032" s="9">
        <v>4.4836</v>
      </c>
      <c r="G3032">
        <f t="shared" si="94"/>
        <v>2.75</v>
      </c>
      <c r="H3032" s="16">
        <f t="shared" si="95"/>
        <v>-1.7336</v>
      </c>
      <c r="J3032" s="7">
        <v>41828</v>
      </c>
      <c r="K3032" s="18">
        <v>6.2009999999999996</v>
      </c>
    </row>
    <row r="3033" spans="1:11" x14ac:dyDescent="0.15">
      <c r="A3033" s="8">
        <v>41680</v>
      </c>
      <c r="B3033" s="9">
        <v>2.7</v>
      </c>
      <c r="D3033" s="8">
        <v>41695</v>
      </c>
      <c r="E3033" s="9">
        <v>4.4336000000000002</v>
      </c>
      <c r="G3033">
        <f t="shared" si="94"/>
        <v>2.7</v>
      </c>
      <c r="H3033" s="16">
        <f t="shared" si="95"/>
        <v>-1.7336</v>
      </c>
      <c r="J3033" s="7">
        <v>41829</v>
      </c>
      <c r="K3033" s="18">
        <v>6.1993999999999998</v>
      </c>
    </row>
    <row r="3034" spans="1:11" x14ac:dyDescent="0.15">
      <c r="A3034" s="8">
        <v>41681</v>
      </c>
      <c r="B3034" s="9">
        <v>2.75</v>
      </c>
      <c r="D3034" s="8">
        <v>41696</v>
      </c>
      <c r="E3034" s="9">
        <v>4.4496000000000002</v>
      </c>
      <c r="G3034">
        <f t="shared" si="94"/>
        <v>2.67</v>
      </c>
      <c r="H3034" s="16">
        <f t="shared" si="95"/>
        <v>-1.7796000000000003</v>
      </c>
      <c r="J3034" s="7">
        <v>41830</v>
      </c>
      <c r="K3034" s="18">
        <v>6.2031000000000001</v>
      </c>
    </row>
    <row r="3035" spans="1:11" x14ac:dyDescent="0.15">
      <c r="A3035" s="8">
        <v>41682</v>
      </c>
      <c r="B3035" s="9">
        <v>2.8</v>
      </c>
      <c r="D3035" s="8">
        <v>41697</v>
      </c>
      <c r="E3035" s="9">
        <v>4.3895999999999997</v>
      </c>
      <c r="G3035">
        <f t="shared" si="94"/>
        <v>2.65</v>
      </c>
      <c r="H3035" s="16">
        <f t="shared" si="95"/>
        <v>-1.7395999999999998</v>
      </c>
      <c r="J3035" s="7">
        <v>41831</v>
      </c>
      <c r="K3035" s="18">
        <v>6.2032999999999996</v>
      </c>
    </row>
    <row r="3036" spans="1:11" x14ac:dyDescent="0.15">
      <c r="A3036" s="8">
        <v>41683</v>
      </c>
      <c r="B3036" s="9">
        <v>2.73</v>
      </c>
      <c r="D3036" s="8">
        <v>41698</v>
      </c>
      <c r="E3036" s="9">
        <v>4.4276</v>
      </c>
      <c r="G3036">
        <f t="shared" si="94"/>
        <v>2.66</v>
      </c>
      <c r="H3036" s="16">
        <f t="shared" si="95"/>
        <v>-1.7675999999999998</v>
      </c>
      <c r="J3036" s="7">
        <v>41834</v>
      </c>
      <c r="K3036" s="18">
        <v>6.2058</v>
      </c>
    </row>
    <row r="3037" spans="1:11" x14ac:dyDescent="0.15">
      <c r="A3037" s="8">
        <v>41684</v>
      </c>
      <c r="B3037" s="9">
        <v>2.75</v>
      </c>
      <c r="D3037" s="8">
        <v>41701</v>
      </c>
      <c r="E3037" s="9">
        <v>4.4576000000000002</v>
      </c>
      <c r="G3037">
        <f t="shared" si="94"/>
        <v>2.6</v>
      </c>
      <c r="H3037" s="16">
        <f t="shared" si="95"/>
        <v>-1.8576000000000001</v>
      </c>
      <c r="J3037" s="7">
        <v>41835</v>
      </c>
      <c r="K3037" s="18">
        <v>6.2074999999999996</v>
      </c>
    </row>
    <row r="3038" spans="1:11" x14ac:dyDescent="0.15">
      <c r="A3038" s="8">
        <v>41688</v>
      </c>
      <c r="B3038" s="9">
        <v>2.71</v>
      </c>
      <c r="D3038" s="8">
        <v>41702</v>
      </c>
      <c r="E3038" s="9">
        <v>4.5026000000000002</v>
      </c>
      <c r="G3038">
        <f t="shared" si="94"/>
        <v>2.7</v>
      </c>
      <c r="H3038" s="16">
        <f t="shared" si="95"/>
        <v>-1.8026</v>
      </c>
      <c r="J3038" s="7">
        <v>41836</v>
      </c>
      <c r="K3038" s="18">
        <v>6.2035</v>
      </c>
    </row>
    <row r="3039" spans="1:11" x14ac:dyDescent="0.15">
      <c r="A3039" s="8">
        <v>41689</v>
      </c>
      <c r="B3039" s="9">
        <v>2.73</v>
      </c>
      <c r="D3039" s="8">
        <v>41703</v>
      </c>
      <c r="E3039" s="9">
        <v>4.5175999999999998</v>
      </c>
      <c r="G3039">
        <f t="shared" si="94"/>
        <v>2.7</v>
      </c>
      <c r="H3039" s="16">
        <f t="shared" si="95"/>
        <v>-1.8175999999999997</v>
      </c>
      <c r="J3039" s="7">
        <v>41837</v>
      </c>
      <c r="K3039" s="18">
        <v>6.2032999999999996</v>
      </c>
    </row>
    <row r="3040" spans="1:11" x14ac:dyDescent="0.15">
      <c r="A3040" s="8">
        <v>41690</v>
      </c>
      <c r="B3040" s="9">
        <v>2.76</v>
      </c>
      <c r="D3040" s="8">
        <v>41704</v>
      </c>
      <c r="E3040" s="9">
        <v>4.5145</v>
      </c>
      <c r="G3040">
        <f t="shared" si="94"/>
        <v>2.74</v>
      </c>
      <c r="H3040" s="16">
        <f t="shared" si="95"/>
        <v>-1.7744999999999997</v>
      </c>
      <c r="J3040" s="7">
        <v>41838</v>
      </c>
      <c r="K3040" s="18">
        <v>6.2074999999999996</v>
      </c>
    </row>
    <row r="3041" spans="1:11" x14ac:dyDescent="0.15">
      <c r="A3041" s="8">
        <v>41691</v>
      </c>
      <c r="B3041" s="9">
        <v>2.73</v>
      </c>
      <c r="D3041" s="8">
        <v>41705</v>
      </c>
      <c r="E3041" s="9">
        <v>4.5141999999999998</v>
      </c>
      <c r="G3041">
        <f t="shared" si="94"/>
        <v>2.8</v>
      </c>
      <c r="H3041" s="16">
        <f t="shared" si="95"/>
        <v>-1.7141999999999999</v>
      </c>
      <c r="J3041" s="7">
        <v>41841</v>
      </c>
      <c r="K3041" s="18">
        <v>6.2088000000000001</v>
      </c>
    </row>
    <row r="3042" spans="1:11" x14ac:dyDescent="0.15">
      <c r="A3042" s="8">
        <v>41694</v>
      </c>
      <c r="B3042" s="9">
        <v>2.75</v>
      </c>
      <c r="D3042" s="8">
        <v>41708</v>
      </c>
      <c r="E3042" s="9">
        <v>4.5042999999999997</v>
      </c>
      <c r="G3042">
        <f t="shared" si="94"/>
        <v>2.79</v>
      </c>
      <c r="H3042" s="16">
        <f t="shared" si="95"/>
        <v>-1.7142999999999997</v>
      </c>
      <c r="J3042" s="7">
        <v>41842</v>
      </c>
      <c r="K3042" s="18">
        <v>6.2024999999999997</v>
      </c>
    </row>
    <row r="3043" spans="1:11" x14ac:dyDescent="0.15">
      <c r="A3043" s="8">
        <v>41695</v>
      </c>
      <c r="B3043" s="9">
        <v>2.7</v>
      </c>
      <c r="D3043" s="8">
        <v>41709</v>
      </c>
      <c r="E3043" s="9">
        <v>4.5125000000000002</v>
      </c>
      <c r="G3043">
        <f t="shared" si="94"/>
        <v>2.77</v>
      </c>
      <c r="H3043" s="16">
        <f t="shared" si="95"/>
        <v>-1.7425000000000002</v>
      </c>
      <c r="J3043" s="7">
        <v>41843</v>
      </c>
      <c r="K3043" s="18">
        <v>6.1981999999999999</v>
      </c>
    </row>
    <row r="3044" spans="1:11" x14ac:dyDescent="0.15">
      <c r="A3044" s="8">
        <v>41696</v>
      </c>
      <c r="B3044" s="9">
        <v>2.67</v>
      </c>
      <c r="D3044" s="8">
        <v>41710</v>
      </c>
      <c r="E3044" s="9">
        <v>4.5023999999999997</v>
      </c>
      <c r="G3044">
        <f t="shared" si="94"/>
        <v>2.73</v>
      </c>
      <c r="H3044" s="16">
        <f t="shared" si="95"/>
        <v>-1.7723999999999998</v>
      </c>
      <c r="J3044" s="7">
        <v>41844</v>
      </c>
      <c r="K3044" s="18">
        <v>6.1943999999999999</v>
      </c>
    </row>
    <row r="3045" spans="1:11" x14ac:dyDescent="0.15">
      <c r="A3045" s="8">
        <v>41697</v>
      </c>
      <c r="B3045" s="9">
        <v>2.65</v>
      </c>
      <c r="D3045" s="8">
        <v>41711</v>
      </c>
      <c r="E3045" s="9">
        <v>4.5023999999999997</v>
      </c>
      <c r="G3045">
        <f t="shared" si="94"/>
        <v>2.66</v>
      </c>
      <c r="H3045" s="16">
        <f t="shared" si="95"/>
        <v>-1.8423999999999996</v>
      </c>
      <c r="J3045" s="7">
        <v>41845</v>
      </c>
      <c r="K3045" s="18">
        <v>6.1913</v>
      </c>
    </row>
    <row r="3046" spans="1:11" x14ac:dyDescent="0.15">
      <c r="A3046" s="8">
        <v>41698</v>
      </c>
      <c r="B3046" s="9">
        <v>2.66</v>
      </c>
      <c r="D3046" s="8">
        <v>41712</v>
      </c>
      <c r="E3046" s="9">
        <v>4.4923999999999999</v>
      </c>
      <c r="G3046">
        <f t="shared" si="94"/>
        <v>2.65</v>
      </c>
      <c r="H3046" s="16">
        <f t="shared" si="95"/>
        <v>-1.8424</v>
      </c>
      <c r="J3046" s="7">
        <v>41848</v>
      </c>
      <c r="K3046" s="18">
        <v>6.1870000000000003</v>
      </c>
    </row>
    <row r="3047" spans="1:11" x14ac:dyDescent="0.15">
      <c r="A3047" s="8">
        <v>41701</v>
      </c>
      <c r="B3047" s="9">
        <v>2.6</v>
      </c>
      <c r="D3047" s="8">
        <v>41715</v>
      </c>
      <c r="E3047" s="9">
        <v>4.4820000000000002</v>
      </c>
      <c r="G3047">
        <f t="shared" si="94"/>
        <v>2.7</v>
      </c>
      <c r="H3047" s="16">
        <f t="shared" si="95"/>
        <v>-1.782</v>
      </c>
      <c r="J3047" s="7">
        <v>41849</v>
      </c>
      <c r="K3047" s="18">
        <v>6.18</v>
      </c>
    </row>
    <row r="3048" spans="1:11" x14ac:dyDescent="0.15">
      <c r="A3048" s="8">
        <v>41702</v>
      </c>
      <c r="B3048" s="9">
        <v>2.7</v>
      </c>
      <c r="D3048" s="8">
        <v>41716</v>
      </c>
      <c r="E3048" s="9">
        <v>4.5095000000000001</v>
      </c>
      <c r="G3048">
        <f t="shared" si="94"/>
        <v>2.68</v>
      </c>
      <c r="H3048" s="16">
        <f t="shared" si="95"/>
        <v>-1.8294999999999999</v>
      </c>
      <c r="J3048" s="7">
        <v>41850</v>
      </c>
      <c r="K3048" s="18">
        <v>6.1711999999999998</v>
      </c>
    </row>
    <row r="3049" spans="1:11" x14ac:dyDescent="0.15">
      <c r="A3049" s="8">
        <v>41703</v>
      </c>
      <c r="B3049" s="9">
        <v>2.7</v>
      </c>
      <c r="D3049" s="8">
        <v>41717</v>
      </c>
      <c r="E3049" s="9">
        <v>4.5095000000000001</v>
      </c>
      <c r="G3049">
        <f t="shared" si="94"/>
        <v>2.78</v>
      </c>
      <c r="H3049" s="16">
        <f t="shared" si="95"/>
        <v>-1.7295000000000003</v>
      </c>
      <c r="J3049" s="7">
        <v>41851</v>
      </c>
      <c r="K3049" s="18">
        <v>6.1737000000000002</v>
      </c>
    </row>
    <row r="3050" spans="1:11" x14ac:dyDescent="0.15">
      <c r="A3050" s="8">
        <v>41704</v>
      </c>
      <c r="B3050" s="9">
        <v>2.74</v>
      </c>
      <c r="D3050" s="8">
        <v>41718</v>
      </c>
      <c r="E3050" s="9">
        <v>4.5194999999999999</v>
      </c>
      <c r="G3050">
        <f t="shared" si="94"/>
        <v>2.79</v>
      </c>
      <c r="H3050" s="16">
        <f t="shared" si="95"/>
        <v>-1.7294999999999998</v>
      </c>
      <c r="J3050" s="7">
        <v>41852</v>
      </c>
      <c r="K3050" s="18">
        <v>6.1792999999999996</v>
      </c>
    </row>
    <row r="3051" spans="1:11" x14ac:dyDescent="0.15">
      <c r="A3051" s="8">
        <v>41705</v>
      </c>
      <c r="B3051" s="9">
        <v>2.8</v>
      </c>
      <c r="D3051" s="8">
        <v>41719</v>
      </c>
      <c r="E3051" s="9">
        <v>4.5044000000000004</v>
      </c>
      <c r="G3051">
        <f t="shared" si="94"/>
        <v>2.75</v>
      </c>
      <c r="H3051" s="16">
        <f t="shared" si="95"/>
        <v>-1.7544000000000004</v>
      </c>
      <c r="J3051" s="7">
        <v>41855</v>
      </c>
      <c r="K3051" s="18">
        <v>6.1779999999999999</v>
      </c>
    </row>
    <row r="3052" spans="1:11" x14ac:dyDescent="0.15">
      <c r="A3052" s="8">
        <v>41708</v>
      </c>
      <c r="B3052" s="9">
        <v>2.79</v>
      </c>
      <c r="D3052" s="8">
        <v>41722</v>
      </c>
      <c r="E3052" s="9">
        <v>4.5148000000000001</v>
      </c>
      <c r="G3052">
        <f t="shared" si="94"/>
        <v>2.74</v>
      </c>
      <c r="H3052" s="16">
        <f t="shared" si="95"/>
        <v>-1.7747999999999999</v>
      </c>
      <c r="J3052" s="7">
        <v>41856</v>
      </c>
      <c r="K3052" s="18">
        <v>6.1704999999999997</v>
      </c>
    </row>
    <row r="3053" spans="1:11" x14ac:dyDescent="0.15">
      <c r="A3053" s="8">
        <v>41709</v>
      </c>
      <c r="B3053" s="9">
        <v>2.77</v>
      </c>
      <c r="D3053" s="8">
        <v>41723</v>
      </c>
      <c r="E3053" s="9">
        <v>4.5191999999999997</v>
      </c>
      <c r="G3053">
        <f t="shared" si="94"/>
        <v>2.75</v>
      </c>
      <c r="H3053" s="16">
        <f t="shared" si="95"/>
        <v>-1.7691999999999997</v>
      </c>
      <c r="J3053" s="7">
        <v>41857</v>
      </c>
      <c r="K3053" s="18">
        <v>6.1624999999999996</v>
      </c>
    </row>
    <row r="3054" spans="1:11" x14ac:dyDescent="0.15">
      <c r="A3054" s="8">
        <v>41710</v>
      </c>
      <c r="B3054" s="9">
        <v>2.73</v>
      </c>
      <c r="D3054" s="8">
        <v>41724</v>
      </c>
      <c r="E3054" s="9">
        <v>4.4992000000000001</v>
      </c>
      <c r="G3054">
        <f t="shared" si="94"/>
        <v>2.71</v>
      </c>
      <c r="H3054" s="16">
        <f t="shared" si="95"/>
        <v>-1.7892000000000001</v>
      </c>
      <c r="J3054" s="7">
        <v>41858</v>
      </c>
      <c r="K3054" s="18">
        <v>6.1618000000000004</v>
      </c>
    </row>
    <row r="3055" spans="1:11" x14ac:dyDescent="0.15">
      <c r="A3055" s="8">
        <v>41711</v>
      </c>
      <c r="B3055" s="9">
        <v>2.66</v>
      </c>
      <c r="D3055" s="8">
        <v>41725</v>
      </c>
      <c r="E3055" s="9">
        <v>4.5109000000000004</v>
      </c>
      <c r="G3055">
        <f t="shared" si="94"/>
        <v>2.69</v>
      </c>
      <c r="H3055" s="16">
        <f t="shared" si="95"/>
        <v>-1.8209000000000004</v>
      </c>
      <c r="J3055" s="7">
        <v>41859</v>
      </c>
      <c r="K3055" s="18">
        <v>6.1555</v>
      </c>
    </row>
    <row r="3056" spans="1:11" x14ac:dyDescent="0.15">
      <c r="A3056" s="8">
        <v>41712</v>
      </c>
      <c r="B3056" s="9">
        <v>2.65</v>
      </c>
      <c r="D3056" s="8">
        <v>41726</v>
      </c>
      <c r="E3056" s="9">
        <v>4.5103999999999997</v>
      </c>
      <c r="G3056">
        <f t="shared" si="94"/>
        <v>2.73</v>
      </c>
      <c r="H3056" s="16">
        <f t="shared" si="95"/>
        <v>-1.7803999999999998</v>
      </c>
      <c r="J3056" s="7">
        <v>41862</v>
      </c>
      <c r="K3056" s="18">
        <v>6.1532999999999998</v>
      </c>
    </row>
    <row r="3057" spans="1:11" x14ac:dyDescent="0.15">
      <c r="A3057" s="8">
        <v>41715</v>
      </c>
      <c r="B3057" s="9">
        <v>2.7</v>
      </c>
      <c r="D3057" s="8">
        <v>41729</v>
      </c>
      <c r="E3057" s="9">
        <v>4.5004</v>
      </c>
      <c r="G3057">
        <f t="shared" si="94"/>
        <v>2.73</v>
      </c>
      <c r="H3057" s="16">
        <f t="shared" si="95"/>
        <v>-1.7704</v>
      </c>
      <c r="J3057" s="7">
        <v>41863</v>
      </c>
      <c r="K3057" s="18">
        <v>6.1574999999999998</v>
      </c>
    </row>
    <row r="3058" spans="1:11" x14ac:dyDescent="0.15">
      <c r="A3058" s="8">
        <v>41716</v>
      </c>
      <c r="B3058" s="9">
        <v>2.68</v>
      </c>
      <c r="D3058" s="8">
        <v>41730</v>
      </c>
      <c r="E3058" s="9">
        <v>4.4954000000000001</v>
      </c>
      <c r="G3058">
        <f t="shared" si="94"/>
        <v>2.77</v>
      </c>
      <c r="H3058" s="16">
        <f t="shared" si="95"/>
        <v>-1.7254</v>
      </c>
      <c r="J3058" s="7">
        <v>41864</v>
      </c>
      <c r="K3058" s="18">
        <v>6.1543999999999999</v>
      </c>
    </row>
    <row r="3059" spans="1:11" x14ac:dyDescent="0.15">
      <c r="A3059" s="8">
        <v>41717</v>
      </c>
      <c r="B3059" s="9">
        <v>2.78</v>
      </c>
      <c r="D3059" s="8">
        <v>41731</v>
      </c>
      <c r="E3059" s="9">
        <v>4.4904000000000002</v>
      </c>
      <c r="G3059">
        <f t="shared" si="94"/>
        <v>2.82</v>
      </c>
      <c r="H3059" s="16">
        <f t="shared" si="95"/>
        <v>-1.6704000000000003</v>
      </c>
      <c r="J3059" s="7">
        <v>41865</v>
      </c>
      <c r="K3059" s="18">
        <v>6.1517999999999997</v>
      </c>
    </row>
    <row r="3060" spans="1:11" x14ac:dyDescent="0.15">
      <c r="A3060" s="8">
        <v>41718</v>
      </c>
      <c r="B3060" s="9">
        <v>2.79</v>
      </c>
      <c r="D3060" s="8">
        <v>41732</v>
      </c>
      <c r="E3060" s="9">
        <v>4.4904000000000002</v>
      </c>
      <c r="G3060">
        <f t="shared" si="94"/>
        <v>2.8</v>
      </c>
      <c r="H3060" s="16">
        <f t="shared" si="95"/>
        <v>-1.6904000000000003</v>
      </c>
      <c r="J3060" s="7">
        <v>41866</v>
      </c>
      <c r="K3060" s="18">
        <v>6.1470000000000002</v>
      </c>
    </row>
    <row r="3061" spans="1:11" x14ac:dyDescent="0.15">
      <c r="A3061" s="8">
        <v>41719</v>
      </c>
      <c r="B3061" s="9">
        <v>2.75</v>
      </c>
      <c r="D3061" s="8">
        <v>41733</v>
      </c>
      <c r="E3061" s="9">
        <v>4.4904000000000002</v>
      </c>
      <c r="G3061">
        <f t="shared" si="94"/>
        <v>2.74</v>
      </c>
      <c r="H3061" s="16">
        <f t="shared" si="95"/>
        <v>-1.7504</v>
      </c>
      <c r="J3061" s="7">
        <v>41869</v>
      </c>
      <c r="K3061" s="18">
        <v>6.1436999999999999</v>
      </c>
    </row>
    <row r="3062" spans="1:11" x14ac:dyDescent="0.15">
      <c r="A3062" s="8">
        <v>41722</v>
      </c>
      <c r="B3062" s="9">
        <v>2.74</v>
      </c>
      <c r="D3062" s="8">
        <v>41737</v>
      </c>
      <c r="E3062" s="9">
        <v>4.4499000000000004</v>
      </c>
      <c r="G3062">
        <f t="shared" si="94"/>
        <v>2.69</v>
      </c>
      <c r="H3062" s="16">
        <f t="shared" si="95"/>
        <v>-1.7599000000000005</v>
      </c>
      <c r="J3062" s="7">
        <v>41870</v>
      </c>
      <c r="K3062" s="18">
        <v>6.1414999999999997</v>
      </c>
    </row>
    <row r="3063" spans="1:11" x14ac:dyDescent="0.15">
      <c r="A3063" s="8">
        <v>41723</v>
      </c>
      <c r="B3063" s="9">
        <v>2.75</v>
      </c>
      <c r="D3063" s="8">
        <v>41738</v>
      </c>
      <c r="E3063" s="9">
        <v>4.4771000000000001</v>
      </c>
      <c r="G3063">
        <f t="shared" si="94"/>
        <v>2.71</v>
      </c>
      <c r="H3063" s="16">
        <f t="shared" si="95"/>
        <v>-1.7671000000000001</v>
      </c>
      <c r="J3063" s="7">
        <v>41871</v>
      </c>
      <c r="K3063" s="18">
        <v>6.1413000000000002</v>
      </c>
    </row>
    <row r="3064" spans="1:11" x14ac:dyDescent="0.15">
      <c r="A3064" s="8">
        <v>41724</v>
      </c>
      <c r="B3064" s="9">
        <v>2.71</v>
      </c>
      <c r="D3064" s="8">
        <v>41739</v>
      </c>
      <c r="E3064" s="9">
        <v>4.4570999999999996</v>
      </c>
      <c r="G3064">
        <f t="shared" si="94"/>
        <v>2.65</v>
      </c>
      <c r="H3064" s="16">
        <f t="shared" si="95"/>
        <v>-1.8070999999999997</v>
      </c>
      <c r="J3064" s="7">
        <v>41872</v>
      </c>
      <c r="K3064" s="18">
        <v>6.1509999999999998</v>
      </c>
    </row>
    <row r="3065" spans="1:11" x14ac:dyDescent="0.15">
      <c r="A3065" s="8">
        <v>41725</v>
      </c>
      <c r="B3065" s="9">
        <v>2.69</v>
      </c>
      <c r="D3065" s="8">
        <v>41740</v>
      </c>
      <c r="E3065" s="9">
        <v>4.4520999999999997</v>
      </c>
      <c r="G3065">
        <f t="shared" si="94"/>
        <v>2.63</v>
      </c>
      <c r="H3065" s="16">
        <f t="shared" si="95"/>
        <v>-1.8220999999999998</v>
      </c>
      <c r="J3065" s="7">
        <v>41873</v>
      </c>
      <c r="K3065" s="18">
        <v>6.1509999999999998</v>
      </c>
    </row>
    <row r="3066" spans="1:11" x14ac:dyDescent="0.15">
      <c r="A3066" s="8">
        <v>41726</v>
      </c>
      <c r="B3066" s="9">
        <v>2.73</v>
      </c>
      <c r="D3066" s="8">
        <v>41743</v>
      </c>
      <c r="E3066" s="9">
        <v>4.4248000000000003</v>
      </c>
      <c r="G3066">
        <f t="shared" si="94"/>
        <v>2.65</v>
      </c>
      <c r="H3066" s="16">
        <f t="shared" si="95"/>
        <v>-1.7748000000000004</v>
      </c>
      <c r="J3066" s="7">
        <v>41876</v>
      </c>
      <c r="K3066" s="18">
        <v>6.1539999999999999</v>
      </c>
    </row>
    <row r="3067" spans="1:11" x14ac:dyDescent="0.15">
      <c r="A3067" s="8">
        <v>41729</v>
      </c>
      <c r="B3067" s="9">
        <v>2.73</v>
      </c>
      <c r="D3067" s="8">
        <v>41744</v>
      </c>
      <c r="E3067" s="9">
        <v>4.4001000000000001</v>
      </c>
      <c r="G3067">
        <f t="shared" si="94"/>
        <v>2.64</v>
      </c>
      <c r="H3067" s="16">
        <f t="shared" si="95"/>
        <v>-1.7601</v>
      </c>
      <c r="J3067" s="7">
        <v>41877</v>
      </c>
      <c r="K3067" s="18">
        <v>6.1520000000000001</v>
      </c>
    </row>
    <row r="3068" spans="1:11" x14ac:dyDescent="0.15">
      <c r="A3068" s="8">
        <v>41730</v>
      </c>
      <c r="B3068" s="9">
        <v>2.77</v>
      </c>
      <c r="D3068" s="8">
        <v>41745</v>
      </c>
      <c r="E3068" s="9">
        <v>4.3601000000000001</v>
      </c>
      <c r="G3068">
        <f t="shared" si="94"/>
        <v>2.65</v>
      </c>
      <c r="H3068" s="16">
        <f t="shared" si="95"/>
        <v>-1.7101000000000002</v>
      </c>
      <c r="J3068" s="7">
        <v>41878</v>
      </c>
      <c r="K3068" s="18">
        <v>6.1429999999999998</v>
      </c>
    </row>
    <row r="3069" spans="1:11" x14ac:dyDescent="0.15">
      <c r="A3069" s="8">
        <v>41731</v>
      </c>
      <c r="B3069" s="9">
        <v>2.82</v>
      </c>
      <c r="D3069" s="8">
        <v>41746</v>
      </c>
      <c r="E3069" s="9">
        <v>4.2748999999999997</v>
      </c>
      <c r="G3069">
        <f t="shared" si="94"/>
        <v>2.73</v>
      </c>
      <c r="H3069" s="16">
        <f t="shared" si="95"/>
        <v>-1.5448999999999997</v>
      </c>
      <c r="J3069" s="7">
        <v>41879</v>
      </c>
      <c r="K3069" s="18">
        <v>6.1422999999999996</v>
      </c>
    </row>
    <row r="3070" spans="1:11" x14ac:dyDescent="0.15">
      <c r="A3070" s="8">
        <v>41732</v>
      </c>
      <c r="B3070" s="9">
        <v>2.8</v>
      </c>
      <c r="D3070" s="8">
        <v>41747</v>
      </c>
      <c r="E3070" s="9">
        <v>4.2996999999999996</v>
      </c>
      <c r="G3070" t="e">
        <f t="shared" si="94"/>
        <v>#N/A</v>
      </c>
      <c r="H3070" s="16" t="e">
        <f t="shared" si="95"/>
        <v>#N/A</v>
      </c>
      <c r="J3070" s="7">
        <v>41880</v>
      </c>
      <c r="K3070" s="18">
        <v>6.1429999999999998</v>
      </c>
    </row>
    <row r="3071" spans="1:11" x14ac:dyDescent="0.15">
      <c r="A3071" s="8">
        <v>41733</v>
      </c>
      <c r="B3071" s="9">
        <v>2.74</v>
      </c>
      <c r="D3071" s="8">
        <v>41750</v>
      </c>
      <c r="E3071" s="9">
        <v>4.2996999999999996</v>
      </c>
      <c r="G3071">
        <f t="shared" si="94"/>
        <v>2.73</v>
      </c>
      <c r="H3071" s="16">
        <f t="shared" si="95"/>
        <v>-1.5696999999999997</v>
      </c>
      <c r="J3071" s="7">
        <v>41883</v>
      </c>
      <c r="K3071" s="18">
        <v>6.1414999999999997</v>
      </c>
    </row>
    <row r="3072" spans="1:11" x14ac:dyDescent="0.15">
      <c r="A3072" s="8">
        <v>41736</v>
      </c>
      <c r="B3072" s="9">
        <v>2.71</v>
      </c>
      <c r="D3072" s="8">
        <v>41751</v>
      </c>
      <c r="E3072" s="9">
        <v>4.2996999999999996</v>
      </c>
      <c r="G3072">
        <f t="shared" si="94"/>
        <v>2.73</v>
      </c>
      <c r="H3072" s="16">
        <f t="shared" si="95"/>
        <v>-1.5696999999999997</v>
      </c>
      <c r="J3072" s="7">
        <v>41884</v>
      </c>
      <c r="K3072" s="18">
        <v>6.1479999999999997</v>
      </c>
    </row>
    <row r="3073" spans="1:11" x14ac:dyDescent="0.15">
      <c r="A3073" s="8">
        <v>41737</v>
      </c>
      <c r="B3073" s="9">
        <v>2.69</v>
      </c>
      <c r="D3073" s="8">
        <v>41752</v>
      </c>
      <c r="E3073" s="9">
        <v>4.3296999999999999</v>
      </c>
      <c r="G3073">
        <f t="shared" si="94"/>
        <v>2.7</v>
      </c>
      <c r="H3073" s="16">
        <f t="shared" si="95"/>
        <v>-1.6296999999999997</v>
      </c>
      <c r="J3073" s="7">
        <v>41885</v>
      </c>
      <c r="K3073" s="18">
        <v>6.1407999999999996</v>
      </c>
    </row>
    <row r="3074" spans="1:11" x14ac:dyDescent="0.15">
      <c r="A3074" s="8">
        <v>41738</v>
      </c>
      <c r="B3074" s="9">
        <v>2.71</v>
      </c>
      <c r="D3074" s="8">
        <v>41753</v>
      </c>
      <c r="E3074" s="9">
        <v>4.3394000000000004</v>
      </c>
      <c r="G3074">
        <f t="shared" si="94"/>
        <v>2.7</v>
      </c>
      <c r="H3074" s="16">
        <f t="shared" si="95"/>
        <v>-1.6394000000000002</v>
      </c>
      <c r="J3074" s="7">
        <v>41886</v>
      </c>
      <c r="K3074" s="18">
        <v>6.1383000000000001</v>
      </c>
    </row>
    <row r="3075" spans="1:11" x14ac:dyDescent="0.15">
      <c r="A3075" s="8">
        <v>41739</v>
      </c>
      <c r="B3075" s="9">
        <v>2.65</v>
      </c>
      <c r="D3075" s="8">
        <v>41754</v>
      </c>
      <c r="E3075" s="9">
        <v>4.3293999999999997</v>
      </c>
      <c r="G3075">
        <f t="shared" si="94"/>
        <v>2.68</v>
      </c>
      <c r="H3075" s="16">
        <f t="shared" si="95"/>
        <v>-1.6493999999999995</v>
      </c>
      <c r="J3075" s="7">
        <v>41887</v>
      </c>
      <c r="K3075" s="18">
        <v>6.14</v>
      </c>
    </row>
    <row r="3076" spans="1:11" x14ac:dyDescent="0.15">
      <c r="A3076" s="8">
        <v>41740</v>
      </c>
      <c r="B3076" s="9">
        <v>2.63</v>
      </c>
      <c r="D3076" s="8">
        <v>41757</v>
      </c>
      <c r="E3076" s="9">
        <v>4.3300999999999998</v>
      </c>
      <c r="G3076">
        <f t="shared" si="94"/>
        <v>2.7</v>
      </c>
      <c r="H3076" s="16">
        <f t="shared" si="95"/>
        <v>-1.6300999999999997</v>
      </c>
      <c r="J3076" s="7">
        <v>41891</v>
      </c>
      <c r="K3076" s="18">
        <v>6.1361999999999997</v>
      </c>
    </row>
    <row r="3077" spans="1:11" x14ac:dyDescent="0.15">
      <c r="A3077" s="8">
        <v>41743</v>
      </c>
      <c r="B3077" s="9">
        <v>2.65</v>
      </c>
      <c r="D3077" s="8">
        <v>41758</v>
      </c>
      <c r="E3077" s="9">
        <v>4.3201999999999998</v>
      </c>
      <c r="G3077">
        <f t="shared" ref="G3077:G3140" si="96">VLOOKUP(D3077,A3077:B8073,2,FALSE)</f>
        <v>2.71</v>
      </c>
      <c r="H3077" s="16">
        <f t="shared" ref="H3077:H3140" si="97">G3077-E3077</f>
        <v>-1.6101999999999999</v>
      </c>
      <c r="J3077" s="7">
        <v>41892</v>
      </c>
      <c r="K3077" s="18">
        <v>6.1284000000000001</v>
      </c>
    </row>
    <row r="3078" spans="1:11" x14ac:dyDescent="0.15">
      <c r="A3078" s="8">
        <v>41744</v>
      </c>
      <c r="B3078" s="9">
        <v>2.64</v>
      </c>
      <c r="D3078" s="8">
        <v>41759</v>
      </c>
      <c r="E3078" s="9">
        <v>4.3002000000000002</v>
      </c>
      <c r="G3078">
        <f t="shared" si="96"/>
        <v>2.67</v>
      </c>
      <c r="H3078" s="16">
        <f t="shared" si="97"/>
        <v>-1.6302000000000003</v>
      </c>
      <c r="J3078" s="7">
        <v>41893</v>
      </c>
      <c r="K3078" s="18">
        <v>6.1295000000000002</v>
      </c>
    </row>
    <row r="3079" spans="1:11" x14ac:dyDescent="0.15">
      <c r="A3079" s="8">
        <v>41745</v>
      </c>
      <c r="B3079" s="9">
        <v>2.65</v>
      </c>
      <c r="D3079" s="8">
        <v>41763</v>
      </c>
      <c r="E3079" s="9">
        <v>4.2901999999999996</v>
      </c>
      <c r="G3079" t="e">
        <f t="shared" si="96"/>
        <v>#N/A</v>
      </c>
      <c r="H3079" s="16" t="e">
        <f t="shared" si="97"/>
        <v>#N/A</v>
      </c>
      <c r="J3079" s="7">
        <v>41894</v>
      </c>
      <c r="K3079" s="18">
        <v>6.1344000000000003</v>
      </c>
    </row>
    <row r="3080" spans="1:11" x14ac:dyDescent="0.15">
      <c r="A3080" s="8">
        <v>41746</v>
      </c>
      <c r="B3080" s="9">
        <v>2.73</v>
      </c>
      <c r="D3080" s="8">
        <v>41764</v>
      </c>
      <c r="E3080" s="9">
        <v>4.3002000000000002</v>
      </c>
      <c r="G3080">
        <f t="shared" si="96"/>
        <v>2.63</v>
      </c>
      <c r="H3080" s="16">
        <f t="shared" si="97"/>
        <v>-1.6702000000000004</v>
      </c>
      <c r="J3080" s="7">
        <v>41897</v>
      </c>
      <c r="K3080" s="18">
        <v>6.1414999999999997</v>
      </c>
    </row>
    <row r="3081" spans="1:11" x14ac:dyDescent="0.15">
      <c r="A3081" s="8">
        <v>41750</v>
      </c>
      <c r="B3081" s="9">
        <v>2.73</v>
      </c>
      <c r="D3081" s="8">
        <v>41765</v>
      </c>
      <c r="E3081" s="9">
        <v>4.2803000000000004</v>
      </c>
      <c r="G3081">
        <f t="shared" si="96"/>
        <v>2.61</v>
      </c>
      <c r="H3081" s="16">
        <f t="shared" si="97"/>
        <v>-1.6703000000000006</v>
      </c>
      <c r="J3081" s="7">
        <v>41898</v>
      </c>
      <c r="K3081" s="18">
        <v>6.1458000000000004</v>
      </c>
    </row>
    <row r="3082" spans="1:11" x14ac:dyDescent="0.15">
      <c r="A3082" s="8">
        <v>41751</v>
      </c>
      <c r="B3082" s="9">
        <v>2.73</v>
      </c>
      <c r="D3082" s="8">
        <v>41766</v>
      </c>
      <c r="E3082" s="9">
        <v>4.2803000000000004</v>
      </c>
      <c r="G3082">
        <f t="shared" si="96"/>
        <v>2.62</v>
      </c>
      <c r="H3082" s="16">
        <f t="shared" si="97"/>
        <v>-1.6603000000000003</v>
      </c>
      <c r="J3082" s="7">
        <v>41899</v>
      </c>
      <c r="K3082" s="18">
        <v>6.1384999999999996</v>
      </c>
    </row>
    <row r="3083" spans="1:11" x14ac:dyDescent="0.15">
      <c r="A3083" s="8">
        <v>41752</v>
      </c>
      <c r="B3083" s="9">
        <v>2.7</v>
      </c>
      <c r="D3083" s="8">
        <v>41767</v>
      </c>
      <c r="E3083" s="9">
        <v>4.2302999999999997</v>
      </c>
      <c r="G3083">
        <f t="shared" si="96"/>
        <v>2.61</v>
      </c>
      <c r="H3083" s="16">
        <f t="shared" si="97"/>
        <v>-1.6202999999999999</v>
      </c>
      <c r="J3083" s="7">
        <v>41900</v>
      </c>
      <c r="K3083" s="18">
        <v>6.14</v>
      </c>
    </row>
    <row r="3084" spans="1:11" x14ac:dyDescent="0.15">
      <c r="A3084" s="8">
        <v>41753</v>
      </c>
      <c r="B3084" s="9">
        <v>2.7</v>
      </c>
      <c r="D3084" s="8">
        <v>41768</v>
      </c>
      <c r="E3084" s="9">
        <v>4.1204999999999998</v>
      </c>
      <c r="G3084">
        <f t="shared" si="96"/>
        <v>2.62</v>
      </c>
      <c r="H3084" s="16">
        <f t="shared" si="97"/>
        <v>-1.5004999999999997</v>
      </c>
      <c r="J3084" s="7">
        <v>41901</v>
      </c>
      <c r="K3084" s="18">
        <v>6.1402000000000001</v>
      </c>
    </row>
    <row r="3085" spans="1:11" x14ac:dyDescent="0.15">
      <c r="A3085" s="8">
        <v>41754</v>
      </c>
      <c r="B3085" s="9">
        <v>2.68</v>
      </c>
      <c r="D3085" s="8">
        <v>41771</v>
      </c>
      <c r="E3085" s="9">
        <v>4.1204999999999998</v>
      </c>
      <c r="G3085">
        <f t="shared" si="96"/>
        <v>2.66</v>
      </c>
      <c r="H3085" s="16">
        <f t="shared" si="97"/>
        <v>-1.4604999999999997</v>
      </c>
      <c r="J3085" s="7">
        <v>41904</v>
      </c>
      <c r="K3085" s="18">
        <v>6.14</v>
      </c>
    </row>
    <row r="3086" spans="1:11" x14ac:dyDescent="0.15">
      <c r="A3086" s="8">
        <v>41757</v>
      </c>
      <c r="B3086" s="9">
        <v>2.7</v>
      </c>
      <c r="D3086" s="8">
        <v>41772</v>
      </c>
      <c r="E3086" s="9">
        <v>4.1505000000000001</v>
      </c>
      <c r="G3086">
        <f t="shared" si="96"/>
        <v>2.61</v>
      </c>
      <c r="H3086" s="16">
        <f t="shared" si="97"/>
        <v>-1.5405000000000002</v>
      </c>
      <c r="J3086" s="7">
        <v>41905</v>
      </c>
      <c r="K3086" s="18">
        <v>6.1368</v>
      </c>
    </row>
    <row r="3087" spans="1:11" x14ac:dyDescent="0.15">
      <c r="A3087" s="8">
        <v>41758</v>
      </c>
      <c r="B3087" s="9">
        <v>2.71</v>
      </c>
      <c r="D3087" s="8">
        <v>41773</v>
      </c>
      <c r="E3087" s="9">
        <v>4.1703999999999999</v>
      </c>
      <c r="G3087">
        <f t="shared" si="96"/>
        <v>2.54</v>
      </c>
      <c r="H3087" s="16">
        <f t="shared" si="97"/>
        <v>-1.6303999999999998</v>
      </c>
      <c r="J3087" s="7">
        <v>41906</v>
      </c>
      <c r="K3087" s="18">
        <v>6.1345000000000001</v>
      </c>
    </row>
    <row r="3088" spans="1:11" x14ac:dyDescent="0.15">
      <c r="A3088" s="8">
        <v>41759</v>
      </c>
      <c r="B3088" s="9">
        <v>2.67</v>
      </c>
      <c r="D3088" s="8">
        <v>41774</v>
      </c>
      <c r="E3088" s="9">
        <v>4.1914999999999996</v>
      </c>
      <c r="G3088">
        <f t="shared" si="96"/>
        <v>2.5</v>
      </c>
      <c r="H3088" s="16">
        <f t="shared" si="97"/>
        <v>-1.6914999999999996</v>
      </c>
      <c r="J3088" s="7">
        <v>41907</v>
      </c>
      <c r="K3088" s="18">
        <v>6.1355000000000004</v>
      </c>
    </row>
    <row r="3089" spans="1:11" x14ac:dyDescent="0.15">
      <c r="A3089" s="8">
        <v>41760</v>
      </c>
      <c r="B3089" s="9">
        <v>2.63</v>
      </c>
      <c r="D3089" s="8">
        <v>41775</v>
      </c>
      <c r="E3089" s="9">
        <v>4.1919000000000004</v>
      </c>
      <c r="G3089">
        <f t="shared" si="96"/>
        <v>2.52</v>
      </c>
      <c r="H3089" s="16">
        <f t="shared" si="97"/>
        <v>-1.6719000000000004</v>
      </c>
      <c r="J3089" s="7">
        <v>41908</v>
      </c>
      <c r="K3089" s="18">
        <v>6.1265000000000001</v>
      </c>
    </row>
    <row r="3090" spans="1:11" x14ac:dyDescent="0.15">
      <c r="A3090" s="8">
        <v>41761</v>
      </c>
      <c r="B3090" s="9">
        <v>2.6</v>
      </c>
      <c r="D3090" s="8">
        <v>41778</v>
      </c>
      <c r="E3090" s="9">
        <v>4.1707999999999998</v>
      </c>
      <c r="G3090">
        <f t="shared" si="96"/>
        <v>2.54</v>
      </c>
      <c r="H3090" s="16">
        <f t="shared" si="97"/>
        <v>-1.6307999999999998</v>
      </c>
      <c r="J3090" s="7">
        <v>41911</v>
      </c>
      <c r="K3090" s="18">
        <v>6.1494999999999997</v>
      </c>
    </row>
    <row r="3091" spans="1:11" x14ac:dyDescent="0.15">
      <c r="A3091" s="8">
        <v>41764</v>
      </c>
      <c r="B3091" s="9">
        <v>2.63</v>
      </c>
      <c r="D3091" s="8">
        <v>41779</v>
      </c>
      <c r="E3091" s="9">
        <v>4.1769999999999996</v>
      </c>
      <c r="G3091">
        <f t="shared" si="96"/>
        <v>2.52</v>
      </c>
      <c r="H3091" s="16">
        <f t="shared" si="97"/>
        <v>-1.6569999999999996</v>
      </c>
      <c r="J3091" s="7">
        <v>41912</v>
      </c>
      <c r="K3091" s="18">
        <v>6.1379999999999999</v>
      </c>
    </row>
    <row r="3092" spans="1:11" x14ac:dyDescent="0.15">
      <c r="A3092" s="8">
        <v>41765</v>
      </c>
      <c r="B3092" s="9">
        <v>2.61</v>
      </c>
      <c r="D3092" s="8">
        <v>41780</v>
      </c>
      <c r="E3092" s="9">
        <v>4.1769999999999996</v>
      </c>
      <c r="G3092">
        <f t="shared" si="96"/>
        <v>2.54</v>
      </c>
      <c r="H3092" s="16">
        <f t="shared" si="97"/>
        <v>-1.6369999999999996</v>
      </c>
      <c r="J3092" s="7">
        <v>41920</v>
      </c>
      <c r="K3092" s="18">
        <v>6.1384999999999996</v>
      </c>
    </row>
    <row r="3093" spans="1:11" x14ac:dyDescent="0.15">
      <c r="A3093" s="8">
        <v>41766</v>
      </c>
      <c r="B3093" s="9">
        <v>2.62</v>
      </c>
      <c r="D3093" s="8">
        <v>41781</v>
      </c>
      <c r="E3093" s="9">
        <v>4.1769999999999996</v>
      </c>
      <c r="G3093">
        <f t="shared" si="96"/>
        <v>2.56</v>
      </c>
      <c r="H3093" s="16">
        <f t="shared" si="97"/>
        <v>-1.6169999999999995</v>
      </c>
      <c r="J3093" s="7">
        <v>41921</v>
      </c>
      <c r="K3093" s="18">
        <v>6.1298000000000004</v>
      </c>
    </row>
    <row r="3094" spans="1:11" x14ac:dyDescent="0.15">
      <c r="A3094" s="8">
        <v>41767</v>
      </c>
      <c r="B3094" s="9">
        <v>2.61</v>
      </c>
      <c r="D3094" s="8">
        <v>41782</v>
      </c>
      <c r="E3094" s="9">
        <v>4.1574</v>
      </c>
      <c r="G3094">
        <f t="shared" si="96"/>
        <v>2.54</v>
      </c>
      <c r="H3094" s="16">
        <f t="shared" si="97"/>
        <v>-1.6173999999999999</v>
      </c>
      <c r="J3094" s="7">
        <v>41922</v>
      </c>
      <c r="K3094" s="18">
        <v>6.1307999999999998</v>
      </c>
    </row>
    <row r="3095" spans="1:11" x14ac:dyDescent="0.15">
      <c r="A3095" s="8">
        <v>41768</v>
      </c>
      <c r="B3095" s="9">
        <v>2.62</v>
      </c>
      <c r="D3095" s="8">
        <v>41785</v>
      </c>
      <c r="E3095" s="9">
        <v>4.1673999999999998</v>
      </c>
      <c r="G3095" t="e">
        <f t="shared" si="96"/>
        <v>#N/A</v>
      </c>
      <c r="H3095" s="16" t="e">
        <f t="shared" si="97"/>
        <v>#N/A</v>
      </c>
      <c r="J3095" s="7">
        <v>41925</v>
      </c>
      <c r="K3095" s="18">
        <v>6.125</v>
      </c>
    </row>
    <row r="3096" spans="1:11" x14ac:dyDescent="0.15">
      <c r="A3096" s="8">
        <v>41771</v>
      </c>
      <c r="B3096" s="9">
        <v>2.66</v>
      </c>
      <c r="D3096" s="8">
        <v>41786</v>
      </c>
      <c r="E3096" s="9">
        <v>4.1574</v>
      </c>
      <c r="G3096">
        <f t="shared" si="96"/>
        <v>2.52</v>
      </c>
      <c r="H3096" s="16">
        <f t="shared" si="97"/>
        <v>-1.6374</v>
      </c>
      <c r="J3096" s="7">
        <v>41926</v>
      </c>
      <c r="K3096" s="18">
        <v>6.125</v>
      </c>
    </row>
    <row r="3097" spans="1:11" x14ac:dyDescent="0.15">
      <c r="A3097" s="8">
        <v>41772</v>
      </c>
      <c r="B3097" s="9">
        <v>2.61</v>
      </c>
      <c r="D3097" s="8">
        <v>41787</v>
      </c>
      <c r="E3097" s="9">
        <v>4.1456999999999997</v>
      </c>
      <c r="G3097">
        <f t="shared" si="96"/>
        <v>2.44</v>
      </c>
      <c r="H3097" s="16">
        <f t="shared" si="97"/>
        <v>-1.7056999999999998</v>
      </c>
      <c r="J3097" s="7">
        <v>41927</v>
      </c>
      <c r="K3097" s="18">
        <v>6.1247999999999996</v>
      </c>
    </row>
    <row r="3098" spans="1:11" x14ac:dyDescent="0.15">
      <c r="A3098" s="8">
        <v>41773</v>
      </c>
      <c r="B3098" s="9">
        <v>2.54</v>
      </c>
      <c r="D3098" s="8">
        <v>41788</v>
      </c>
      <c r="E3098" s="9">
        <v>4.1158999999999999</v>
      </c>
      <c r="G3098">
        <f t="shared" si="96"/>
        <v>2.4500000000000002</v>
      </c>
      <c r="H3098" s="16">
        <f t="shared" si="97"/>
        <v>-1.6658999999999997</v>
      </c>
      <c r="J3098" s="7">
        <v>41928</v>
      </c>
      <c r="K3098" s="18">
        <v>6.1230000000000002</v>
      </c>
    </row>
    <row r="3099" spans="1:11" x14ac:dyDescent="0.15">
      <c r="A3099" s="8">
        <v>41774</v>
      </c>
      <c r="B3099" s="9">
        <v>2.5</v>
      </c>
      <c r="D3099" s="8">
        <v>41789</v>
      </c>
      <c r="E3099" s="9">
        <v>4.0713999999999997</v>
      </c>
      <c r="G3099">
        <f t="shared" si="96"/>
        <v>2.48</v>
      </c>
      <c r="H3099" s="16">
        <f t="shared" si="97"/>
        <v>-1.5913999999999997</v>
      </c>
      <c r="J3099" s="7">
        <v>41929</v>
      </c>
      <c r="K3099" s="18">
        <v>6.1238000000000001</v>
      </c>
    </row>
    <row r="3100" spans="1:11" x14ac:dyDescent="0.15">
      <c r="A3100" s="8">
        <v>41775</v>
      </c>
      <c r="B3100" s="9">
        <v>2.52</v>
      </c>
      <c r="D3100" s="8">
        <v>41793</v>
      </c>
      <c r="E3100" s="9">
        <v>4.0213999999999999</v>
      </c>
      <c r="G3100">
        <f t="shared" si="96"/>
        <v>2.6</v>
      </c>
      <c r="H3100" s="16">
        <f t="shared" si="97"/>
        <v>-1.4213999999999998</v>
      </c>
      <c r="J3100" s="7">
        <v>41932</v>
      </c>
      <c r="K3100" s="18">
        <v>6.1233000000000004</v>
      </c>
    </row>
    <row r="3101" spans="1:11" x14ac:dyDescent="0.15">
      <c r="A3101" s="8">
        <v>41778</v>
      </c>
      <c r="B3101" s="9">
        <v>2.54</v>
      </c>
      <c r="D3101" s="8">
        <v>41794</v>
      </c>
      <c r="E3101" s="9">
        <v>4.0114000000000001</v>
      </c>
      <c r="G3101">
        <f t="shared" si="96"/>
        <v>2.61</v>
      </c>
      <c r="H3101" s="16">
        <f t="shared" si="97"/>
        <v>-1.4014000000000002</v>
      </c>
      <c r="J3101" s="7">
        <v>41933</v>
      </c>
      <c r="K3101" s="18">
        <v>6.1204999999999998</v>
      </c>
    </row>
    <row r="3102" spans="1:11" x14ac:dyDescent="0.15">
      <c r="A3102" s="8">
        <v>41779</v>
      </c>
      <c r="B3102" s="9">
        <v>2.52</v>
      </c>
      <c r="D3102" s="8">
        <v>41795</v>
      </c>
      <c r="E3102" s="9">
        <v>4.0313999999999997</v>
      </c>
      <c r="G3102">
        <f t="shared" si="96"/>
        <v>2.59</v>
      </c>
      <c r="H3102" s="16">
        <f t="shared" si="97"/>
        <v>-1.4413999999999998</v>
      </c>
      <c r="J3102" s="7">
        <v>41934</v>
      </c>
      <c r="K3102" s="18">
        <v>6.1180000000000003</v>
      </c>
    </row>
    <row r="3103" spans="1:11" x14ac:dyDescent="0.15">
      <c r="A3103" s="8">
        <v>41780</v>
      </c>
      <c r="B3103" s="9">
        <v>2.54</v>
      </c>
      <c r="D3103" s="8">
        <v>41796</v>
      </c>
      <c r="E3103" s="9">
        <v>4.0613999999999999</v>
      </c>
      <c r="G3103">
        <f t="shared" si="96"/>
        <v>2.6</v>
      </c>
      <c r="H3103" s="16">
        <f t="shared" si="97"/>
        <v>-1.4613999999999998</v>
      </c>
      <c r="J3103" s="7">
        <v>41935</v>
      </c>
      <c r="K3103" s="18">
        <v>6.1195000000000004</v>
      </c>
    </row>
    <row r="3104" spans="1:11" x14ac:dyDescent="0.15">
      <c r="A3104" s="8">
        <v>41781</v>
      </c>
      <c r="B3104" s="9">
        <v>2.56</v>
      </c>
      <c r="D3104" s="8">
        <v>41799</v>
      </c>
      <c r="E3104" s="9">
        <v>4.0713999999999997</v>
      </c>
      <c r="G3104">
        <f t="shared" si="96"/>
        <v>2.62</v>
      </c>
      <c r="H3104" s="16">
        <f t="shared" si="97"/>
        <v>-1.4513999999999996</v>
      </c>
      <c r="J3104" s="7">
        <v>41936</v>
      </c>
      <c r="K3104" s="18">
        <v>6.1167999999999996</v>
      </c>
    </row>
    <row r="3105" spans="1:11" x14ac:dyDescent="0.15">
      <c r="A3105" s="8">
        <v>41782</v>
      </c>
      <c r="B3105" s="9">
        <v>2.54</v>
      </c>
      <c r="D3105" s="8">
        <v>41800</v>
      </c>
      <c r="E3105" s="9">
        <v>4.0613999999999999</v>
      </c>
      <c r="G3105">
        <f t="shared" si="96"/>
        <v>2.64</v>
      </c>
      <c r="H3105" s="16">
        <f t="shared" si="97"/>
        <v>-1.4213999999999998</v>
      </c>
      <c r="J3105" s="7">
        <v>41939</v>
      </c>
      <c r="K3105" s="18">
        <v>6.1159999999999997</v>
      </c>
    </row>
    <row r="3106" spans="1:11" x14ac:dyDescent="0.15">
      <c r="A3106" s="8">
        <v>41786</v>
      </c>
      <c r="B3106" s="9">
        <v>2.52</v>
      </c>
      <c r="D3106" s="8">
        <v>41801</v>
      </c>
      <c r="E3106" s="9">
        <v>4.0613999999999999</v>
      </c>
      <c r="G3106">
        <f t="shared" si="96"/>
        <v>2.65</v>
      </c>
      <c r="H3106" s="16">
        <f t="shared" si="97"/>
        <v>-1.4114</v>
      </c>
      <c r="J3106" s="7">
        <v>41940</v>
      </c>
      <c r="K3106" s="18">
        <v>6.1132999999999997</v>
      </c>
    </row>
    <row r="3107" spans="1:11" x14ac:dyDescent="0.15">
      <c r="A3107" s="8">
        <v>41787</v>
      </c>
      <c r="B3107" s="9">
        <v>2.44</v>
      </c>
      <c r="D3107" s="8">
        <v>41802</v>
      </c>
      <c r="E3107" s="9">
        <v>4.0640000000000001</v>
      </c>
      <c r="G3107">
        <f t="shared" si="96"/>
        <v>2.58</v>
      </c>
      <c r="H3107" s="16">
        <f t="shared" si="97"/>
        <v>-1.484</v>
      </c>
      <c r="J3107" s="7">
        <v>41941</v>
      </c>
      <c r="K3107" s="18">
        <v>6.1112000000000002</v>
      </c>
    </row>
    <row r="3108" spans="1:11" x14ac:dyDescent="0.15">
      <c r="A3108" s="8">
        <v>41788</v>
      </c>
      <c r="B3108" s="9">
        <v>2.4500000000000002</v>
      </c>
      <c r="D3108" s="8">
        <v>41803</v>
      </c>
      <c r="E3108" s="9">
        <v>4.0839999999999996</v>
      </c>
      <c r="G3108">
        <f t="shared" si="96"/>
        <v>2.6</v>
      </c>
      <c r="H3108" s="16">
        <f t="shared" si="97"/>
        <v>-1.4839999999999995</v>
      </c>
      <c r="J3108" s="7">
        <v>41942</v>
      </c>
      <c r="K3108" s="18">
        <v>6.1139999999999999</v>
      </c>
    </row>
    <row r="3109" spans="1:11" x14ac:dyDescent="0.15">
      <c r="A3109" s="8">
        <v>41789</v>
      </c>
      <c r="B3109" s="9">
        <v>2.48</v>
      </c>
      <c r="D3109" s="8">
        <v>41806</v>
      </c>
      <c r="E3109" s="9">
        <v>4.0640000000000001</v>
      </c>
      <c r="G3109">
        <f t="shared" si="96"/>
        <v>2.61</v>
      </c>
      <c r="H3109" s="16">
        <f t="shared" si="97"/>
        <v>-1.4540000000000002</v>
      </c>
      <c r="J3109" s="7">
        <v>41943</v>
      </c>
      <c r="K3109" s="18">
        <v>6.1127000000000002</v>
      </c>
    </row>
    <row r="3110" spans="1:11" x14ac:dyDescent="0.15">
      <c r="A3110" s="8">
        <v>41792</v>
      </c>
      <c r="B3110" s="9">
        <v>2.54</v>
      </c>
      <c r="D3110" s="8">
        <v>41807</v>
      </c>
      <c r="E3110" s="9">
        <v>4.0540000000000003</v>
      </c>
      <c r="G3110">
        <f t="shared" si="96"/>
        <v>2.66</v>
      </c>
      <c r="H3110" s="16">
        <f t="shared" si="97"/>
        <v>-1.3940000000000001</v>
      </c>
      <c r="J3110" s="7">
        <v>41946</v>
      </c>
      <c r="K3110" s="18">
        <v>6.1182999999999996</v>
      </c>
    </row>
    <row r="3111" spans="1:11" x14ac:dyDescent="0.15">
      <c r="A3111" s="8">
        <v>41793</v>
      </c>
      <c r="B3111" s="9">
        <v>2.6</v>
      </c>
      <c r="D3111" s="8">
        <v>41808</v>
      </c>
      <c r="E3111" s="9">
        <v>4.0540000000000003</v>
      </c>
      <c r="G3111">
        <f t="shared" si="96"/>
        <v>2.61</v>
      </c>
      <c r="H3111" s="16">
        <f t="shared" si="97"/>
        <v>-1.4440000000000004</v>
      </c>
      <c r="J3111" s="7">
        <v>41947</v>
      </c>
      <c r="K3111" s="18">
        <v>6.1151999999999997</v>
      </c>
    </row>
    <row r="3112" spans="1:11" x14ac:dyDescent="0.15">
      <c r="A3112" s="8">
        <v>41794</v>
      </c>
      <c r="B3112" s="9">
        <v>2.61</v>
      </c>
      <c r="D3112" s="8">
        <v>41809</v>
      </c>
      <c r="E3112" s="9">
        <v>4.0407999999999999</v>
      </c>
      <c r="G3112">
        <f t="shared" si="96"/>
        <v>2.64</v>
      </c>
      <c r="H3112" s="16">
        <f t="shared" si="97"/>
        <v>-1.4007999999999998</v>
      </c>
      <c r="J3112" s="7">
        <v>41948</v>
      </c>
      <c r="K3112" s="18">
        <v>6.1139999999999999</v>
      </c>
    </row>
    <row r="3113" spans="1:11" x14ac:dyDescent="0.15">
      <c r="A3113" s="8">
        <v>41795</v>
      </c>
      <c r="B3113" s="9">
        <v>2.59</v>
      </c>
      <c r="D3113" s="8">
        <v>41810</v>
      </c>
      <c r="E3113" s="9">
        <v>4.0514999999999999</v>
      </c>
      <c r="G3113">
        <f t="shared" si="96"/>
        <v>2.63</v>
      </c>
      <c r="H3113" s="16">
        <f t="shared" si="97"/>
        <v>-1.4215</v>
      </c>
      <c r="J3113" s="7">
        <v>41949</v>
      </c>
      <c r="K3113" s="18">
        <v>6.1120000000000001</v>
      </c>
    </row>
    <row r="3114" spans="1:11" x14ac:dyDescent="0.15">
      <c r="A3114" s="8">
        <v>41796</v>
      </c>
      <c r="B3114" s="9">
        <v>2.6</v>
      </c>
      <c r="D3114" s="8">
        <v>41813</v>
      </c>
      <c r="E3114" s="9">
        <v>4.0514999999999999</v>
      </c>
      <c r="G3114">
        <f t="shared" si="96"/>
        <v>2.63</v>
      </c>
      <c r="H3114" s="16">
        <f t="shared" si="97"/>
        <v>-1.4215</v>
      </c>
      <c r="J3114" s="7">
        <v>41950</v>
      </c>
      <c r="K3114" s="18">
        <v>6.1227</v>
      </c>
    </row>
    <row r="3115" spans="1:11" x14ac:dyDescent="0.15">
      <c r="A3115" s="8">
        <v>41799</v>
      </c>
      <c r="B3115" s="9">
        <v>2.62</v>
      </c>
      <c r="D3115" s="8">
        <v>41814</v>
      </c>
      <c r="E3115" s="9">
        <v>4.0514999999999999</v>
      </c>
      <c r="G3115">
        <f t="shared" si="96"/>
        <v>2.59</v>
      </c>
      <c r="H3115" s="16">
        <f t="shared" si="97"/>
        <v>-1.4615</v>
      </c>
      <c r="J3115" s="7">
        <v>41953</v>
      </c>
      <c r="K3115" s="18">
        <v>6.1189999999999998</v>
      </c>
    </row>
    <row r="3116" spans="1:11" x14ac:dyDescent="0.15">
      <c r="A3116" s="8">
        <v>41800</v>
      </c>
      <c r="B3116" s="9">
        <v>2.64</v>
      </c>
      <c r="D3116" s="8">
        <v>41815</v>
      </c>
      <c r="E3116" s="9">
        <v>4.0556999999999999</v>
      </c>
      <c r="G3116">
        <f t="shared" si="96"/>
        <v>2.57</v>
      </c>
      <c r="H3116" s="16">
        <f t="shared" si="97"/>
        <v>-1.4857</v>
      </c>
      <c r="J3116" s="7">
        <v>41954</v>
      </c>
      <c r="K3116" s="18">
        <v>6.1239999999999997</v>
      </c>
    </row>
    <row r="3117" spans="1:11" x14ac:dyDescent="0.15">
      <c r="A3117" s="8">
        <v>41801</v>
      </c>
      <c r="B3117" s="9">
        <v>2.65</v>
      </c>
      <c r="D3117" s="8">
        <v>41816</v>
      </c>
      <c r="E3117" s="9">
        <v>4.0472000000000001</v>
      </c>
      <c r="G3117">
        <f t="shared" si="96"/>
        <v>2.5299999999999998</v>
      </c>
      <c r="H3117" s="16">
        <f t="shared" si="97"/>
        <v>-1.5172000000000003</v>
      </c>
      <c r="J3117" s="7">
        <v>41955</v>
      </c>
      <c r="K3117" s="18">
        <v>6.1257000000000001</v>
      </c>
    </row>
    <row r="3118" spans="1:11" x14ac:dyDescent="0.15">
      <c r="A3118" s="8">
        <v>41802</v>
      </c>
      <c r="B3118" s="9">
        <v>2.58</v>
      </c>
      <c r="D3118" s="8">
        <v>41817</v>
      </c>
      <c r="E3118" s="9">
        <v>4.0484999999999998</v>
      </c>
      <c r="G3118">
        <f t="shared" si="96"/>
        <v>2.54</v>
      </c>
      <c r="H3118" s="16">
        <f t="shared" si="97"/>
        <v>-1.5084999999999997</v>
      </c>
      <c r="J3118" s="7">
        <v>41956</v>
      </c>
      <c r="K3118" s="18">
        <v>6.1242999999999999</v>
      </c>
    </row>
    <row r="3119" spans="1:11" x14ac:dyDescent="0.15">
      <c r="A3119" s="8">
        <v>41803</v>
      </c>
      <c r="B3119" s="9">
        <v>2.6</v>
      </c>
      <c r="D3119" s="8">
        <v>41820</v>
      </c>
      <c r="E3119" s="9">
        <v>4.0612000000000004</v>
      </c>
      <c r="G3119">
        <f t="shared" si="96"/>
        <v>2.5299999999999998</v>
      </c>
      <c r="H3119" s="16">
        <f t="shared" si="97"/>
        <v>-1.5312000000000006</v>
      </c>
      <c r="J3119" s="7">
        <v>41957</v>
      </c>
      <c r="K3119" s="18">
        <v>6.1289999999999996</v>
      </c>
    </row>
    <row r="3120" spans="1:11" x14ac:dyDescent="0.15">
      <c r="A3120" s="8">
        <v>41806</v>
      </c>
      <c r="B3120" s="9">
        <v>2.61</v>
      </c>
      <c r="D3120" s="8">
        <v>41821</v>
      </c>
      <c r="E3120" s="9">
        <v>4.0811999999999999</v>
      </c>
      <c r="G3120">
        <f t="shared" si="96"/>
        <v>2.58</v>
      </c>
      <c r="H3120" s="16">
        <f t="shared" si="97"/>
        <v>-1.5011999999999999</v>
      </c>
      <c r="J3120" s="7">
        <v>41960</v>
      </c>
      <c r="K3120" s="18">
        <v>6.1242999999999999</v>
      </c>
    </row>
    <row r="3121" spans="1:11" x14ac:dyDescent="0.15">
      <c r="A3121" s="8">
        <v>41807</v>
      </c>
      <c r="B3121" s="9">
        <v>2.66</v>
      </c>
      <c r="D3121" s="8">
        <v>41822</v>
      </c>
      <c r="E3121" s="9">
        <v>4.1212</v>
      </c>
      <c r="G3121">
        <f t="shared" si="96"/>
        <v>2.64</v>
      </c>
      <c r="H3121" s="16">
        <f t="shared" si="97"/>
        <v>-1.4811999999999999</v>
      </c>
      <c r="J3121" s="7">
        <v>41961</v>
      </c>
      <c r="K3121" s="18">
        <v>6.1212999999999997</v>
      </c>
    </row>
    <row r="3122" spans="1:11" x14ac:dyDescent="0.15">
      <c r="A3122" s="8">
        <v>41808</v>
      </c>
      <c r="B3122" s="9">
        <v>2.61</v>
      </c>
      <c r="D3122" s="8">
        <v>41823</v>
      </c>
      <c r="E3122" s="9">
        <v>4.1502999999999997</v>
      </c>
      <c r="G3122">
        <f t="shared" si="96"/>
        <v>2.65</v>
      </c>
      <c r="H3122" s="16">
        <f t="shared" si="97"/>
        <v>-1.5002999999999997</v>
      </c>
      <c r="J3122" s="7">
        <v>41962</v>
      </c>
      <c r="K3122" s="18">
        <v>6.1195000000000004</v>
      </c>
    </row>
    <row r="3123" spans="1:11" x14ac:dyDescent="0.15">
      <c r="A3123" s="8">
        <v>41809</v>
      </c>
      <c r="B3123" s="9">
        <v>2.64</v>
      </c>
      <c r="D3123" s="8">
        <v>41824</v>
      </c>
      <c r="E3123" s="9">
        <v>4.1746999999999996</v>
      </c>
      <c r="G3123" t="e">
        <f t="shared" si="96"/>
        <v>#N/A</v>
      </c>
      <c r="H3123" s="16" t="e">
        <f t="shared" si="97"/>
        <v>#N/A</v>
      </c>
      <c r="J3123" s="7">
        <v>41963</v>
      </c>
      <c r="K3123" s="18">
        <v>6.1234999999999999</v>
      </c>
    </row>
    <row r="3124" spans="1:11" x14ac:dyDescent="0.15">
      <c r="A3124" s="8">
        <v>41810</v>
      </c>
      <c r="B3124" s="9">
        <v>2.63</v>
      </c>
      <c r="D3124" s="8">
        <v>41827</v>
      </c>
      <c r="E3124" s="9">
        <v>4.1212</v>
      </c>
      <c r="G3124">
        <f t="shared" si="96"/>
        <v>2.63</v>
      </c>
      <c r="H3124" s="16">
        <f t="shared" si="97"/>
        <v>-1.4912000000000001</v>
      </c>
      <c r="J3124" s="7">
        <v>41964</v>
      </c>
      <c r="K3124" s="18">
        <v>6.1249000000000002</v>
      </c>
    </row>
    <row r="3125" spans="1:11" x14ac:dyDescent="0.15">
      <c r="A3125" s="8">
        <v>41813</v>
      </c>
      <c r="B3125" s="9">
        <v>2.63</v>
      </c>
      <c r="D3125" s="8">
        <v>41828</v>
      </c>
      <c r="E3125" s="9">
        <v>4.1162000000000001</v>
      </c>
      <c r="G3125">
        <f t="shared" si="96"/>
        <v>2.58</v>
      </c>
      <c r="H3125" s="16">
        <f t="shared" si="97"/>
        <v>-1.5362</v>
      </c>
      <c r="J3125" s="7">
        <v>41967</v>
      </c>
      <c r="K3125" s="18">
        <v>6.1417000000000002</v>
      </c>
    </row>
    <row r="3126" spans="1:11" x14ac:dyDescent="0.15">
      <c r="A3126" s="8">
        <v>41814</v>
      </c>
      <c r="B3126" s="9">
        <v>2.59</v>
      </c>
      <c r="D3126" s="8">
        <v>41829</v>
      </c>
      <c r="E3126" s="9">
        <v>4.1276000000000002</v>
      </c>
      <c r="G3126">
        <f t="shared" si="96"/>
        <v>2.57</v>
      </c>
      <c r="H3126" s="16">
        <f t="shared" si="97"/>
        <v>-1.5576000000000003</v>
      </c>
      <c r="J3126" s="7">
        <v>41968</v>
      </c>
      <c r="K3126" s="18">
        <v>6.1364999999999998</v>
      </c>
    </row>
    <row r="3127" spans="1:11" x14ac:dyDescent="0.15">
      <c r="A3127" s="8">
        <v>41815</v>
      </c>
      <c r="B3127" s="9">
        <v>2.57</v>
      </c>
      <c r="D3127" s="8">
        <v>41830</v>
      </c>
      <c r="E3127" s="9">
        <v>4.1298000000000004</v>
      </c>
      <c r="G3127">
        <f t="shared" si="96"/>
        <v>2.5499999999999998</v>
      </c>
      <c r="H3127" s="16">
        <f t="shared" si="97"/>
        <v>-1.5798000000000005</v>
      </c>
      <c r="J3127" s="7">
        <v>41969</v>
      </c>
      <c r="K3127" s="18">
        <v>6.1391</v>
      </c>
    </row>
    <row r="3128" spans="1:11" x14ac:dyDescent="0.15">
      <c r="A3128" s="8">
        <v>41816</v>
      </c>
      <c r="B3128" s="9">
        <v>2.5299999999999998</v>
      </c>
      <c r="D3128" s="8">
        <v>41831</v>
      </c>
      <c r="E3128" s="9">
        <v>4.1197999999999997</v>
      </c>
      <c r="G3128">
        <f t="shared" si="96"/>
        <v>2.5299999999999998</v>
      </c>
      <c r="H3128" s="16">
        <f t="shared" si="97"/>
        <v>-1.5897999999999999</v>
      </c>
      <c r="J3128" s="7">
        <v>41970</v>
      </c>
      <c r="K3128" s="18">
        <v>6.1384999999999996</v>
      </c>
    </row>
    <row r="3129" spans="1:11" x14ac:dyDescent="0.15">
      <c r="A3129" s="8">
        <v>41817</v>
      </c>
      <c r="B3129" s="9">
        <v>2.54</v>
      </c>
      <c r="D3129" s="8">
        <v>41834</v>
      </c>
      <c r="E3129" s="9">
        <v>4.1298000000000004</v>
      </c>
      <c r="G3129">
        <f t="shared" si="96"/>
        <v>2.5499999999999998</v>
      </c>
      <c r="H3129" s="16">
        <f t="shared" si="97"/>
        <v>-1.5798000000000005</v>
      </c>
      <c r="J3129" s="7">
        <v>41971</v>
      </c>
      <c r="K3129" s="18">
        <v>6.1429</v>
      </c>
    </row>
    <row r="3130" spans="1:11" x14ac:dyDescent="0.15">
      <c r="A3130" s="8">
        <v>41820</v>
      </c>
      <c r="B3130" s="9">
        <v>2.5299999999999998</v>
      </c>
      <c r="D3130" s="8">
        <v>41835</v>
      </c>
      <c r="E3130" s="9">
        <v>4.1570999999999998</v>
      </c>
      <c r="G3130">
        <f t="shared" si="96"/>
        <v>2.56</v>
      </c>
      <c r="H3130" s="16">
        <f t="shared" si="97"/>
        <v>-1.5970999999999997</v>
      </c>
      <c r="J3130" s="7">
        <v>41974</v>
      </c>
      <c r="K3130" s="18">
        <v>6.1515000000000004</v>
      </c>
    </row>
    <row r="3131" spans="1:11" x14ac:dyDescent="0.15">
      <c r="A3131" s="8">
        <v>41821</v>
      </c>
      <c r="B3131" s="9">
        <v>2.58</v>
      </c>
      <c r="D3131" s="8">
        <v>41836</v>
      </c>
      <c r="E3131" s="9">
        <v>4.2171000000000003</v>
      </c>
      <c r="G3131">
        <f t="shared" si="96"/>
        <v>2.5499999999999998</v>
      </c>
      <c r="H3131" s="16">
        <f t="shared" si="97"/>
        <v>-1.6671000000000005</v>
      </c>
      <c r="J3131" s="7">
        <v>41975</v>
      </c>
      <c r="K3131" s="18">
        <v>6.149</v>
      </c>
    </row>
    <row r="3132" spans="1:11" x14ac:dyDescent="0.15">
      <c r="A3132" s="8">
        <v>41822</v>
      </c>
      <c r="B3132" s="9">
        <v>2.64</v>
      </c>
      <c r="D3132" s="8">
        <v>41837</v>
      </c>
      <c r="E3132" s="9">
        <v>4.2670000000000003</v>
      </c>
      <c r="G3132">
        <f t="shared" si="96"/>
        <v>2.4700000000000002</v>
      </c>
      <c r="H3132" s="16">
        <f t="shared" si="97"/>
        <v>-1.7970000000000002</v>
      </c>
      <c r="J3132" s="7">
        <v>41976</v>
      </c>
      <c r="K3132" s="18">
        <v>6.1497999999999999</v>
      </c>
    </row>
    <row r="3133" spans="1:11" x14ac:dyDescent="0.15">
      <c r="A3133" s="8">
        <v>41823</v>
      </c>
      <c r="B3133" s="9">
        <v>2.65</v>
      </c>
      <c r="D3133" s="8">
        <v>41838</v>
      </c>
      <c r="E3133" s="9">
        <v>4.3018999999999998</v>
      </c>
      <c r="G3133">
        <f t="shared" si="96"/>
        <v>2.5</v>
      </c>
      <c r="H3133" s="16">
        <f t="shared" si="97"/>
        <v>-1.8018999999999998</v>
      </c>
      <c r="J3133" s="7">
        <v>41977</v>
      </c>
      <c r="K3133" s="18">
        <v>6.1494999999999997</v>
      </c>
    </row>
    <row r="3134" spans="1:11" x14ac:dyDescent="0.15">
      <c r="A3134" s="8">
        <v>41827</v>
      </c>
      <c r="B3134" s="9">
        <v>2.63</v>
      </c>
      <c r="D3134" s="8">
        <v>41841</v>
      </c>
      <c r="E3134" s="9">
        <v>4.3017000000000003</v>
      </c>
      <c r="G3134">
        <f t="shared" si="96"/>
        <v>2.4900000000000002</v>
      </c>
      <c r="H3134" s="16">
        <f t="shared" si="97"/>
        <v>-1.8117000000000001</v>
      </c>
      <c r="J3134" s="7">
        <v>41978</v>
      </c>
      <c r="K3134" s="18">
        <v>6.1494999999999997</v>
      </c>
    </row>
    <row r="3135" spans="1:11" x14ac:dyDescent="0.15">
      <c r="A3135" s="8">
        <v>41828</v>
      </c>
      <c r="B3135" s="9">
        <v>2.58</v>
      </c>
      <c r="D3135" s="8">
        <v>41842</v>
      </c>
      <c r="E3135" s="9">
        <v>4.2717000000000001</v>
      </c>
      <c r="G3135">
        <f t="shared" si="96"/>
        <v>2.48</v>
      </c>
      <c r="H3135" s="16">
        <f t="shared" si="97"/>
        <v>-1.7917000000000001</v>
      </c>
      <c r="J3135" s="7">
        <v>41981</v>
      </c>
      <c r="K3135" s="18">
        <v>6.173</v>
      </c>
    </row>
    <row r="3136" spans="1:11" x14ac:dyDescent="0.15">
      <c r="A3136" s="8">
        <v>41829</v>
      </c>
      <c r="B3136" s="9">
        <v>2.57</v>
      </c>
      <c r="D3136" s="8">
        <v>41843</v>
      </c>
      <c r="E3136" s="9">
        <v>4.2967000000000004</v>
      </c>
      <c r="G3136">
        <f t="shared" si="96"/>
        <v>2.48</v>
      </c>
      <c r="H3136" s="16">
        <f t="shared" si="97"/>
        <v>-1.8167000000000004</v>
      </c>
      <c r="J3136" s="7">
        <v>41982</v>
      </c>
      <c r="K3136" s="18">
        <v>6.1878000000000002</v>
      </c>
    </row>
    <row r="3137" spans="1:11" x14ac:dyDescent="0.15">
      <c r="A3137" s="8">
        <v>41830</v>
      </c>
      <c r="B3137" s="9">
        <v>2.5499999999999998</v>
      </c>
      <c r="D3137" s="8">
        <v>41844</v>
      </c>
      <c r="E3137" s="9">
        <v>4.2967000000000004</v>
      </c>
      <c r="G3137">
        <f t="shared" si="96"/>
        <v>2.52</v>
      </c>
      <c r="H3137" s="16">
        <f t="shared" si="97"/>
        <v>-1.7767000000000004</v>
      </c>
      <c r="J3137" s="7">
        <v>41983</v>
      </c>
      <c r="K3137" s="18">
        <v>6.1765999999999996</v>
      </c>
    </row>
    <row r="3138" spans="1:11" x14ac:dyDescent="0.15">
      <c r="A3138" s="8">
        <v>41831</v>
      </c>
      <c r="B3138" s="9">
        <v>2.5299999999999998</v>
      </c>
      <c r="D3138" s="8">
        <v>41845</v>
      </c>
      <c r="E3138" s="9">
        <v>4.2710999999999997</v>
      </c>
      <c r="G3138">
        <f t="shared" si="96"/>
        <v>2.48</v>
      </c>
      <c r="H3138" s="16">
        <f t="shared" si="97"/>
        <v>-1.7910999999999997</v>
      </c>
      <c r="J3138" s="7">
        <v>41984</v>
      </c>
      <c r="K3138" s="18">
        <v>6.1886000000000001</v>
      </c>
    </row>
    <row r="3139" spans="1:11" x14ac:dyDescent="0.15">
      <c r="A3139" s="8">
        <v>41834</v>
      </c>
      <c r="B3139" s="9">
        <v>2.5499999999999998</v>
      </c>
      <c r="D3139" s="8">
        <v>41848</v>
      </c>
      <c r="E3139" s="9">
        <v>4.2713000000000001</v>
      </c>
      <c r="G3139">
        <f t="shared" si="96"/>
        <v>2.5</v>
      </c>
      <c r="H3139" s="16">
        <f t="shared" si="97"/>
        <v>-1.7713000000000001</v>
      </c>
      <c r="J3139" s="7">
        <v>41985</v>
      </c>
      <c r="K3139" s="18">
        <v>6.1863999999999999</v>
      </c>
    </row>
    <row r="3140" spans="1:11" x14ac:dyDescent="0.15">
      <c r="A3140" s="8">
        <v>41835</v>
      </c>
      <c r="B3140" s="9">
        <v>2.56</v>
      </c>
      <c r="D3140" s="8">
        <v>41849</v>
      </c>
      <c r="E3140" s="9">
        <v>4.2805</v>
      </c>
      <c r="G3140">
        <f t="shared" si="96"/>
        <v>2.4700000000000002</v>
      </c>
      <c r="H3140" s="16">
        <f t="shared" si="97"/>
        <v>-1.8104999999999998</v>
      </c>
      <c r="J3140" s="7">
        <v>41988</v>
      </c>
      <c r="K3140" s="18">
        <v>6.1912000000000003</v>
      </c>
    </row>
    <row r="3141" spans="1:11" x14ac:dyDescent="0.15">
      <c r="A3141" s="8">
        <v>41836</v>
      </c>
      <c r="B3141" s="9">
        <v>2.5499999999999998</v>
      </c>
      <c r="D3141" s="8">
        <v>41850</v>
      </c>
      <c r="E3141" s="9">
        <v>4.2904999999999998</v>
      </c>
      <c r="G3141">
        <f t="shared" ref="G3141:G3204" si="98">VLOOKUP(D3141,A3141:B8137,2,FALSE)</f>
        <v>2.57</v>
      </c>
      <c r="H3141" s="16">
        <f t="shared" ref="H3141:H3204" si="99">G3141-E3141</f>
        <v>-1.7204999999999999</v>
      </c>
      <c r="J3141" s="7">
        <v>41989</v>
      </c>
      <c r="K3141" s="18">
        <v>6.1894999999999998</v>
      </c>
    </row>
    <row r="3142" spans="1:11" x14ac:dyDescent="0.15">
      <c r="A3142" s="8">
        <v>41837</v>
      </c>
      <c r="B3142" s="9">
        <v>2.4700000000000002</v>
      </c>
      <c r="D3142" s="8">
        <v>41851</v>
      </c>
      <c r="E3142" s="9">
        <v>4.2655000000000003</v>
      </c>
      <c r="G3142">
        <f t="shared" si="98"/>
        <v>2.58</v>
      </c>
      <c r="H3142" s="16">
        <f t="shared" si="99"/>
        <v>-1.6855000000000002</v>
      </c>
      <c r="J3142" s="7">
        <v>41990</v>
      </c>
      <c r="K3142" s="18">
        <v>6.1970000000000001</v>
      </c>
    </row>
    <row r="3143" spans="1:11" x14ac:dyDescent="0.15">
      <c r="A3143" s="8">
        <v>41838</v>
      </c>
      <c r="B3143" s="9">
        <v>2.5</v>
      </c>
      <c r="D3143" s="8">
        <v>41852</v>
      </c>
      <c r="E3143" s="9">
        <v>4.2568999999999999</v>
      </c>
      <c r="G3143">
        <f t="shared" si="98"/>
        <v>2.52</v>
      </c>
      <c r="H3143" s="16">
        <f t="shared" si="99"/>
        <v>-1.7368999999999999</v>
      </c>
      <c r="J3143" s="7">
        <v>41991</v>
      </c>
      <c r="K3143" s="18">
        <v>6.2145000000000001</v>
      </c>
    </row>
    <row r="3144" spans="1:11" x14ac:dyDescent="0.15">
      <c r="A3144" s="8">
        <v>41841</v>
      </c>
      <c r="B3144" s="9">
        <v>2.4900000000000002</v>
      </c>
      <c r="D3144" s="8">
        <v>41855</v>
      </c>
      <c r="E3144" s="9">
        <v>4.2530000000000001</v>
      </c>
      <c r="G3144">
        <f t="shared" si="98"/>
        <v>2.5099999999999998</v>
      </c>
      <c r="H3144" s="16">
        <f t="shared" si="99"/>
        <v>-1.7430000000000003</v>
      </c>
      <c r="J3144" s="7">
        <v>41992</v>
      </c>
      <c r="K3144" s="18">
        <v>6.2199</v>
      </c>
    </row>
    <row r="3145" spans="1:11" x14ac:dyDescent="0.15">
      <c r="A3145" s="8">
        <v>41842</v>
      </c>
      <c r="B3145" s="9">
        <v>2.48</v>
      </c>
      <c r="D3145" s="8">
        <v>41856</v>
      </c>
      <c r="E3145" s="9">
        <v>4.2576000000000001</v>
      </c>
      <c r="G3145">
        <f t="shared" si="98"/>
        <v>2.4900000000000002</v>
      </c>
      <c r="H3145" s="16">
        <f t="shared" si="99"/>
        <v>-1.7675999999999998</v>
      </c>
      <c r="J3145" s="7">
        <v>41995</v>
      </c>
      <c r="K3145" s="18">
        <v>6.2215999999999996</v>
      </c>
    </row>
    <row r="3146" spans="1:11" x14ac:dyDescent="0.15">
      <c r="A3146" s="8">
        <v>41843</v>
      </c>
      <c r="B3146" s="9">
        <v>2.48</v>
      </c>
      <c r="D3146" s="8">
        <v>41857</v>
      </c>
      <c r="E3146" s="9">
        <v>4.2462999999999997</v>
      </c>
      <c r="G3146">
        <f t="shared" si="98"/>
        <v>2.4900000000000002</v>
      </c>
      <c r="H3146" s="16">
        <f t="shared" si="99"/>
        <v>-1.7562999999999995</v>
      </c>
      <c r="J3146" s="7">
        <v>41996</v>
      </c>
      <c r="K3146" s="18">
        <v>6.2257999999999996</v>
      </c>
    </row>
    <row r="3147" spans="1:11" x14ac:dyDescent="0.15">
      <c r="A3147" s="8">
        <v>41844</v>
      </c>
      <c r="B3147" s="9">
        <v>2.52</v>
      </c>
      <c r="D3147" s="8">
        <v>41858</v>
      </c>
      <c r="E3147" s="9">
        <v>4.2563000000000004</v>
      </c>
      <c r="G3147">
        <f t="shared" si="98"/>
        <v>2.4300000000000002</v>
      </c>
      <c r="H3147" s="16">
        <f t="shared" si="99"/>
        <v>-1.8263000000000003</v>
      </c>
      <c r="J3147" s="7">
        <v>41997</v>
      </c>
      <c r="K3147" s="18">
        <v>6.2153</v>
      </c>
    </row>
    <row r="3148" spans="1:11" x14ac:dyDescent="0.15">
      <c r="A3148" s="8">
        <v>41845</v>
      </c>
      <c r="B3148" s="9">
        <v>2.48</v>
      </c>
      <c r="D3148" s="8">
        <v>41859</v>
      </c>
      <c r="E3148" s="9">
        <v>4.2712000000000003</v>
      </c>
      <c r="G3148">
        <f t="shared" si="98"/>
        <v>2.44</v>
      </c>
      <c r="H3148" s="16">
        <f t="shared" si="99"/>
        <v>-1.8312000000000004</v>
      </c>
      <c r="J3148" s="7">
        <v>41998</v>
      </c>
      <c r="K3148" s="18">
        <v>6.2148000000000003</v>
      </c>
    </row>
    <row r="3149" spans="1:11" x14ac:dyDescent="0.15">
      <c r="A3149" s="8">
        <v>41848</v>
      </c>
      <c r="B3149" s="9">
        <v>2.5</v>
      </c>
      <c r="D3149" s="8">
        <v>41862</v>
      </c>
      <c r="E3149" s="9">
        <v>4.2815000000000003</v>
      </c>
      <c r="G3149">
        <f t="shared" si="98"/>
        <v>2.44</v>
      </c>
      <c r="H3149" s="16">
        <f t="shared" si="99"/>
        <v>-1.8415000000000004</v>
      </c>
      <c r="J3149" s="7">
        <v>41999</v>
      </c>
      <c r="K3149" s="18">
        <v>6.2148000000000003</v>
      </c>
    </row>
    <row r="3150" spans="1:11" x14ac:dyDescent="0.15">
      <c r="A3150" s="8">
        <v>41849</v>
      </c>
      <c r="B3150" s="9">
        <v>2.4700000000000002</v>
      </c>
      <c r="D3150" s="8">
        <v>41863</v>
      </c>
      <c r="E3150" s="9">
        <v>4.2815000000000003</v>
      </c>
      <c r="G3150">
        <f t="shared" si="98"/>
        <v>2.46</v>
      </c>
      <c r="H3150" s="16">
        <f t="shared" si="99"/>
        <v>-1.8215000000000003</v>
      </c>
      <c r="J3150" s="7">
        <v>42002</v>
      </c>
      <c r="K3150" s="18">
        <v>6.2217000000000002</v>
      </c>
    </row>
    <row r="3151" spans="1:11" x14ac:dyDescent="0.15">
      <c r="A3151" s="8">
        <v>41850</v>
      </c>
      <c r="B3151" s="9">
        <v>2.57</v>
      </c>
      <c r="D3151" s="8">
        <v>41864</v>
      </c>
      <c r="E3151" s="9">
        <v>4.2549999999999999</v>
      </c>
      <c r="G3151">
        <f t="shared" si="98"/>
        <v>2.4300000000000002</v>
      </c>
      <c r="H3151" s="16">
        <f t="shared" si="99"/>
        <v>-1.8249999999999997</v>
      </c>
      <c r="J3151" s="7">
        <v>42003</v>
      </c>
      <c r="K3151" s="18">
        <v>6.2015000000000002</v>
      </c>
    </row>
    <row r="3152" spans="1:11" x14ac:dyDescent="0.15">
      <c r="A3152" s="8">
        <v>41851</v>
      </c>
      <c r="B3152" s="9">
        <v>2.58</v>
      </c>
      <c r="D3152" s="8">
        <v>41865</v>
      </c>
      <c r="E3152" s="9">
        <v>4.21</v>
      </c>
      <c r="G3152">
        <f t="shared" si="98"/>
        <v>2.4</v>
      </c>
      <c r="H3152" s="16">
        <f t="shared" si="99"/>
        <v>-1.81</v>
      </c>
      <c r="J3152" s="7">
        <v>42004</v>
      </c>
      <c r="K3152" s="18">
        <v>6.2015000000000002</v>
      </c>
    </row>
    <row r="3153" spans="1:11" x14ac:dyDescent="0.15">
      <c r="A3153" s="8">
        <v>41852</v>
      </c>
      <c r="B3153" s="9">
        <v>2.52</v>
      </c>
      <c r="D3153" s="8">
        <v>41866</v>
      </c>
      <c r="E3153" s="9">
        <v>4.2001999999999997</v>
      </c>
      <c r="G3153">
        <f t="shared" si="98"/>
        <v>2.34</v>
      </c>
      <c r="H3153" s="16">
        <f t="shared" si="99"/>
        <v>-1.8601999999999999</v>
      </c>
      <c r="J3153" s="7">
        <v>42009</v>
      </c>
      <c r="K3153" s="18">
        <v>6.22</v>
      </c>
    </row>
    <row r="3154" spans="1:11" x14ac:dyDescent="0.15">
      <c r="A3154" s="8">
        <v>41855</v>
      </c>
      <c r="B3154" s="9">
        <v>2.5099999999999998</v>
      </c>
      <c r="D3154" s="8">
        <v>41869</v>
      </c>
      <c r="E3154" s="9">
        <v>4.2153</v>
      </c>
      <c r="G3154">
        <f t="shared" si="98"/>
        <v>2.39</v>
      </c>
      <c r="H3154" s="16">
        <f t="shared" si="99"/>
        <v>-1.8252999999999999</v>
      </c>
      <c r="J3154" s="7">
        <v>42010</v>
      </c>
      <c r="K3154" s="18">
        <v>6.2125000000000004</v>
      </c>
    </row>
    <row r="3155" spans="1:11" x14ac:dyDescent="0.15">
      <c r="A3155" s="8">
        <v>41856</v>
      </c>
      <c r="B3155" s="9">
        <v>2.4900000000000002</v>
      </c>
      <c r="D3155" s="8">
        <v>41870</v>
      </c>
      <c r="E3155" s="9">
        <v>4.2422000000000004</v>
      </c>
      <c r="G3155">
        <f t="shared" si="98"/>
        <v>2.4</v>
      </c>
      <c r="H3155" s="16">
        <f t="shared" si="99"/>
        <v>-1.8422000000000005</v>
      </c>
      <c r="J3155" s="7">
        <v>42011</v>
      </c>
      <c r="K3155" s="18">
        <v>6.2125000000000004</v>
      </c>
    </row>
    <row r="3156" spans="1:11" x14ac:dyDescent="0.15">
      <c r="A3156" s="8">
        <v>41857</v>
      </c>
      <c r="B3156" s="9">
        <v>2.4900000000000002</v>
      </c>
      <c r="D3156" s="8">
        <v>41871</v>
      </c>
      <c r="E3156" s="9">
        <v>4.2523</v>
      </c>
      <c r="G3156">
        <f t="shared" si="98"/>
        <v>2.4300000000000002</v>
      </c>
      <c r="H3156" s="16">
        <f t="shared" si="99"/>
        <v>-1.8222999999999998</v>
      </c>
      <c r="J3156" s="7">
        <v>42012</v>
      </c>
      <c r="K3156" s="18">
        <v>6.2142999999999997</v>
      </c>
    </row>
    <row r="3157" spans="1:11" x14ac:dyDescent="0.15">
      <c r="A3157" s="8">
        <v>41858</v>
      </c>
      <c r="B3157" s="9">
        <v>2.4300000000000002</v>
      </c>
      <c r="D3157" s="8">
        <v>41872</v>
      </c>
      <c r="E3157" s="9">
        <v>4.2511999999999999</v>
      </c>
      <c r="G3157">
        <f t="shared" si="98"/>
        <v>2.41</v>
      </c>
      <c r="H3157" s="16">
        <f t="shared" si="99"/>
        <v>-1.8411999999999997</v>
      </c>
      <c r="J3157" s="7">
        <v>42013</v>
      </c>
      <c r="K3157" s="18">
        <v>6.2084999999999999</v>
      </c>
    </row>
    <row r="3158" spans="1:11" x14ac:dyDescent="0.15">
      <c r="A3158" s="8">
        <v>41859</v>
      </c>
      <c r="B3158" s="9">
        <v>2.44</v>
      </c>
      <c r="D3158" s="8">
        <v>41873</v>
      </c>
      <c r="E3158" s="9">
        <v>4.2560000000000002</v>
      </c>
      <c r="G3158">
        <f t="shared" si="98"/>
        <v>2.4</v>
      </c>
      <c r="H3158" s="16">
        <f t="shared" si="99"/>
        <v>-1.8560000000000003</v>
      </c>
      <c r="J3158" s="7">
        <v>42016</v>
      </c>
      <c r="K3158" s="18">
        <v>6.2027000000000001</v>
      </c>
    </row>
    <row r="3159" spans="1:11" x14ac:dyDescent="0.15">
      <c r="A3159" s="8">
        <v>41862</v>
      </c>
      <c r="B3159" s="9">
        <v>2.44</v>
      </c>
      <c r="D3159" s="8">
        <v>41876</v>
      </c>
      <c r="E3159" s="9">
        <v>4.2523999999999997</v>
      </c>
      <c r="G3159">
        <f t="shared" si="98"/>
        <v>2.39</v>
      </c>
      <c r="H3159" s="16">
        <f t="shared" si="99"/>
        <v>-1.8623999999999996</v>
      </c>
      <c r="J3159" s="7">
        <v>42017</v>
      </c>
      <c r="K3159" s="18">
        <v>6.1970000000000001</v>
      </c>
    </row>
    <row r="3160" spans="1:11" x14ac:dyDescent="0.15">
      <c r="A3160" s="8">
        <v>41863</v>
      </c>
      <c r="B3160" s="9">
        <v>2.46</v>
      </c>
      <c r="D3160" s="8">
        <v>41877</v>
      </c>
      <c r="E3160" s="9">
        <v>4.2462</v>
      </c>
      <c r="G3160">
        <f t="shared" si="98"/>
        <v>2.39</v>
      </c>
      <c r="H3160" s="16">
        <f t="shared" si="99"/>
        <v>-1.8561999999999999</v>
      </c>
      <c r="J3160" s="7">
        <v>42018</v>
      </c>
      <c r="K3160" s="18">
        <v>6.1955</v>
      </c>
    </row>
    <row r="3161" spans="1:11" x14ac:dyDescent="0.15">
      <c r="A3161" s="8">
        <v>41864</v>
      </c>
      <c r="B3161" s="9">
        <v>2.4300000000000002</v>
      </c>
      <c r="D3161" s="8">
        <v>41878</v>
      </c>
      <c r="E3161" s="9">
        <v>4.2309999999999999</v>
      </c>
      <c r="G3161">
        <f t="shared" si="98"/>
        <v>2.37</v>
      </c>
      <c r="H3161" s="16">
        <f t="shared" si="99"/>
        <v>-1.8609999999999998</v>
      </c>
      <c r="J3161" s="7">
        <v>42019</v>
      </c>
      <c r="K3161" s="18">
        <v>6.1870000000000003</v>
      </c>
    </row>
    <row r="3162" spans="1:11" x14ac:dyDescent="0.15">
      <c r="A3162" s="8">
        <v>41865</v>
      </c>
      <c r="B3162" s="9">
        <v>2.4</v>
      </c>
      <c r="D3162" s="8">
        <v>41879</v>
      </c>
      <c r="E3162" s="9">
        <v>4.2253999999999996</v>
      </c>
      <c r="G3162">
        <f t="shared" si="98"/>
        <v>2.34</v>
      </c>
      <c r="H3162" s="16">
        <f t="shared" si="99"/>
        <v>-1.8853999999999997</v>
      </c>
      <c r="J3162" s="7">
        <v>42020</v>
      </c>
      <c r="K3162" s="18">
        <v>6.2065000000000001</v>
      </c>
    </row>
    <row r="3163" spans="1:11" x14ac:dyDescent="0.15">
      <c r="A3163" s="8">
        <v>41866</v>
      </c>
      <c r="B3163" s="9">
        <v>2.34</v>
      </c>
      <c r="D3163" s="8">
        <v>41880</v>
      </c>
      <c r="E3163" s="9">
        <v>4.2361000000000004</v>
      </c>
      <c r="G3163">
        <f t="shared" si="98"/>
        <v>2.35</v>
      </c>
      <c r="H3163" s="16">
        <f t="shared" si="99"/>
        <v>-1.8861000000000003</v>
      </c>
      <c r="J3163" s="7">
        <v>42023</v>
      </c>
      <c r="K3163" s="18">
        <v>6.2190000000000003</v>
      </c>
    </row>
    <row r="3164" spans="1:11" x14ac:dyDescent="0.15">
      <c r="A3164" s="8">
        <v>41869</v>
      </c>
      <c r="B3164" s="9">
        <v>2.39</v>
      </c>
      <c r="D3164" s="8">
        <v>41883</v>
      </c>
      <c r="E3164" s="9">
        <v>4.2404999999999999</v>
      </c>
      <c r="G3164" t="e">
        <f t="shared" si="98"/>
        <v>#N/A</v>
      </c>
      <c r="H3164" s="16" t="e">
        <f t="shared" si="99"/>
        <v>#N/A</v>
      </c>
      <c r="J3164" s="7">
        <v>42024</v>
      </c>
      <c r="K3164" s="18">
        <v>6.2134999999999998</v>
      </c>
    </row>
    <row r="3165" spans="1:11" x14ac:dyDescent="0.15">
      <c r="A3165" s="8">
        <v>41870</v>
      </c>
      <c r="B3165" s="9">
        <v>2.4</v>
      </c>
      <c r="D3165" s="8">
        <v>41884</v>
      </c>
      <c r="E3165" s="9">
        <v>4.2489999999999997</v>
      </c>
      <c r="G3165">
        <f t="shared" si="98"/>
        <v>2.42</v>
      </c>
      <c r="H3165" s="16">
        <f t="shared" si="99"/>
        <v>-1.8289999999999997</v>
      </c>
      <c r="J3165" s="7">
        <v>42025</v>
      </c>
      <c r="K3165" s="18">
        <v>6.2111999999999998</v>
      </c>
    </row>
    <row r="3166" spans="1:11" x14ac:dyDescent="0.15">
      <c r="A3166" s="8">
        <v>41871</v>
      </c>
      <c r="B3166" s="9">
        <v>2.4300000000000002</v>
      </c>
      <c r="D3166" s="8">
        <v>41885</v>
      </c>
      <c r="E3166" s="9">
        <v>4.2640000000000002</v>
      </c>
      <c r="G3166">
        <f t="shared" si="98"/>
        <v>2.41</v>
      </c>
      <c r="H3166" s="16">
        <f t="shared" si="99"/>
        <v>-1.8540000000000001</v>
      </c>
      <c r="J3166" s="7">
        <v>42026</v>
      </c>
      <c r="K3166" s="18">
        <v>6.2084999999999999</v>
      </c>
    </row>
    <row r="3167" spans="1:11" x14ac:dyDescent="0.15">
      <c r="A3167" s="8">
        <v>41872</v>
      </c>
      <c r="B3167" s="9">
        <v>2.41</v>
      </c>
      <c r="D3167" s="8">
        <v>41886</v>
      </c>
      <c r="E3167" s="9">
        <v>4.2813999999999997</v>
      </c>
      <c r="G3167">
        <f t="shared" si="98"/>
        <v>2.4500000000000002</v>
      </c>
      <c r="H3167" s="16">
        <f t="shared" si="99"/>
        <v>-1.8313999999999995</v>
      </c>
      <c r="J3167" s="7">
        <v>42027</v>
      </c>
      <c r="K3167" s="18">
        <v>6.2278000000000002</v>
      </c>
    </row>
    <row r="3168" spans="1:11" x14ac:dyDescent="0.15">
      <c r="A3168" s="8">
        <v>41873</v>
      </c>
      <c r="B3168" s="9">
        <v>2.4</v>
      </c>
      <c r="D3168" s="8">
        <v>41887</v>
      </c>
      <c r="E3168" s="9">
        <v>4.2927999999999997</v>
      </c>
      <c r="G3168">
        <f t="shared" si="98"/>
        <v>2.46</v>
      </c>
      <c r="H3168" s="16">
        <f t="shared" si="99"/>
        <v>-1.8327999999999998</v>
      </c>
      <c r="J3168" s="7">
        <v>42030</v>
      </c>
      <c r="K3168" s="18">
        <v>6.2534999999999998</v>
      </c>
    </row>
    <row r="3169" spans="1:11" x14ac:dyDescent="0.15">
      <c r="A3169" s="8">
        <v>41876</v>
      </c>
      <c r="B3169" s="9">
        <v>2.39</v>
      </c>
      <c r="D3169" s="8">
        <v>41891</v>
      </c>
      <c r="E3169" s="9">
        <v>4.2868000000000004</v>
      </c>
      <c r="G3169">
        <f t="shared" si="98"/>
        <v>2.5</v>
      </c>
      <c r="H3169" s="16">
        <f t="shared" si="99"/>
        <v>-1.7868000000000004</v>
      </c>
      <c r="J3169" s="7">
        <v>42031</v>
      </c>
      <c r="K3169" s="18">
        <v>6.2430000000000003</v>
      </c>
    </row>
    <row r="3170" spans="1:11" x14ac:dyDescent="0.15">
      <c r="A3170" s="8">
        <v>41877</v>
      </c>
      <c r="B3170" s="9">
        <v>2.39</v>
      </c>
      <c r="D3170" s="8">
        <v>41892</v>
      </c>
      <c r="E3170" s="9">
        <v>4.2934000000000001</v>
      </c>
      <c r="G3170">
        <f t="shared" si="98"/>
        <v>2.54</v>
      </c>
      <c r="H3170" s="16">
        <f t="shared" si="99"/>
        <v>-1.7534000000000001</v>
      </c>
      <c r="J3170" s="7">
        <v>42032</v>
      </c>
      <c r="K3170" s="18">
        <v>6.2474999999999996</v>
      </c>
    </row>
    <row r="3171" spans="1:11" x14ac:dyDescent="0.15">
      <c r="A3171" s="8">
        <v>41878</v>
      </c>
      <c r="B3171" s="9">
        <v>2.37</v>
      </c>
      <c r="D3171" s="8">
        <v>41893</v>
      </c>
      <c r="E3171" s="9">
        <v>4.2937000000000003</v>
      </c>
      <c r="G3171">
        <f t="shared" si="98"/>
        <v>2.54</v>
      </c>
      <c r="H3171" s="16">
        <f t="shared" si="99"/>
        <v>-1.7537000000000003</v>
      </c>
      <c r="J3171" s="7">
        <v>42033</v>
      </c>
      <c r="K3171" s="18">
        <v>6.2462999999999997</v>
      </c>
    </row>
    <row r="3172" spans="1:11" x14ac:dyDescent="0.15">
      <c r="A3172" s="8">
        <v>41879</v>
      </c>
      <c r="B3172" s="9">
        <v>2.34</v>
      </c>
      <c r="D3172" s="8">
        <v>41894</v>
      </c>
      <c r="E3172" s="9">
        <v>4.2793000000000001</v>
      </c>
      <c r="G3172">
        <f t="shared" si="98"/>
        <v>2.62</v>
      </c>
      <c r="H3172" s="16">
        <f t="shared" si="99"/>
        <v>-1.6593</v>
      </c>
      <c r="J3172" s="7">
        <v>42034</v>
      </c>
      <c r="K3172" s="18">
        <v>6.2495000000000003</v>
      </c>
    </row>
    <row r="3173" spans="1:11" x14ac:dyDescent="0.15">
      <c r="A3173" s="8">
        <v>41880</v>
      </c>
      <c r="B3173" s="9">
        <v>2.35</v>
      </c>
      <c r="D3173" s="8">
        <v>41897</v>
      </c>
      <c r="E3173" s="9">
        <v>4.2596999999999996</v>
      </c>
      <c r="G3173">
        <f t="shared" si="98"/>
        <v>2.6</v>
      </c>
      <c r="H3173" s="16">
        <f t="shared" si="99"/>
        <v>-1.6596999999999995</v>
      </c>
      <c r="J3173" s="7">
        <v>42037</v>
      </c>
      <c r="K3173" s="18">
        <v>6.2594000000000003</v>
      </c>
    </row>
    <row r="3174" spans="1:11" x14ac:dyDescent="0.15">
      <c r="A3174" s="8">
        <v>41884</v>
      </c>
      <c r="B3174" s="9">
        <v>2.42</v>
      </c>
      <c r="D3174" s="8">
        <v>41898</v>
      </c>
      <c r="E3174" s="9">
        <v>4.2633999999999999</v>
      </c>
      <c r="G3174">
        <f t="shared" si="98"/>
        <v>2.6</v>
      </c>
      <c r="H3174" s="16">
        <f t="shared" si="99"/>
        <v>-1.6633999999999998</v>
      </c>
      <c r="J3174" s="7">
        <v>42038</v>
      </c>
      <c r="K3174" s="18">
        <v>6.2572000000000001</v>
      </c>
    </row>
    <row r="3175" spans="1:11" x14ac:dyDescent="0.15">
      <c r="A3175" s="8">
        <v>41885</v>
      </c>
      <c r="B3175" s="9">
        <v>2.41</v>
      </c>
      <c r="D3175" s="8">
        <v>41899</v>
      </c>
      <c r="E3175" s="9">
        <v>4.2008000000000001</v>
      </c>
      <c r="G3175">
        <f t="shared" si="98"/>
        <v>2.62</v>
      </c>
      <c r="H3175" s="16">
        <f t="shared" si="99"/>
        <v>-1.5808</v>
      </c>
      <c r="J3175" s="7">
        <v>42039</v>
      </c>
      <c r="K3175" s="18">
        <v>6.2472000000000003</v>
      </c>
    </row>
    <row r="3176" spans="1:11" x14ac:dyDescent="0.15">
      <c r="A3176" s="8">
        <v>41886</v>
      </c>
      <c r="B3176" s="9">
        <v>2.4500000000000002</v>
      </c>
      <c r="D3176" s="8">
        <v>41900</v>
      </c>
      <c r="E3176" s="9">
        <v>4.1437999999999997</v>
      </c>
      <c r="G3176">
        <f t="shared" si="98"/>
        <v>2.63</v>
      </c>
      <c r="H3176" s="16">
        <f t="shared" si="99"/>
        <v>-1.5137999999999998</v>
      </c>
      <c r="J3176" s="7">
        <v>42040</v>
      </c>
      <c r="K3176" s="18">
        <v>6.2515000000000001</v>
      </c>
    </row>
    <row r="3177" spans="1:11" x14ac:dyDescent="0.15">
      <c r="A3177" s="8">
        <v>41887</v>
      </c>
      <c r="B3177" s="9">
        <v>2.46</v>
      </c>
      <c r="D3177" s="8">
        <v>41901</v>
      </c>
      <c r="E3177" s="9">
        <v>4.0309999999999997</v>
      </c>
      <c r="G3177">
        <f t="shared" si="98"/>
        <v>2.59</v>
      </c>
      <c r="H3177" s="16">
        <f t="shared" si="99"/>
        <v>-1.4409999999999998</v>
      </c>
      <c r="J3177" s="7">
        <v>42041</v>
      </c>
      <c r="K3177" s="18">
        <v>6.2435</v>
      </c>
    </row>
    <row r="3178" spans="1:11" x14ac:dyDescent="0.15">
      <c r="A3178" s="8">
        <v>41890</v>
      </c>
      <c r="B3178" s="9">
        <v>2.48</v>
      </c>
      <c r="D3178" s="8">
        <v>41904</v>
      </c>
      <c r="E3178" s="9">
        <v>4.0110000000000001</v>
      </c>
      <c r="G3178">
        <f t="shared" si="98"/>
        <v>2.57</v>
      </c>
      <c r="H3178" s="16">
        <f t="shared" si="99"/>
        <v>-1.4410000000000003</v>
      </c>
      <c r="J3178" s="7">
        <v>42044</v>
      </c>
      <c r="K3178" s="18">
        <v>6.2466999999999997</v>
      </c>
    </row>
    <row r="3179" spans="1:11" x14ac:dyDescent="0.15">
      <c r="A3179" s="8">
        <v>41891</v>
      </c>
      <c r="B3179" s="9">
        <v>2.5</v>
      </c>
      <c r="D3179" s="8">
        <v>41905</v>
      </c>
      <c r="E3179" s="9">
        <v>3.9910999999999999</v>
      </c>
      <c r="G3179">
        <f t="shared" si="98"/>
        <v>2.54</v>
      </c>
      <c r="H3179" s="16">
        <f t="shared" si="99"/>
        <v>-1.4510999999999998</v>
      </c>
      <c r="J3179" s="7">
        <v>42045</v>
      </c>
      <c r="K3179" s="18">
        <v>6.2404999999999999</v>
      </c>
    </row>
    <row r="3180" spans="1:11" x14ac:dyDescent="0.15">
      <c r="A3180" s="8">
        <v>41892</v>
      </c>
      <c r="B3180" s="9">
        <v>2.54</v>
      </c>
      <c r="D3180" s="8">
        <v>41906</v>
      </c>
      <c r="E3180" s="9">
        <v>4.0425000000000004</v>
      </c>
      <c r="G3180">
        <f t="shared" si="98"/>
        <v>2.57</v>
      </c>
      <c r="H3180" s="16">
        <f t="shared" si="99"/>
        <v>-1.4725000000000006</v>
      </c>
      <c r="J3180" s="7">
        <v>42046</v>
      </c>
      <c r="K3180" s="18">
        <v>6.2422000000000004</v>
      </c>
    </row>
    <row r="3181" spans="1:11" x14ac:dyDescent="0.15">
      <c r="A3181" s="8">
        <v>41893</v>
      </c>
      <c r="B3181" s="9">
        <v>2.54</v>
      </c>
      <c r="D3181" s="8">
        <v>41907</v>
      </c>
      <c r="E3181" s="9">
        <v>4.0025000000000004</v>
      </c>
      <c r="G3181">
        <f t="shared" si="98"/>
        <v>2.52</v>
      </c>
      <c r="H3181" s="16">
        <f t="shared" si="99"/>
        <v>-1.4825000000000004</v>
      </c>
      <c r="J3181" s="7">
        <v>42047</v>
      </c>
      <c r="K3181" s="18">
        <v>6.2439999999999998</v>
      </c>
    </row>
    <row r="3182" spans="1:11" x14ac:dyDescent="0.15">
      <c r="A3182" s="8">
        <v>41894</v>
      </c>
      <c r="B3182" s="9">
        <v>2.62</v>
      </c>
      <c r="D3182" s="8">
        <v>41908</v>
      </c>
      <c r="E3182" s="9">
        <v>4.0091999999999999</v>
      </c>
      <c r="G3182">
        <f t="shared" si="98"/>
        <v>2.54</v>
      </c>
      <c r="H3182" s="16">
        <f t="shared" si="99"/>
        <v>-1.4691999999999998</v>
      </c>
      <c r="J3182" s="7">
        <v>42048</v>
      </c>
      <c r="K3182" s="18">
        <v>6.2398999999999996</v>
      </c>
    </row>
    <row r="3183" spans="1:11" x14ac:dyDescent="0.15">
      <c r="A3183" s="8">
        <v>41897</v>
      </c>
      <c r="B3183" s="9">
        <v>2.6</v>
      </c>
      <c r="D3183" s="8">
        <v>41910</v>
      </c>
      <c r="E3183" s="9">
        <v>4.0227000000000004</v>
      </c>
      <c r="G3183" t="e">
        <f t="shared" si="98"/>
        <v>#N/A</v>
      </c>
      <c r="H3183" s="16" t="e">
        <f t="shared" si="99"/>
        <v>#N/A</v>
      </c>
      <c r="J3183" s="7">
        <v>42051</v>
      </c>
      <c r="K3183" s="18">
        <v>6.2481999999999998</v>
      </c>
    </row>
    <row r="3184" spans="1:11" x14ac:dyDescent="0.15">
      <c r="A3184" s="8">
        <v>41898</v>
      </c>
      <c r="B3184" s="9">
        <v>2.6</v>
      </c>
      <c r="D3184" s="8">
        <v>41911</v>
      </c>
      <c r="E3184" s="9">
        <v>3.9925000000000002</v>
      </c>
      <c r="G3184">
        <f t="shared" si="98"/>
        <v>2.5</v>
      </c>
      <c r="H3184" s="16">
        <f t="shared" si="99"/>
        <v>-1.4925000000000002</v>
      </c>
      <c r="J3184" s="7">
        <v>42052</v>
      </c>
      <c r="K3184" s="18">
        <v>6.2545000000000002</v>
      </c>
    </row>
    <row r="3185" spans="1:11" x14ac:dyDescent="0.15">
      <c r="A3185" s="8">
        <v>41899</v>
      </c>
      <c r="B3185" s="9">
        <v>2.62</v>
      </c>
      <c r="D3185" s="8">
        <v>41912</v>
      </c>
      <c r="E3185" s="9">
        <v>3.9824000000000002</v>
      </c>
      <c r="G3185">
        <f t="shared" si="98"/>
        <v>2.52</v>
      </c>
      <c r="H3185" s="16">
        <f t="shared" si="99"/>
        <v>-1.4624000000000001</v>
      </c>
      <c r="J3185" s="7">
        <v>42060</v>
      </c>
      <c r="K3185" s="18">
        <v>6.2598000000000003</v>
      </c>
    </row>
    <row r="3186" spans="1:11" x14ac:dyDescent="0.15">
      <c r="A3186" s="8">
        <v>41900</v>
      </c>
      <c r="B3186" s="9">
        <v>2.63</v>
      </c>
      <c r="D3186" s="8">
        <v>41920</v>
      </c>
      <c r="E3186" s="9">
        <v>3.9929999999999999</v>
      </c>
      <c r="G3186">
        <f t="shared" si="98"/>
        <v>2.35</v>
      </c>
      <c r="H3186" s="16">
        <f t="shared" si="99"/>
        <v>-1.6429999999999998</v>
      </c>
      <c r="J3186" s="7">
        <v>42061</v>
      </c>
      <c r="K3186" s="18">
        <v>6.2598000000000003</v>
      </c>
    </row>
    <row r="3187" spans="1:11" x14ac:dyDescent="0.15">
      <c r="A3187" s="8">
        <v>41901</v>
      </c>
      <c r="B3187" s="9">
        <v>2.59</v>
      </c>
      <c r="D3187" s="8">
        <v>41921</v>
      </c>
      <c r="E3187" s="9">
        <v>4.0014000000000003</v>
      </c>
      <c r="G3187">
        <f t="shared" si="98"/>
        <v>2.34</v>
      </c>
      <c r="H3187" s="16">
        <f t="shared" si="99"/>
        <v>-1.6614000000000004</v>
      </c>
      <c r="J3187" s="7">
        <v>42062</v>
      </c>
      <c r="K3187" s="18">
        <v>6.2584</v>
      </c>
    </row>
    <row r="3188" spans="1:11" x14ac:dyDescent="0.15">
      <c r="A3188" s="8">
        <v>41904</v>
      </c>
      <c r="B3188" s="9">
        <v>2.57</v>
      </c>
      <c r="D3188" s="8">
        <v>41922</v>
      </c>
      <c r="E3188" s="9">
        <v>4.0130999999999997</v>
      </c>
      <c r="G3188">
        <f t="shared" si="98"/>
        <v>2.31</v>
      </c>
      <c r="H3188" s="16">
        <f t="shared" si="99"/>
        <v>-1.7030999999999996</v>
      </c>
      <c r="J3188" s="7">
        <v>42065</v>
      </c>
      <c r="K3188" s="18">
        <v>6.2725</v>
      </c>
    </row>
    <row r="3189" spans="1:11" x14ac:dyDescent="0.15">
      <c r="A3189" s="8">
        <v>41905</v>
      </c>
      <c r="B3189" s="9">
        <v>2.54</v>
      </c>
      <c r="D3189" s="8">
        <v>41923</v>
      </c>
      <c r="E3189" s="9">
        <v>3.9965000000000002</v>
      </c>
      <c r="G3189" t="e">
        <f t="shared" si="98"/>
        <v>#N/A</v>
      </c>
      <c r="H3189" s="16" t="e">
        <f t="shared" si="99"/>
        <v>#N/A</v>
      </c>
      <c r="J3189" s="7">
        <v>42066</v>
      </c>
      <c r="K3189" s="18">
        <v>6.2744</v>
      </c>
    </row>
    <row r="3190" spans="1:11" x14ac:dyDescent="0.15">
      <c r="A3190" s="8">
        <v>41906</v>
      </c>
      <c r="B3190" s="9">
        <v>2.57</v>
      </c>
      <c r="D3190" s="8">
        <v>41925</v>
      </c>
      <c r="E3190" s="9">
        <v>3.9952999999999999</v>
      </c>
      <c r="G3190" t="e">
        <f t="shared" si="98"/>
        <v>#N/A</v>
      </c>
      <c r="H3190" s="16" t="e">
        <f t="shared" si="99"/>
        <v>#N/A</v>
      </c>
      <c r="J3190" s="7">
        <v>42067</v>
      </c>
      <c r="K3190" s="18">
        <v>6.2706</v>
      </c>
    </row>
    <row r="3191" spans="1:11" x14ac:dyDescent="0.15">
      <c r="A3191" s="8">
        <v>41907</v>
      </c>
      <c r="B3191" s="9">
        <v>2.52</v>
      </c>
      <c r="D3191" s="8">
        <v>41926</v>
      </c>
      <c r="E3191" s="9">
        <v>3.9015</v>
      </c>
      <c r="G3191">
        <f t="shared" si="98"/>
        <v>2.21</v>
      </c>
      <c r="H3191" s="16">
        <f t="shared" si="99"/>
        <v>-1.6915</v>
      </c>
      <c r="J3191" s="7">
        <v>42068</v>
      </c>
      <c r="K3191" s="18">
        <v>6.2686999999999999</v>
      </c>
    </row>
    <row r="3192" spans="1:11" x14ac:dyDescent="0.15">
      <c r="A3192" s="8">
        <v>41908</v>
      </c>
      <c r="B3192" s="9">
        <v>2.54</v>
      </c>
      <c r="D3192" s="8">
        <v>41927</v>
      </c>
      <c r="E3192" s="9">
        <v>3.8214999999999999</v>
      </c>
      <c r="G3192">
        <f t="shared" si="98"/>
        <v>2.15</v>
      </c>
      <c r="H3192" s="16">
        <f t="shared" si="99"/>
        <v>-1.6715</v>
      </c>
      <c r="J3192" s="7">
        <v>42069</v>
      </c>
      <c r="K3192" s="18">
        <v>6.2625000000000002</v>
      </c>
    </row>
    <row r="3193" spans="1:11" x14ac:dyDescent="0.15">
      <c r="A3193" s="8">
        <v>41911</v>
      </c>
      <c r="B3193" s="9">
        <v>2.5</v>
      </c>
      <c r="D3193" s="8">
        <v>41928</v>
      </c>
      <c r="E3193" s="9">
        <v>3.8115999999999999</v>
      </c>
      <c r="G3193">
        <f t="shared" si="98"/>
        <v>2.17</v>
      </c>
      <c r="H3193" s="16">
        <f t="shared" si="99"/>
        <v>-1.6415999999999999</v>
      </c>
      <c r="J3193" s="7">
        <v>42072</v>
      </c>
      <c r="K3193" s="18">
        <v>6.2640000000000002</v>
      </c>
    </row>
    <row r="3194" spans="1:11" x14ac:dyDescent="0.15">
      <c r="A3194" s="8">
        <v>41912</v>
      </c>
      <c r="B3194" s="9">
        <v>2.52</v>
      </c>
      <c r="D3194" s="8">
        <v>41929</v>
      </c>
      <c r="E3194" s="9">
        <v>3.8109999999999999</v>
      </c>
      <c r="G3194">
        <f t="shared" si="98"/>
        <v>2.2200000000000002</v>
      </c>
      <c r="H3194" s="16">
        <f t="shared" si="99"/>
        <v>-1.5909999999999997</v>
      </c>
      <c r="J3194" s="7">
        <v>42073</v>
      </c>
      <c r="K3194" s="18">
        <v>6.2619999999999996</v>
      </c>
    </row>
    <row r="3195" spans="1:11" x14ac:dyDescent="0.15">
      <c r="A3195" s="8">
        <v>41913</v>
      </c>
      <c r="B3195" s="9">
        <v>2.42</v>
      </c>
      <c r="D3195" s="8">
        <v>41932</v>
      </c>
      <c r="E3195" s="9">
        <v>3.7441</v>
      </c>
      <c r="G3195">
        <f t="shared" si="98"/>
        <v>2.2000000000000002</v>
      </c>
      <c r="H3195" s="16">
        <f t="shared" si="99"/>
        <v>-1.5440999999999998</v>
      </c>
      <c r="J3195" s="7">
        <v>42074</v>
      </c>
      <c r="K3195" s="18">
        <v>6.2622999999999998</v>
      </c>
    </row>
    <row r="3196" spans="1:11" x14ac:dyDescent="0.15">
      <c r="A3196" s="8">
        <v>41914</v>
      </c>
      <c r="B3196" s="9">
        <v>2.44</v>
      </c>
      <c r="D3196" s="8">
        <v>41933</v>
      </c>
      <c r="E3196" s="9">
        <v>3.7323</v>
      </c>
      <c r="G3196">
        <f t="shared" si="98"/>
        <v>2.23</v>
      </c>
      <c r="H3196" s="16">
        <f t="shared" si="99"/>
        <v>-1.5023</v>
      </c>
      <c r="J3196" s="7">
        <v>42075</v>
      </c>
      <c r="K3196" s="18">
        <v>6.2624000000000004</v>
      </c>
    </row>
    <row r="3197" spans="1:11" x14ac:dyDescent="0.15">
      <c r="A3197" s="8">
        <v>41915</v>
      </c>
      <c r="B3197" s="9">
        <v>2.4500000000000002</v>
      </c>
      <c r="D3197" s="8">
        <v>41934</v>
      </c>
      <c r="E3197" s="9">
        <v>3.7928999999999999</v>
      </c>
      <c r="G3197">
        <f t="shared" si="98"/>
        <v>2.25</v>
      </c>
      <c r="H3197" s="16">
        <f t="shared" si="99"/>
        <v>-1.5428999999999999</v>
      </c>
      <c r="J3197" s="7">
        <v>42076</v>
      </c>
      <c r="K3197" s="18">
        <v>6.2595000000000001</v>
      </c>
    </row>
    <row r="3198" spans="1:11" x14ac:dyDescent="0.15">
      <c r="A3198" s="8">
        <v>41918</v>
      </c>
      <c r="B3198" s="9">
        <v>2.4300000000000002</v>
      </c>
      <c r="D3198" s="8">
        <v>41935</v>
      </c>
      <c r="E3198" s="9">
        <v>3.8108</v>
      </c>
      <c r="G3198">
        <f t="shared" si="98"/>
        <v>2.29</v>
      </c>
      <c r="H3198" s="16">
        <f t="shared" si="99"/>
        <v>-1.5207999999999999</v>
      </c>
      <c r="J3198" s="7">
        <v>42079</v>
      </c>
      <c r="K3198" s="18">
        <v>6.2625000000000002</v>
      </c>
    </row>
    <row r="3199" spans="1:11" x14ac:dyDescent="0.15">
      <c r="A3199" s="8">
        <v>41919</v>
      </c>
      <c r="B3199" s="9">
        <v>2.36</v>
      </c>
      <c r="D3199" s="8">
        <v>41936</v>
      </c>
      <c r="E3199" s="9">
        <v>3.8012999999999999</v>
      </c>
      <c r="G3199">
        <f t="shared" si="98"/>
        <v>2.29</v>
      </c>
      <c r="H3199" s="16">
        <f t="shared" si="99"/>
        <v>-1.5112999999999999</v>
      </c>
      <c r="J3199" s="7">
        <v>42080</v>
      </c>
      <c r="K3199" s="18">
        <v>6.2495000000000003</v>
      </c>
    </row>
    <row r="3200" spans="1:11" x14ac:dyDescent="0.15">
      <c r="A3200" s="8">
        <v>41920</v>
      </c>
      <c r="B3200" s="9">
        <v>2.35</v>
      </c>
      <c r="D3200" s="8">
        <v>41939</v>
      </c>
      <c r="E3200" s="9">
        <v>3.7755999999999998</v>
      </c>
      <c r="G3200">
        <f t="shared" si="98"/>
        <v>2.27</v>
      </c>
      <c r="H3200" s="16">
        <f t="shared" si="99"/>
        <v>-1.5055999999999998</v>
      </c>
      <c r="J3200" s="7">
        <v>42081</v>
      </c>
      <c r="K3200" s="18">
        <v>6.2294</v>
      </c>
    </row>
    <row r="3201" spans="1:11" x14ac:dyDescent="0.15">
      <c r="A3201" s="8">
        <v>41921</v>
      </c>
      <c r="B3201" s="9">
        <v>2.34</v>
      </c>
      <c r="D3201" s="8">
        <v>41940</v>
      </c>
      <c r="E3201" s="9">
        <v>3.7423999999999999</v>
      </c>
      <c r="G3201">
        <f t="shared" si="98"/>
        <v>2.2999999999999998</v>
      </c>
      <c r="H3201" s="16">
        <f t="shared" si="99"/>
        <v>-1.4424000000000001</v>
      </c>
      <c r="J3201" s="7">
        <v>42082</v>
      </c>
      <c r="K3201" s="18">
        <v>6.1959999999999997</v>
      </c>
    </row>
    <row r="3202" spans="1:11" x14ac:dyDescent="0.15">
      <c r="A3202" s="8">
        <v>41922</v>
      </c>
      <c r="B3202" s="9">
        <v>2.31</v>
      </c>
      <c r="D3202" s="8">
        <v>41941</v>
      </c>
      <c r="E3202" s="9">
        <v>3.7176</v>
      </c>
      <c r="G3202">
        <f t="shared" si="98"/>
        <v>2.34</v>
      </c>
      <c r="H3202" s="16">
        <f t="shared" si="99"/>
        <v>-1.3776000000000002</v>
      </c>
      <c r="J3202" s="7">
        <v>42083</v>
      </c>
      <c r="K3202" s="18">
        <v>6.2051999999999996</v>
      </c>
    </row>
    <row r="3203" spans="1:11" x14ac:dyDescent="0.15">
      <c r="A3203" s="8">
        <v>41926</v>
      </c>
      <c r="B3203" s="9">
        <v>2.21</v>
      </c>
      <c r="D3203" s="8">
        <v>41942</v>
      </c>
      <c r="E3203" s="9">
        <v>3.7688000000000001</v>
      </c>
      <c r="G3203">
        <f t="shared" si="98"/>
        <v>2.3199999999999998</v>
      </c>
      <c r="H3203" s="16">
        <f t="shared" si="99"/>
        <v>-1.4488000000000003</v>
      </c>
      <c r="J3203" s="7">
        <v>42086</v>
      </c>
      <c r="K3203" s="18">
        <v>6.2140000000000004</v>
      </c>
    </row>
    <row r="3204" spans="1:11" x14ac:dyDescent="0.15">
      <c r="A3204" s="8">
        <v>41927</v>
      </c>
      <c r="B3204" s="9">
        <v>2.15</v>
      </c>
      <c r="D3204" s="8">
        <v>41943</v>
      </c>
      <c r="E3204" s="9">
        <v>3.7559</v>
      </c>
      <c r="G3204">
        <f t="shared" si="98"/>
        <v>2.35</v>
      </c>
      <c r="H3204" s="16">
        <f t="shared" si="99"/>
        <v>-1.4058999999999999</v>
      </c>
      <c r="J3204" s="7">
        <v>42087</v>
      </c>
      <c r="K3204" s="18">
        <v>6.2050999999999998</v>
      </c>
    </row>
    <row r="3205" spans="1:11" x14ac:dyDescent="0.15">
      <c r="A3205" s="8">
        <v>41928</v>
      </c>
      <c r="B3205" s="9">
        <v>2.17</v>
      </c>
      <c r="D3205" s="8">
        <v>41946</v>
      </c>
      <c r="E3205" s="9">
        <v>3.7006999999999999</v>
      </c>
      <c r="G3205">
        <f t="shared" ref="G3205:G3268" si="100">VLOOKUP(D3205,A3205:B8201,2,FALSE)</f>
        <v>2.36</v>
      </c>
      <c r="H3205" s="16">
        <f t="shared" ref="H3205:H3268" si="101">G3205-E3205</f>
        <v>-1.3407</v>
      </c>
      <c r="J3205" s="7">
        <v>42088</v>
      </c>
      <c r="K3205" s="18">
        <v>6.2121000000000004</v>
      </c>
    </row>
    <row r="3206" spans="1:11" x14ac:dyDescent="0.15">
      <c r="A3206" s="8">
        <v>41929</v>
      </c>
      <c r="B3206" s="9">
        <v>2.2200000000000002</v>
      </c>
      <c r="D3206" s="8">
        <v>41947</v>
      </c>
      <c r="E3206" s="9">
        <v>3.6412</v>
      </c>
      <c r="G3206">
        <f t="shared" si="100"/>
        <v>2.35</v>
      </c>
      <c r="H3206" s="16">
        <f t="shared" si="101"/>
        <v>-1.2911999999999999</v>
      </c>
      <c r="J3206" s="7">
        <v>42089</v>
      </c>
      <c r="K3206" s="18">
        <v>6.2107999999999999</v>
      </c>
    </row>
    <row r="3207" spans="1:11" x14ac:dyDescent="0.15">
      <c r="A3207" s="8">
        <v>41932</v>
      </c>
      <c r="B3207" s="9">
        <v>2.2000000000000002</v>
      </c>
      <c r="D3207" s="8">
        <v>41948</v>
      </c>
      <c r="E3207" s="9">
        <v>3.6116999999999999</v>
      </c>
      <c r="G3207">
        <f t="shared" si="100"/>
        <v>2.36</v>
      </c>
      <c r="H3207" s="16">
        <f t="shared" si="101"/>
        <v>-1.2517</v>
      </c>
      <c r="J3207" s="7">
        <v>42090</v>
      </c>
      <c r="K3207" s="18">
        <v>6.2149999999999999</v>
      </c>
    </row>
    <row r="3208" spans="1:11" x14ac:dyDescent="0.15">
      <c r="A3208" s="8">
        <v>41933</v>
      </c>
      <c r="B3208" s="9">
        <v>2.23</v>
      </c>
      <c r="D3208" s="8">
        <v>41949</v>
      </c>
      <c r="E3208" s="9">
        <v>3.6223000000000001</v>
      </c>
      <c r="G3208">
        <f t="shared" si="100"/>
        <v>2.39</v>
      </c>
      <c r="H3208" s="16">
        <f t="shared" si="101"/>
        <v>-1.2323</v>
      </c>
      <c r="J3208" s="7">
        <v>42093</v>
      </c>
      <c r="K3208" s="18">
        <v>6.2069999999999999</v>
      </c>
    </row>
    <row r="3209" spans="1:11" x14ac:dyDescent="0.15">
      <c r="A3209" s="8">
        <v>41934</v>
      </c>
      <c r="B3209" s="9">
        <v>2.25</v>
      </c>
      <c r="D3209" s="8">
        <v>41950</v>
      </c>
      <c r="E3209" s="9">
        <v>3.5630999999999999</v>
      </c>
      <c r="G3209">
        <f t="shared" si="100"/>
        <v>2.3199999999999998</v>
      </c>
      <c r="H3209" s="16">
        <f t="shared" si="101"/>
        <v>-1.2431000000000001</v>
      </c>
      <c r="J3209" s="7">
        <v>42094</v>
      </c>
      <c r="K3209" s="18">
        <v>6.1994999999999996</v>
      </c>
    </row>
    <row r="3210" spans="1:11" x14ac:dyDescent="0.15">
      <c r="A3210" s="8">
        <v>41935</v>
      </c>
      <c r="B3210" s="9">
        <v>2.29</v>
      </c>
      <c r="D3210" s="8">
        <v>41953</v>
      </c>
      <c r="E3210" s="9">
        <v>3.5131999999999999</v>
      </c>
      <c r="G3210">
        <f t="shared" si="100"/>
        <v>2.38</v>
      </c>
      <c r="H3210" s="16">
        <f t="shared" si="101"/>
        <v>-1.1332</v>
      </c>
      <c r="J3210" s="7">
        <v>42095</v>
      </c>
      <c r="K3210" s="18">
        <v>6.1985000000000001</v>
      </c>
    </row>
    <row r="3211" spans="1:11" x14ac:dyDescent="0.15">
      <c r="A3211" s="8">
        <v>41936</v>
      </c>
      <c r="B3211" s="9">
        <v>2.29</v>
      </c>
      <c r="D3211" s="8">
        <v>41954</v>
      </c>
      <c r="E3211" s="9">
        <v>3.4981</v>
      </c>
      <c r="G3211" t="e">
        <f t="shared" si="100"/>
        <v>#N/A</v>
      </c>
      <c r="H3211" s="16" t="e">
        <f t="shared" si="101"/>
        <v>#N/A</v>
      </c>
      <c r="J3211" s="7">
        <v>42096</v>
      </c>
      <c r="K3211" s="18">
        <v>6.1970000000000001</v>
      </c>
    </row>
    <row r="3212" spans="1:11" x14ac:dyDescent="0.15">
      <c r="A3212" s="8">
        <v>41939</v>
      </c>
      <c r="B3212" s="9">
        <v>2.27</v>
      </c>
      <c r="D3212" s="8">
        <v>41955</v>
      </c>
      <c r="E3212" s="9">
        <v>3.556</v>
      </c>
      <c r="G3212">
        <f t="shared" si="100"/>
        <v>2.37</v>
      </c>
      <c r="H3212" s="16">
        <f t="shared" si="101"/>
        <v>-1.1859999999999999</v>
      </c>
      <c r="J3212" s="7">
        <v>42097</v>
      </c>
      <c r="K3212" s="18">
        <v>6.1935000000000002</v>
      </c>
    </row>
    <row r="3213" spans="1:11" x14ac:dyDescent="0.15">
      <c r="A3213" s="8">
        <v>41940</v>
      </c>
      <c r="B3213" s="9">
        <v>2.2999999999999998</v>
      </c>
      <c r="D3213" s="8">
        <v>41956</v>
      </c>
      <c r="E3213" s="9">
        <v>3.5924</v>
      </c>
      <c r="G3213">
        <f t="shared" si="100"/>
        <v>2.35</v>
      </c>
      <c r="H3213" s="16">
        <f t="shared" si="101"/>
        <v>-1.2423999999999999</v>
      </c>
      <c r="J3213" s="7">
        <v>42101</v>
      </c>
      <c r="K3213" s="18">
        <v>6.1959999999999997</v>
      </c>
    </row>
    <row r="3214" spans="1:11" x14ac:dyDescent="0.15">
      <c r="A3214" s="8">
        <v>41941</v>
      </c>
      <c r="B3214" s="9">
        <v>2.34</v>
      </c>
      <c r="D3214" s="8">
        <v>41957</v>
      </c>
      <c r="E3214" s="9">
        <v>3.6465999999999998</v>
      </c>
      <c r="G3214">
        <f t="shared" si="100"/>
        <v>2.3199999999999998</v>
      </c>
      <c r="H3214" s="16">
        <f t="shared" si="101"/>
        <v>-1.3266</v>
      </c>
      <c r="J3214" s="7">
        <v>42102</v>
      </c>
      <c r="K3214" s="18">
        <v>6.2024999999999997</v>
      </c>
    </row>
    <row r="3215" spans="1:11" x14ac:dyDescent="0.15">
      <c r="A3215" s="8">
        <v>41942</v>
      </c>
      <c r="B3215" s="9">
        <v>2.3199999999999998</v>
      </c>
      <c r="D3215" s="8">
        <v>41960</v>
      </c>
      <c r="E3215" s="9">
        <v>3.6608999999999998</v>
      </c>
      <c r="G3215">
        <f t="shared" si="100"/>
        <v>2.34</v>
      </c>
      <c r="H3215" s="16">
        <f t="shared" si="101"/>
        <v>-1.3209</v>
      </c>
      <c r="J3215" s="7">
        <v>42103</v>
      </c>
      <c r="K3215" s="18">
        <v>6.2054999999999998</v>
      </c>
    </row>
    <row r="3216" spans="1:11" x14ac:dyDescent="0.15">
      <c r="A3216" s="8">
        <v>41943</v>
      </c>
      <c r="B3216" s="9">
        <v>2.35</v>
      </c>
      <c r="D3216" s="8">
        <v>41961</v>
      </c>
      <c r="E3216" s="9">
        <v>3.6070000000000002</v>
      </c>
      <c r="G3216">
        <f t="shared" si="100"/>
        <v>2.3199999999999998</v>
      </c>
      <c r="H3216" s="16">
        <f t="shared" si="101"/>
        <v>-1.2870000000000004</v>
      </c>
      <c r="J3216" s="7">
        <v>42104</v>
      </c>
      <c r="K3216" s="18">
        <v>6.2084999999999999</v>
      </c>
    </row>
    <row r="3217" spans="1:11" x14ac:dyDescent="0.15">
      <c r="A3217" s="8">
        <v>41946</v>
      </c>
      <c r="B3217" s="9">
        <v>2.36</v>
      </c>
      <c r="D3217" s="8">
        <v>41962</v>
      </c>
      <c r="E3217" s="9">
        <v>3.6154000000000002</v>
      </c>
      <c r="G3217">
        <f t="shared" si="100"/>
        <v>2.36</v>
      </c>
      <c r="H3217" s="16">
        <f t="shared" si="101"/>
        <v>-1.2554000000000003</v>
      </c>
      <c r="J3217" s="7">
        <v>42107</v>
      </c>
      <c r="K3217" s="18">
        <v>6.2167000000000003</v>
      </c>
    </row>
    <row r="3218" spans="1:11" x14ac:dyDescent="0.15">
      <c r="A3218" s="8">
        <v>41947</v>
      </c>
      <c r="B3218" s="9">
        <v>2.35</v>
      </c>
      <c r="D3218" s="8">
        <v>41963</v>
      </c>
      <c r="E3218" s="9">
        <v>3.6520999999999999</v>
      </c>
      <c r="G3218">
        <f t="shared" si="100"/>
        <v>2.34</v>
      </c>
      <c r="H3218" s="16">
        <f t="shared" si="101"/>
        <v>-1.3121</v>
      </c>
      <c r="J3218" s="7">
        <v>42108</v>
      </c>
      <c r="K3218" s="18">
        <v>6.2115</v>
      </c>
    </row>
    <row r="3219" spans="1:11" x14ac:dyDescent="0.15">
      <c r="A3219" s="8">
        <v>41948</v>
      </c>
      <c r="B3219" s="9">
        <v>2.36</v>
      </c>
      <c r="D3219" s="8">
        <v>41964</v>
      </c>
      <c r="E3219" s="9">
        <v>3.6514000000000002</v>
      </c>
      <c r="G3219">
        <f t="shared" si="100"/>
        <v>2.31</v>
      </c>
      <c r="H3219" s="16">
        <f t="shared" si="101"/>
        <v>-1.3414000000000001</v>
      </c>
      <c r="J3219" s="7">
        <v>42109</v>
      </c>
      <c r="K3219" s="18">
        <v>6.2051999999999996</v>
      </c>
    </row>
    <row r="3220" spans="1:11" x14ac:dyDescent="0.15">
      <c r="A3220" s="8">
        <v>41949</v>
      </c>
      <c r="B3220" s="9">
        <v>2.39</v>
      </c>
      <c r="D3220" s="8">
        <v>41967</v>
      </c>
      <c r="E3220" s="9">
        <v>3.4767000000000001</v>
      </c>
      <c r="G3220">
        <f t="shared" si="100"/>
        <v>2.2999999999999998</v>
      </c>
      <c r="H3220" s="16">
        <f t="shared" si="101"/>
        <v>-1.1767000000000003</v>
      </c>
      <c r="J3220" s="7">
        <v>42110</v>
      </c>
      <c r="K3220" s="18">
        <v>6.1962000000000002</v>
      </c>
    </row>
    <row r="3221" spans="1:11" x14ac:dyDescent="0.15">
      <c r="A3221" s="8">
        <v>41950</v>
      </c>
      <c r="B3221" s="9">
        <v>2.3199999999999998</v>
      </c>
      <c r="D3221" s="8">
        <v>41968</v>
      </c>
      <c r="E3221" s="9">
        <v>3.5215999999999998</v>
      </c>
      <c r="G3221">
        <f t="shared" si="100"/>
        <v>2.27</v>
      </c>
      <c r="H3221" s="16">
        <f t="shared" si="101"/>
        <v>-1.2515999999999998</v>
      </c>
      <c r="J3221" s="7">
        <v>42111</v>
      </c>
      <c r="K3221" s="18">
        <v>6.1978</v>
      </c>
    </row>
    <row r="3222" spans="1:11" x14ac:dyDescent="0.15">
      <c r="A3222" s="8">
        <v>41953</v>
      </c>
      <c r="B3222" s="9">
        <v>2.38</v>
      </c>
      <c r="D3222" s="8">
        <v>41969</v>
      </c>
      <c r="E3222" s="9">
        <v>3.5228000000000002</v>
      </c>
      <c r="G3222">
        <f t="shared" si="100"/>
        <v>2.2400000000000002</v>
      </c>
      <c r="H3222" s="16">
        <f t="shared" si="101"/>
        <v>-1.2827999999999999</v>
      </c>
      <c r="J3222" s="7">
        <v>42114</v>
      </c>
      <c r="K3222" s="18">
        <v>6.2009999999999996</v>
      </c>
    </row>
    <row r="3223" spans="1:11" x14ac:dyDescent="0.15">
      <c r="A3223" s="8">
        <v>41955</v>
      </c>
      <c r="B3223" s="9">
        <v>2.37</v>
      </c>
      <c r="D3223" s="8">
        <v>41970</v>
      </c>
      <c r="E3223" s="9">
        <v>3.5243000000000002</v>
      </c>
      <c r="G3223" t="e">
        <f t="shared" si="100"/>
        <v>#N/A</v>
      </c>
      <c r="H3223" s="16" t="e">
        <f t="shared" si="101"/>
        <v>#N/A</v>
      </c>
      <c r="J3223" s="7">
        <v>42115</v>
      </c>
      <c r="K3223" s="18">
        <v>6.2009999999999996</v>
      </c>
    </row>
    <row r="3224" spans="1:11" x14ac:dyDescent="0.15">
      <c r="A3224" s="8">
        <v>41956</v>
      </c>
      <c r="B3224" s="9">
        <v>2.35</v>
      </c>
      <c r="D3224" s="8">
        <v>41971</v>
      </c>
      <c r="E3224" s="9">
        <v>3.5249000000000001</v>
      </c>
      <c r="G3224">
        <f t="shared" si="100"/>
        <v>2.1800000000000002</v>
      </c>
      <c r="H3224" s="16">
        <f t="shared" si="101"/>
        <v>-1.3449</v>
      </c>
      <c r="J3224" s="7">
        <v>42116</v>
      </c>
      <c r="K3224" s="18">
        <v>6.194</v>
      </c>
    </row>
    <row r="3225" spans="1:11" x14ac:dyDescent="0.15">
      <c r="A3225" s="8">
        <v>41957</v>
      </c>
      <c r="B3225" s="9">
        <v>2.3199999999999998</v>
      </c>
      <c r="D3225" s="8">
        <v>41974</v>
      </c>
      <c r="E3225" s="9">
        <v>3.5145</v>
      </c>
      <c r="G3225">
        <f t="shared" si="100"/>
        <v>2.2200000000000002</v>
      </c>
      <c r="H3225" s="16">
        <f t="shared" si="101"/>
        <v>-1.2944999999999998</v>
      </c>
      <c r="J3225" s="7">
        <v>42117</v>
      </c>
      <c r="K3225" s="18">
        <v>6.1970000000000001</v>
      </c>
    </row>
    <row r="3226" spans="1:11" x14ac:dyDescent="0.15">
      <c r="A3226" s="8">
        <v>41960</v>
      </c>
      <c r="B3226" s="9">
        <v>2.34</v>
      </c>
      <c r="D3226" s="8">
        <v>41975</v>
      </c>
      <c r="E3226" s="9">
        <v>3.5552999999999999</v>
      </c>
      <c r="G3226">
        <f t="shared" si="100"/>
        <v>2.2799999999999998</v>
      </c>
      <c r="H3226" s="16">
        <f t="shared" si="101"/>
        <v>-1.2753000000000001</v>
      </c>
      <c r="J3226" s="7">
        <v>42118</v>
      </c>
      <c r="K3226" s="18">
        <v>6.1935000000000002</v>
      </c>
    </row>
    <row r="3227" spans="1:11" x14ac:dyDescent="0.15">
      <c r="A3227" s="8">
        <v>41961</v>
      </c>
      <c r="B3227" s="9">
        <v>2.3199999999999998</v>
      </c>
      <c r="D3227" s="8">
        <v>41976</v>
      </c>
      <c r="E3227" s="9">
        <v>3.6238000000000001</v>
      </c>
      <c r="G3227">
        <f t="shared" si="100"/>
        <v>2.29</v>
      </c>
      <c r="H3227" s="16">
        <f t="shared" si="101"/>
        <v>-1.3338000000000001</v>
      </c>
      <c r="J3227" s="7">
        <v>42121</v>
      </c>
      <c r="K3227" s="18">
        <v>6.2190000000000003</v>
      </c>
    </row>
    <row r="3228" spans="1:11" x14ac:dyDescent="0.15">
      <c r="A3228" s="8">
        <v>41962</v>
      </c>
      <c r="B3228" s="9">
        <v>2.36</v>
      </c>
      <c r="D3228" s="8">
        <v>41977</v>
      </c>
      <c r="E3228" s="9">
        <v>3.6633</v>
      </c>
      <c r="G3228">
        <f t="shared" si="100"/>
        <v>2.25</v>
      </c>
      <c r="H3228" s="16">
        <f t="shared" si="101"/>
        <v>-1.4133</v>
      </c>
      <c r="J3228" s="7">
        <v>42122</v>
      </c>
      <c r="K3228" s="18">
        <v>6.2039999999999997</v>
      </c>
    </row>
    <row r="3229" spans="1:11" x14ac:dyDescent="0.15">
      <c r="A3229" s="8">
        <v>41963</v>
      </c>
      <c r="B3229" s="9">
        <v>2.34</v>
      </c>
      <c r="D3229" s="8">
        <v>41978</v>
      </c>
      <c r="E3229" s="9">
        <v>3.7759</v>
      </c>
      <c r="G3229">
        <f t="shared" si="100"/>
        <v>2.31</v>
      </c>
      <c r="H3229" s="16">
        <f t="shared" si="101"/>
        <v>-1.4659</v>
      </c>
      <c r="J3229" s="7">
        <v>42123</v>
      </c>
      <c r="K3229" s="18">
        <v>6.1993</v>
      </c>
    </row>
    <row r="3230" spans="1:11" x14ac:dyDescent="0.15">
      <c r="A3230" s="8">
        <v>41964</v>
      </c>
      <c r="B3230" s="9">
        <v>2.31</v>
      </c>
      <c r="D3230" s="8">
        <v>41981</v>
      </c>
      <c r="E3230" s="9">
        <v>3.7917999999999998</v>
      </c>
      <c r="G3230">
        <f t="shared" si="100"/>
        <v>2.2599999999999998</v>
      </c>
      <c r="H3230" s="16">
        <f t="shared" si="101"/>
        <v>-1.5318000000000001</v>
      </c>
      <c r="J3230" s="7">
        <v>42124</v>
      </c>
      <c r="K3230" s="18">
        <v>6.2027999999999999</v>
      </c>
    </row>
    <row r="3231" spans="1:11" x14ac:dyDescent="0.15">
      <c r="A3231" s="8">
        <v>41967</v>
      </c>
      <c r="B3231" s="9">
        <v>2.2999999999999998</v>
      </c>
      <c r="D3231" s="8">
        <v>41982</v>
      </c>
      <c r="E3231" s="9">
        <v>3.7532000000000001</v>
      </c>
      <c r="G3231">
        <f t="shared" si="100"/>
        <v>2.2200000000000002</v>
      </c>
      <c r="H3231" s="16">
        <f t="shared" si="101"/>
        <v>-1.5331999999999999</v>
      </c>
      <c r="J3231" s="7">
        <v>42128</v>
      </c>
      <c r="K3231" s="18">
        <v>6.2089999999999996</v>
      </c>
    </row>
    <row r="3232" spans="1:11" x14ac:dyDescent="0.15">
      <c r="A3232" s="8">
        <v>41968</v>
      </c>
      <c r="B3232" s="9">
        <v>2.27</v>
      </c>
      <c r="D3232" s="8">
        <v>41983</v>
      </c>
      <c r="E3232" s="9">
        <v>3.7111000000000001</v>
      </c>
      <c r="G3232">
        <f t="shared" si="100"/>
        <v>2.1800000000000002</v>
      </c>
      <c r="H3232" s="16">
        <f t="shared" si="101"/>
        <v>-1.5310999999999999</v>
      </c>
      <c r="J3232" s="7">
        <v>42129</v>
      </c>
      <c r="K3232" s="18">
        <v>6.2060000000000004</v>
      </c>
    </row>
    <row r="3233" spans="1:11" x14ac:dyDescent="0.15">
      <c r="A3233" s="8">
        <v>41969</v>
      </c>
      <c r="B3233" s="9">
        <v>2.2400000000000002</v>
      </c>
      <c r="D3233" s="8">
        <v>41984</v>
      </c>
      <c r="E3233" s="9">
        <v>3.7282000000000002</v>
      </c>
      <c r="G3233">
        <f t="shared" si="100"/>
        <v>2.19</v>
      </c>
      <c r="H3233" s="16">
        <f t="shared" si="101"/>
        <v>-1.5382000000000002</v>
      </c>
      <c r="J3233" s="7">
        <v>42130</v>
      </c>
      <c r="K3233" s="18">
        <v>6.2000999999999999</v>
      </c>
    </row>
    <row r="3234" spans="1:11" x14ac:dyDescent="0.15">
      <c r="A3234" s="8">
        <v>41971</v>
      </c>
      <c r="B3234" s="9">
        <v>2.1800000000000002</v>
      </c>
      <c r="D3234" s="8">
        <v>41985</v>
      </c>
      <c r="E3234" s="9">
        <v>3.7513000000000001</v>
      </c>
      <c r="G3234">
        <f t="shared" si="100"/>
        <v>2.1</v>
      </c>
      <c r="H3234" s="16">
        <f t="shared" si="101"/>
        <v>-1.6513</v>
      </c>
      <c r="J3234" s="7">
        <v>42131</v>
      </c>
      <c r="K3234" s="18">
        <v>6.2065999999999999</v>
      </c>
    </row>
    <row r="3235" spans="1:11" x14ac:dyDescent="0.15">
      <c r="A3235" s="8">
        <v>41974</v>
      </c>
      <c r="B3235" s="9">
        <v>2.2200000000000002</v>
      </c>
      <c r="D3235" s="8">
        <v>41988</v>
      </c>
      <c r="E3235" s="9">
        <v>3.7814999999999999</v>
      </c>
      <c r="G3235">
        <f t="shared" si="100"/>
        <v>2.12</v>
      </c>
      <c r="H3235" s="16">
        <f t="shared" si="101"/>
        <v>-1.6614999999999998</v>
      </c>
      <c r="J3235" s="7">
        <v>42132</v>
      </c>
      <c r="K3235" s="18">
        <v>6.2093999999999996</v>
      </c>
    </row>
    <row r="3236" spans="1:11" x14ac:dyDescent="0.15">
      <c r="A3236" s="8">
        <v>41975</v>
      </c>
      <c r="B3236" s="9">
        <v>2.2799999999999998</v>
      </c>
      <c r="D3236" s="8">
        <v>41989</v>
      </c>
      <c r="E3236" s="9">
        <v>3.7522000000000002</v>
      </c>
      <c r="G3236">
        <f t="shared" si="100"/>
        <v>2.0699999999999998</v>
      </c>
      <c r="H3236" s="16">
        <f t="shared" si="101"/>
        <v>-1.6822000000000004</v>
      </c>
      <c r="J3236" s="7">
        <v>42135</v>
      </c>
      <c r="K3236" s="18">
        <v>6.2096</v>
      </c>
    </row>
    <row r="3237" spans="1:11" x14ac:dyDescent="0.15">
      <c r="A3237" s="8">
        <v>41976</v>
      </c>
      <c r="B3237" s="9">
        <v>2.29</v>
      </c>
      <c r="D3237" s="8">
        <v>41990</v>
      </c>
      <c r="E3237" s="9">
        <v>3.7376999999999998</v>
      </c>
      <c r="G3237">
        <f t="shared" si="100"/>
        <v>2.14</v>
      </c>
      <c r="H3237" s="16">
        <f t="shared" si="101"/>
        <v>-1.5976999999999997</v>
      </c>
      <c r="J3237" s="7">
        <v>42136</v>
      </c>
      <c r="K3237" s="18">
        <v>6.2088999999999999</v>
      </c>
    </row>
    <row r="3238" spans="1:11" x14ac:dyDescent="0.15">
      <c r="A3238" s="8">
        <v>41977</v>
      </c>
      <c r="B3238" s="9">
        <v>2.25</v>
      </c>
      <c r="D3238" s="8">
        <v>41991</v>
      </c>
      <c r="E3238" s="9">
        <v>3.7614000000000001</v>
      </c>
      <c r="G3238">
        <f t="shared" si="100"/>
        <v>2.2200000000000002</v>
      </c>
      <c r="H3238" s="16">
        <f t="shared" si="101"/>
        <v>-1.5413999999999999</v>
      </c>
      <c r="J3238" s="7">
        <v>42137</v>
      </c>
      <c r="K3238" s="18">
        <v>6.2046000000000001</v>
      </c>
    </row>
    <row r="3239" spans="1:11" x14ac:dyDescent="0.15">
      <c r="A3239" s="8">
        <v>41978</v>
      </c>
      <c r="B3239" s="9">
        <v>2.31</v>
      </c>
      <c r="D3239" s="8">
        <v>41992</v>
      </c>
      <c r="E3239" s="9">
        <v>3.7105999999999999</v>
      </c>
      <c r="G3239">
        <f t="shared" si="100"/>
        <v>2.17</v>
      </c>
      <c r="H3239" s="16">
        <f t="shared" si="101"/>
        <v>-1.5406</v>
      </c>
      <c r="J3239" s="7">
        <v>42138</v>
      </c>
      <c r="K3239" s="18">
        <v>6.2016</v>
      </c>
    </row>
    <row r="3240" spans="1:11" x14ac:dyDescent="0.15">
      <c r="A3240" s="8">
        <v>41981</v>
      </c>
      <c r="B3240" s="9">
        <v>2.2599999999999998</v>
      </c>
      <c r="D3240" s="8">
        <v>41995</v>
      </c>
      <c r="E3240" s="9">
        <v>3.7029999999999998</v>
      </c>
      <c r="G3240">
        <f t="shared" si="100"/>
        <v>2.17</v>
      </c>
      <c r="H3240" s="16">
        <f t="shared" si="101"/>
        <v>-1.5329999999999999</v>
      </c>
      <c r="J3240" s="7">
        <v>42139</v>
      </c>
      <c r="K3240" s="18">
        <v>6.2061000000000002</v>
      </c>
    </row>
    <row r="3241" spans="1:11" x14ac:dyDescent="0.15">
      <c r="A3241" s="8">
        <v>41982</v>
      </c>
      <c r="B3241" s="9">
        <v>2.2200000000000002</v>
      </c>
      <c r="D3241" s="8">
        <v>41996</v>
      </c>
      <c r="E3241" s="9">
        <v>3.6604000000000001</v>
      </c>
      <c r="G3241">
        <f t="shared" si="100"/>
        <v>2.2599999999999998</v>
      </c>
      <c r="H3241" s="16">
        <f t="shared" si="101"/>
        <v>-1.4004000000000003</v>
      </c>
      <c r="J3241" s="7">
        <v>42142</v>
      </c>
      <c r="K3241" s="18">
        <v>6.2042999999999999</v>
      </c>
    </row>
    <row r="3242" spans="1:11" x14ac:dyDescent="0.15">
      <c r="A3242" s="8">
        <v>41983</v>
      </c>
      <c r="B3242" s="9">
        <v>2.1800000000000002</v>
      </c>
      <c r="D3242" s="8">
        <v>41997</v>
      </c>
      <c r="E3242" s="9">
        <v>3.5975000000000001</v>
      </c>
      <c r="G3242">
        <f t="shared" si="100"/>
        <v>2.27</v>
      </c>
      <c r="H3242" s="16">
        <f t="shared" si="101"/>
        <v>-1.3275000000000001</v>
      </c>
      <c r="J3242" s="7">
        <v>42143</v>
      </c>
      <c r="K3242" s="18">
        <v>6.2065999999999999</v>
      </c>
    </row>
    <row r="3243" spans="1:11" x14ac:dyDescent="0.15">
      <c r="A3243" s="8">
        <v>41984</v>
      </c>
      <c r="B3243" s="9">
        <v>2.19</v>
      </c>
      <c r="D3243" s="8">
        <v>41998</v>
      </c>
      <c r="E3243" s="9">
        <v>3.6305000000000001</v>
      </c>
      <c r="G3243" t="e">
        <f t="shared" si="100"/>
        <v>#N/A</v>
      </c>
      <c r="H3243" s="16" t="e">
        <f t="shared" si="101"/>
        <v>#N/A</v>
      </c>
      <c r="J3243" s="7">
        <v>42144</v>
      </c>
      <c r="K3243" s="18">
        <v>6.2037000000000004</v>
      </c>
    </row>
    <row r="3244" spans="1:11" x14ac:dyDescent="0.15">
      <c r="A3244" s="8">
        <v>41985</v>
      </c>
      <c r="B3244" s="9">
        <v>2.1</v>
      </c>
      <c r="D3244" s="8">
        <v>41999</v>
      </c>
      <c r="E3244" s="9">
        <v>3.6339000000000001</v>
      </c>
      <c r="G3244">
        <f t="shared" si="100"/>
        <v>2.25</v>
      </c>
      <c r="H3244" s="16">
        <f t="shared" si="101"/>
        <v>-1.3839000000000001</v>
      </c>
      <c r="J3244" s="7">
        <v>42145</v>
      </c>
      <c r="K3244" s="18">
        <v>6.1967999999999996</v>
      </c>
    </row>
    <row r="3245" spans="1:11" x14ac:dyDescent="0.15">
      <c r="A3245" s="8">
        <v>41988</v>
      </c>
      <c r="B3245" s="9">
        <v>2.12</v>
      </c>
      <c r="D3245" s="8">
        <v>42002</v>
      </c>
      <c r="E3245" s="9">
        <v>3.6213000000000002</v>
      </c>
      <c r="G3245">
        <f t="shared" si="100"/>
        <v>2.2200000000000002</v>
      </c>
      <c r="H3245" s="16">
        <f t="shared" si="101"/>
        <v>-1.4013</v>
      </c>
      <c r="J3245" s="7">
        <v>42146</v>
      </c>
      <c r="K3245" s="18">
        <v>6.1974</v>
      </c>
    </row>
    <row r="3246" spans="1:11" x14ac:dyDescent="0.15">
      <c r="A3246" s="8">
        <v>41989</v>
      </c>
      <c r="B3246" s="9">
        <v>2.0699999999999998</v>
      </c>
      <c r="D3246" s="8">
        <v>42003</v>
      </c>
      <c r="E3246" s="9">
        <v>3.6213000000000002</v>
      </c>
      <c r="G3246">
        <f t="shared" si="100"/>
        <v>2.2000000000000002</v>
      </c>
      <c r="H3246" s="16">
        <f t="shared" si="101"/>
        <v>-1.4213</v>
      </c>
      <c r="J3246" s="7">
        <v>42149</v>
      </c>
      <c r="K3246" s="18">
        <v>6.202</v>
      </c>
    </row>
    <row r="3247" spans="1:11" x14ac:dyDescent="0.15">
      <c r="A3247" s="8">
        <v>41990</v>
      </c>
      <c r="B3247" s="9">
        <v>2.14</v>
      </c>
      <c r="D3247" s="8">
        <v>42004</v>
      </c>
      <c r="E3247" s="9">
        <v>3.6219000000000001</v>
      </c>
      <c r="G3247">
        <f t="shared" si="100"/>
        <v>2.17</v>
      </c>
      <c r="H3247" s="16">
        <f t="shared" si="101"/>
        <v>-1.4519000000000002</v>
      </c>
      <c r="J3247" s="7">
        <v>42150</v>
      </c>
      <c r="K3247" s="18">
        <v>6.2039</v>
      </c>
    </row>
    <row r="3248" spans="1:11" x14ac:dyDescent="0.15">
      <c r="A3248" s="8">
        <v>41991</v>
      </c>
      <c r="B3248" s="9">
        <v>2.2200000000000002</v>
      </c>
      <c r="D3248" s="8">
        <v>42008</v>
      </c>
      <c r="E3248" s="9">
        <v>3.6284999999999998</v>
      </c>
      <c r="G3248" t="e">
        <f t="shared" si="100"/>
        <v>#N/A</v>
      </c>
      <c r="H3248" s="16" t="e">
        <f t="shared" si="101"/>
        <v>#N/A</v>
      </c>
      <c r="J3248" s="7">
        <v>42151</v>
      </c>
      <c r="K3248" s="18">
        <v>6.2012999999999998</v>
      </c>
    </row>
    <row r="3249" spans="1:11" x14ac:dyDescent="0.15">
      <c r="A3249" s="8">
        <v>41992</v>
      </c>
      <c r="B3249" s="9">
        <v>2.17</v>
      </c>
      <c r="D3249" s="8">
        <v>42009</v>
      </c>
      <c r="E3249" s="9">
        <v>3.6251000000000002</v>
      </c>
      <c r="G3249">
        <f t="shared" si="100"/>
        <v>2.04</v>
      </c>
      <c r="H3249" s="16">
        <f t="shared" si="101"/>
        <v>-1.5851000000000002</v>
      </c>
      <c r="J3249" s="7">
        <v>42152</v>
      </c>
      <c r="K3249" s="18">
        <v>6.2012</v>
      </c>
    </row>
    <row r="3250" spans="1:11" x14ac:dyDescent="0.15">
      <c r="A3250" s="8">
        <v>41995</v>
      </c>
      <c r="B3250" s="9">
        <v>2.17</v>
      </c>
      <c r="D3250" s="8">
        <v>42010</v>
      </c>
      <c r="E3250" s="9">
        <v>3.6353</v>
      </c>
      <c r="G3250">
        <f t="shared" si="100"/>
        <v>1.97</v>
      </c>
      <c r="H3250" s="16">
        <f t="shared" si="101"/>
        <v>-1.6653</v>
      </c>
      <c r="J3250" s="7">
        <v>42153</v>
      </c>
      <c r="K3250" s="18">
        <v>6.1982999999999997</v>
      </c>
    </row>
    <row r="3251" spans="1:11" x14ac:dyDescent="0.15">
      <c r="A3251" s="8">
        <v>41996</v>
      </c>
      <c r="B3251" s="9">
        <v>2.2599999999999998</v>
      </c>
      <c r="D3251" s="8">
        <v>42011</v>
      </c>
      <c r="E3251" s="9">
        <v>3.6408</v>
      </c>
      <c r="G3251">
        <f t="shared" si="100"/>
        <v>1.96</v>
      </c>
      <c r="H3251" s="16">
        <f t="shared" si="101"/>
        <v>-1.6808000000000001</v>
      </c>
      <c r="J3251" s="7">
        <v>42156</v>
      </c>
      <c r="K3251" s="18">
        <v>6.1993999999999998</v>
      </c>
    </row>
    <row r="3252" spans="1:11" x14ac:dyDescent="0.15">
      <c r="A3252" s="8">
        <v>41997</v>
      </c>
      <c r="B3252" s="9">
        <v>2.27</v>
      </c>
      <c r="D3252" s="8">
        <v>42012</v>
      </c>
      <c r="E3252" s="9">
        <v>3.6415000000000002</v>
      </c>
      <c r="G3252">
        <f t="shared" si="100"/>
        <v>2.0299999999999998</v>
      </c>
      <c r="H3252" s="16">
        <f t="shared" si="101"/>
        <v>-1.6115000000000004</v>
      </c>
      <c r="J3252" s="7">
        <v>42157</v>
      </c>
      <c r="K3252" s="18">
        <v>6.1981999999999999</v>
      </c>
    </row>
    <row r="3253" spans="1:11" x14ac:dyDescent="0.15">
      <c r="A3253" s="8">
        <v>41999</v>
      </c>
      <c r="B3253" s="9">
        <v>2.25</v>
      </c>
      <c r="D3253" s="8">
        <v>42013</v>
      </c>
      <c r="E3253" s="9">
        <v>3.6347999999999998</v>
      </c>
      <c r="G3253">
        <f t="shared" si="100"/>
        <v>1.98</v>
      </c>
      <c r="H3253" s="16">
        <f t="shared" si="101"/>
        <v>-1.6547999999999998</v>
      </c>
      <c r="J3253" s="7">
        <v>42158</v>
      </c>
      <c r="K3253" s="18">
        <v>6.1978</v>
      </c>
    </row>
    <row r="3254" spans="1:11" x14ac:dyDescent="0.15">
      <c r="A3254" s="8">
        <v>42002</v>
      </c>
      <c r="B3254" s="9">
        <v>2.2200000000000002</v>
      </c>
      <c r="D3254" s="8">
        <v>42016</v>
      </c>
      <c r="E3254" s="9">
        <v>3.6371000000000002</v>
      </c>
      <c r="G3254">
        <f t="shared" si="100"/>
        <v>1.92</v>
      </c>
      <c r="H3254" s="16">
        <f t="shared" si="101"/>
        <v>-1.7171000000000003</v>
      </c>
      <c r="J3254" s="7">
        <v>42159</v>
      </c>
      <c r="K3254" s="18">
        <v>6.2011000000000003</v>
      </c>
    </row>
    <row r="3255" spans="1:11" x14ac:dyDescent="0.15">
      <c r="A3255" s="8">
        <v>42003</v>
      </c>
      <c r="B3255" s="9">
        <v>2.2000000000000002</v>
      </c>
      <c r="D3255" s="8">
        <v>42017</v>
      </c>
      <c r="E3255" s="9">
        <v>3.5836000000000001</v>
      </c>
      <c r="G3255">
        <f t="shared" si="100"/>
        <v>1.91</v>
      </c>
      <c r="H3255" s="16">
        <f t="shared" si="101"/>
        <v>-1.6736000000000002</v>
      </c>
      <c r="J3255" s="7">
        <v>42160</v>
      </c>
      <c r="K3255" s="18">
        <v>6.2034000000000002</v>
      </c>
    </row>
    <row r="3256" spans="1:11" x14ac:dyDescent="0.15">
      <c r="A3256" s="8">
        <v>42004</v>
      </c>
      <c r="B3256" s="9">
        <v>2.17</v>
      </c>
      <c r="D3256" s="8">
        <v>42018</v>
      </c>
      <c r="E3256" s="9">
        <v>3.5411000000000001</v>
      </c>
      <c r="G3256">
        <f t="shared" si="100"/>
        <v>1.86</v>
      </c>
      <c r="H3256" s="16">
        <f t="shared" si="101"/>
        <v>-1.6811</v>
      </c>
      <c r="J3256" s="7">
        <v>42163</v>
      </c>
      <c r="K3256" s="18">
        <v>6.2055999999999996</v>
      </c>
    </row>
    <row r="3257" spans="1:11" x14ac:dyDescent="0.15">
      <c r="A3257" s="8">
        <v>42006</v>
      </c>
      <c r="B3257" s="9">
        <v>2.12</v>
      </c>
      <c r="D3257" s="8">
        <v>42019</v>
      </c>
      <c r="E3257" s="9">
        <v>3.5464000000000002</v>
      </c>
      <c r="G3257">
        <f t="shared" si="100"/>
        <v>1.77</v>
      </c>
      <c r="H3257" s="16">
        <f t="shared" si="101"/>
        <v>-1.7764000000000002</v>
      </c>
      <c r="J3257" s="7">
        <v>42164</v>
      </c>
      <c r="K3257" s="18">
        <v>6.2057000000000002</v>
      </c>
    </row>
    <row r="3258" spans="1:11" x14ac:dyDescent="0.15">
      <c r="A3258" s="8">
        <v>42009</v>
      </c>
      <c r="B3258" s="9">
        <v>2.04</v>
      </c>
      <c r="D3258" s="8">
        <v>42020</v>
      </c>
      <c r="E3258" s="9">
        <v>3.5017</v>
      </c>
      <c r="G3258">
        <f t="shared" si="100"/>
        <v>1.83</v>
      </c>
      <c r="H3258" s="16">
        <f t="shared" si="101"/>
        <v>-1.6717</v>
      </c>
      <c r="J3258" s="7">
        <v>42165</v>
      </c>
      <c r="K3258" s="18">
        <v>6.2058</v>
      </c>
    </row>
    <row r="3259" spans="1:11" x14ac:dyDescent="0.15">
      <c r="A3259" s="8">
        <v>42010</v>
      </c>
      <c r="B3259" s="9">
        <v>1.97</v>
      </c>
      <c r="D3259" s="8">
        <v>42023</v>
      </c>
      <c r="E3259" s="9">
        <v>3.4750000000000001</v>
      </c>
      <c r="G3259" t="e">
        <f t="shared" si="100"/>
        <v>#N/A</v>
      </c>
      <c r="H3259" s="16" t="e">
        <f t="shared" si="101"/>
        <v>#N/A</v>
      </c>
      <c r="J3259" s="7">
        <v>42166</v>
      </c>
      <c r="K3259" s="18">
        <v>6.2065999999999999</v>
      </c>
    </row>
    <row r="3260" spans="1:11" x14ac:dyDescent="0.15">
      <c r="A3260" s="8">
        <v>42011</v>
      </c>
      <c r="B3260" s="9">
        <v>1.96</v>
      </c>
      <c r="D3260" s="8">
        <v>42024</v>
      </c>
      <c r="E3260" s="9">
        <v>3.4710999999999999</v>
      </c>
      <c r="G3260">
        <f t="shared" si="100"/>
        <v>1.82</v>
      </c>
      <c r="H3260" s="16">
        <f t="shared" si="101"/>
        <v>-1.6510999999999998</v>
      </c>
      <c r="J3260" s="7">
        <v>42167</v>
      </c>
      <c r="K3260" s="18">
        <v>6.2083000000000004</v>
      </c>
    </row>
    <row r="3261" spans="1:11" x14ac:dyDescent="0.15">
      <c r="A3261" s="8">
        <v>42012</v>
      </c>
      <c r="B3261" s="9">
        <v>2.0299999999999998</v>
      </c>
      <c r="D3261" s="8">
        <v>42025</v>
      </c>
      <c r="E3261" s="9">
        <v>3.4672000000000001</v>
      </c>
      <c r="G3261">
        <f t="shared" si="100"/>
        <v>1.87</v>
      </c>
      <c r="H3261" s="16">
        <f t="shared" si="101"/>
        <v>-1.5972</v>
      </c>
      <c r="J3261" s="7">
        <v>42170</v>
      </c>
      <c r="K3261" s="18">
        <v>6.2089999999999996</v>
      </c>
    </row>
    <row r="3262" spans="1:11" x14ac:dyDescent="0.15">
      <c r="A3262" s="8">
        <v>42013</v>
      </c>
      <c r="B3262" s="9">
        <v>1.98</v>
      </c>
      <c r="D3262" s="8">
        <v>42026</v>
      </c>
      <c r="E3262" s="9">
        <v>3.4521000000000002</v>
      </c>
      <c r="G3262">
        <f t="shared" si="100"/>
        <v>1.9</v>
      </c>
      <c r="H3262" s="16">
        <f t="shared" si="101"/>
        <v>-1.5521000000000003</v>
      </c>
      <c r="J3262" s="7">
        <v>42171</v>
      </c>
      <c r="K3262" s="18">
        <v>6.2084999999999999</v>
      </c>
    </row>
    <row r="3263" spans="1:11" x14ac:dyDescent="0.15">
      <c r="A3263" s="8">
        <v>42016</v>
      </c>
      <c r="B3263" s="9">
        <v>1.92</v>
      </c>
      <c r="D3263" s="8">
        <v>42027</v>
      </c>
      <c r="E3263" s="9">
        <v>3.452</v>
      </c>
      <c r="G3263">
        <f t="shared" si="100"/>
        <v>1.81</v>
      </c>
      <c r="H3263" s="16">
        <f t="shared" si="101"/>
        <v>-1.6419999999999999</v>
      </c>
      <c r="J3263" s="7">
        <v>42172</v>
      </c>
      <c r="K3263" s="18">
        <v>6.2096</v>
      </c>
    </row>
    <row r="3264" spans="1:11" x14ac:dyDescent="0.15">
      <c r="A3264" s="8">
        <v>42017</v>
      </c>
      <c r="B3264" s="9">
        <v>1.91</v>
      </c>
      <c r="D3264" s="8">
        <v>42030</v>
      </c>
      <c r="E3264" s="9">
        <v>3.4340999999999999</v>
      </c>
      <c r="G3264">
        <f t="shared" si="100"/>
        <v>1.83</v>
      </c>
      <c r="H3264" s="16">
        <f t="shared" si="101"/>
        <v>-1.6040999999999999</v>
      </c>
      <c r="J3264" s="7">
        <v>42173</v>
      </c>
      <c r="K3264" s="18">
        <v>6.2077999999999998</v>
      </c>
    </row>
    <row r="3265" spans="1:11" x14ac:dyDescent="0.15">
      <c r="A3265" s="8">
        <v>42018</v>
      </c>
      <c r="B3265" s="9">
        <v>1.86</v>
      </c>
      <c r="D3265" s="8">
        <v>42031</v>
      </c>
      <c r="E3265" s="9">
        <v>3.4308999999999998</v>
      </c>
      <c r="G3265">
        <f t="shared" si="100"/>
        <v>1.83</v>
      </c>
      <c r="H3265" s="16">
        <f t="shared" si="101"/>
        <v>-1.6008999999999998</v>
      </c>
      <c r="J3265" s="7">
        <v>42174</v>
      </c>
      <c r="K3265" s="18">
        <v>6.2095000000000002</v>
      </c>
    </row>
    <row r="3266" spans="1:11" x14ac:dyDescent="0.15">
      <c r="A3266" s="8">
        <v>42019</v>
      </c>
      <c r="B3266" s="9">
        <v>1.77</v>
      </c>
      <c r="D3266" s="8">
        <v>42032</v>
      </c>
      <c r="E3266" s="9">
        <v>3.4767000000000001</v>
      </c>
      <c r="G3266">
        <f t="shared" si="100"/>
        <v>1.73</v>
      </c>
      <c r="H3266" s="16">
        <f t="shared" si="101"/>
        <v>-1.7467000000000001</v>
      </c>
      <c r="J3266" s="7">
        <v>42178</v>
      </c>
      <c r="K3266" s="18">
        <v>6.2066999999999997</v>
      </c>
    </row>
    <row r="3267" spans="1:11" x14ac:dyDescent="0.15">
      <c r="A3267" s="8">
        <v>42020</v>
      </c>
      <c r="B3267" s="9">
        <v>1.83</v>
      </c>
      <c r="D3267" s="8">
        <v>42033</v>
      </c>
      <c r="E3267" s="9">
        <v>3.4965999999999999</v>
      </c>
      <c r="G3267">
        <f t="shared" si="100"/>
        <v>1.77</v>
      </c>
      <c r="H3267" s="16">
        <f t="shared" si="101"/>
        <v>-1.7265999999999999</v>
      </c>
      <c r="J3267" s="7">
        <v>42179</v>
      </c>
      <c r="K3267" s="18">
        <v>6.2070999999999996</v>
      </c>
    </row>
    <row r="3268" spans="1:11" x14ac:dyDescent="0.15">
      <c r="A3268" s="8">
        <v>42024</v>
      </c>
      <c r="B3268" s="9">
        <v>1.82</v>
      </c>
      <c r="D3268" s="8">
        <v>42034</v>
      </c>
      <c r="E3268" s="9">
        <v>3.5019</v>
      </c>
      <c r="G3268">
        <f t="shared" si="100"/>
        <v>1.68</v>
      </c>
      <c r="H3268" s="16">
        <f t="shared" si="101"/>
        <v>-1.8219000000000001</v>
      </c>
      <c r="J3268" s="7">
        <v>42180</v>
      </c>
      <c r="K3268" s="18">
        <v>6.2093999999999996</v>
      </c>
    </row>
    <row r="3269" spans="1:11" x14ac:dyDescent="0.15">
      <c r="A3269" s="8">
        <v>42025</v>
      </c>
      <c r="B3269" s="9">
        <v>1.87</v>
      </c>
      <c r="D3269" s="8">
        <v>42037</v>
      </c>
      <c r="E3269" s="9">
        <v>3.4729000000000001</v>
      </c>
      <c r="G3269">
        <f t="shared" ref="G3269:G3332" si="102">VLOOKUP(D3269,A3269:B8265,2,FALSE)</f>
        <v>1.68</v>
      </c>
      <c r="H3269" s="16">
        <f t="shared" ref="H3269:H3332" si="103">G3269-E3269</f>
        <v>-1.7929000000000002</v>
      </c>
      <c r="J3269" s="7">
        <v>42181</v>
      </c>
      <c r="K3269" s="18">
        <v>6.2089999999999996</v>
      </c>
    </row>
    <row r="3270" spans="1:11" x14ac:dyDescent="0.15">
      <c r="A3270" s="8">
        <v>42026</v>
      </c>
      <c r="B3270" s="9">
        <v>1.9</v>
      </c>
      <c r="D3270" s="8">
        <v>42038</v>
      </c>
      <c r="E3270" s="9">
        <v>3.4533</v>
      </c>
      <c r="G3270">
        <f t="shared" si="102"/>
        <v>1.79</v>
      </c>
      <c r="H3270" s="16">
        <f t="shared" si="103"/>
        <v>-1.6633</v>
      </c>
      <c r="J3270" s="7">
        <v>42184</v>
      </c>
      <c r="K3270" s="18">
        <v>6.2088000000000001</v>
      </c>
    </row>
    <row r="3271" spans="1:11" x14ac:dyDescent="0.15">
      <c r="A3271" s="8">
        <v>42027</v>
      </c>
      <c r="B3271" s="9">
        <v>1.81</v>
      </c>
      <c r="D3271" s="8">
        <v>42039</v>
      </c>
      <c r="E3271" s="9">
        <v>3.4588999999999999</v>
      </c>
      <c r="G3271">
        <f t="shared" si="102"/>
        <v>1.81</v>
      </c>
      <c r="H3271" s="16">
        <f t="shared" si="103"/>
        <v>-1.6488999999999998</v>
      </c>
      <c r="J3271" s="7">
        <v>42185</v>
      </c>
      <c r="K3271" s="18">
        <v>6.2009999999999996</v>
      </c>
    </row>
    <row r="3272" spans="1:11" x14ac:dyDescent="0.15">
      <c r="A3272" s="8">
        <v>42030</v>
      </c>
      <c r="B3272" s="9">
        <v>1.83</v>
      </c>
      <c r="D3272" s="8">
        <v>42040</v>
      </c>
      <c r="E3272" s="9">
        <v>3.4018000000000002</v>
      </c>
      <c r="G3272">
        <f t="shared" si="102"/>
        <v>1.83</v>
      </c>
      <c r="H3272" s="16">
        <f t="shared" si="103"/>
        <v>-1.5718000000000001</v>
      </c>
      <c r="J3272" s="7">
        <v>42186</v>
      </c>
      <c r="K3272" s="18">
        <v>6.2013999999999996</v>
      </c>
    </row>
    <row r="3273" spans="1:11" x14ac:dyDescent="0.15">
      <c r="A3273" s="8">
        <v>42031</v>
      </c>
      <c r="B3273" s="9">
        <v>1.83</v>
      </c>
      <c r="D3273" s="8">
        <v>42041</v>
      </c>
      <c r="E3273" s="9">
        <v>3.4325000000000001</v>
      </c>
      <c r="G3273">
        <f t="shared" si="102"/>
        <v>1.95</v>
      </c>
      <c r="H3273" s="16">
        <f t="shared" si="103"/>
        <v>-1.4825000000000002</v>
      </c>
      <c r="J3273" s="7">
        <v>42187</v>
      </c>
      <c r="K3273" s="18">
        <v>6.2046999999999999</v>
      </c>
    </row>
    <row r="3274" spans="1:11" x14ac:dyDescent="0.15">
      <c r="A3274" s="8">
        <v>42032</v>
      </c>
      <c r="B3274" s="9">
        <v>1.73</v>
      </c>
      <c r="D3274" s="8">
        <v>42044</v>
      </c>
      <c r="E3274" s="9">
        <v>3.4236</v>
      </c>
      <c r="G3274">
        <f t="shared" si="102"/>
        <v>1.96</v>
      </c>
      <c r="H3274" s="16">
        <f t="shared" si="103"/>
        <v>-1.4636</v>
      </c>
      <c r="J3274" s="7">
        <v>42188</v>
      </c>
      <c r="K3274" s="18">
        <v>6.2057000000000002</v>
      </c>
    </row>
    <row r="3275" spans="1:11" x14ac:dyDescent="0.15">
      <c r="A3275" s="8">
        <v>42033</v>
      </c>
      <c r="B3275" s="9">
        <v>1.77</v>
      </c>
      <c r="D3275" s="8">
        <v>42045</v>
      </c>
      <c r="E3275" s="9">
        <v>3.4298999999999999</v>
      </c>
      <c r="G3275">
        <f t="shared" si="102"/>
        <v>2.0099999999999998</v>
      </c>
      <c r="H3275" s="16">
        <f t="shared" si="103"/>
        <v>-1.4199000000000002</v>
      </c>
      <c r="J3275" s="7">
        <v>42191</v>
      </c>
      <c r="K3275" s="18">
        <v>6.2091000000000003</v>
      </c>
    </row>
    <row r="3276" spans="1:11" x14ac:dyDescent="0.15">
      <c r="A3276" s="8">
        <v>42034</v>
      </c>
      <c r="B3276" s="9">
        <v>1.68</v>
      </c>
      <c r="D3276" s="8">
        <v>42046</v>
      </c>
      <c r="E3276" s="9">
        <v>3.3955000000000002</v>
      </c>
      <c r="G3276">
        <f t="shared" si="102"/>
        <v>2</v>
      </c>
      <c r="H3276" s="16">
        <f t="shared" si="103"/>
        <v>-1.3955000000000002</v>
      </c>
      <c r="J3276" s="7">
        <v>42192</v>
      </c>
      <c r="K3276" s="18">
        <v>6.21</v>
      </c>
    </row>
    <row r="3277" spans="1:11" x14ac:dyDescent="0.15">
      <c r="A3277" s="8">
        <v>42037</v>
      </c>
      <c r="B3277" s="9">
        <v>1.68</v>
      </c>
      <c r="D3277" s="8">
        <v>42047</v>
      </c>
      <c r="E3277" s="9">
        <v>3.3864999999999998</v>
      </c>
      <c r="G3277">
        <f t="shared" si="102"/>
        <v>1.99</v>
      </c>
      <c r="H3277" s="16">
        <f t="shared" si="103"/>
        <v>-1.3964999999999999</v>
      </c>
      <c r="J3277" s="7">
        <v>42193</v>
      </c>
      <c r="K3277" s="18">
        <v>6.2088999999999999</v>
      </c>
    </row>
    <row r="3278" spans="1:11" x14ac:dyDescent="0.15">
      <c r="A3278" s="8">
        <v>42038</v>
      </c>
      <c r="B3278" s="9">
        <v>1.79</v>
      </c>
      <c r="D3278" s="8">
        <v>42048</v>
      </c>
      <c r="E3278" s="9">
        <v>3.3552</v>
      </c>
      <c r="G3278">
        <f t="shared" si="102"/>
        <v>2.02</v>
      </c>
      <c r="H3278" s="16">
        <f t="shared" si="103"/>
        <v>-1.3351999999999999</v>
      </c>
      <c r="J3278" s="7">
        <v>42194</v>
      </c>
      <c r="K3278" s="18">
        <v>6.2088000000000001</v>
      </c>
    </row>
    <row r="3279" spans="1:11" x14ac:dyDescent="0.15">
      <c r="A3279" s="8">
        <v>42039</v>
      </c>
      <c r="B3279" s="9">
        <v>1.81</v>
      </c>
      <c r="D3279" s="8">
        <v>42050</v>
      </c>
      <c r="E3279" s="9">
        <v>3.3624999999999998</v>
      </c>
      <c r="G3279" t="e">
        <f t="shared" si="102"/>
        <v>#N/A</v>
      </c>
      <c r="H3279" s="16" t="e">
        <f t="shared" si="103"/>
        <v>#N/A</v>
      </c>
      <c r="J3279" s="7">
        <v>42195</v>
      </c>
      <c r="K3279" s="18">
        <v>6.2092000000000001</v>
      </c>
    </row>
    <row r="3280" spans="1:11" x14ac:dyDescent="0.15">
      <c r="A3280" s="8">
        <v>42040</v>
      </c>
      <c r="B3280" s="9">
        <v>1.83</v>
      </c>
      <c r="D3280" s="8">
        <v>42051</v>
      </c>
      <c r="E3280" s="9">
        <v>3.3374000000000001</v>
      </c>
      <c r="G3280" t="e">
        <f t="shared" si="102"/>
        <v>#N/A</v>
      </c>
      <c r="H3280" s="16" t="e">
        <f t="shared" si="103"/>
        <v>#N/A</v>
      </c>
      <c r="J3280" s="7">
        <v>42198</v>
      </c>
      <c r="K3280" s="18">
        <v>6.2084000000000001</v>
      </c>
    </row>
    <row r="3281" spans="1:11" x14ac:dyDescent="0.15">
      <c r="A3281" s="8">
        <v>42041</v>
      </c>
      <c r="B3281" s="9">
        <v>1.95</v>
      </c>
      <c r="D3281" s="8">
        <v>42052</v>
      </c>
      <c r="E3281" s="9">
        <v>3.3372999999999999</v>
      </c>
      <c r="G3281">
        <f t="shared" si="102"/>
        <v>2.14</v>
      </c>
      <c r="H3281" s="16">
        <f t="shared" si="103"/>
        <v>-1.1972999999999998</v>
      </c>
      <c r="J3281" s="7">
        <v>42199</v>
      </c>
      <c r="K3281" s="18">
        <v>6.2088999999999999</v>
      </c>
    </row>
    <row r="3282" spans="1:11" x14ac:dyDescent="0.15">
      <c r="A3282" s="8">
        <v>42044</v>
      </c>
      <c r="B3282" s="9">
        <v>1.96</v>
      </c>
      <c r="D3282" s="8">
        <v>42060</v>
      </c>
      <c r="E3282" s="9">
        <v>3.3490000000000002</v>
      </c>
      <c r="G3282">
        <f t="shared" si="102"/>
        <v>1.96</v>
      </c>
      <c r="H3282" s="16">
        <f t="shared" si="103"/>
        <v>-1.3890000000000002</v>
      </c>
      <c r="J3282" s="7">
        <v>42200</v>
      </c>
      <c r="K3282" s="18">
        <v>6.2092000000000001</v>
      </c>
    </row>
    <row r="3283" spans="1:11" x14ac:dyDescent="0.15">
      <c r="A3283" s="8">
        <v>42045</v>
      </c>
      <c r="B3283" s="9">
        <v>2.0099999999999998</v>
      </c>
      <c r="D3283" s="8">
        <v>42061</v>
      </c>
      <c r="E3283" s="9">
        <v>3.3593999999999999</v>
      </c>
      <c r="G3283">
        <f t="shared" si="102"/>
        <v>2.0299999999999998</v>
      </c>
      <c r="H3283" s="16">
        <f t="shared" si="103"/>
        <v>-1.3294000000000001</v>
      </c>
      <c r="J3283" s="7">
        <v>42201</v>
      </c>
      <c r="K3283" s="18">
        <v>6.2095000000000002</v>
      </c>
    </row>
    <row r="3284" spans="1:11" x14ac:dyDescent="0.15">
      <c r="A3284" s="8">
        <v>42046</v>
      </c>
      <c r="B3284" s="9">
        <v>2</v>
      </c>
      <c r="D3284" s="8">
        <v>42062</v>
      </c>
      <c r="E3284" s="9">
        <v>3.3744999999999998</v>
      </c>
      <c r="G3284">
        <f t="shared" si="102"/>
        <v>2</v>
      </c>
      <c r="H3284" s="16">
        <f t="shared" si="103"/>
        <v>-1.3744999999999998</v>
      </c>
      <c r="J3284" s="7">
        <v>42202</v>
      </c>
      <c r="K3284" s="18">
        <v>6.2095000000000002</v>
      </c>
    </row>
    <row r="3285" spans="1:11" x14ac:dyDescent="0.15">
      <c r="A3285" s="8">
        <v>42047</v>
      </c>
      <c r="B3285" s="9">
        <v>1.99</v>
      </c>
      <c r="D3285" s="8">
        <v>42063</v>
      </c>
      <c r="E3285" s="9">
        <v>3.3601999999999999</v>
      </c>
      <c r="G3285" t="e">
        <f t="shared" si="102"/>
        <v>#N/A</v>
      </c>
      <c r="H3285" s="16" t="e">
        <f t="shared" si="103"/>
        <v>#N/A</v>
      </c>
      <c r="J3285" s="7">
        <v>42205</v>
      </c>
      <c r="K3285" s="18">
        <v>6.2096999999999998</v>
      </c>
    </row>
    <row r="3286" spans="1:11" x14ac:dyDescent="0.15">
      <c r="A3286" s="8">
        <v>42048</v>
      </c>
      <c r="B3286" s="9">
        <v>2.02</v>
      </c>
      <c r="D3286" s="8">
        <v>42065</v>
      </c>
      <c r="E3286" s="9">
        <v>3.3883000000000001</v>
      </c>
      <c r="G3286">
        <f t="shared" si="102"/>
        <v>2.08</v>
      </c>
      <c r="H3286" s="16">
        <f t="shared" si="103"/>
        <v>-1.3083</v>
      </c>
      <c r="J3286" s="7">
        <v>42206</v>
      </c>
      <c r="K3286" s="18">
        <v>6.2096</v>
      </c>
    </row>
    <row r="3287" spans="1:11" x14ac:dyDescent="0.15">
      <c r="A3287" s="8">
        <v>42052</v>
      </c>
      <c r="B3287" s="9">
        <v>2.14</v>
      </c>
      <c r="D3287" s="8">
        <v>42066</v>
      </c>
      <c r="E3287" s="9">
        <v>3.4022000000000001</v>
      </c>
      <c r="G3287">
        <f t="shared" si="102"/>
        <v>2.12</v>
      </c>
      <c r="H3287" s="16">
        <f t="shared" si="103"/>
        <v>-1.2822</v>
      </c>
      <c r="J3287" s="7">
        <v>42207</v>
      </c>
      <c r="K3287" s="18">
        <v>6.2093999999999996</v>
      </c>
    </row>
    <row r="3288" spans="1:11" x14ac:dyDescent="0.15">
      <c r="A3288" s="8">
        <v>42053</v>
      </c>
      <c r="B3288" s="9">
        <v>2.0699999999999998</v>
      </c>
      <c r="D3288" s="8">
        <v>42067</v>
      </c>
      <c r="E3288" s="9">
        <v>3.3868999999999998</v>
      </c>
      <c r="G3288">
        <f t="shared" si="102"/>
        <v>2.12</v>
      </c>
      <c r="H3288" s="16">
        <f t="shared" si="103"/>
        <v>-1.2668999999999997</v>
      </c>
      <c r="J3288" s="7">
        <v>42208</v>
      </c>
      <c r="K3288" s="18">
        <v>6.2095000000000002</v>
      </c>
    </row>
    <row r="3289" spans="1:11" x14ac:dyDescent="0.15">
      <c r="A3289" s="8">
        <v>42054</v>
      </c>
      <c r="B3289" s="9">
        <v>2.11</v>
      </c>
      <c r="D3289" s="8">
        <v>42068</v>
      </c>
      <c r="E3289" s="9">
        <v>3.4369000000000001</v>
      </c>
      <c r="G3289">
        <f t="shared" si="102"/>
        <v>2.11</v>
      </c>
      <c r="H3289" s="16">
        <f t="shared" si="103"/>
        <v>-1.3269000000000002</v>
      </c>
      <c r="J3289" s="7">
        <v>42209</v>
      </c>
      <c r="K3289" s="18">
        <v>6.2096</v>
      </c>
    </row>
    <row r="3290" spans="1:11" x14ac:dyDescent="0.15">
      <c r="A3290" s="8">
        <v>42055</v>
      </c>
      <c r="B3290" s="9">
        <v>2.13</v>
      </c>
      <c r="D3290" s="8">
        <v>42069</v>
      </c>
      <c r="E3290" s="9">
        <v>3.4752999999999998</v>
      </c>
      <c r="G3290">
        <f t="shared" si="102"/>
        <v>2.2400000000000002</v>
      </c>
      <c r="H3290" s="16">
        <f t="shared" si="103"/>
        <v>-1.2352999999999996</v>
      </c>
      <c r="J3290" s="7">
        <v>42212</v>
      </c>
      <c r="K3290" s="18">
        <v>6.2095000000000002</v>
      </c>
    </row>
    <row r="3291" spans="1:11" x14ac:dyDescent="0.15">
      <c r="A3291" s="8">
        <v>42058</v>
      </c>
      <c r="B3291" s="9">
        <v>2.06</v>
      </c>
      <c r="D3291" s="8">
        <v>42072</v>
      </c>
      <c r="E3291" s="9">
        <v>3.4922</v>
      </c>
      <c r="G3291">
        <f t="shared" si="102"/>
        <v>2.2000000000000002</v>
      </c>
      <c r="H3291" s="16">
        <f t="shared" si="103"/>
        <v>-1.2921999999999998</v>
      </c>
      <c r="J3291" s="7">
        <v>42213</v>
      </c>
      <c r="K3291" s="18">
        <v>6.2093999999999996</v>
      </c>
    </row>
    <row r="3292" spans="1:11" x14ac:dyDescent="0.15">
      <c r="A3292" s="8">
        <v>42059</v>
      </c>
      <c r="B3292" s="9">
        <v>1.99</v>
      </c>
      <c r="D3292" s="8">
        <v>42073</v>
      </c>
      <c r="E3292" s="9">
        <v>3.5228000000000002</v>
      </c>
      <c r="G3292">
        <f t="shared" si="102"/>
        <v>2.14</v>
      </c>
      <c r="H3292" s="16">
        <f t="shared" si="103"/>
        <v>-1.3828</v>
      </c>
      <c r="J3292" s="7">
        <v>42214</v>
      </c>
      <c r="K3292" s="18">
        <v>6.2089999999999996</v>
      </c>
    </row>
    <row r="3293" spans="1:11" x14ac:dyDescent="0.15">
      <c r="A3293" s="8">
        <v>42060</v>
      </c>
      <c r="B3293" s="9">
        <v>1.96</v>
      </c>
      <c r="D3293" s="8">
        <v>42074</v>
      </c>
      <c r="E3293" s="9">
        <v>3.4466000000000001</v>
      </c>
      <c r="G3293">
        <f t="shared" si="102"/>
        <v>2.11</v>
      </c>
      <c r="H3293" s="16">
        <f t="shared" si="103"/>
        <v>-1.3366000000000002</v>
      </c>
      <c r="J3293" s="7">
        <v>42215</v>
      </c>
      <c r="K3293" s="18">
        <v>6.2096</v>
      </c>
    </row>
    <row r="3294" spans="1:11" x14ac:dyDescent="0.15">
      <c r="A3294" s="8">
        <v>42061</v>
      </c>
      <c r="B3294" s="9">
        <v>2.0299999999999998</v>
      </c>
      <c r="D3294" s="8">
        <v>42075</v>
      </c>
      <c r="E3294" s="9">
        <v>3.4411999999999998</v>
      </c>
      <c r="G3294">
        <f t="shared" si="102"/>
        <v>2.1</v>
      </c>
      <c r="H3294" s="16">
        <f t="shared" si="103"/>
        <v>-1.3411999999999997</v>
      </c>
      <c r="J3294" s="7">
        <v>42216</v>
      </c>
      <c r="K3294" s="18">
        <v>6.2096999999999998</v>
      </c>
    </row>
    <row r="3295" spans="1:11" x14ac:dyDescent="0.15">
      <c r="A3295" s="8">
        <v>42062</v>
      </c>
      <c r="B3295" s="9">
        <v>2</v>
      </c>
      <c r="D3295" s="8">
        <v>42076</v>
      </c>
      <c r="E3295" s="9">
        <v>3.4878999999999998</v>
      </c>
      <c r="G3295">
        <f t="shared" si="102"/>
        <v>2.13</v>
      </c>
      <c r="H3295" s="16">
        <f t="shared" si="103"/>
        <v>-1.3578999999999999</v>
      </c>
      <c r="J3295" s="7">
        <v>42219</v>
      </c>
      <c r="K3295" s="18">
        <v>6.2096999999999998</v>
      </c>
    </row>
    <row r="3296" spans="1:11" x14ac:dyDescent="0.15">
      <c r="A3296" s="8">
        <v>42065</v>
      </c>
      <c r="B3296" s="9">
        <v>2.08</v>
      </c>
      <c r="D3296" s="8">
        <v>42079</v>
      </c>
      <c r="E3296" s="9">
        <v>3.5301</v>
      </c>
      <c r="G3296">
        <f t="shared" si="102"/>
        <v>2.1</v>
      </c>
      <c r="H3296" s="16">
        <f t="shared" si="103"/>
        <v>-1.4300999999999999</v>
      </c>
      <c r="J3296" s="7">
        <v>42220</v>
      </c>
      <c r="K3296" s="18">
        <v>6.2096</v>
      </c>
    </row>
    <row r="3297" spans="1:11" x14ac:dyDescent="0.15">
      <c r="A3297" s="8">
        <v>42066</v>
      </c>
      <c r="B3297" s="9">
        <v>2.12</v>
      </c>
      <c r="D3297" s="8">
        <v>42080</v>
      </c>
      <c r="E3297" s="9">
        <v>3.5428000000000002</v>
      </c>
      <c r="G3297">
        <f t="shared" si="102"/>
        <v>2.06</v>
      </c>
      <c r="H3297" s="16">
        <f t="shared" si="103"/>
        <v>-1.4828000000000001</v>
      </c>
      <c r="J3297" s="7">
        <v>42221</v>
      </c>
      <c r="K3297" s="18">
        <v>6.2096</v>
      </c>
    </row>
    <row r="3298" spans="1:11" x14ac:dyDescent="0.15">
      <c r="A3298" s="8">
        <v>42067</v>
      </c>
      <c r="B3298" s="9">
        <v>2.12</v>
      </c>
      <c r="D3298" s="8">
        <v>42081</v>
      </c>
      <c r="E3298" s="9">
        <v>3.5518999999999998</v>
      </c>
      <c r="G3298">
        <f t="shared" si="102"/>
        <v>1.93</v>
      </c>
      <c r="H3298" s="16">
        <f t="shared" si="103"/>
        <v>-1.6218999999999999</v>
      </c>
      <c r="J3298" s="7">
        <v>42222</v>
      </c>
      <c r="K3298" s="18">
        <v>6.2096999999999998</v>
      </c>
    </row>
    <row r="3299" spans="1:11" x14ac:dyDescent="0.15">
      <c r="A3299" s="8">
        <v>42068</v>
      </c>
      <c r="B3299" s="9">
        <v>2.11</v>
      </c>
      <c r="D3299" s="8">
        <v>42082</v>
      </c>
      <c r="E3299" s="9">
        <v>3.5348000000000002</v>
      </c>
      <c r="G3299">
        <f t="shared" si="102"/>
        <v>1.98</v>
      </c>
      <c r="H3299" s="16">
        <f t="shared" si="103"/>
        <v>-1.5548000000000002</v>
      </c>
      <c r="J3299" s="7">
        <v>42223</v>
      </c>
      <c r="K3299" s="18">
        <v>6.2096999999999998</v>
      </c>
    </row>
    <row r="3300" spans="1:11" x14ac:dyDescent="0.15">
      <c r="A3300" s="8">
        <v>42069</v>
      </c>
      <c r="B3300" s="9">
        <v>2.2400000000000002</v>
      </c>
      <c r="D3300" s="8">
        <v>42083</v>
      </c>
      <c r="E3300" s="9">
        <v>3.4958</v>
      </c>
      <c r="G3300">
        <f t="shared" si="102"/>
        <v>1.93</v>
      </c>
      <c r="H3300" s="16">
        <f t="shared" si="103"/>
        <v>-1.5658000000000001</v>
      </c>
      <c r="J3300" s="7">
        <v>42226</v>
      </c>
      <c r="K3300" s="18">
        <v>6.2096</v>
      </c>
    </row>
    <row r="3301" spans="1:11" x14ac:dyDescent="0.15">
      <c r="A3301" s="8">
        <v>42072</v>
      </c>
      <c r="B3301" s="9">
        <v>2.2000000000000002</v>
      </c>
      <c r="D3301" s="8">
        <v>42086</v>
      </c>
      <c r="E3301" s="9">
        <v>3.4933000000000001</v>
      </c>
      <c r="G3301">
        <f t="shared" si="102"/>
        <v>1.92</v>
      </c>
      <c r="H3301" s="16">
        <f t="shared" si="103"/>
        <v>-1.5733000000000001</v>
      </c>
      <c r="J3301" s="7">
        <v>42227</v>
      </c>
      <c r="K3301" s="18">
        <v>6.3247999999999998</v>
      </c>
    </row>
    <row r="3302" spans="1:11" x14ac:dyDescent="0.15">
      <c r="A3302" s="8">
        <v>42073</v>
      </c>
      <c r="B3302" s="9">
        <v>2.14</v>
      </c>
      <c r="D3302" s="8">
        <v>42087</v>
      </c>
      <c r="E3302" s="9">
        <v>3.4841000000000002</v>
      </c>
      <c r="G3302">
        <f t="shared" si="102"/>
        <v>1.88</v>
      </c>
      <c r="H3302" s="16">
        <f t="shared" si="103"/>
        <v>-1.6041000000000003</v>
      </c>
      <c r="J3302" s="7">
        <v>42228</v>
      </c>
      <c r="K3302" s="18">
        <v>6.3869999999999996</v>
      </c>
    </row>
    <row r="3303" spans="1:11" x14ac:dyDescent="0.15">
      <c r="A3303" s="8">
        <v>42074</v>
      </c>
      <c r="B3303" s="9">
        <v>2.11</v>
      </c>
      <c r="D3303" s="8">
        <v>42088</v>
      </c>
      <c r="E3303" s="9">
        <v>3.5036999999999998</v>
      </c>
      <c r="G3303">
        <f t="shared" si="102"/>
        <v>1.93</v>
      </c>
      <c r="H3303" s="16">
        <f t="shared" si="103"/>
        <v>-1.5736999999999999</v>
      </c>
      <c r="J3303" s="7">
        <v>42229</v>
      </c>
      <c r="K3303" s="18">
        <v>6.3987999999999996</v>
      </c>
    </row>
    <row r="3304" spans="1:11" x14ac:dyDescent="0.15">
      <c r="A3304" s="8">
        <v>42075</v>
      </c>
      <c r="B3304" s="9">
        <v>2.1</v>
      </c>
      <c r="D3304" s="8">
        <v>42089</v>
      </c>
      <c r="E3304" s="9">
        <v>3.544</v>
      </c>
      <c r="G3304">
        <f t="shared" si="102"/>
        <v>2.0099999999999998</v>
      </c>
      <c r="H3304" s="16">
        <f t="shared" si="103"/>
        <v>-1.5340000000000003</v>
      </c>
      <c r="J3304" s="7">
        <v>42230</v>
      </c>
      <c r="K3304" s="18">
        <v>6.3917999999999999</v>
      </c>
    </row>
    <row r="3305" spans="1:11" x14ac:dyDescent="0.15">
      <c r="A3305" s="8">
        <v>42076</v>
      </c>
      <c r="B3305" s="9">
        <v>2.13</v>
      </c>
      <c r="D3305" s="8">
        <v>42090</v>
      </c>
      <c r="E3305" s="9">
        <v>3.5678000000000001</v>
      </c>
      <c r="G3305">
        <f t="shared" si="102"/>
        <v>1.95</v>
      </c>
      <c r="H3305" s="16">
        <f t="shared" si="103"/>
        <v>-1.6178000000000001</v>
      </c>
      <c r="J3305" s="7">
        <v>42233</v>
      </c>
      <c r="K3305" s="18">
        <v>6.3947000000000003</v>
      </c>
    </row>
    <row r="3306" spans="1:11" x14ac:dyDescent="0.15">
      <c r="A3306" s="8">
        <v>42079</v>
      </c>
      <c r="B3306" s="9">
        <v>2.1</v>
      </c>
      <c r="D3306" s="8">
        <v>42093</v>
      </c>
      <c r="E3306" s="9">
        <v>3.5849000000000002</v>
      </c>
      <c r="G3306">
        <f t="shared" si="102"/>
        <v>1.96</v>
      </c>
      <c r="H3306" s="16">
        <f t="shared" si="103"/>
        <v>-1.6249000000000002</v>
      </c>
      <c r="J3306" s="7">
        <v>42234</v>
      </c>
      <c r="K3306" s="18">
        <v>6.3937999999999997</v>
      </c>
    </row>
    <row r="3307" spans="1:11" x14ac:dyDescent="0.15">
      <c r="A3307" s="8">
        <v>42080</v>
      </c>
      <c r="B3307" s="9">
        <v>2.06</v>
      </c>
      <c r="D3307" s="8">
        <v>42094</v>
      </c>
      <c r="E3307" s="9">
        <v>3.6482999999999999</v>
      </c>
      <c r="G3307">
        <f t="shared" si="102"/>
        <v>1.94</v>
      </c>
      <c r="H3307" s="16">
        <f t="shared" si="103"/>
        <v>-1.7082999999999999</v>
      </c>
      <c r="J3307" s="7">
        <v>42235</v>
      </c>
      <c r="K3307" s="18">
        <v>6.3958000000000004</v>
      </c>
    </row>
    <row r="3308" spans="1:11" x14ac:dyDescent="0.15">
      <c r="A3308" s="8">
        <v>42081</v>
      </c>
      <c r="B3308" s="9">
        <v>1.93</v>
      </c>
      <c r="D3308" s="8">
        <v>42095</v>
      </c>
      <c r="E3308" s="9">
        <v>3.5996999999999999</v>
      </c>
      <c r="G3308">
        <f t="shared" si="102"/>
        <v>1.87</v>
      </c>
      <c r="H3308" s="16">
        <f t="shared" si="103"/>
        <v>-1.7296999999999998</v>
      </c>
      <c r="J3308" s="7">
        <v>42236</v>
      </c>
      <c r="K3308" s="18">
        <v>6.3890000000000002</v>
      </c>
    </row>
    <row r="3309" spans="1:11" x14ac:dyDescent="0.15">
      <c r="A3309" s="8">
        <v>42082</v>
      </c>
      <c r="B3309" s="9">
        <v>1.98</v>
      </c>
      <c r="D3309" s="8">
        <v>42096</v>
      </c>
      <c r="E3309" s="9">
        <v>3.5438000000000001</v>
      </c>
      <c r="G3309">
        <f t="shared" si="102"/>
        <v>1.92</v>
      </c>
      <c r="H3309" s="16">
        <f t="shared" si="103"/>
        <v>-1.6238000000000001</v>
      </c>
      <c r="J3309" s="7">
        <v>42237</v>
      </c>
      <c r="K3309" s="18">
        <v>6.3887999999999998</v>
      </c>
    </row>
    <row r="3310" spans="1:11" x14ac:dyDescent="0.15">
      <c r="A3310" s="8">
        <v>42083</v>
      </c>
      <c r="B3310" s="9">
        <v>1.93</v>
      </c>
      <c r="D3310" s="8">
        <v>42097</v>
      </c>
      <c r="E3310" s="9">
        <v>3.5720000000000001</v>
      </c>
      <c r="G3310">
        <f t="shared" si="102"/>
        <v>1.85</v>
      </c>
      <c r="H3310" s="16">
        <f t="shared" si="103"/>
        <v>-1.722</v>
      </c>
      <c r="J3310" s="7">
        <v>42240</v>
      </c>
      <c r="K3310" s="18">
        <v>6.4043999999999999</v>
      </c>
    </row>
    <row r="3311" spans="1:11" x14ac:dyDescent="0.15">
      <c r="A3311" s="8">
        <v>42086</v>
      </c>
      <c r="B3311" s="9">
        <v>1.92</v>
      </c>
      <c r="D3311" s="8">
        <v>42101</v>
      </c>
      <c r="E3311" s="9">
        <v>3.5987</v>
      </c>
      <c r="G3311">
        <f t="shared" si="102"/>
        <v>1.89</v>
      </c>
      <c r="H3311" s="16">
        <f t="shared" si="103"/>
        <v>-1.7087000000000001</v>
      </c>
      <c r="J3311" s="7">
        <v>42241</v>
      </c>
      <c r="K3311" s="18">
        <v>6.4128999999999996</v>
      </c>
    </row>
    <row r="3312" spans="1:11" x14ac:dyDescent="0.15">
      <c r="A3312" s="8">
        <v>42087</v>
      </c>
      <c r="B3312" s="9">
        <v>1.88</v>
      </c>
      <c r="D3312" s="8">
        <v>42102</v>
      </c>
      <c r="E3312" s="9">
        <v>3.6938</v>
      </c>
      <c r="G3312">
        <f t="shared" si="102"/>
        <v>1.92</v>
      </c>
      <c r="H3312" s="16">
        <f t="shared" si="103"/>
        <v>-1.7738</v>
      </c>
      <c r="J3312" s="7">
        <v>42242</v>
      </c>
      <c r="K3312" s="18">
        <v>6.4109999999999996</v>
      </c>
    </row>
    <row r="3313" spans="1:11" x14ac:dyDescent="0.15">
      <c r="A3313" s="8">
        <v>42088</v>
      </c>
      <c r="B3313" s="9">
        <v>1.93</v>
      </c>
      <c r="D3313" s="8">
        <v>42103</v>
      </c>
      <c r="E3313" s="9">
        <v>3.7040000000000002</v>
      </c>
      <c r="G3313">
        <f t="shared" si="102"/>
        <v>1.97</v>
      </c>
      <c r="H3313" s="16">
        <f t="shared" si="103"/>
        <v>-1.7340000000000002</v>
      </c>
      <c r="J3313" s="7">
        <v>42243</v>
      </c>
      <c r="K3313" s="18">
        <v>6.4053000000000004</v>
      </c>
    </row>
    <row r="3314" spans="1:11" x14ac:dyDescent="0.15">
      <c r="A3314" s="8">
        <v>42089</v>
      </c>
      <c r="B3314" s="9">
        <v>2.0099999999999998</v>
      </c>
      <c r="D3314" s="8">
        <v>42104</v>
      </c>
      <c r="E3314" s="9">
        <v>3.6947000000000001</v>
      </c>
      <c r="G3314">
        <f t="shared" si="102"/>
        <v>1.96</v>
      </c>
      <c r="H3314" s="16">
        <f t="shared" si="103"/>
        <v>-1.7347000000000001</v>
      </c>
      <c r="J3314" s="7">
        <v>42244</v>
      </c>
      <c r="K3314" s="18">
        <v>6.3888999999999996</v>
      </c>
    </row>
    <row r="3315" spans="1:11" x14ac:dyDescent="0.15">
      <c r="A3315" s="8">
        <v>42090</v>
      </c>
      <c r="B3315" s="9">
        <v>1.95</v>
      </c>
      <c r="D3315" s="8">
        <v>42107</v>
      </c>
      <c r="E3315" s="9">
        <v>3.6684999999999999</v>
      </c>
      <c r="G3315">
        <f t="shared" si="102"/>
        <v>1.94</v>
      </c>
      <c r="H3315" s="16">
        <f t="shared" si="103"/>
        <v>-1.7284999999999999</v>
      </c>
      <c r="J3315" s="7">
        <v>42247</v>
      </c>
      <c r="K3315" s="18">
        <v>6.3884999999999996</v>
      </c>
    </row>
    <row r="3316" spans="1:11" x14ac:dyDescent="0.15">
      <c r="A3316" s="8">
        <v>42093</v>
      </c>
      <c r="B3316" s="9">
        <v>1.96</v>
      </c>
      <c r="D3316" s="8">
        <v>42108</v>
      </c>
      <c r="E3316" s="9">
        <v>3.6211000000000002</v>
      </c>
      <c r="G3316">
        <f t="shared" si="102"/>
        <v>1.9</v>
      </c>
      <c r="H3316" s="16">
        <f t="shared" si="103"/>
        <v>-1.7211000000000003</v>
      </c>
      <c r="J3316" s="7">
        <v>42248</v>
      </c>
      <c r="K3316" s="18">
        <v>6.3644999999999996</v>
      </c>
    </row>
    <row r="3317" spans="1:11" x14ac:dyDescent="0.15">
      <c r="A3317" s="8">
        <v>42094</v>
      </c>
      <c r="B3317" s="9">
        <v>1.94</v>
      </c>
      <c r="D3317" s="8">
        <v>42109</v>
      </c>
      <c r="E3317" s="9">
        <v>3.5954000000000002</v>
      </c>
      <c r="G3317">
        <f t="shared" si="102"/>
        <v>1.91</v>
      </c>
      <c r="H3317" s="16">
        <f t="shared" si="103"/>
        <v>-1.6854000000000002</v>
      </c>
      <c r="J3317" s="7">
        <v>42249</v>
      </c>
      <c r="K3317" s="18">
        <v>6.3559000000000001</v>
      </c>
    </row>
    <row r="3318" spans="1:11" x14ac:dyDescent="0.15">
      <c r="A3318" s="8">
        <v>42095</v>
      </c>
      <c r="B3318" s="9">
        <v>1.87</v>
      </c>
      <c r="D3318" s="8">
        <v>42110</v>
      </c>
      <c r="E3318" s="9">
        <v>3.56</v>
      </c>
      <c r="G3318">
        <f t="shared" si="102"/>
        <v>1.9</v>
      </c>
      <c r="H3318" s="16">
        <f t="shared" si="103"/>
        <v>-1.6600000000000001</v>
      </c>
      <c r="J3318" s="7">
        <v>42254</v>
      </c>
      <c r="K3318" s="18">
        <v>6.3658999999999999</v>
      </c>
    </row>
    <row r="3319" spans="1:11" x14ac:dyDescent="0.15">
      <c r="A3319" s="8">
        <v>42096</v>
      </c>
      <c r="B3319" s="9">
        <v>1.92</v>
      </c>
      <c r="D3319" s="8">
        <v>42111</v>
      </c>
      <c r="E3319" s="9">
        <v>3.5627</v>
      </c>
      <c r="G3319">
        <f t="shared" si="102"/>
        <v>1.87</v>
      </c>
      <c r="H3319" s="16">
        <f t="shared" si="103"/>
        <v>-1.6926999999999999</v>
      </c>
      <c r="J3319" s="7">
        <v>42255</v>
      </c>
      <c r="K3319" s="18">
        <v>6.3672000000000004</v>
      </c>
    </row>
    <row r="3320" spans="1:11" x14ac:dyDescent="0.15">
      <c r="A3320" s="8">
        <v>42097</v>
      </c>
      <c r="B3320" s="9">
        <v>1.85</v>
      </c>
      <c r="D3320" s="8">
        <v>42114</v>
      </c>
      <c r="E3320" s="9">
        <v>3.4554</v>
      </c>
      <c r="G3320">
        <f t="shared" si="102"/>
        <v>1.9</v>
      </c>
      <c r="H3320" s="16">
        <f t="shared" si="103"/>
        <v>-1.5554000000000001</v>
      </c>
      <c r="J3320" s="7">
        <v>42256</v>
      </c>
      <c r="K3320" s="18">
        <v>6.3777999999999997</v>
      </c>
    </row>
    <row r="3321" spans="1:11" x14ac:dyDescent="0.15">
      <c r="A3321" s="8">
        <v>42100</v>
      </c>
      <c r="B3321" s="9">
        <v>1.92</v>
      </c>
      <c r="D3321" s="8">
        <v>42115</v>
      </c>
      <c r="E3321" s="9">
        <v>3.4055</v>
      </c>
      <c r="G3321">
        <f t="shared" si="102"/>
        <v>1.92</v>
      </c>
      <c r="H3321" s="16">
        <f t="shared" si="103"/>
        <v>-1.4855</v>
      </c>
      <c r="J3321" s="7">
        <v>42257</v>
      </c>
      <c r="K3321" s="18">
        <v>6.3771000000000004</v>
      </c>
    </row>
    <row r="3322" spans="1:11" x14ac:dyDescent="0.15">
      <c r="A3322" s="8">
        <v>42101</v>
      </c>
      <c r="B3322" s="9">
        <v>1.89</v>
      </c>
      <c r="D3322" s="8">
        <v>42116</v>
      </c>
      <c r="E3322" s="9">
        <v>3.4051999999999998</v>
      </c>
      <c r="G3322">
        <f t="shared" si="102"/>
        <v>1.99</v>
      </c>
      <c r="H3322" s="16">
        <f t="shared" si="103"/>
        <v>-1.4151999999999998</v>
      </c>
      <c r="J3322" s="7">
        <v>42258</v>
      </c>
      <c r="K3322" s="18">
        <v>6.375</v>
      </c>
    </row>
    <row r="3323" spans="1:11" x14ac:dyDescent="0.15">
      <c r="A3323" s="8">
        <v>42102</v>
      </c>
      <c r="B3323" s="9">
        <v>1.92</v>
      </c>
      <c r="D3323" s="8">
        <v>42117</v>
      </c>
      <c r="E3323" s="9">
        <v>3.4150999999999998</v>
      </c>
      <c r="G3323">
        <f t="shared" si="102"/>
        <v>1.96</v>
      </c>
      <c r="H3323" s="16">
        <f t="shared" si="103"/>
        <v>-1.4550999999999998</v>
      </c>
      <c r="J3323" s="7">
        <v>42261</v>
      </c>
      <c r="K3323" s="18">
        <v>6.3678999999999997</v>
      </c>
    </row>
    <row r="3324" spans="1:11" x14ac:dyDescent="0.15">
      <c r="A3324" s="8">
        <v>42103</v>
      </c>
      <c r="B3324" s="9">
        <v>1.97</v>
      </c>
      <c r="D3324" s="8">
        <v>42118</v>
      </c>
      <c r="E3324" s="9">
        <v>3.4453999999999998</v>
      </c>
      <c r="G3324">
        <f t="shared" si="102"/>
        <v>1.93</v>
      </c>
      <c r="H3324" s="16">
        <f t="shared" si="103"/>
        <v>-1.5153999999999999</v>
      </c>
      <c r="J3324" s="7">
        <v>42262</v>
      </c>
      <c r="K3324" s="18">
        <v>6.37</v>
      </c>
    </row>
    <row r="3325" spans="1:11" x14ac:dyDescent="0.15">
      <c r="A3325" s="8">
        <v>42104</v>
      </c>
      <c r="B3325" s="9">
        <v>1.96</v>
      </c>
      <c r="D3325" s="8">
        <v>42121</v>
      </c>
      <c r="E3325" s="9">
        <v>3.3952</v>
      </c>
      <c r="G3325">
        <f t="shared" si="102"/>
        <v>1.94</v>
      </c>
      <c r="H3325" s="16">
        <f t="shared" si="103"/>
        <v>-1.4552</v>
      </c>
      <c r="J3325" s="7">
        <v>42263</v>
      </c>
      <c r="K3325" s="18">
        <v>6.3708999999999998</v>
      </c>
    </row>
    <row r="3326" spans="1:11" x14ac:dyDescent="0.15">
      <c r="A3326" s="8">
        <v>42107</v>
      </c>
      <c r="B3326" s="9">
        <v>1.94</v>
      </c>
      <c r="D3326" s="8">
        <v>42122</v>
      </c>
      <c r="E3326" s="9">
        <v>3.3803999999999998</v>
      </c>
      <c r="G3326">
        <f t="shared" si="102"/>
        <v>2</v>
      </c>
      <c r="H3326" s="16">
        <f t="shared" si="103"/>
        <v>-1.3803999999999998</v>
      </c>
      <c r="J3326" s="7">
        <v>42264</v>
      </c>
      <c r="K3326" s="18">
        <v>6.3659999999999997</v>
      </c>
    </row>
    <row r="3327" spans="1:11" x14ac:dyDescent="0.15">
      <c r="A3327" s="8">
        <v>42108</v>
      </c>
      <c r="B3327" s="9">
        <v>1.9</v>
      </c>
      <c r="D3327" s="8">
        <v>42123</v>
      </c>
      <c r="E3327" s="9">
        <v>3.4</v>
      </c>
      <c r="G3327">
        <f t="shared" si="102"/>
        <v>2.06</v>
      </c>
      <c r="H3327" s="16">
        <f t="shared" si="103"/>
        <v>-1.3399999999999999</v>
      </c>
      <c r="J3327" s="7">
        <v>42265</v>
      </c>
      <c r="K3327" s="18">
        <v>6.3643000000000001</v>
      </c>
    </row>
    <row r="3328" spans="1:11" x14ac:dyDescent="0.15">
      <c r="A3328" s="8">
        <v>42109</v>
      </c>
      <c r="B3328" s="9">
        <v>1.91</v>
      </c>
      <c r="D3328" s="8">
        <v>42124</v>
      </c>
      <c r="E3328" s="9">
        <v>3.3502999999999998</v>
      </c>
      <c r="G3328">
        <f t="shared" si="102"/>
        <v>2.0499999999999998</v>
      </c>
      <c r="H3328" s="16">
        <f t="shared" si="103"/>
        <v>-1.3003</v>
      </c>
      <c r="J3328" s="7">
        <v>42268</v>
      </c>
      <c r="K3328" s="18">
        <v>6.3691000000000004</v>
      </c>
    </row>
    <row r="3329" spans="1:11" x14ac:dyDescent="0.15">
      <c r="A3329" s="8">
        <v>42110</v>
      </c>
      <c r="B3329" s="9">
        <v>1.9</v>
      </c>
      <c r="D3329" s="8">
        <v>42128</v>
      </c>
      <c r="E3329" s="9">
        <v>3.3803999999999998</v>
      </c>
      <c r="G3329">
        <f t="shared" si="102"/>
        <v>2.16</v>
      </c>
      <c r="H3329" s="16">
        <f t="shared" si="103"/>
        <v>-1.2203999999999997</v>
      </c>
      <c r="J3329" s="7">
        <v>42269</v>
      </c>
      <c r="K3329" s="18">
        <v>6.3760000000000003</v>
      </c>
    </row>
    <row r="3330" spans="1:11" x14ac:dyDescent="0.15">
      <c r="A3330" s="8">
        <v>42111</v>
      </c>
      <c r="B3330" s="9">
        <v>1.87</v>
      </c>
      <c r="D3330" s="8">
        <v>42129</v>
      </c>
      <c r="E3330" s="9">
        <v>3.4005999999999998</v>
      </c>
      <c r="G3330">
        <f t="shared" si="102"/>
        <v>2.19</v>
      </c>
      <c r="H3330" s="16">
        <f t="shared" si="103"/>
        <v>-1.2105999999999999</v>
      </c>
      <c r="J3330" s="7">
        <v>42270</v>
      </c>
      <c r="K3330" s="18">
        <v>6.3837000000000002</v>
      </c>
    </row>
    <row r="3331" spans="1:11" x14ac:dyDescent="0.15">
      <c r="A3331" s="8">
        <v>42114</v>
      </c>
      <c r="B3331" s="9">
        <v>1.9</v>
      </c>
      <c r="D3331" s="8">
        <v>42130</v>
      </c>
      <c r="E3331" s="9">
        <v>3.456</v>
      </c>
      <c r="G3331">
        <f t="shared" si="102"/>
        <v>2.25</v>
      </c>
      <c r="H3331" s="16">
        <f t="shared" si="103"/>
        <v>-1.206</v>
      </c>
      <c r="J3331" s="7">
        <v>42271</v>
      </c>
      <c r="K3331" s="18">
        <v>6.3833000000000002</v>
      </c>
    </row>
    <row r="3332" spans="1:11" x14ac:dyDescent="0.15">
      <c r="A3332" s="8">
        <v>42115</v>
      </c>
      <c r="B3332" s="9">
        <v>1.92</v>
      </c>
      <c r="D3332" s="8">
        <v>42131</v>
      </c>
      <c r="E3332" s="9">
        <v>3.4401000000000002</v>
      </c>
      <c r="G3332">
        <f t="shared" si="102"/>
        <v>2.1800000000000002</v>
      </c>
      <c r="H3332" s="16">
        <f t="shared" si="103"/>
        <v>-1.2601</v>
      </c>
      <c r="J3332" s="7">
        <v>42272</v>
      </c>
      <c r="K3332" s="18">
        <v>6.3741000000000003</v>
      </c>
    </row>
    <row r="3333" spans="1:11" x14ac:dyDescent="0.15">
      <c r="A3333" s="8">
        <v>42116</v>
      </c>
      <c r="B3333" s="9">
        <v>1.99</v>
      </c>
      <c r="D3333" s="8">
        <v>42132</v>
      </c>
      <c r="E3333" s="9">
        <v>3.3702999999999999</v>
      </c>
      <c r="G3333">
        <f t="shared" ref="G3333:G3396" si="104">VLOOKUP(D3333,A3333:B8329,2,FALSE)</f>
        <v>2.16</v>
      </c>
      <c r="H3333" s="16">
        <f t="shared" ref="H3333:H3396" si="105">G3333-E3333</f>
        <v>-1.2102999999999997</v>
      </c>
      <c r="J3333" s="7">
        <v>42275</v>
      </c>
      <c r="K3333" s="18">
        <v>6.3688000000000002</v>
      </c>
    </row>
    <row r="3334" spans="1:11" x14ac:dyDescent="0.15">
      <c r="A3334" s="8">
        <v>42117</v>
      </c>
      <c r="B3334" s="9">
        <v>1.96</v>
      </c>
      <c r="D3334" s="8">
        <v>42135</v>
      </c>
      <c r="E3334" s="9">
        <v>3.3752</v>
      </c>
      <c r="G3334">
        <f t="shared" si="104"/>
        <v>2.2799999999999998</v>
      </c>
      <c r="H3334" s="16">
        <f t="shared" si="105"/>
        <v>-1.0952000000000002</v>
      </c>
      <c r="J3334" s="7">
        <v>42276</v>
      </c>
      <c r="K3334" s="18">
        <v>6.3635999999999999</v>
      </c>
    </row>
    <row r="3335" spans="1:11" x14ac:dyDescent="0.15">
      <c r="A3335" s="8">
        <v>42118</v>
      </c>
      <c r="B3335" s="9">
        <v>1.93</v>
      </c>
      <c r="D3335" s="8">
        <v>42136</v>
      </c>
      <c r="E3335" s="9">
        <v>3.4001999999999999</v>
      </c>
      <c r="G3335">
        <f t="shared" si="104"/>
        <v>2.2799999999999998</v>
      </c>
      <c r="H3335" s="16">
        <f t="shared" si="105"/>
        <v>-1.1202000000000001</v>
      </c>
      <c r="J3335" s="7">
        <v>42277</v>
      </c>
      <c r="K3335" s="18">
        <v>6.3571</v>
      </c>
    </row>
    <row r="3336" spans="1:11" x14ac:dyDescent="0.15">
      <c r="A3336" s="8">
        <v>42121</v>
      </c>
      <c r="B3336" s="9">
        <v>1.94</v>
      </c>
      <c r="D3336" s="8">
        <v>42137</v>
      </c>
      <c r="E3336" s="9">
        <v>3.4001999999999999</v>
      </c>
      <c r="G3336">
        <f t="shared" si="104"/>
        <v>2.27</v>
      </c>
      <c r="H3336" s="16">
        <f t="shared" si="105"/>
        <v>-1.1301999999999999</v>
      </c>
      <c r="J3336" s="7">
        <v>42285</v>
      </c>
      <c r="K3336" s="18">
        <v>6.3535000000000004</v>
      </c>
    </row>
    <row r="3337" spans="1:11" x14ac:dyDescent="0.15">
      <c r="A3337" s="8">
        <v>42122</v>
      </c>
      <c r="B3337" s="9">
        <v>2</v>
      </c>
      <c r="D3337" s="8">
        <v>42138</v>
      </c>
      <c r="E3337" s="9">
        <v>3.3803000000000001</v>
      </c>
      <c r="G3337">
        <f t="shared" si="104"/>
        <v>2.23</v>
      </c>
      <c r="H3337" s="16">
        <f t="shared" si="105"/>
        <v>-1.1503000000000001</v>
      </c>
      <c r="J3337" s="7">
        <v>42286</v>
      </c>
      <c r="K3337" s="18">
        <v>6.3452999999999999</v>
      </c>
    </row>
    <row r="3338" spans="1:11" x14ac:dyDescent="0.15">
      <c r="A3338" s="8">
        <v>42123</v>
      </c>
      <c r="B3338" s="9">
        <v>2.06</v>
      </c>
      <c r="D3338" s="8">
        <v>42139</v>
      </c>
      <c r="E3338" s="9">
        <v>3.3906999999999998</v>
      </c>
      <c r="G3338">
        <f t="shared" si="104"/>
        <v>2.14</v>
      </c>
      <c r="H3338" s="16">
        <f t="shared" si="105"/>
        <v>-1.2506999999999997</v>
      </c>
      <c r="J3338" s="7">
        <v>42289</v>
      </c>
      <c r="K3338" s="18">
        <v>6.3230000000000004</v>
      </c>
    </row>
    <row r="3339" spans="1:11" x14ac:dyDescent="0.15">
      <c r="A3339" s="8">
        <v>42124</v>
      </c>
      <c r="B3339" s="9">
        <v>2.0499999999999998</v>
      </c>
      <c r="D3339" s="8">
        <v>42142</v>
      </c>
      <c r="E3339" s="9">
        <v>3.4108999999999998</v>
      </c>
      <c r="G3339">
        <f t="shared" si="104"/>
        <v>2.23</v>
      </c>
      <c r="H3339" s="16">
        <f t="shared" si="105"/>
        <v>-1.1808999999999998</v>
      </c>
      <c r="J3339" s="7">
        <v>42290</v>
      </c>
      <c r="K3339" s="18">
        <v>6.3422999999999998</v>
      </c>
    </row>
    <row r="3340" spans="1:11" x14ac:dyDescent="0.15">
      <c r="A3340" s="8">
        <v>42125</v>
      </c>
      <c r="B3340" s="9">
        <v>2.12</v>
      </c>
      <c r="D3340" s="8">
        <v>42143</v>
      </c>
      <c r="E3340" s="9">
        <v>3.4310999999999998</v>
      </c>
      <c r="G3340">
        <f t="shared" si="104"/>
        <v>2.27</v>
      </c>
      <c r="H3340" s="16">
        <f t="shared" si="105"/>
        <v>-1.1610999999999998</v>
      </c>
      <c r="J3340" s="7">
        <v>42291</v>
      </c>
      <c r="K3340" s="18">
        <v>6.3476999999999997</v>
      </c>
    </row>
    <row r="3341" spans="1:11" x14ac:dyDescent="0.15">
      <c r="A3341" s="8">
        <v>42128</v>
      </c>
      <c r="B3341" s="9">
        <v>2.16</v>
      </c>
      <c r="D3341" s="8">
        <v>42144</v>
      </c>
      <c r="E3341" s="9">
        <v>3.4281999999999999</v>
      </c>
      <c r="G3341">
        <f t="shared" si="104"/>
        <v>2.2599999999999998</v>
      </c>
      <c r="H3341" s="16">
        <f t="shared" si="105"/>
        <v>-1.1682000000000001</v>
      </c>
      <c r="J3341" s="7">
        <v>42292</v>
      </c>
      <c r="K3341" s="18">
        <v>6.3461999999999996</v>
      </c>
    </row>
    <row r="3342" spans="1:11" x14ac:dyDescent="0.15">
      <c r="A3342" s="8">
        <v>42129</v>
      </c>
      <c r="B3342" s="9">
        <v>2.19</v>
      </c>
      <c r="D3342" s="8">
        <v>42145</v>
      </c>
      <c r="E3342" s="9">
        <v>3.4257</v>
      </c>
      <c r="G3342">
        <f t="shared" si="104"/>
        <v>2.19</v>
      </c>
      <c r="H3342" s="16">
        <f t="shared" si="105"/>
        <v>-1.2357</v>
      </c>
      <c r="J3342" s="7">
        <v>42293</v>
      </c>
      <c r="K3342" s="18">
        <v>6.3529</v>
      </c>
    </row>
    <row r="3343" spans="1:11" x14ac:dyDescent="0.15">
      <c r="A3343" s="8">
        <v>42130</v>
      </c>
      <c r="B3343" s="9">
        <v>2.25</v>
      </c>
      <c r="D3343" s="8">
        <v>42146</v>
      </c>
      <c r="E3343" s="9">
        <v>3.4159999999999999</v>
      </c>
      <c r="G3343">
        <f t="shared" si="104"/>
        <v>2.21</v>
      </c>
      <c r="H3343" s="16">
        <f t="shared" si="105"/>
        <v>-1.206</v>
      </c>
      <c r="J3343" s="7">
        <v>42296</v>
      </c>
      <c r="K3343" s="18">
        <v>6.3601000000000001</v>
      </c>
    </row>
    <row r="3344" spans="1:11" x14ac:dyDescent="0.15">
      <c r="A3344" s="8">
        <v>42131</v>
      </c>
      <c r="B3344" s="9">
        <v>2.1800000000000002</v>
      </c>
      <c r="D3344" s="8">
        <v>42149</v>
      </c>
      <c r="E3344" s="9">
        <v>3.431</v>
      </c>
      <c r="G3344" t="e">
        <f t="shared" si="104"/>
        <v>#N/A</v>
      </c>
      <c r="H3344" s="16" t="e">
        <f t="shared" si="105"/>
        <v>#N/A</v>
      </c>
      <c r="J3344" s="7">
        <v>42297</v>
      </c>
      <c r="K3344" s="18">
        <v>6.3483999999999998</v>
      </c>
    </row>
    <row r="3345" spans="1:11" x14ac:dyDescent="0.15">
      <c r="A3345" s="8">
        <v>42132</v>
      </c>
      <c r="B3345" s="9">
        <v>2.16</v>
      </c>
      <c r="D3345" s="8">
        <v>42150</v>
      </c>
      <c r="E3345" s="9">
        <v>3.5213999999999999</v>
      </c>
      <c r="G3345">
        <f t="shared" si="104"/>
        <v>2.14</v>
      </c>
      <c r="H3345" s="16">
        <f t="shared" si="105"/>
        <v>-1.3813999999999997</v>
      </c>
      <c r="J3345" s="7">
        <v>42298</v>
      </c>
      <c r="K3345" s="18">
        <v>6.3493000000000004</v>
      </c>
    </row>
    <row r="3346" spans="1:11" x14ac:dyDescent="0.15">
      <c r="A3346" s="8">
        <v>42135</v>
      </c>
      <c r="B3346" s="9">
        <v>2.2799999999999998</v>
      </c>
      <c r="D3346" s="8">
        <v>42151</v>
      </c>
      <c r="E3346" s="9">
        <v>3.5055000000000001</v>
      </c>
      <c r="G3346">
        <f t="shared" si="104"/>
        <v>2.14</v>
      </c>
      <c r="H3346" s="16">
        <f t="shared" si="105"/>
        <v>-1.3654999999999999</v>
      </c>
      <c r="J3346" s="7">
        <v>42299</v>
      </c>
      <c r="K3346" s="18">
        <v>6.3579999999999997</v>
      </c>
    </row>
    <row r="3347" spans="1:11" x14ac:dyDescent="0.15">
      <c r="A3347" s="8">
        <v>42136</v>
      </c>
      <c r="B3347" s="9">
        <v>2.2799999999999998</v>
      </c>
      <c r="D3347" s="8">
        <v>42152</v>
      </c>
      <c r="E3347" s="9">
        <v>3.5651999999999999</v>
      </c>
      <c r="G3347">
        <f t="shared" si="104"/>
        <v>2.13</v>
      </c>
      <c r="H3347" s="16">
        <f t="shared" si="105"/>
        <v>-1.4352</v>
      </c>
      <c r="J3347" s="7">
        <v>42300</v>
      </c>
      <c r="K3347" s="18">
        <v>6.3491</v>
      </c>
    </row>
    <row r="3348" spans="1:11" x14ac:dyDescent="0.15">
      <c r="A3348" s="8">
        <v>42137</v>
      </c>
      <c r="B3348" s="9">
        <v>2.27</v>
      </c>
      <c r="D3348" s="8">
        <v>42153</v>
      </c>
      <c r="E3348" s="9">
        <v>3.5954000000000002</v>
      </c>
      <c r="G3348">
        <f t="shared" si="104"/>
        <v>2.12</v>
      </c>
      <c r="H3348" s="16">
        <f t="shared" si="105"/>
        <v>-1.4754</v>
      </c>
      <c r="J3348" s="7">
        <v>42303</v>
      </c>
      <c r="K3348" s="18">
        <v>6.3532000000000002</v>
      </c>
    </row>
    <row r="3349" spans="1:11" x14ac:dyDescent="0.15">
      <c r="A3349" s="8">
        <v>42138</v>
      </c>
      <c r="B3349" s="9">
        <v>2.23</v>
      </c>
      <c r="D3349" s="8">
        <v>42156</v>
      </c>
      <c r="E3349" s="9">
        <v>3.6404000000000001</v>
      </c>
      <c r="G3349">
        <f t="shared" si="104"/>
        <v>2.19</v>
      </c>
      <c r="H3349" s="16">
        <f t="shared" si="105"/>
        <v>-1.4504000000000001</v>
      </c>
      <c r="J3349" s="7">
        <v>42304</v>
      </c>
      <c r="K3349" s="18">
        <v>6.3532000000000002</v>
      </c>
    </row>
    <row r="3350" spans="1:11" x14ac:dyDescent="0.15">
      <c r="A3350" s="8">
        <v>42139</v>
      </c>
      <c r="B3350" s="9">
        <v>2.14</v>
      </c>
      <c r="D3350" s="8">
        <v>42157</v>
      </c>
      <c r="E3350" s="9">
        <v>3.5880000000000001</v>
      </c>
      <c r="G3350">
        <f t="shared" si="104"/>
        <v>2.27</v>
      </c>
      <c r="H3350" s="16">
        <f t="shared" si="105"/>
        <v>-1.3180000000000001</v>
      </c>
      <c r="J3350" s="7">
        <v>42305</v>
      </c>
      <c r="K3350" s="18">
        <v>6.3592000000000004</v>
      </c>
    </row>
    <row r="3351" spans="1:11" x14ac:dyDescent="0.15">
      <c r="A3351" s="8">
        <v>42142</v>
      </c>
      <c r="B3351" s="9">
        <v>2.23</v>
      </c>
      <c r="D3351" s="8">
        <v>42158</v>
      </c>
      <c r="E3351" s="9">
        <v>3.6111</v>
      </c>
      <c r="G3351">
        <f t="shared" si="104"/>
        <v>2.38</v>
      </c>
      <c r="H3351" s="16">
        <f t="shared" si="105"/>
        <v>-1.2311000000000001</v>
      </c>
      <c r="J3351" s="7">
        <v>42306</v>
      </c>
      <c r="K3351" s="18">
        <v>6.3567</v>
      </c>
    </row>
    <row r="3352" spans="1:11" x14ac:dyDescent="0.15">
      <c r="A3352" s="8">
        <v>42143</v>
      </c>
      <c r="B3352" s="9">
        <v>2.27</v>
      </c>
      <c r="D3352" s="8">
        <v>42159</v>
      </c>
      <c r="E3352" s="9">
        <v>3.5912000000000002</v>
      </c>
      <c r="G3352">
        <f t="shared" si="104"/>
        <v>2.31</v>
      </c>
      <c r="H3352" s="16">
        <f t="shared" si="105"/>
        <v>-1.2812000000000001</v>
      </c>
      <c r="J3352" s="7">
        <v>42307</v>
      </c>
      <c r="K3352" s="18">
        <v>6.3181000000000003</v>
      </c>
    </row>
    <row r="3353" spans="1:11" x14ac:dyDescent="0.15">
      <c r="A3353" s="8">
        <v>42144</v>
      </c>
      <c r="B3353" s="9">
        <v>2.2599999999999998</v>
      </c>
      <c r="D3353" s="8">
        <v>42160</v>
      </c>
      <c r="E3353" s="9">
        <v>3.5813999999999999</v>
      </c>
      <c r="G3353">
        <f t="shared" si="104"/>
        <v>2.41</v>
      </c>
      <c r="H3353" s="16">
        <f t="shared" si="105"/>
        <v>-1.1713999999999998</v>
      </c>
      <c r="J3353" s="7">
        <v>42310</v>
      </c>
      <c r="K3353" s="18">
        <v>6.3373999999999997</v>
      </c>
    </row>
    <row r="3354" spans="1:11" x14ac:dyDescent="0.15">
      <c r="A3354" s="8">
        <v>42145</v>
      </c>
      <c r="B3354" s="9">
        <v>2.19</v>
      </c>
      <c r="D3354" s="8">
        <v>42163</v>
      </c>
      <c r="E3354" s="9">
        <v>3.5613000000000001</v>
      </c>
      <c r="G3354">
        <f t="shared" si="104"/>
        <v>2.39</v>
      </c>
      <c r="H3354" s="16">
        <f t="shared" si="105"/>
        <v>-1.1713</v>
      </c>
      <c r="J3354" s="7">
        <v>42311</v>
      </c>
      <c r="K3354" s="18">
        <v>6.3361000000000001</v>
      </c>
    </row>
    <row r="3355" spans="1:11" x14ac:dyDescent="0.15">
      <c r="A3355" s="8">
        <v>42146</v>
      </c>
      <c r="B3355" s="9">
        <v>2.21</v>
      </c>
      <c r="D3355" s="8">
        <v>42164</v>
      </c>
      <c r="E3355" s="9">
        <v>3.5565000000000002</v>
      </c>
      <c r="G3355">
        <f t="shared" si="104"/>
        <v>2.42</v>
      </c>
      <c r="H3355" s="16">
        <f t="shared" si="105"/>
        <v>-1.1365000000000003</v>
      </c>
      <c r="J3355" s="7">
        <v>42312</v>
      </c>
      <c r="K3355" s="18">
        <v>6.3358999999999996</v>
      </c>
    </row>
    <row r="3356" spans="1:11" x14ac:dyDescent="0.15">
      <c r="A3356" s="8">
        <v>42150</v>
      </c>
      <c r="B3356" s="9">
        <v>2.14</v>
      </c>
      <c r="D3356" s="8">
        <v>42165</v>
      </c>
      <c r="E3356" s="9">
        <v>3.5912000000000002</v>
      </c>
      <c r="G3356">
        <f t="shared" si="104"/>
        <v>2.5</v>
      </c>
      <c r="H3356" s="16">
        <f t="shared" si="105"/>
        <v>-1.0912000000000002</v>
      </c>
      <c r="J3356" s="7">
        <v>42313</v>
      </c>
      <c r="K3356" s="18">
        <v>6.3460999999999999</v>
      </c>
    </row>
    <row r="3357" spans="1:11" x14ac:dyDescent="0.15">
      <c r="A3357" s="8">
        <v>42151</v>
      </c>
      <c r="B3357" s="9">
        <v>2.14</v>
      </c>
      <c r="D3357" s="8">
        <v>42166</v>
      </c>
      <c r="E3357" s="9">
        <v>3.6196999999999999</v>
      </c>
      <c r="G3357">
        <f t="shared" si="104"/>
        <v>2.39</v>
      </c>
      <c r="H3357" s="16">
        <f t="shared" si="105"/>
        <v>-1.2296999999999998</v>
      </c>
      <c r="J3357" s="7">
        <v>42314</v>
      </c>
      <c r="K3357" s="18">
        <v>6.3528000000000002</v>
      </c>
    </row>
    <row r="3358" spans="1:11" x14ac:dyDescent="0.15">
      <c r="A3358" s="8">
        <v>42152</v>
      </c>
      <c r="B3358" s="9">
        <v>2.13</v>
      </c>
      <c r="D3358" s="8">
        <v>42167</v>
      </c>
      <c r="E3358" s="9">
        <v>3.6225999999999998</v>
      </c>
      <c r="G3358">
        <f t="shared" si="104"/>
        <v>2.39</v>
      </c>
      <c r="H3358" s="16">
        <f t="shared" si="105"/>
        <v>-1.2325999999999997</v>
      </c>
      <c r="J3358" s="7">
        <v>42317</v>
      </c>
      <c r="K3358" s="18">
        <v>6.3619000000000003</v>
      </c>
    </row>
    <row r="3359" spans="1:11" x14ac:dyDescent="0.15">
      <c r="A3359" s="8">
        <v>42153</v>
      </c>
      <c r="B3359" s="9">
        <v>2.12</v>
      </c>
      <c r="D3359" s="8">
        <v>42170</v>
      </c>
      <c r="E3359" s="9">
        <v>3.6680999999999999</v>
      </c>
      <c r="G3359">
        <f t="shared" si="104"/>
        <v>2.36</v>
      </c>
      <c r="H3359" s="16">
        <f t="shared" si="105"/>
        <v>-1.3081</v>
      </c>
      <c r="J3359" s="7">
        <v>42318</v>
      </c>
      <c r="K3359" s="18">
        <v>6.3602999999999996</v>
      </c>
    </row>
    <row r="3360" spans="1:11" x14ac:dyDescent="0.15">
      <c r="A3360" s="8">
        <v>42156</v>
      </c>
      <c r="B3360" s="9">
        <v>2.19</v>
      </c>
      <c r="D3360" s="8">
        <v>42171</v>
      </c>
      <c r="E3360" s="9">
        <v>3.6099000000000001</v>
      </c>
      <c r="G3360">
        <f t="shared" si="104"/>
        <v>2.3199999999999998</v>
      </c>
      <c r="H3360" s="16">
        <f t="shared" si="105"/>
        <v>-1.2899000000000003</v>
      </c>
      <c r="J3360" s="7">
        <v>42319</v>
      </c>
      <c r="K3360" s="18">
        <v>6.367</v>
      </c>
    </row>
    <row r="3361" spans="1:11" x14ac:dyDescent="0.15">
      <c r="A3361" s="8">
        <v>42157</v>
      </c>
      <c r="B3361" s="9">
        <v>2.27</v>
      </c>
      <c r="D3361" s="8">
        <v>42172</v>
      </c>
      <c r="E3361" s="9">
        <v>3.6052</v>
      </c>
      <c r="G3361">
        <f t="shared" si="104"/>
        <v>2.3199999999999998</v>
      </c>
      <c r="H3361" s="16">
        <f t="shared" si="105"/>
        <v>-1.2852000000000001</v>
      </c>
      <c r="J3361" s="7">
        <v>42320</v>
      </c>
      <c r="K3361" s="18">
        <v>6.3689999999999998</v>
      </c>
    </row>
    <row r="3362" spans="1:11" x14ac:dyDescent="0.15">
      <c r="A3362" s="8">
        <v>42158</v>
      </c>
      <c r="B3362" s="9">
        <v>2.38</v>
      </c>
      <c r="D3362" s="8">
        <v>42173</v>
      </c>
      <c r="E3362" s="9">
        <v>3.573</v>
      </c>
      <c r="G3362">
        <f t="shared" si="104"/>
        <v>2.35</v>
      </c>
      <c r="H3362" s="16">
        <f t="shared" si="105"/>
        <v>-1.2229999999999999</v>
      </c>
      <c r="J3362" s="7">
        <v>42321</v>
      </c>
      <c r="K3362" s="18">
        <v>6.3734999999999999</v>
      </c>
    </row>
    <row r="3363" spans="1:11" x14ac:dyDescent="0.15">
      <c r="A3363" s="8">
        <v>42159</v>
      </c>
      <c r="B3363" s="9">
        <v>2.31</v>
      </c>
      <c r="D3363" s="8">
        <v>42174</v>
      </c>
      <c r="E3363" s="9">
        <v>3.5825</v>
      </c>
      <c r="G3363">
        <f t="shared" si="104"/>
        <v>2.2599999999999998</v>
      </c>
      <c r="H3363" s="16">
        <f t="shared" si="105"/>
        <v>-1.3225000000000002</v>
      </c>
      <c r="J3363" s="7">
        <v>42324</v>
      </c>
      <c r="K3363" s="18">
        <v>6.37</v>
      </c>
    </row>
    <row r="3364" spans="1:11" x14ac:dyDescent="0.15">
      <c r="A3364" s="8">
        <v>42160</v>
      </c>
      <c r="B3364" s="9">
        <v>2.41</v>
      </c>
      <c r="D3364" s="8">
        <v>42178</v>
      </c>
      <c r="E3364" s="9">
        <v>3.6053999999999999</v>
      </c>
      <c r="G3364">
        <f t="shared" si="104"/>
        <v>2.42</v>
      </c>
      <c r="H3364" s="16">
        <f t="shared" si="105"/>
        <v>-1.1854</v>
      </c>
      <c r="J3364" s="7">
        <v>42325</v>
      </c>
      <c r="K3364" s="18">
        <v>6.37</v>
      </c>
    </row>
    <row r="3365" spans="1:11" x14ac:dyDescent="0.15">
      <c r="A3365" s="8">
        <v>42163</v>
      </c>
      <c r="B3365" s="9">
        <v>2.39</v>
      </c>
      <c r="D3365" s="8">
        <v>42179</v>
      </c>
      <c r="E3365" s="9">
        <v>3.6078999999999999</v>
      </c>
      <c r="G3365">
        <f t="shared" si="104"/>
        <v>2.38</v>
      </c>
      <c r="H3365" s="16">
        <f t="shared" si="105"/>
        <v>-1.2279</v>
      </c>
      <c r="J3365" s="7">
        <v>42326</v>
      </c>
      <c r="K3365" s="18">
        <v>6.3834</v>
      </c>
    </row>
    <row r="3366" spans="1:11" x14ac:dyDescent="0.15">
      <c r="A3366" s="8">
        <v>42164</v>
      </c>
      <c r="B3366" s="9">
        <v>2.42</v>
      </c>
      <c r="D3366" s="8">
        <v>42180</v>
      </c>
      <c r="E3366" s="9">
        <v>3.6027999999999998</v>
      </c>
      <c r="G3366">
        <f t="shared" si="104"/>
        <v>2.4</v>
      </c>
      <c r="H3366" s="16">
        <f t="shared" si="105"/>
        <v>-1.2027999999999999</v>
      </c>
      <c r="J3366" s="7">
        <v>42327</v>
      </c>
      <c r="K3366" s="18">
        <v>6.3825000000000003</v>
      </c>
    </row>
    <row r="3367" spans="1:11" x14ac:dyDescent="0.15">
      <c r="A3367" s="8">
        <v>42165</v>
      </c>
      <c r="B3367" s="9">
        <v>2.5</v>
      </c>
      <c r="D3367" s="8">
        <v>42181</v>
      </c>
      <c r="E3367" s="9">
        <v>3.6080000000000001</v>
      </c>
      <c r="G3367">
        <f t="shared" si="104"/>
        <v>2.4900000000000002</v>
      </c>
      <c r="H3367" s="16">
        <f t="shared" si="105"/>
        <v>-1.1179999999999999</v>
      </c>
      <c r="J3367" s="7">
        <v>42328</v>
      </c>
      <c r="K3367" s="18">
        <v>6.3834999999999997</v>
      </c>
    </row>
    <row r="3368" spans="1:11" x14ac:dyDescent="0.15">
      <c r="A3368" s="8">
        <v>42166</v>
      </c>
      <c r="B3368" s="9">
        <v>2.39</v>
      </c>
      <c r="D3368" s="8">
        <v>42184</v>
      </c>
      <c r="E3368" s="9">
        <v>3.6030000000000002</v>
      </c>
      <c r="G3368">
        <f t="shared" si="104"/>
        <v>2.33</v>
      </c>
      <c r="H3368" s="16">
        <f t="shared" si="105"/>
        <v>-1.2730000000000001</v>
      </c>
      <c r="J3368" s="7">
        <v>42331</v>
      </c>
      <c r="K3368" s="18">
        <v>6.3890000000000002</v>
      </c>
    </row>
    <row r="3369" spans="1:11" x14ac:dyDescent="0.15">
      <c r="A3369" s="8">
        <v>42167</v>
      </c>
      <c r="B3369" s="9">
        <v>2.39</v>
      </c>
      <c r="D3369" s="8">
        <v>42185</v>
      </c>
      <c r="E3369" s="9">
        <v>3.5975999999999999</v>
      </c>
      <c r="G3369">
        <f t="shared" si="104"/>
        <v>2.35</v>
      </c>
      <c r="H3369" s="16">
        <f t="shared" si="105"/>
        <v>-1.2475999999999998</v>
      </c>
      <c r="J3369" s="7">
        <v>42332</v>
      </c>
      <c r="K3369" s="18">
        <v>6.3882000000000003</v>
      </c>
    </row>
    <row r="3370" spans="1:11" x14ac:dyDescent="0.15">
      <c r="A3370" s="8">
        <v>42170</v>
      </c>
      <c r="B3370" s="9">
        <v>2.36</v>
      </c>
      <c r="D3370" s="8">
        <v>42186</v>
      </c>
      <c r="E3370" s="9">
        <v>3.6126999999999998</v>
      </c>
      <c r="G3370">
        <f t="shared" si="104"/>
        <v>2.4300000000000002</v>
      </c>
      <c r="H3370" s="16">
        <f t="shared" si="105"/>
        <v>-1.1826999999999996</v>
      </c>
      <c r="J3370" s="7">
        <v>42333</v>
      </c>
      <c r="K3370" s="18">
        <v>6.3875000000000002</v>
      </c>
    </row>
    <row r="3371" spans="1:11" x14ac:dyDescent="0.15">
      <c r="A3371" s="8">
        <v>42171</v>
      </c>
      <c r="B3371" s="9">
        <v>2.3199999999999998</v>
      </c>
      <c r="D3371" s="8">
        <v>42187</v>
      </c>
      <c r="E3371" s="9">
        <v>3.6223000000000001</v>
      </c>
      <c r="G3371">
        <f t="shared" si="104"/>
        <v>2.4</v>
      </c>
      <c r="H3371" s="16">
        <f t="shared" si="105"/>
        <v>-1.2223000000000002</v>
      </c>
      <c r="J3371" s="7">
        <v>42334</v>
      </c>
      <c r="K3371" s="18">
        <v>6.3875000000000002</v>
      </c>
    </row>
    <row r="3372" spans="1:11" x14ac:dyDescent="0.15">
      <c r="A3372" s="8">
        <v>42172</v>
      </c>
      <c r="B3372" s="9">
        <v>2.3199999999999998</v>
      </c>
      <c r="D3372" s="8">
        <v>42188</v>
      </c>
      <c r="E3372" s="9">
        <v>3.5718999999999999</v>
      </c>
      <c r="G3372" t="e">
        <f t="shared" si="104"/>
        <v>#N/A</v>
      </c>
      <c r="H3372" s="16" t="e">
        <f t="shared" si="105"/>
        <v>#N/A</v>
      </c>
      <c r="J3372" s="7">
        <v>42335</v>
      </c>
      <c r="K3372" s="18">
        <v>6.3875000000000002</v>
      </c>
    </row>
    <row r="3373" spans="1:11" x14ac:dyDescent="0.15">
      <c r="A3373" s="8">
        <v>42173</v>
      </c>
      <c r="B3373" s="9">
        <v>2.35</v>
      </c>
      <c r="D3373" s="8">
        <v>42191</v>
      </c>
      <c r="E3373" s="9">
        <v>3.4916999999999998</v>
      </c>
      <c r="G3373">
        <f t="shared" si="104"/>
        <v>2.2999999999999998</v>
      </c>
      <c r="H3373" s="16">
        <f t="shared" si="105"/>
        <v>-1.1917</v>
      </c>
      <c r="J3373" s="7">
        <v>42338</v>
      </c>
      <c r="K3373" s="18">
        <v>6.3979999999999997</v>
      </c>
    </row>
    <row r="3374" spans="1:11" x14ac:dyDescent="0.15">
      <c r="A3374" s="8">
        <v>42174</v>
      </c>
      <c r="B3374" s="9">
        <v>2.2599999999999998</v>
      </c>
      <c r="D3374" s="8">
        <v>42192</v>
      </c>
      <c r="E3374" s="9">
        <v>3.4361000000000002</v>
      </c>
      <c r="G3374">
        <f t="shared" si="104"/>
        <v>2.27</v>
      </c>
      <c r="H3374" s="16">
        <f t="shared" si="105"/>
        <v>-1.1661000000000001</v>
      </c>
      <c r="J3374" s="7">
        <v>42339</v>
      </c>
      <c r="K3374" s="18">
        <v>6.3985000000000003</v>
      </c>
    </row>
    <row r="3375" spans="1:11" x14ac:dyDescent="0.15">
      <c r="A3375" s="8">
        <v>42177</v>
      </c>
      <c r="B3375" s="9">
        <v>2.37</v>
      </c>
      <c r="D3375" s="8">
        <v>42193</v>
      </c>
      <c r="E3375" s="9">
        <v>3.4306999999999999</v>
      </c>
      <c r="G3375">
        <f t="shared" si="104"/>
        <v>2.2200000000000002</v>
      </c>
      <c r="H3375" s="16">
        <f t="shared" si="105"/>
        <v>-1.2106999999999997</v>
      </c>
      <c r="J3375" s="7">
        <v>42340</v>
      </c>
      <c r="K3375" s="18">
        <v>6.3986999999999998</v>
      </c>
    </row>
    <row r="3376" spans="1:11" x14ac:dyDescent="0.15">
      <c r="A3376" s="8">
        <v>42178</v>
      </c>
      <c r="B3376" s="9">
        <v>2.42</v>
      </c>
      <c r="D3376" s="8">
        <v>42194</v>
      </c>
      <c r="E3376" s="9">
        <v>3.4358</v>
      </c>
      <c r="G3376">
        <f t="shared" si="104"/>
        <v>2.3199999999999998</v>
      </c>
      <c r="H3376" s="16">
        <f t="shared" si="105"/>
        <v>-1.1158000000000001</v>
      </c>
      <c r="J3376" s="7">
        <v>42341</v>
      </c>
      <c r="K3376" s="18">
        <v>6.3970000000000002</v>
      </c>
    </row>
    <row r="3377" spans="1:11" x14ac:dyDescent="0.15">
      <c r="A3377" s="8">
        <v>42179</v>
      </c>
      <c r="B3377" s="9">
        <v>2.38</v>
      </c>
      <c r="D3377" s="8">
        <v>42195</v>
      </c>
      <c r="E3377" s="9">
        <v>3.4885000000000002</v>
      </c>
      <c r="G3377">
        <f t="shared" si="104"/>
        <v>2.42</v>
      </c>
      <c r="H3377" s="16">
        <f t="shared" si="105"/>
        <v>-1.0685000000000002</v>
      </c>
      <c r="J3377" s="7">
        <v>42342</v>
      </c>
      <c r="K3377" s="18">
        <v>6.4005000000000001</v>
      </c>
    </row>
    <row r="3378" spans="1:11" x14ac:dyDescent="0.15">
      <c r="A3378" s="8">
        <v>42180</v>
      </c>
      <c r="B3378" s="9">
        <v>2.4</v>
      </c>
      <c r="D3378" s="8">
        <v>42198</v>
      </c>
      <c r="E3378" s="9">
        <v>3.5013999999999998</v>
      </c>
      <c r="G3378">
        <f t="shared" si="104"/>
        <v>2.44</v>
      </c>
      <c r="H3378" s="16">
        <f t="shared" si="105"/>
        <v>-1.0613999999999999</v>
      </c>
      <c r="J3378" s="7">
        <v>42345</v>
      </c>
      <c r="K3378" s="18">
        <v>6.4080000000000004</v>
      </c>
    </row>
    <row r="3379" spans="1:11" x14ac:dyDescent="0.15">
      <c r="A3379" s="8">
        <v>42181</v>
      </c>
      <c r="B3379" s="9">
        <v>2.4900000000000002</v>
      </c>
      <c r="D3379" s="8">
        <v>42199</v>
      </c>
      <c r="E3379" s="9">
        <v>3.5341</v>
      </c>
      <c r="G3379">
        <f t="shared" si="104"/>
        <v>2.41</v>
      </c>
      <c r="H3379" s="16">
        <f t="shared" si="105"/>
        <v>-1.1240999999999999</v>
      </c>
      <c r="J3379" s="7">
        <v>42346</v>
      </c>
      <c r="K3379" s="18">
        <v>6.4161999999999999</v>
      </c>
    </row>
    <row r="3380" spans="1:11" x14ac:dyDescent="0.15">
      <c r="A3380" s="8">
        <v>42184</v>
      </c>
      <c r="B3380" s="9">
        <v>2.33</v>
      </c>
      <c r="D3380" s="8">
        <v>42200</v>
      </c>
      <c r="E3380" s="9">
        <v>3.5495000000000001</v>
      </c>
      <c r="G3380">
        <f t="shared" si="104"/>
        <v>2.36</v>
      </c>
      <c r="H3380" s="16">
        <f t="shared" si="105"/>
        <v>-1.1895000000000002</v>
      </c>
      <c r="J3380" s="7">
        <v>42347</v>
      </c>
      <c r="K3380" s="18">
        <v>6.4161999999999999</v>
      </c>
    </row>
    <row r="3381" spans="1:11" x14ac:dyDescent="0.15">
      <c r="A3381" s="8">
        <v>42185</v>
      </c>
      <c r="B3381" s="9">
        <v>2.35</v>
      </c>
      <c r="D3381" s="8">
        <v>42201</v>
      </c>
      <c r="E3381" s="9">
        <v>3.5207999999999999</v>
      </c>
      <c r="G3381">
        <f t="shared" si="104"/>
        <v>2.36</v>
      </c>
      <c r="H3381" s="16">
        <f t="shared" si="105"/>
        <v>-1.1608000000000001</v>
      </c>
      <c r="J3381" s="7">
        <v>42348</v>
      </c>
      <c r="K3381" s="18">
        <v>6.4363000000000001</v>
      </c>
    </row>
    <row r="3382" spans="1:11" x14ac:dyDescent="0.15">
      <c r="A3382" s="8">
        <v>42186</v>
      </c>
      <c r="B3382" s="9">
        <v>2.4300000000000002</v>
      </c>
      <c r="D3382" s="8">
        <v>42202</v>
      </c>
      <c r="E3382" s="9">
        <v>3.5123000000000002</v>
      </c>
      <c r="G3382">
        <f t="shared" si="104"/>
        <v>2.34</v>
      </c>
      <c r="H3382" s="16">
        <f t="shared" si="105"/>
        <v>-1.1723000000000003</v>
      </c>
      <c r="J3382" s="7">
        <v>42349</v>
      </c>
      <c r="K3382" s="18">
        <v>6.4538000000000002</v>
      </c>
    </row>
    <row r="3383" spans="1:11" x14ac:dyDescent="0.15">
      <c r="A3383" s="8">
        <v>42187</v>
      </c>
      <c r="B3383" s="9">
        <v>2.4</v>
      </c>
      <c r="D3383" s="8">
        <v>42205</v>
      </c>
      <c r="E3383" s="9">
        <v>3.5009000000000001</v>
      </c>
      <c r="G3383">
        <f t="shared" si="104"/>
        <v>2.38</v>
      </c>
      <c r="H3383" s="16">
        <f t="shared" si="105"/>
        <v>-1.1209000000000002</v>
      </c>
      <c r="J3383" s="7">
        <v>42352</v>
      </c>
      <c r="K3383" s="18">
        <v>6.4588000000000001</v>
      </c>
    </row>
    <row r="3384" spans="1:11" x14ac:dyDescent="0.15">
      <c r="A3384" s="8">
        <v>42191</v>
      </c>
      <c r="B3384" s="9">
        <v>2.2999999999999998</v>
      </c>
      <c r="D3384" s="8">
        <v>42206</v>
      </c>
      <c r="E3384" s="9">
        <v>3.5213999999999999</v>
      </c>
      <c r="G3384">
        <f t="shared" si="104"/>
        <v>2.35</v>
      </c>
      <c r="H3384" s="16">
        <f t="shared" si="105"/>
        <v>-1.1713999999999998</v>
      </c>
      <c r="J3384" s="7">
        <v>42353</v>
      </c>
      <c r="K3384" s="18">
        <v>6.46</v>
      </c>
    </row>
    <row r="3385" spans="1:11" x14ac:dyDescent="0.15">
      <c r="A3385" s="8">
        <v>42192</v>
      </c>
      <c r="B3385" s="9">
        <v>2.27</v>
      </c>
      <c r="D3385" s="8">
        <v>42207</v>
      </c>
      <c r="E3385" s="9">
        <v>3.5145</v>
      </c>
      <c r="G3385">
        <f t="shared" si="104"/>
        <v>2.33</v>
      </c>
      <c r="H3385" s="16">
        <f t="shared" si="105"/>
        <v>-1.1844999999999999</v>
      </c>
      <c r="J3385" s="7">
        <v>42354</v>
      </c>
      <c r="K3385" s="18">
        <v>6.4722</v>
      </c>
    </row>
    <row r="3386" spans="1:11" x14ac:dyDescent="0.15">
      <c r="A3386" s="8">
        <v>42193</v>
      </c>
      <c r="B3386" s="9">
        <v>2.2200000000000002</v>
      </c>
      <c r="D3386" s="8">
        <v>42208</v>
      </c>
      <c r="E3386" s="9">
        <v>3.4750999999999999</v>
      </c>
      <c r="G3386">
        <f t="shared" si="104"/>
        <v>2.2799999999999998</v>
      </c>
      <c r="H3386" s="16">
        <f t="shared" si="105"/>
        <v>-1.1951000000000001</v>
      </c>
      <c r="J3386" s="7">
        <v>42355</v>
      </c>
      <c r="K3386" s="18">
        <v>6.4821999999999997</v>
      </c>
    </row>
    <row r="3387" spans="1:11" x14ac:dyDescent="0.15">
      <c r="A3387" s="8">
        <v>42194</v>
      </c>
      <c r="B3387" s="9">
        <v>2.3199999999999998</v>
      </c>
      <c r="D3387" s="8">
        <v>42209</v>
      </c>
      <c r="E3387" s="9">
        <v>3.4601999999999999</v>
      </c>
      <c r="G3387">
        <f t="shared" si="104"/>
        <v>2.27</v>
      </c>
      <c r="H3387" s="16">
        <f t="shared" si="105"/>
        <v>-1.1901999999999999</v>
      </c>
      <c r="J3387" s="7">
        <v>42356</v>
      </c>
      <c r="K3387" s="18">
        <v>6.4821999999999997</v>
      </c>
    </row>
    <row r="3388" spans="1:11" x14ac:dyDescent="0.15">
      <c r="A3388" s="8">
        <v>42195</v>
      </c>
      <c r="B3388" s="9">
        <v>2.42</v>
      </c>
      <c r="D3388" s="8">
        <v>42212</v>
      </c>
      <c r="E3388" s="9">
        <v>3.4601999999999999</v>
      </c>
      <c r="G3388">
        <f t="shared" si="104"/>
        <v>2.23</v>
      </c>
      <c r="H3388" s="16">
        <f t="shared" si="105"/>
        <v>-1.2302</v>
      </c>
    </row>
    <row r="3389" spans="1:11" x14ac:dyDescent="0.15">
      <c r="A3389" s="8">
        <v>42198</v>
      </c>
      <c r="B3389" s="9">
        <v>2.44</v>
      </c>
      <c r="D3389" s="8">
        <v>42213</v>
      </c>
      <c r="E3389" s="9">
        <v>3.4401000000000002</v>
      </c>
      <c r="G3389">
        <f t="shared" si="104"/>
        <v>2.2599999999999998</v>
      </c>
      <c r="H3389" s="16">
        <f t="shared" si="105"/>
        <v>-1.1801000000000004</v>
      </c>
    </row>
    <row r="3390" spans="1:11" x14ac:dyDescent="0.15">
      <c r="A3390" s="8">
        <v>42199</v>
      </c>
      <c r="B3390" s="9">
        <v>2.41</v>
      </c>
      <c r="D3390" s="8">
        <v>42214</v>
      </c>
      <c r="E3390" s="9">
        <v>3.4302000000000001</v>
      </c>
      <c r="G3390">
        <f t="shared" si="104"/>
        <v>2.29</v>
      </c>
      <c r="H3390" s="16">
        <f t="shared" si="105"/>
        <v>-1.1402000000000001</v>
      </c>
    </row>
    <row r="3391" spans="1:11" x14ac:dyDescent="0.15">
      <c r="A3391" s="8">
        <v>42200</v>
      </c>
      <c r="B3391" s="9">
        <v>2.36</v>
      </c>
      <c r="D3391" s="8">
        <v>42215</v>
      </c>
      <c r="E3391" s="9">
        <v>3.4401999999999999</v>
      </c>
      <c r="G3391">
        <f t="shared" si="104"/>
        <v>2.2799999999999998</v>
      </c>
      <c r="H3391" s="16">
        <f t="shared" si="105"/>
        <v>-1.1602000000000001</v>
      </c>
    </row>
    <row r="3392" spans="1:11" x14ac:dyDescent="0.15">
      <c r="A3392" s="8">
        <v>42201</v>
      </c>
      <c r="B3392" s="9">
        <v>2.36</v>
      </c>
      <c r="D3392" s="8">
        <v>42216</v>
      </c>
      <c r="E3392" s="9">
        <v>3.4752000000000001</v>
      </c>
      <c r="G3392">
        <f t="shared" si="104"/>
        <v>2.2000000000000002</v>
      </c>
      <c r="H3392" s="16">
        <f t="shared" si="105"/>
        <v>-1.2751999999999999</v>
      </c>
    </row>
    <row r="3393" spans="1:8" x14ac:dyDescent="0.15">
      <c r="A3393" s="8">
        <v>42202</v>
      </c>
      <c r="B3393" s="9">
        <v>2.34</v>
      </c>
      <c r="D3393" s="8">
        <v>42219</v>
      </c>
      <c r="E3393" s="9">
        <v>3.47</v>
      </c>
      <c r="G3393">
        <f t="shared" si="104"/>
        <v>2.16</v>
      </c>
      <c r="H3393" s="16">
        <f t="shared" si="105"/>
        <v>-1.31</v>
      </c>
    </row>
    <row r="3394" spans="1:8" x14ac:dyDescent="0.15">
      <c r="A3394" s="8">
        <v>42205</v>
      </c>
      <c r="B3394" s="9">
        <v>2.38</v>
      </c>
      <c r="D3394" s="8">
        <v>42220</v>
      </c>
      <c r="E3394" s="9">
        <v>3.47</v>
      </c>
      <c r="G3394">
        <f t="shared" si="104"/>
        <v>2.23</v>
      </c>
      <c r="H3394" s="16">
        <f t="shared" si="105"/>
        <v>-1.2400000000000002</v>
      </c>
    </row>
    <row r="3395" spans="1:8" x14ac:dyDescent="0.15">
      <c r="A3395" s="8">
        <v>42206</v>
      </c>
      <c r="B3395" s="9">
        <v>2.35</v>
      </c>
      <c r="D3395" s="8">
        <v>42221</v>
      </c>
      <c r="E3395" s="9">
        <v>3.4701</v>
      </c>
      <c r="G3395">
        <f t="shared" si="104"/>
        <v>2.2799999999999998</v>
      </c>
      <c r="H3395" s="16">
        <f t="shared" si="105"/>
        <v>-1.1901000000000002</v>
      </c>
    </row>
    <row r="3396" spans="1:8" x14ac:dyDescent="0.15">
      <c r="A3396" s="8">
        <v>42207</v>
      </c>
      <c r="B3396" s="9">
        <v>2.33</v>
      </c>
      <c r="D3396" s="8">
        <v>42222</v>
      </c>
      <c r="E3396" s="9">
        <v>3.46</v>
      </c>
      <c r="G3396">
        <f t="shared" si="104"/>
        <v>2.23</v>
      </c>
      <c r="H3396" s="16">
        <f t="shared" si="105"/>
        <v>-1.23</v>
      </c>
    </row>
    <row r="3397" spans="1:8" x14ac:dyDescent="0.15">
      <c r="A3397" s="8">
        <v>42208</v>
      </c>
      <c r="B3397" s="9">
        <v>2.2799999999999998</v>
      </c>
      <c r="D3397" s="8">
        <v>42223</v>
      </c>
      <c r="E3397" s="9">
        <v>3.4552999999999998</v>
      </c>
      <c r="G3397">
        <f t="shared" ref="G3397:G3460" si="106">VLOOKUP(D3397,A3397:B8393,2,FALSE)</f>
        <v>2.1800000000000002</v>
      </c>
      <c r="H3397" s="16">
        <f t="shared" ref="H3397:H3460" si="107">G3397-E3397</f>
        <v>-1.2752999999999997</v>
      </c>
    </row>
    <row r="3398" spans="1:8" x14ac:dyDescent="0.15">
      <c r="A3398" s="8">
        <v>42209</v>
      </c>
      <c r="B3398" s="9">
        <v>2.27</v>
      </c>
      <c r="D3398" s="8">
        <v>42226</v>
      </c>
      <c r="E3398" s="9">
        <v>3.4754999999999998</v>
      </c>
      <c r="G3398">
        <f t="shared" si="106"/>
        <v>2.2400000000000002</v>
      </c>
      <c r="H3398" s="16">
        <f t="shared" si="107"/>
        <v>-1.2354999999999996</v>
      </c>
    </row>
    <row r="3399" spans="1:8" x14ac:dyDescent="0.15">
      <c r="A3399" s="8">
        <v>42212</v>
      </c>
      <c r="B3399" s="9">
        <v>2.23</v>
      </c>
      <c r="D3399" s="8">
        <v>42227</v>
      </c>
      <c r="E3399" s="9">
        <v>3.5255999999999998</v>
      </c>
      <c r="G3399">
        <f t="shared" si="106"/>
        <v>2.15</v>
      </c>
      <c r="H3399" s="16">
        <f t="shared" si="107"/>
        <v>-1.3755999999999999</v>
      </c>
    </row>
    <row r="3400" spans="1:8" x14ac:dyDescent="0.15">
      <c r="A3400" s="8">
        <v>42213</v>
      </c>
      <c r="B3400" s="9">
        <v>2.2599999999999998</v>
      </c>
      <c r="D3400" s="8">
        <v>42228</v>
      </c>
      <c r="E3400" s="9">
        <v>3.5402</v>
      </c>
      <c r="G3400">
        <f t="shared" si="106"/>
        <v>2.14</v>
      </c>
      <c r="H3400" s="16">
        <f t="shared" si="107"/>
        <v>-1.4001999999999999</v>
      </c>
    </row>
    <row r="3401" spans="1:8" x14ac:dyDescent="0.15">
      <c r="A3401" s="8">
        <v>42214</v>
      </c>
      <c r="B3401" s="9">
        <v>2.29</v>
      </c>
      <c r="D3401" s="8">
        <v>42229</v>
      </c>
      <c r="E3401" s="9">
        <v>3.5152999999999999</v>
      </c>
      <c r="G3401">
        <f t="shared" si="106"/>
        <v>2.19</v>
      </c>
      <c r="H3401" s="16">
        <f t="shared" si="107"/>
        <v>-1.3252999999999999</v>
      </c>
    </row>
    <row r="3402" spans="1:8" x14ac:dyDescent="0.15">
      <c r="A3402" s="8">
        <v>42215</v>
      </c>
      <c r="B3402" s="9">
        <v>2.2799999999999998</v>
      </c>
      <c r="D3402" s="8">
        <v>42230</v>
      </c>
      <c r="E3402" s="9">
        <v>3.5051999999999999</v>
      </c>
      <c r="G3402">
        <f t="shared" si="106"/>
        <v>2.2000000000000002</v>
      </c>
      <c r="H3402" s="16">
        <f t="shared" si="107"/>
        <v>-1.3051999999999997</v>
      </c>
    </row>
    <row r="3403" spans="1:8" x14ac:dyDescent="0.15">
      <c r="A3403" s="8">
        <v>42216</v>
      </c>
      <c r="B3403" s="9">
        <v>2.2000000000000002</v>
      </c>
      <c r="D3403" s="8">
        <v>42233</v>
      </c>
      <c r="E3403" s="9">
        <v>3.5175999999999998</v>
      </c>
      <c r="G3403">
        <f t="shared" si="106"/>
        <v>2.16</v>
      </c>
      <c r="H3403" s="16">
        <f t="shared" si="107"/>
        <v>-1.3575999999999997</v>
      </c>
    </row>
    <row r="3404" spans="1:8" x14ac:dyDescent="0.15">
      <c r="A3404" s="8">
        <v>42219</v>
      </c>
      <c r="B3404" s="9">
        <v>2.16</v>
      </c>
      <c r="D3404" s="8">
        <v>42234</v>
      </c>
      <c r="E3404" s="9">
        <v>3.5125999999999999</v>
      </c>
      <c r="G3404">
        <f t="shared" si="106"/>
        <v>2.2000000000000002</v>
      </c>
      <c r="H3404" s="16">
        <f t="shared" si="107"/>
        <v>-1.3125999999999998</v>
      </c>
    </row>
    <row r="3405" spans="1:8" x14ac:dyDescent="0.15">
      <c r="A3405" s="8">
        <v>42220</v>
      </c>
      <c r="B3405" s="9">
        <v>2.23</v>
      </c>
      <c r="D3405" s="8">
        <v>42235</v>
      </c>
      <c r="E3405" s="9">
        <v>3.5200999999999998</v>
      </c>
      <c r="G3405">
        <f t="shared" si="106"/>
        <v>2.12</v>
      </c>
      <c r="H3405" s="16">
        <f t="shared" si="107"/>
        <v>-1.4000999999999997</v>
      </c>
    </row>
    <row r="3406" spans="1:8" x14ac:dyDescent="0.15">
      <c r="A3406" s="8">
        <v>42221</v>
      </c>
      <c r="B3406" s="9">
        <v>2.2799999999999998</v>
      </c>
      <c r="D3406" s="8">
        <v>42236</v>
      </c>
      <c r="E3406" s="9">
        <v>3.5051000000000001</v>
      </c>
      <c r="G3406">
        <f t="shared" si="106"/>
        <v>2.09</v>
      </c>
      <c r="H3406" s="16">
        <f t="shared" si="107"/>
        <v>-1.4151000000000002</v>
      </c>
    </row>
    <row r="3407" spans="1:8" x14ac:dyDescent="0.15">
      <c r="A3407" s="8">
        <v>42222</v>
      </c>
      <c r="B3407" s="9">
        <v>2.23</v>
      </c>
      <c r="D3407" s="8">
        <v>42237</v>
      </c>
      <c r="E3407" s="9">
        <v>3.4950999999999999</v>
      </c>
      <c r="G3407">
        <f t="shared" si="106"/>
        <v>2.0499999999999998</v>
      </c>
      <c r="H3407" s="16">
        <f t="shared" si="107"/>
        <v>-1.4451000000000001</v>
      </c>
    </row>
    <row r="3408" spans="1:8" x14ac:dyDescent="0.15">
      <c r="A3408" s="8">
        <v>42223</v>
      </c>
      <c r="B3408" s="9">
        <v>2.1800000000000002</v>
      </c>
      <c r="D3408" s="8">
        <v>42240</v>
      </c>
      <c r="E3408" s="9">
        <v>3.4701</v>
      </c>
      <c r="G3408">
        <f t="shared" si="106"/>
        <v>2.0099999999999998</v>
      </c>
      <c r="H3408" s="16">
        <f t="shared" si="107"/>
        <v>-1.4601000000000002</v>
      </c>
    </row>
    <row r="3409" spans="1:8" x14ac:dyDescent="0.15">
      <c r="A3409" s="8">
        <v>42226</v>
      </c>
      <c r="B3409" s="9">
        <v>2.2400000000000002</v>
      </c>
      <c r="D3409" s="8">
        <v>42241</v>
      </c>
      <c r="E3409" s="9">
        <v>3.4577</v>
      </c>
      <c r="G3409">
        <f t="shared" si="106"/>
        <v>2.12</v>
      </c>
      <c r="H3409" s="16">
        <f t="shared" si="107"/>
        <v>-1.3376999999999999</v>
      </c>
    </row>
    <row r="3410" spans="1:8" x14ac:dyDescent="0.15">
      <c r="A3410" s="8">
        <v>42227</v>
      </c>
      <c r="B3410" s="9">
        <v>2.15</v>
      </c>
      <c r="D3410" s="8">
        <v>42242</v>
      </c>
      <c r="E3410" s="9">
        <v>3.4289999999999998</v>
      </c>
      <c r="G3410">
        <f t="shared" si="106"/>
        <v>2.1800000000000002</v>
      </c>
      <c r="H3410" s="16">
        <f t="shared" si="107"/>
        <v>-1.2489999999999997</v>
      </c>
    </row>
    <row r="3411" spans="1:8" x14ac:dyDescent="0.15">
      <c r="A3411" s="8">
        <v>42228</v>
      </c>
      <c r="B3411" s="9">
        <v>2.14</v>
      </c>
      <c r="D3411" s="8">
        <v>42243</v>
      </c>
      <c r="E3411" s="9">
        <v>3.3902000000000001</v>
      </c>
      <c r="G3411">
        <f t="shared" si="106"/>
        <v>2.1800000000000002</v>
      </c>
      <c r="H3411" s="16">
        <f t="shared" si="107"/>
        <v>-1.2101999999999999</v>
      </c>
    </row>
    <row r="3412" spans="1:8" x14ac:dyDescent="0.15">
      <c r="A3412" s="8">
        <v>42229</v>
      </c>
      <c r="B3412" s="9">
        <v>2.19</v>
      </c>
      <c r="D3412" s="8">
        <v>42244</v>
      </c>
      <c r="E3412" s="9">
        <v>3.3803000000000001</v>
      </c>
      <c r="G3412">
        <f t="shared" si="106"/>
        <v>2.19</v>
      </c>
      <c r="H3412" s="16">
        <f t="shared" si="107"/>
        <v>-1.1903000000000001</v>
      </c>
    </row>
    <row r="3413" spans="1:8" x14ac:dyDescent="0.15">
      <c r="A3413" s="8">
        <v>42230</v>
      </c>
      <c r="B3413" s="9">
        <v>2.2000000000000002</v>
      </c>
      <c r="D3413" s="8">
        <v>42247</v>
      </c>
      <c r="E3413" s="9">
        <v>3.3252000000000002</v>
      </c>
      <c r="G3413">
        <f t="shared" si="106"/>
        <v>2.21</v>
      </c>
      <c r="H3413" s="16">
        <f t="shared" si="107"/>
        <v>-1.1152000000000002</v>
      </c>
    </row>
    <row r="3414" spans="1:8" x14ac:dyDescent="0.15">
      <c r="A3414" s="8">
        <v>42233</v>
      </c>
      <c r="B3414" s="9">
        <v>2.16</v>
      </c>
      <c r="D3414" s="8">
        <v>42248</v>
      </c>
      <c r="E3414" s="9">
        <v>3.3001999999999998</v>
      </c>
      <c r="G3414">
        <f t="shared" si="106"/>
        <v>2.17</v>
      </c>
      <c r="H3414" s="16">
        <f t="shared" si="107"/>
        <v>-1.1301999999999999</v>
      </c>
    </row>
    <row r="3415" spans="1:8" x14ac:dyDescent="0.15">
      <c r="A3415" s="8">
        <v>42234</v>
      </c>
      <c r="B3415" s="9">
        <v>2.2000000000000002</v>
      </c>
      <c r="D3415" s="8">
        <v>42249</v>
      </c>
      <c r="E3415" s="9">
        <v>3.3001999999999998</v>
      </c>
      <c r="G3415">
        <f t="shared" si="106"/>
        <v>2.2000000000000002</v>
      </c>
      <c r="H3415" s="16">
        <f t="shared" si="107"/>
        <v>-1.1001999999999996</v>
      </c>
    </row>
    <row r="3416" spans="1:8" x14ac:dyDescent="0.15">
      <c r="A3416" s="8">
        <v>42235</v>
      </c>
      <c r="B3416" s="9">
        <v>2.12</v>
      </c>
      <c r="D3416" s="8">
        <v>42253</v>
      </c>
      <c r="E3416" s="9">
        <v>3.3203</v>
      </c>
      <c r="G3416" t="e">
        <f t="shared" si="106"/>
        <v>#N/A</v>
      </c>
      <c r="H3416" s="16" t="e">
        <f t="shared" si="107"/>
        <v>#N/A</v>
      </c>
    </row>
    <row r="3417" spans="1:8" x14ac:dyDescent="0.15">
      <c r="A3417" s="8">
        <v>42236</v>
      </c>
      <c r="B3417" s="9">
        <v>2.09</v>
      </c>
      <c r="D3417" s="8">
        <v>42254</v>
      </c>
      <c r="E3417" s="9">
        <v>3.3353000000000002</v>
      </c>
      <c r="G3417" t="e">
        <f t="shared" si="106"/>
        <v>#N/A</v>
      </c>
      <c r="H3417" s="16" t="e">
        <f t="shared" si="107"/>
        <v>#N/A</v>
      </c>
    </row>
    <row r="3418" spans="1:8" x14ac:dyDescent="0.15">
      <c r="A3418" s="8">
        <v>42237</v>
      </c>
      <c r="B3418" s="9">
        <v>2.0499999999999998</v>
      </c>
      <c r="D3418" s="8">
        <v>42255</v>
      </c>
      <c r="E3418" s="9">
        <v>3.3603000000000001</v>
      </c>
      <c r="G3418">
        <f t="shared" si="106"/>
        <v>2.2000000000000002</v>
      </c>
      <c r="H3418" s="16">
        <f t="shared" si="107"/>
        <v>-1.1602999999999999</v>
      </c>
    </row>
    <row r="3419" spans="1:8" x14ac:dyDescent="0.15">
      <c r="A3419" s="8">
        <v>42240</v>
      </c>
      <c r="B3419" s="9">
        <v>2.0099999999999998</v>
      </c>
      <c r="D3419" s="8">
        <v>42256</v>
      </c>
      <c r="E3419" s="9">
        <v>3.3477999999999999</v>
      </c>
      <c r="G3419">
        <f t="shared" si="106"/>
        <v>2.21</v>
      </c>
      <c r="H3419" s="16">
        <f t="shared" si="107"/>
        <v>-1.1377999999999999</v>
      </c>
    </row>
    <row r="3420" spans="1:8" x14ac:dyDescent="0.15">
      <c r="A3420" s="8">
        <v>42241</v>
      </c>
      <c r="B3420" s="9">
        <v>2.12</v>
      </c>
      <c r="D3420" s="8">
        <v>42257</v>
      </c>
      <c r="E3420" s="9">
        <v>3.3452999999999999</v>
      </c>
      <c r="G3420">
        <f t="shared" si="106"/>
        <v>2.23</v>
      </c>
      <c r="H3420" s="16">
        <f t="shared" si="107"/>
        <v>-1.1153</v>
      </c>
    </row>
    <row r="3421" spans="1:8" x14ac:dyDescent="0.15">
      <c r="A3421" s="8">
        <v>42242</v>
      </c>
      <c r="B3421" s="9">
        <v>2.1800000000000002</v>
      </c>
      <c r="D3421" s="8">
        <v>42258</v>
      </c>
      <c r="E3421" s="9">
        <v>3.3403999999999998</v>
      </c>
      <c r="G3421">
        <f t="shared" si="106"/>
        <v>2.2000000000000002</v>
      </c>
      <c r="H3421" s="16">
        <f t="shared" si="107"/>
        <v>-1.1403999999999996</v>
      </c>
    </row>
    <row r="3422" spans="1:8" x14ac:dyDescent="0.15">
      <c r="A3422" s="8">
        <v>42243</v>
      </c>
      <c r="B3422" s="9">
        <v>2.1800000000000002</v>
      </c>
      <c r="D3422" s="8">
        <v>42261</v>
      </c>
      <c r="E3422" s="9">
        <v>3.3302999999999998</v>
      </c>
      <c r="G3422">
        <f t="shared" si="106"/>
        <v>2.1800000000000002</v>
      </c>
      <c r="H3422" s="16">
        <f t="shared" si="107"/>
        <v>-1.1502999999999997</v>
      </c>
    </row>
    <row r="3423" spans="1:8" x14ac:dyDescent="0.15">
      <c r="A3423" s="8">
        <v>42244</v>
      </c>
      <c r="B3423" s="9">
        <v>2.19</v>
      </c>
      <c r="D3423" s="8">
        <v>42262</v>
      </c>
      <c r="E3423" s="9">
        <v>3.3104</v>
      </c>
      <c r="G3423">
        <f t="shared" si="106"/>
        <v>2.2799999999999998</v>
      </c>
      <c r="H3423" s="16">
        <f t="shared" si="107"/>
        <v>-1.0304000000000002</v>
      </c>
    </row>
    <row r="3424" spans="1:8" x14ac:dyDescent="0.15">
      <c r="A3424" s="8">
        <v>42247</v>
      </c>
      <c r="B3424" s="9">
        <v>2.21</v>
      </c>
      <c r="D3424" s="8">
        <v>42263</v>
      </c>
      <c r="E3424" s="9">
        <v>3.3102999999999998</v>
      </c>
      <c r="G3424">
        <f t="shared" si="106"/>
        <v>2.2999999999999998</v>
      </c>
      <c r="H3424" s="16">
        <f t="shared" si="107"/>
        <v>-1.0103</v>
      </c>
    </row>
    <row r="3425" spans="1:8" x14ac:dyDescent="0.15">
      <c r="A3425" s="8">
        <v>42248</v>
      </c>
      <c r="B3425" s="9">
        <v>2.17</v>
      </c>
      <c r="D3425" s="8">
        <v>42264</v>
      </c>
      <c r="E3425" s="9">
        <v>3.3203999999999998</v>
      </c>
      <c r="G3425">
        <f t="shared" si="106"/>
        <v>2.21</v>
      </c>
      <c r="H3425" s="16">
        <f t="shared" si="107"/>
        <v>-1.1103999999999998</v>
      </c>
    </row>
    <row r="3426" spans="1:8" x14ac:dyDescent="0.15">
      <c r="A3426" s="8">
        <v>42249</v>
      </c>
      <c r="B3426" s="9">
        <v>2.2000000000000002</v>
      </c>
      <c r="D3426" s="8">
        <v>42265</v>
      </c>
      <c r="E3426" s="9">
        <v>3.3105000000000002</v>
      </c>
      <c r="G3426">
        <f t="shared" si="106"/>
        <v>2.13</v>
      </c>
      <c r="H3426" s="16">
        <f t="shared" si="107"/>
        <v>-1.1805000000000003</v>
      </c>
    </row>
    <row r="3427" spans="1:8" x14ac:dyDescent="0.15">
      <c r="A3427" s="8">
        <v>42250</v>
      </c>
      <c r="B3427" s="9">
        <v>2.1800000000000002</v>
      </c>
      <c r="D3427" s="8">
        <v>42268</v>
      </c>
      <c r="E3427" s="9">
        <v>3.3203999999999998</v>
      </c>
      <c r="G3427">
        <f t="shared" si="106"/>
        <v>2.2000000000000002</v>
      </c>
      <c r="H3427" s="16">
        <f t="shared" si="107"/>
        <v>-1.1203999999999996</v>
      </c>
    </row>
    <row r="3428" spans="1:8" x14ac:dyDescent="0.15">
      <c r="A3428" s="8">
        <v>42251</v>
      </c>
      <c r="B3428" s="9">
        <v>2.13</v>
      </c>
      <c r="D3428" s="8">
        <v>42269</v>
      </c>
      <c r="E3428" s="9">
        <v>3.3254999999999999</v>
      </c>
      <c r="G3428">
        <f t="shared" si="106"/>
        <v>2.14</v>
      </c>
      <c r="H3428" s="16">
        <f t="shared" si="107"/>
        <v>-1.1854999999999998</v>
      </c>
    </row>
    <row r="3429" spans="1:8" x14ac:dyDescent="0.15">
      <c r="A3429" s="8">
        <v>42255</v>
      </c>
      <c r="B3429" s="9">
        <v>2.2000000000000002</v>
      </c>
      <c r="D3429" s="8">
        <v>42270</v>
      </c>
      <c r="E3429" s="9">
        <v>3.3353999999999999</v>
      </c>
      <c r="G3429">
        <f t="shared" si="106"/>
        <v>2.16</v>
      </c>
      <c r="H3429" s="16">
        <f t="shared" si="107"/>
        <v>-1.1753999999999998</v>
      </c>
    </row>
    <row r="3430" spans="1:8" x14ac:dyDescent="0.15">
      <c r="A3430" s="8">
        <v>42256</v>
      </c>
      <c r="B3430" s="9">
        <v>2.21</v>
      </c>
      <c r="D3430" s="8">
        <v>42271</v>
      </c>
      <c r="E3430" s="9">
        <v>3.3180000000000001</v>
      </c>
      <c r="G3430">
        <f t="shared" si="106"/>
        <v>2.13</v>
      </c>
      <c r="H3430" s="16">
        <f t="shared" si="107"/>
        <v>-1.1880000000000002</v>
      </c>
    </row>
    <row r="3431" spans="1:8" x14ac:dyDescent="0.15">
      <c r="A3431" s="8">
        <v>42257</v>
      </c>
      <c r="B3431" s="9">
        <v>2.23</v>
      </c>
      <c r="D3431" s="8">
        <v>42272</v>
      </c>
      <c r="E3431" s="9">
        <v>3.3100999999999998</v>
      </c>
      <c r="G3431">
        <f t="shared" si="106"/>
        <v>2.17</v>
      </c>
      <c r="H3431" s="16">
        <f t="shared" si="107"/>
        <v>-1.1400999999999999</v>
      </c>
    </row>
    <row r="3432" spans="1:8" x14ac:dyDescent="0.15">
      <c r="A3432" s="8">
        <v>42258</v>
      </c>
      <c r="B3432" s="9">
        <v>2.2000000000000002</v>
      </c>
      <c r="D3432" s="8">
        <v>42275</v>
      </c>
      <c r="E3432" s="9">
        <v>3.2906</v>
      </c>
      <c r="G3432">
        <f t="shared" si="106"/>
        <v>2.1</v>
      </c>
      <c r="H3432" s="16">
        <f t="shared" si="107"/>
        <v>-1.1905999999999999</v>
      </c>
    </row>
    <row r="3433" spans="1:8" x14ac:dyDescent="0.15">
      <c r="A3433" s="8">
        <v>42261</v>
      </c>
      <c r="B3433" s="9">
        <v>2.1800000000000002</v>
      </c>
      <c r="D3433" s="8">
        <v>42276</v>
      </c>
      <c r="E3433" s="9">
        <v>3.2456999999999998</v>
      </c>
      <c r="G3433">
        <f t="shared" si="106"/>
        <v>2.0499999999999998</v>
      </c>
      <c r="H3433" s="16">
        <f t="shared" si="107"/>
        <v>-1.1957</v>
      </c>
    </row>
    <row r="3434" spans="1:8" x14ac:dyDescent="0.15">
      <c r="A3434" s="8">
        <v>42262</v>
      </c>
      <c r="B3434" s="9">
        <v>2.2799999999999998</v>
      </c>
      <c r="D3434" s="8">
        <v>42277</v>
      </c>
      <c r="E3434" s="9">
        <v>3.2362000000000002</v>
      </c>
      <c r="G3434">
        <f t="shared" si="106"/>
        <v>2.06</v>
      </c>
      <c r="H3434" s="16">
        <f t="shared" si="107"/>
        <v>-1.1762000000000001</v>
      </c>
    </row>
    <row r="3435" spans="1:8" x14ac:dyDescent="0.15">
      <c r="A3435" s="8">
        <v>42263</v>
      </c>
      <c r="B3435" s="9">
        <v>2.2999999999999998</v>
      </c>
      <c r="D3435" s="8">
        <v>42285</v>
      </c>
      <c r="E3435" s="9">
        <v>3.2408999999999999</v>
      </c>
      <c r="G3435">
        <f t="shared" si="106"/>
        <v>2.12</v>
      </c>
      <c r="H3435" s="16">
        <f t="shared" si="107"/>
        <v>-1.1208999999999998</v>
      </c>
    </row>
    <row r="3436" spans="1:8" x14ac:dyDescent="0.15">
      <c r="A3436" s="8">
        <v>42264</v>
      </c>
      <c r="B3436" s="9">
        <v>2.21</v>
      </c>
      <c r="D3436" s="8">
        <v>42286</v>
      </c>
      <c r="E3436" s="9">
        <v>3.1486000000000001</v>
      </c>
      <c r="G3436">
        <f t="shared" si="106"/>
        <v>2.12</v>
      </c>
      <c r="H3436" s="16">
        <f t="shared" si="107"/>
        <v>-1.0286</v>
      </c>
    </row>
    <row r="3437" spans="1:8" x14ac:dyDescent="0.15">
      <c r="A3437" s="8">
        <v>42265</v>
      </c>
      <c r="B3437" s="9">
        <v>2.13</v>
      </c>
      <c r="D3437" s="8">
        <v>42287</v>
      </c>
      <c r="E3437" s="9">
        <v>3.1612</v>
      </c>
      <c r="G3437" t="e">
        <f t="shared" si="106"/>
        <v>#N/A</v>
      </c>
      <c r="H3437" s="16" t="e">
        <f t="shared" si="107"/>
        <v>#N/A</v>
      </c>
    </row>
    <row r="3438" spans="1:8" x14ac:dyDescent="0.15">
      <c r="A3438" s="8">
        <v>42268</v>
      </c>
      <c r="B3438" s="9">
        <v>2.2000000000000002</v>
      </c>
      <c r="D3438" s="8">
        <v>42289</v>
      </c>
      <c r="E3438" s="9">
        <v>3.1488</v>
      </c>
      <c r="G3438" t="e">
        <f t="shared" si="106"/>
        <v>#N/A</v>
      </c>
      <c r="H3438" s="16" t="e">
        <f t="shared" si="107"/>
        <v>#N/A</v>
      </c>
    </row>
    <row r="3439" spans="1:8" x14ac:dyDescent="0.15">
      <c r="A3439" s="8">
        <v>42269</v>
      </c>
      <c r="B3439" s="9">
        <v>2.14</v>
      </c>
      <c r="D3439" s="8">
        <v>42290</v>
      </c>
      <c r="E3439" s="9">
        <v>3.1063999999999998</v>
      </c>
      <c r="G3439">
        <f t="shared" si="106"/>
        <v>2.06</v>
      </c>
      <c r="H3439" s="16">
        <f t="shared" si="107"/>
        <v>-1.0463999999999998</v>
      </c>
    </row>
    <row r="3440" spans="1:8" x14ac:dyDescent="0.15">
      <c r="A3440" s="8">
        <v>42270</v>
      </c>
      <c r="B3440" s="9">
        <v>2.16</v>
      </c>
      <c r="D3440" s="8">
        <v>42291</v>
      </c>
      <c r="E3440" s="9">
        <v>3.0413999999999999</v>
      </c>
      <c r="G3440">
        <f t="shared" si="106"/>
        <v>1.99</v>
      </c>
      <c r="H3440" s="16">
        <f t="shared" si="107"/>
        <v>-1.0513999999999999</v>
      </c>
    </row>
    <row r="3441" spans="1:8" x14ac:dyDescent="0.15">
      <c r="A3441" s="8">
        <v>42271</v>
      </c>
      <c r="B3441" s="9">
        <v>2.13</v>
      </c>
      <c r="D3441" s="8">
        <v>42292</v>
      </c>
      <c r="E3441" s="9">
        <v>3.0813999999999999</v>
      </c>
      <c r="G3441">
        <f t="shared" si="106"/>
        <v>2.04</v>
      </c>
      <c r="H3441" s="16">
        <f t="shared" si="107"/>
        <v>-1.0413999999999999</v>
      </c>
    </row>
    <row r="3442" spans="1:8" x14ac:dyDescent="0.15">
      <c r="A3442" s="8">
        <v>42272</v>
      </c>
      <c r="B3442" s="9">
        <v>2.17</v>
      </c>
      <c r="D3442" s="8">
        <v>42293</v>
      </c>
      <c r="E3442" s="9">
        <v>3.1215999999999999</v>
      </c>
      <c r="G3442">
        <f t="shared" si="106"/>
        <v>2.04</v>
      </c>
      <c r="H3442" s="16">
        <f t="shared" si="107"/>
        <v>-1.0815999999999999</v>
      </c>
    </row>
    <row r="3443" spans="1:8" x14ac:dyDescent="0.15">
      <c r="A3443" s="8">
        <v>42275</v>
      </c>
      <c r="B3443" s="9">
        <v>2.1</v>
      </c>
      <c r="D3443" s="8">
        <v>42296</v>
      </c>
      <c r="E3443" s="9">
        <v>3.1214</v>
      </c>
      <c r="G3443">
        <f t="shared" si="106"/>
        <v>2.04</v>
      </c>
      <c r="H3443" s="16">
        <f t="shared" si="107"/>
        <v>-1.0813999999999999</v>
      </c>
    </row>
    <row r="3444" spans="1:8" x14ac:dyDescent="0.15">
      <c r="A3444" s="8">
        <v>42276</v>
      </c>
      <c r="B3444" s="9">
        <v>2.0499999999999998</v>
      </c>
      <c r="D3444" s="8">
        <v>42297</v>
      </c>
      <c r="E3444" s="9">
        <v>3.0615000000000001</v>
      </c>
      <c r="G3444">
        <f t="shared" si="106"/>
        <v>2.08</v>
      </c>
      <c r="H3444" s="16">
        <f t="shared" si="107"/>
        <v>-0.98150000000000004</v>
      </c>
    </row>
    <row r="3445" spans="1:8" x14ac:dyDescent="0.15">
      <c r="A3445" s="8">
        <v>42277</v>
      </c>
      <c r="B3445" s="9">
        <v>2.06</v>
      </c>
      <c r="D3445" s="8">
        <v>42298</v>
      </c>
      <c r="E3445" s="9">
        <v>3.0615999999999999</v>
      </c>
      <c r="G3445">
        <f t="shared" si="106"/>
        <v>2.04</v>
      </c>
      <c r="H3445" s="16">
        <f t="shared" si="107"/>
        <v>-1.0215999999999998</v>
      </c>
    </row>
    <row r="3446" spans="1:8" x14ac:dyDescent="0.15">
      <c r="A3446" s="8">
        <v>42278</v>
      </c>
      <c r="B3446" s="9">
        <v>2.0499999999999998</v>
      </c>
      <c r="D3446" s="8">
        <v>42299</v>
      </c>
      <c r="E3446" s="9">
        <v>3.0516000000000001</v>
      </c>
      <c r="G3446">
        <f t="shared" si="106"/>
        <v>2.04</v>
      </c>
      <c r="H3446" s="16">
        <f t="shared" si="107"/>
        <v>-1.0116000000000001</v>
      </c>
    </row>
    <row r="3447" spans="1:8" x14ac:dyDescent="0.15">
      <c r="A3447" s="8">
        <v>42279</v>
      </c>
      <c r="B3447" s="9">
        <v>1.99</v>
      </c>
      <c r="D3447" s="8">
        <v>42300</v>
      </c>
      <c r="E3447" s="9">
        <v>3.04</v>
      </c>
      <c r="G3447">
        <f t="shared" si="106"/>
        <v>2.09</v>
      </c>
      <c r="H3447" s="16">
        <f t="shared" si="107"/>
        <v>-0.95000000000000018</v>
      </c>
    </row>
    <row r="3448" spans="1:8" x14ac:dyDescent="0.15">
      <c r="A3448" s="8">
        <v>42282</v>
      </c>
      <c r="B3448" s="9">
        <v>2.0699999999999998</v>
      </c>
      <c r="D3448" s="8">
        <v>42303</v>
      </c>
      <c r="E3448" s="9">
        <v>3.02</v>
      </c>
      <c r="G3448">
        <f t="shared" si="106"/>
        <v>2.0699999999999998</v>
      </c>
      <c r="H3448" s="16">
        <f t="shared" si="107"/>
        <v>-0.95000000000000018</v>
      </c>
    </row>
    <row r="3449" spans="1:8" x14ac:dyDescent="0.15">
      <c r="A3449" s="8">
        <v>42283</v>
      </c>
      <c r="B3449" s="9">
        <v>2.0499999999999998</v>
      </c>
      <c r="D3449" s="8">
        <v>42304</v>
      </c>
      <c r="E3449" s="9">
        <v>2.98</v>
      </c>
      <c r="G3449">
        <f t="shared" si="106"/>
        <v>2.0499999999999998</v>
      </c>
      <c r="H3449" s="16">
        <f t="shared" si="107"/>
        <v>-0.93000000000000016</v>
      </c>
    </row>
    <row r="3450" spans="1:8" x14ac:dyDescent="0.15">
      <c r="A3450" s="8">
        <v>42284</v>
      </c>
      <c r="B3450" s="9">
        <v>2.08</v>
      </c>
      <c r="D3450" s="8">
        <v>42305</v>
      </c>
      <c r="E3450" s="9">
        <v>2.9870000000000001</v>
      </c>
      <c r="G3450">
        <f t="shared" si="106"/>
        <v>2.1</v>
      </c>
      <c r="H3450" s="16">
        <f t="shared" si="107"/>
        <v>-0.88700000000000001</v>
      </c>
    </row>
    <row r="3451" spans="1:8" x14ac:dyDescent="0.15">
      <c r="A3451" s="8">
        <v>42285</v>
      </c>
      <c r="B3451" s="9">
        <v>2.12</v>
      </c>
      <c r="D3451" s="8">
        <v>42306</v>
      </c>
      <c r="E3451" s="9">
        <v>3.05</v>
      </c>
      <c r="G3451">
        <f t="shared" si="106"/>
        <v>2.19</v>
      </c>
      <c r="H3451" s="16">
        <f t="shared" si="107"/>
        <v>-0.85999999999999988</v>
      </c>
    </row>
    <row r="3452" spans="1:8" x14ac:dyDescent="0.15">
      <c r="A3452" s="8">
        <v>42286</v>
      </c>
      <c r="B3452" s="9">
        <v>2.12</v>
      </c>
      <c r="D3452" s="8">
        <v>42307</v>
      </c>
      <c r="E3452" s="9">
        <v>3.06</v>
      </c>
      <c r="G3452">
        <f t="shared" si="106"/>
        <v>2.16</v>
      </c>
      <c r="H3452" s="16">
        <f t="shared" si="107"/>
        <v>-0.89999999999999991</v>
      </c>
    </row>
    <row r="3453" spans="1:8" x14ac:dyDescent="0.15">
      <c r="A3453" s="8">
        <v>42290</v>
      </c>
      <c r="B3453" s="9">
        <v>2.06</v>
      </c>
      <c r="D3453" s="8">
        <v>42310</v>
      </c>
      <c r="E3453" s="9">
        <v>3.0525000000000002</v>
      </c>
      <c r="G3453">
        <f t="shared" si="106"/>
        <v>2.2000000000000002</v>
      </c>
      <c r="H3453" s="16">
        <f t="shared" si="107"/>
        <v>-0.85250000000000004</v>
      </c>
    </row>
    <row r="3454" spans="1:8" x14ac:dyDescent="0.15">
      <c r="A3454" s="8">
        <v>42291</v>
      </c>
      <c r="B3454" s="9">
        <v>1.99</v>
      </c>
      <c r="D3454" s="8">
        <v>42311</v>
      </c>
      <c r="E3454" s="9">
        <v>3.08</v>
      </c>
      <c r="G3454">
        <f t="shared" si="106"/>
        <v>2.23</v>
      </c>
      <c r="H3454" s="16">
        <f t="shared" si="107"/>
        <v>-0.85000000000000009</v>
      </c>
    </row>
    <row r="3455" spans="1:8" x14ac:dyDescent="0.15">
      <c r="A3455" s="8">
        <v>42292</v>
      </c>
      <c r="B3455" s="9">
        <v>2.04</v>
      </c>
      <c r="D3455" s="8">
        <v>42312</v>
      </c>
      <c r="E3455" s="9">
        <v>3.1351</v>
      </c>
      <c r="G3455">
        <f t="shared" si="106"/>
        <v>2.25</v>
      </c>
      <c r="H3455" s="16">
        <f t="shared" si="107"/>
        <v>-0.8851</v>
      </c>
    </row>
    <row r="3456" spans="1:8" x14ac:dyDescent="0.15">
      <c r="A3456" s="8">
        <v>42293</v>
      </c>
      <c r="B3456" s="9">
        <v>2.04</v>
      </c>
      <c r="D3456" s="8">
        <v>42313</v>
      </c>
      <c r="E3456" s="9">
        <v>3.1150000000000002</v>
      </c>
      <c r="G3456">
        <f t="shared" si="106"/>
        <v>2.2599999999999998</v>
      </c>
      <c r="H3456" s="16">
        <f t="shared" si="107"/>
        <v>-0.85500000000000043</v>
      </c>
    </row>
    <row r="3457" spans="1:8" x14ac:dyDescent="0.15">
      <c r="A3457" s="8">
        <v>42296</v>
      </c>
      <c r="B3457" s="9">
        <v>2.04</v>
      </c>
      <c r="D3457" s="8">
        <v>42314</v>
      </c>
      <c r="E3457" s="9">
        <v>3.125</v>
      </c>
      <c r="G3457">
        <f t="shared" si="106"/>
        <v>2.34</v>
      </c>
      <c r="H3457" s="16">
        <f t="shared" si="107"/>
        <v>-0.78500000000000014</v>
      </c>
    </row>
    <row r="3458" spans="1:8" x14ac:dyDescent="0.15">
      <c r="A3458" s="8">
        <v>42297</v>
      </c>
      <c r="B3458" s="9">
        <v>2.08</v>
      </c>
      <c r="D3458" s="8">
        <v>42317</v>
      </c>
      <c r="E3458" s="9">
        <v>3.2099000000000002</v>
      </c>
      <c r="G3458">
        <f t="shared" si="106"/>
        <v>2.36</v>
      </c>
      <c r="H3458" s="16">
        <f t="shared" si="107"/>
        <v>-0.84990000000000032</v>
      </c>
    </row>
    <row r="3459" spans="1:8" x14ac:dyDescent="0.15">
      <c r="A3459" s="8">
        <v>42298</v>
      </c>
      <c r="B3459" s="9">
        <v>2.04</v>
      </c>
      <c r="D3459" s="8">
        <v>42318</v>
      </c>
      <c r="E3459" s="9">
        <v>3.2000999999999999</v>
      </c>
      <c r="G3459">
        <f t="shared" si="106"/>
        <v>2.3199999999999998</v>
      </c>
      <c r="H3459" s="16">
        <f t="shared" si="107"/>
        <v>-0.8801000000000001</v>
      </c>
    </row>
    <row r="3460" spans="1:8" x14ac:dyDescent="0.15">
      <c r="A3460" s="8">
        <v>42299</v>
      </c>
      <c r="B3460" s="9">
        <v>2.04</v>
      </c>
      <c r="D3460" s="8">
        <v>42319</v>
      </c>
      <c r="E3460" s="9">
        <v>3.1225999999999998</v>
      </c>
      <c r="G3460" t="e">
        <f t="shared" si="106"/>
        <v>#N/A</v>
      </c>
      <c r="H3460" s="16" t="e">
        <f t="shared" si="107"/>
        <v>#N/A</v>
      </c>
    </row>
    <row r="3461" spans="1:8" x14ac:dyDescent="0.15">
      <c r="A3461" s="8">
        <v>42300</v>
      </c>
      <c r="B3461" s="9">
        <v>2.09</v>
      </c>
      <c r="D3461" s="8">
        <v>42320</v>
      </c>
      <c r="E3461" s="9">
        <v>3.1351</v>
      </c>
      <c r="G3461">
        <f t="shared" ref="G3461:G3485" si="108">VLOOKUP(D3461,A3461:B8457,2,FALSE)</f>
        <v>2.3199999999999998</v>
      </c>
      <c r="H3461" s="16">
        <f t="shared" ref="H3461:H3485" si="109">G3461-E3461</f>
        <v>-0.81510000000000016</v>
      </c>
    </row>
    <row r="3462" spans="1:8" x14ac:dyDescent="0.15">
      <c r="A3462" s="8">
        <v>42303</v>
      </c>
      <c r="B3462" s="9">
        <v>2.0699999999999998</v>
      </c>
      <c r="D3462" s="8">
        <v>42321</v>
      </c>
      <c r="E3462" s="9">
        <v>3.1251000000000002</v>
      </c>
      <c r="G3462">
        <f t="shared" si="108"/>
        <v>2.2799999999999998</v>
      </c>
      <c r="H3462" s="16">
        <f t="shared" si="109"/>
        <v>-0.84510000000000041</v>
      </c>
    </row>
    <row r="3463" spans="1:8" x14ac:dyDescent="0.15">
      <c r="A3463" s="8">
        <v>42304</v>
      </c>
      <c r="B3463" s="9">
        <v>2.0499999999999998</v>
      </c>
      <c r="D3463" s="8">
        <v>42324</v>
      </c>
      <c r="E3463" s="9">
        <v>3.1352000000000002</v>
      </c>
      <c r="G3463">
        <f t="shared" si="108"/>
        <v>2.27</v>
      </c>
      <c r="H3463" s="16">
        <f t="shared" si="109"/>
        <v>-0.86520000000000019</v>
      </c>
    </row>
    <row r="3464" spans="1:8" x14ac:dyDescent="0.15">
      <c r="A3464" s="8">
        <v>42305</v>
      </c>
      <c r="B3464" s="9">
        <v>2.1</v>
      </c>
      <c r="D3464" s="8">
        <v>42325</v>
      </c>
      <c r="E3464" s="9">
        <v>3.1252</v>
      </c>
      <c r="G3464">
        <f t="shared" si="108"/>
        <v>2.25</v>
      </c>
      <c r="H3464" s="16">
        <f t="shared" si="109"/>
        <v>-0.87519999999999998</v>
      </c>
    </row>
    <row r="3465" spans="1:8" x14ac:dyDescent="0.15">
      <c r="A3465" s="8">
        <v>42306</v>
      </c>
      <c r="B3465" s="9">
        <v>2.19</v>
      </c>
      <c r="D3465" s="8">
        <v>42326</v>
      </c>
      <c r="E3465" s="9">
        <v>3.1402000000000001</v>
      </c>
      <c r="G3465">
        <f t="shared" si="108"/>
        <v>2.27</v>
      </c>
      <c r="H3465" s="16">
        <f t="shared" si="109"/>
        <v>-0.87020000000000008</v>
      </c>
    </row>
    <row r="3466" spans="1:8" x14ac:dyDescent="0.15">
      <c r="A3466" s="8">
        <v>42307</v>
      </c>
      <c r="B3466" s="9">
        <v>2.16</v>
      </c>
      <c r="D3466" s="8">
        <v>42327</v>
      </c>
      <c r="E3466" s="9">
        <v>3.1402000000000001</v>
      </c>
      <c r="G3466">
        <f t="shared" si="108"/>
        <v>2.2400000000000002</v>
      </c>
      <c r="H3466" s="16">
        <f t="shared" si="109"/>
        <v>-0.90019999999999989</v>
      </c>
    </row>
    <row r="3467" spans="1:8" x14ac:dyDescent="0.15">
      <c r="A3467" s="8">
        <v>42310</v>
      </c>
      <c r="B3467" s="9">
        <v>2.2000000000000002</v>
      </c>
      <c r="D3467" s="8">
        <v>42328</v>
      </c>
      <c r="E3467" s="9">
        <v>3.1251000000000002</v>
      </c>
      <c r="G3467">
        <f t="shared" si="108"/>
        <v>2.2599999999999998</v>
      </c>
      <c r="H3467" s="16">
        <f t="shared" si="109"/>
        <v>-0.86510000000000042</v>
      </c>
    </row>
    <row r="3468" spans="1:8" x14ac:dyDescent="0.15">
      <c r="A3468" s="8">
        <v>42311</v>
      </c>
      <c r="B3468" s="9">
        <v>2.23</v>
      </c>
      <c r="D3468" s="8">
        <v>42331</v>
      </c>
      <c r="E3468" s="9">
        <v>3.1301999999999999</v>
      </c>
      <c r="G3468">
        <f t="shared" si="108"/>
        <v>2.25</v>
      </c>
      <c r="H3468" s="16">
        <f t="shared" si="109"/>
        <v>-0.88019999999999987</v>
      </c>
    </row>
    <row r="3469" spans="1:8" x14ac:dyDescent="0.15">
      <c r="A3469" s="8">
        <v>42312</v>
      </c>
      <c r="B3469" s="9">
        <v>2.25</v>
      </c>
      <c r="D3469" s="8">
        <v>42332</v>
      </c>
      <c r="E3469" s="9">
        <v>3.1076999999999999</v>
      </c>
      <c r="G3469">
        <f t="shared" si="108"/>
        <v>2.2400000000000002</v>
      </c>
      <c r="H3469" s="16">
        <f t="shared" si="109"/>
        <v>-0.86769999999999969</v>
      </c>
    </row>
    <row r="3470" spans="1:8" x14ac:dyDescent="0.15">
      <c r="A3470" s="8">
        <v>42313</v>
      </c>
      <c r="B3470" s="9">
        <v>2.2599999999999998</v>
      </c>
      <c r="D3470" s="8">
        <v>42333</v>
      </c>
      <c r="E3470" s="9">
        <v>3.0853000000000002</v>
      </c>
      <c r="G3470">
        <f t="shared" si="108"/>
        <v>2.23</v>
      </c>
      <c r="H3470" s="16">
        <f t="shared" si="109"/>
        <v>-0.85530000000000017</v>
      </c>
    </row>
    <row r="3471" spans="1:8" x14ac:dyDescent="0.15">
      <c r="A3471" s="8">
        <v>42314</v>
      </c>
      <c r="B3471" s="9">
        <v>2.34</v>
      </c>
      <c r="D3471" s="8">
        <v>42334</v>
      </c>
      <c r="E3471" s="9">
        <v>3.0503</v>
      </c>
      <c r="G3471" t="e">
        <f t="shared" si="108"/>
        <v>#N/A</v>
      </c>
      <c r="H3471" s="16" t="e">
        <f t="shared" si="109"/>
        <v>#N/A</v>
      </c>
    </row>
    <row r="3472" spans="1:8" x14ac:dyDescent="0.15">
      <c r="A3472" s="8">
        <v>42317</v>
      </c>
      <c r="B3472" s="9">
        <v>2.36</v>
      </c>
      <c r="D3472" s="8">
        <v>42335</v>
      </c>
      <c r="E3472" s="9">
        <v>3.0602999999999998</v>
      </c>
      <c r="G3472">
        <f t="shared" si="108"/>
        <v>2.2200000000000002</v>
      </c>
      <c r="H3472" s="16">
        <f t="shared" si="109"/>
        <v>-0.8402999999999996</v>
      </c>
    </row>
    <row r="3473" spans="1:8" x14ac:dyDescent="0.15">
      <c r="A3473" s="8">
        <v>42318</v>
      </c>
      <c r="B3473" s="9">
        <v>2.3199999999999998</v>
      </c>
      <c r="D3473" s="8">
        <v>42338</v>
      </c>
      <c r="E3473" s="9">
        <v>3.0404</v>
      </c>
      <c r="G3473">
        <f t="shared" si="108"/>
        <v>2.21</v>
      </c>
      <c r="H3473" s="16">
        <f t="shared" si="109"/>
        <v>-0.83040000000000003</v>
      </c>
    </row>
    <row r="3474" spans="1:8" x14ac:dyDescent="0.15">
      <c r="A3474" s="8">
        <v>42320</v>
      </c>
      <c r="B3474" s="9">
        <v>2.3199999999999998</v>
      </c>
      <c r="D3474" s="8">
        <v>42339</v>
      </c>
      <c r="E3474" s="9">
        <v>3.0503999999999998</v>
      </c>
      <c r="G3474">
        <f t="shared" si="108"/>
        <v>2.15</v>
      </c>
      <c r="H3474" s="16">
        <f t="shared" si="109"/>
        <v>-0.90039999999999987</v>
      </c>
    </row>
    <row r="3475" spans="1:8" x14ac:dyDescent="0.15">
      <c r="A3475" s="8">
        <v>42321</v>
      </c>
      <c r="B3475" s="9">
        <v>2.2799999999999998</v>
      </c>
      <c r="D3475" s="8">
        <v>42340</v>
      </c>
      <c r="E3475" s="9">
        <v>3.0453999999999999</v>
      </c>
      <c r="G3475">
        <f t="shared" si="108"/>
        <v>2.1800000000000002</v>
      </c>
      <c r="H3475" s="16">
        <f t="shared" si="109"/>
        <v>-0.86539999999999973</v>
      </c>
    </row>
    <row r="3476" spans="1:8" x14ac:dyDescent="0.15">
      <c r="A3476" s="8">
        <v>42324</v>
      </c>
      <c r="B3476" s="9">
        <v>2.27</v>
      </c>
      <c r="D3476" s="8">
        <v>42341</v>
      </c>
      <c r="E3476" s="9">
        <v>3.0304000000000002</v>
      </c>
      <c r="G3476">
        <f t="shared" si="108"/>
        <v>2.33</v>
      </c>
      <c r="H3476" s="16">
        <f t="shared" si="109"/>
        <v>-0.70040000000000013</v>
      </c>
    </row>
    <row r="3477" spans="1:8" x14ac:dyDescent="0.15">
      <c r="A3477" s="8">
        <v>42325</v>
      </c>
      <c r="B3477" s="9">
        <v>2.25</v>
      </c>
      <c r="D3477" s="8">
        <v>42342</v>
      </c>
      <c r="E3477" s="9">
        <v>3.0253999999999999</v>
      </c>
      <c r="G3477">
        <f t="shared" si="108"/>
        <v>2.2799999999999998</v>
      </c>
      <c r="H3477" s="16">
        <f t="shared" si="109"/>
        <v>-0.74540000000000006</v>
      </c>
    </row>
    <row r="3478" spans="1:8" x14ac:dyDescent="0.15">
      <c r="A3478" s="8">
        <v>42326</v>
      </c>
      <c r="B3478" s="9">
        <v>2.27</v>
      </c>
      <c r="D3478" s="8">
        <v>42345</v>
      </c>
      <c r="E3478" s="9">
        <v>3.028</v>
      </c>
      <c r="G3478">
        <f t="shared" si="108"/>
        <v>2.23</v>
      </c>
      <c r="H3478" s="16">
        <f t="shared" si="109"/>
        <v>-0.79800000000000004</v>
      </c>
    </row>
    <row r="3479" spans="1:8" x14ac:dyDescent="0.15">
      <c r="A3479" s="8">
        <v>42327</v>
      </c>
      <c r="B3479" s="9">
        <v>2.2400000000000002</v>
      </c>
      <c r="D3479" s="8">
        <v>42346</v>
      </c>
      <c r="E3479" s="9">
        <v>3.0005000000000002</v>
      </c>
      <c r="G3479">
        <f t="shared" si="108"/>
        <v>2.2400000000000002</v>
      </c>
      <c r="H3479" s="16">
        <f t="shared" si="109"/>
        <v>-0.76049999999999995</v>
      </c>
    </row>
    <row r="3480" spans="1:8" x14ac:dyDescent="0.15">
      <c r="A3480" s="8">
        <v>42328</v>
      </c>
      <c r="B3480" s="9">
        <v>2.2599999999999998</v>
      </c>
      <c r="D3480" s="8">
        <v>42347</v>
      </c>
      <c r="E3480" s="9">
        <v>2.9967999999999999</v>
      </c>
      <c r="G3480">
        <f t="shared" si="108"/>
        <v>2.2200000000000002</v>
      </c>
      <c r="H3480" s="16">
        <f t="shared" si="109"/>
        <v>-0.77679999999999971</v>
      </c>
    </row>
    <row r="3481" spans="1:8" x14ac:dyDescent="0.15">
      <c r="A3481" s="8">
        <v>42331</v>
      </c>
      <c r="B3481" s="9">
        <v>2.25</v>
      </c>
      <c r="D3481" s="8">
        <v>42348</v>
      </c>
      <c r="E3481" s="9">
        <v>3.0017999999999998</v>
      </c>
      <c r="G3481">
        <f t="shared" si="108"/>
        <v>2.2400000000000002</v>
      </c>
      <c r="H3481" s="16">
        <f t="shared" si="109"/>
        <v>-0.76179999999999959</v>
      </c>
    </row>
    <row r="3482" spans="1:8" x14ac:dyDescent="0.15">
      <c r="A3482" s="8">
        <v>42332</v>
      </c>
      <c r="B3482" s="9">
        <v>2.2400000000000002</v>
      </c>
      <c r="D3482" s="8">
        <v>42349</v>
      </c>
      <c r="E3482" s="9">
        <v>2.9931000000000001</v>
      </c>
      <c r="G3482">
        <f t="shared" si="108"/>
        <v>2.13</v>
      </c>
      <c r="H3482" s="16">
        <f t="shared" si="109"/>
        <v>-0.8631000000000002</v>
      </c>
    </row>
    <row r="3483" spans="1:8" x14ac:dyDescent="0.15">
      <c r="A3483" s="8">
        <v>42333</v>
      </c>
      <c r="B3483" s="9">
        <v>2.23</v>
      </c>
      <c r="D3483" s="8">
        <v>42352</v>
      </c>
      <c r="E3483" s="9">
        <v>3.0306000000000002</v>
      </c>
      <c r="G3483">
        <f t="shared" si="108"/>
        <v>2.23</v>
      </c>
      <c r="H3483" s="16">
        <f t="shared" si="109"/>
        <v>-0.8006000000000002</v>
      </c>
    </row>
    <row r="3484" spans="1:8" x14ac:dyDescent="0.15">
      <c r="A3484" s="8">
        <v>42335</v>
      </c>
      <c r="B3484" s="9">
        <v>2.2200000000000002</v>
      </c>
      <c r="D3484" s="8">
        <v>42353</v>
      </c>
      <c r="E3484" s="9">
        <v>3.0156999999999998</v>
      </c>
      <c r="G3484">
        <f t="shared" si="108"/>
        <v>2.2799999999999998</v>
      </c>
      <c r="H3484" s="16">
        <f t="shared" si="109"/>
        <v>-0.73570000000000002</v>
      </c>
    </row>
    <row r="3485" spans="1:8" x14ac:dyDescent="0.15">
      <c r="A3485" s="8">
        <v>42338</v>
      </c>
      <c r="B3485" s="9">
        <v>2.21</v>
      </c>
      <c r="D3485" s="8">
        <v>42354</v>
      </c>
      <c r="E3485" s="9">
        <v>3.0007000000000001</v>
      </c>
      <c r="G3485">
        <f t="shared" si="108"/>
        <v>2.2999999999999998</v>
      </c>
      <c r="H3485" s="16">
        <f t="shared" si="109"/>
        <v>-0.70070000000000032</v>
      </c>
    </row>
    <row r="3486" spans="1:8" x14ac:dyDescent="0.15">
      <c r="A3486" s="8">
        <v>42339</v>
      </c>
      <c r="B3486" s="9">
        <v>2.15</v>
      </c>
    </row>
    <row r="3487" spans="1:8" x14ac:dyDescent="0.15">
      <c r="A3487" s="8">
        <v>42340</v>
      </c>
      <c r="B3487" s="9">
        <v>2.1800000000000002</v>
      </c>
    </row>
    <row r="3488" spans="1:8" x14ac:dyDescent="0.15">
      <c r="A3488" s="8">
        <v>42341</v>
      </c>
      <c r="B3488" s="9">
        <v>2.33</v>
      </c>
    </row>
    <row r="3489" spans="1:2" x14ac:dyDescent="0.15">
      <c r="A3489" s="8">
        <v>42342</v>
      </c>
      <c r="B3489" s="9">
        <v>2.2799999999999998</v>
      </c>
    </row>
    <row r="3490" spans="1:2" x14ac:dyDescent="0.15">
      <c r="A3490" s="8">
        <v>42345</v>
      </c>
      <c r="B3490" s="9">
        <v>2.23</v>
      </c>
    </row>
    <row r="3491" spans="1:2" x14ac:dyDescent="0.15">
      <c r="A3491" s="8">
        <v>42346</v>
      </c>
      <c r="B3491" s="9">
        <v>2.2400000000000002</v>
      </c>
    </row>
    <row r="3492" spans="1:2" x14ac:dyDescent="0.15">
      <c r="A3492" s="8">
        <v>42347</v>
      </c>
      <c r="B3492" s="9">
        <v>2.2200000000000002</v>
      </c>
    </row>
    <row r="3493" spans="1:2" x14ac:dyDescent="0.15">
      <c r="A3493" s="8">
        <v>42348</v>
      </c>
      <c r="B3493" s="9">
        <v>2.2400000000000002</v>
      </c>
    </row>
    <row r="3494" spans="1:2" x14ac:dyDescent="0.15">
      <c r="A3494" s="8">
        <v>42349</v>
      </c>
      <c r="B3494" s="9">
        <v>2.13</v>
      </c>
    </row>
    <row r="3495" spans="1:2" x14ac:dyDescent="0.15">
      <c r="A3495" s="8">
        <v>42352</v>
      </c>
      <c r="B3495" s="9">
        <v>2.23</v>
      </c>
    </row>
    <row r="3496" spans="1:2" x14ac:dyDescent="0.15">
      <c r="A3496" s="8">
        <v>42353</v>
      </c>
      <c r="B3496" s="9">
        <v>2.2799999999999998</v>
      </c>
    </row>
    <row r="3497" spans="1:2" x14ac:dyDescent="0.15">
      <c r="A3497" s="8">
        <v>42354</v>
      </c>
      <c r="B3497" s="9">
        <v>2.2999999999999998</v>
      </c>
    </row>
    <row r="3498" spans="1:2" x14ac:dyDescent="0.15">
      <c r="A3498" s="8">
        <v>42355</v>
      </c>
      <c r="B3498" s="9">
        <v>2.2400000000000002</v>
      </c>
    </row>
    <row r="3499" spans="1:2" x14ac:dyDescent="0.15">
      <c r="A3499" s="8"/>
      <c r="B3499" s="9"/>
    </row>
    <row r="3500" spans="1:2" x14ac:dyDescent="0.15">
      <c r="A3500" s="8"/>
      <c r="B3500" s="9"/>
    </row>
    <row r="3501" spans="1:2" x14ac:dyDescent="0.15">
      <c r="A3501" s="8"/>
      <c r="B3501" s="9"/>
    </row>
    <row r="3502" spans="1:2" x14ac:dyDescent="0.15">
      <c r="A3502" s="8"/>
      <c r="B3502" s="9"/>
    </row>
    <row r="3503" spans="1:2" x14ac:dyDescent="0.15">
      <c r="A3503" s="8"/>
      <c r="B3503" s="9"/>
    </row>
    <row r="3504" spans="1:2" x14ac:dyDescent="0.15">
      <c r="A3504" s="8"/>
      <c r="B3504" s="9"/>
    </row>
    <row r="3505" spans="1:2" x14ac:dyDescent="0.15">
      <c r="A3505" s="8"/>
      <c r="B3505" s="9"/>
    </row>
    <row r="3506" spans="1:2" x14ac:dyDescent="0.15">
      <c r="A3506" s="8"/>
      <c r="B3506" s="9"/>
    </row>
    <row r="3507" spans="1:2" x14ac:dyDescent="0.15">
      <c r="A3507" s="8"/>
      <c r="B3507" s="9"/>
    </row>
    <row r="3508" spans="1:2" x14ac:dyDescent="0.15">
      <c r="A3508" s="8"/>
      <c r="B3508" s="9"/>
    </row>
    <row r="3509" spans="1:2" x14ac:dyDescent="0.15">
      <c r="A3509" s="8"/>
      <c r="B3509" s="9"/>
    </row>
    <row r="3510" spans="1:2" x14ac:dyDescent="0.15">
      <c r="A3510" s="8"/>
      <c r="B3510" s="9"/>
    </row>
    <row r="3511" spans="1:2" x14ac:dyDescent="0.15">
      <c r="A3511" s="8"/>
      <c r="B3511" s="9"/>
    </row>
    <row r="3512" spans="1:2" x14ac:dyDescent="0.15">
      <c r="A3512" s="8"/>
      <c r="B3512" s="9"/>
    </row>
    <row r="3513" spans="1:2" x14ac:dyDescent="0.15">
      <c r="A3513" s="8"/>
      <c r="B3513" s="9"/>
    </row>
    <row r="3514" spans="1:2" x14ac:dyDescent="0.15">
      <c r="A3514" s="8"/>
      <c r="B3514" s="9"/>
    </row>
    <row r="3515" spans="1:2" x14ac:dyDescent="0.15">
      <c r="A3515" s="8"/>
      <c r="B3515" s="9"/>
    </row>
    <row r="3516" spans="1:2" x14ac:dyDescent="0.15">
      <c r="A3516" s="8"/>
      <c r="B3516" s="9"/>
    </row>
    <row r="3517" spans="1:2" x14ac:dyDescent="0.15">
      <c r="A3517" s="8"/>
      <c r="B3517" s="9"/>
    </row>
    <row r="3518" spans="1:2" x14ac:dyDescent="0.15">
      <c r="A3518" s="8"/>
      <c r="B3518" s="9"/>
    </row>
    <row r="3519" spans="1:2" x14ac:dyDescent="0.15">
      <c r="A3519" s="8"/>
      <c r="B3519" s="9"/>
    </row>
    <row r="3520" spans="1:2" x14ac:dyDescent="0.15">
      <c r="A3520" s="8"/>
      <c r="B3520" s="9"/>
    </row>
    <row r="3521" spans="1:2" x14ac:dyDescent="0.15">
      <c r="A3521" s="8"/>
      <c r="B3521" s="9"/>
    </row>
    <row r="3522" spans="1:2" x14ac:dyDescent="0.15">
      <c r="A3522" s="8"/>
      <c r="B3522" s="9"/>
    </row>
    <row r="3523" spans="1:2" x14ac:dyDescent="0.15">
      <c r="A3523" s="8"/>
      <c r="B3523" s="9"/>
    </row>
    <row r="3524" spans="1:2" x14ac:dyDescent="0.15">
      <c r="A3524" s="8"/>
      <c r="B3524" s="9"/>
    </row>
    <row r="3525" spans="1:2" x14ac:dyDescent="0.15">
      <c r="A3525" s="8"/>
      <c r="B3525" s="9"/>
    </row>
    <row r="3526" spans="1:2" x14ac:dyDescent="0.15">
      <c r="A3526" s="8"/>
      <c r="B3526" s="9"/>
    </row>
    <row r="3527" spans="1:2" x14ac:dyDescent="0.15">
      <c r="A3527" s="8"/>
      <c r="B3527" s="9"/>
    </row>
    <row r="3528" spans="1:2" x14ac:dyDescent="0.15">
      <c r="A3528" s="8"/>
      <c r="B3528" s="9"/>
    </row>
    <row r="3529" spans="1:2" x14ac:dyDescent="0.15">
      <c r="A3529" s="8"/>
      <c r="B3529" s="9"/>
    </row>
    <row r="3530" spans="1:2" x14ac:dyDescent="0.15">
      <c r="A3530" s="8"/>
      <c r="B3530" s="9"/>
    </row>
    <row r="3531" spans="1:2" x14ac:dyDescent="0.15">
      <c r="A3531" s="8"/>
      <c r="B3531" s="9"/>
    </row>
    <row r="3532" spans="1:2" x14ac:dyDescent="0.15">
      <c r="A3532" s="8"/>
      <c r="B3532" s="9"/>
    </row>
    <row r="3533" spans="1:2" x14ac:dyDescent="0.15">
      <c r="A3533" s="8"/>
      <c r="B3533" s="9"/>
    </row>
    <row r="3534" spans="1:2" x14ac:dyDescent="0.15">
      <c r="A3534" s="8"/>
      <c r="B3534" s="9"/>
    </row>
    <row r="3535" spans="1:2" x14ac:dyDescent="0.15">
      <c r="A3535" s="8"/>
      <c r="B3535" s="9"/>
    </row>
    <row r="3536" spans="1:2" x14ac:dyDescent="0.15">
      <c r="A3536" s="8"/>
      <c r="B3536" s="9"/>
    </row>
    <row r="3537" spans="1:2" x14ac:dyDescent="0.15">
      <c r="A3537" s="8"/>
      <c r="B3537" s="9"/>
    </row>
    <row r="3538" spans="1:2" x14ac:dyDescent="0.15">
      <c r="A3538" s="8"/>
      <c r="B3538" s="9"/>
    </row>
    <row r="3539" spans="1:2" x14ac:dyDescent="0.15">
      <c r="A3539" s="8"/>
      <c r="B3539" s="9"/>
    </row>
    <row r="3540" spans="1:2" x14ac:dyDescent="0.15">
      <c r="A3540" s="8"/>
      <c r="B3540" s="9"/>
    </row>
    <row r="3541" spans="1:2" x14ac:dyDescent="0.15">
      <c r="A3541" s="8"/>
      <c r="B3541" s="9"/>
    </row>
    <row r="3542" spans="1:2" x14ac:dyDescent="0.15">
      <c r="A3542" s="8"/>
      <c r="B3542" s="9"/>
    </row>
    <row r="3543" spans="1:2" x14ac:dyDescent="0.15">
      <c r="A3543" s="8"/>
      <c r="B3543" s="9"/>
    </row>
    <row r="3544" spans="1:2" x14ac:dyDescent="0.15">
      <c r="A3544" s="8"/>
      <c r="B3544" s="9"/>
    </row>
    <row r="3545" spans="1:2" x14ac:dyDescent="0.15">
      <c r="A3545" s="8"/>
      <c r="B3545" s="9"/>
    </row>
    <row r="3546" spans="1:2" x14ac:dyDescent="0.15">
      <c r="A3546" s="8"/>
      <c r="B3546" s="9"/>
    </row>
    <row r="3547" spans="1:2" x14ac:dyDescent="0.15">
      <c r="A3547" s="8"/>
      <c r="B3547" s="9"/>
    </row>
    <row r="3548" spans="1:2" x14ac:dyDescent="0.15">
      <c r="A3548" s="8"/>
      <c r="B3548" s="9"/>
    </row>
    <row r="3549" spans="1:2" x14ac:dyDescent="0.15">
      <c r="A3549" s="8"/>
      <c r="B3549" s="9"/>
    </row>
    <row r="3550" spans="1:2" x14ac:dyDescent="0.15">
      <c r="A3550" s="8"/>
      <c r="B3550" s="9"/>
    </row>
    <row r="3551" spans="1:2" x14ac:dyDescent="0.15">
      <c r="A3551" s="8"/>
      <c r="B3551" s="9"/>
    </row>
    <row r="3552" spans="1:2" x14ac:dyDescent="0.15">
      <c r="A3552" s="8"/>
      <c r="B3552" s="9"/>
    </row>
    <row r="3553" spans="1:2" x14ac:dyDescent="0.15">
      <c r="A3553" s="8"/>
      <c r="B3553" s="9"/>
    </row>
    <row r="3554" spans="1:2" x14ac:dyDescent="0.15">
      <c r="A3554" s="8"/>
      <c r="B3554" s="9"/>
    </row>
    <row r="3555" spans="1:2" x14ac:dyDescent="0.15">
      <c r="A3555" s="8"/>
      <c r="B3555" s="9"/>
    </row>
    <row r="3556" spans="1:2" x14ac:dyDescent="0.15">
      <c r="A3556" s="8"/>
      <c r="B3556" s="9"/>
    </row>
    <row r="3557" spans="1:2" x14ac:dyDescent="0.15">
      <c r="A3557" s="8"/>
      <c r="B3557" s="9"/>
    </row>
    <row r="3558" spans="1:2" x14ac:dyDescent="0.15">
      <c r="A3558" s="8"/>
      <c r="B3558" s="9"/>
    </row>
    <row r="3559" spans="1:2" x14ac:dyDescent="0.15">
      <c r="A3559" s="8"/>
      <c r="B3559" s="9"/>
    </row>
    <row r="3560" spans="1:2" x14ac:dyDescent="0.15">
      <c r="A3560" s="8"/>
      <c r="B3560" s="9"/>
    </row>
    <row r="3561" spans="1:2" x14ac:dyDescent="0.15">
      <c r="A3561" s="8"/>
      <c r="B3561" s="9"/>
    </row>
    <row r="3562" spans="1:2" x14ac:dyDescent="0.15">
      <c r="A3562" s="8"/>
      <c r="B3562" s="9"/>
    </row>
    <row r="3563" spans="1:2" x14ac:dyDescent="0.15">
      <c r="A3563" s="8"/>
      <c r="B3563" s="9"/>
    </row>
    <row r="3564" spans="1:2" x14ac:dyDescent="0.15">
      <c r="A3564" s="8"/>
      <c r="B3564" s="9"/>
    </row>
    <row r="3565" spans="1:2" x14ac:dyDescent="0.15">
      <c r="A3565" s="8"/>
      <c r="B3565" s="9"/>
    </row>
    <row r="3566" spans="1:2" x14ac:dyDescent="0.15">
      <c r="A3566" s="8"/>
      <c r="B3566" s="9"/>
    </row>
    <row r="3567" spans="1:2" x14ac:dyDescent="0.15">
      <c r="A3567" s="8"/>
      <c r="B3567" s="9"/>
    </row>
    <row r="3568" spans="1:2" x14ac:dyDescent="0.15">
      <c r="A3568" s="8"/>
      <c r="B3568" s="9"/>
    </row>
    <row r="3569" spans="1:2" x14ac:dyDescent="0.15">
      <c r="A3569" s="8"/>
      <c r="B3569" s="9"/>
    </row>
    <row r="3570" spans="1:2" x14ac:dyDescent="0.15">
      <c r="A3570" s="8"/>
      <c r="B3570" s="9"/>
    </row>
    <row r="3571" spans="1:2" x14ac:dyDescent="0.15">
      <c r="A3571" s="8"/>
      <c r="B3571" s="9"/>
    </row>
    <row r="3572" spans="1:2" x14ac:dyDescent="0.15">
      <c r="A3572" s="8"/>
      <c r="B3572" s="9"/>
    </row>
    <row r="3573" spans="1:2" x14ac:dyDescent="0.15">
      <c r="A3573" s="8"/>
      <c r="B3573" s="9"/>
    </row>
    <row r="3574" spans="1:2" x14ac:dyDescent="0.15">
      <c r="A3574" s="8"/>
      <c r="B3574" s="9"/>
    </row>
    <row r="3575" spans="1:2" x14ac:dyDescent="0.15">
      <c r="A3575" s="8"/>
      <c r="B3575" s="9"/>
    </row>
    <row r="3576" spans="1:2" x14ac:dyDescent="0.15">
      <c r="A3576" s="8"/>
      <c r="B3576" s="9"/>
    </row>
    <row r="3577" spans="1:2" x14ac:dyDescent="0.15">
      <c r="A3577" s="8"/>
      <c r="B3577" s="9"/>
    </row>
    <row r="3578" spans="1:2" x14ac:dyDescent="0.15">
      <c r="A3578" s="8"/>
      <c r="B3578" s="9"/>
    </row>
    <row r="3579" spans="1:2" x14ac:dyDescent="0.15">
      <c r="A3579" s="8"/>
      <c r="B3579" s="9"/>
    </row>
    <row r="3580" spans="1:2" x14ac:dyDescent="0.15">
      <c r="A3580" s="8"/>
      <c r="B3580" s="9"/>
    </row>
    <row r="3581" spans="1:2" x14ac:dyDescent="0.15">
      <c r="A3581" s="8"/>
      <c r="B3581" s="9"/>
    </row>
    <row r="3582" spans="1:2" x14ac:dyDescent="0.15">
      <c r="A3582" s="8"/>
      <c r="B3582" s="9"/>
    </row>
    <row r="3583" spans="1:2" x14ac:dyDescent="0.15">
      <c r="A3583" s="8"/>
      <c r="B3583" s="9"/>
    </row>
    <row r="3584" spans="1:2" x14ac:dyDescent="0.15">
      <c r="A3584" s="8"/>
      <c r="B3584" s="9"/>
    </row>
    <row r="3585" spans="1:2" x14ac:dyDescent="0.15">
      <c r="A3585" s="8"/>
      <c r="B3585" s="9"/>
    </row>
    <row r="3586" spans="1:2" x14ac:dyDescent="0.15">
      <c r="A3586" s="8"/>
      <c r="B3586" s="9"/>
    </row>
    <row r="3587" spans="1:2" x14ac:dyDescent="0.15">
      <c r="A3587" s="8"/>
      <c r="B3587" s="9"/>
    </row>
    <row r="3588" spans="1:2" x14ac:dyDescent="0.15">
      <c r="A3588" s="8"/>
      <c r="B3588" s="9"/>
    </row>
    <row r="3589" spans="1:2" x14ac:dyDescent="0.15">
      <c r="A3589" s="8"/>
      <c r="B3589" s="9"/>
    </row>
    <row r="3590" spans="1:2" x14ac:dyDescent="0.15">
      <c r="A3590" s="8"/>
      <c r="B3590" s="9"/>
    </row>
    <row r="3591" spans="1:2" x14ac:dyDescent="0.15">
      <c r="A3591" s="8"/>
      <c r="B3591" s="9"/>
    </row>
    <row r="3592" spans="1:2" x14ac:dyDescent="0.15">
      <c r="A3592" s="8"/>
      <c r="B3592" s="9"/>
    </row>
    <row r="3593" spans="1:2" x14ac:dyDescent="0.15">
      <c r="A3593" s="8"/>
      <c r="B3593" s="9"/>
    </row>
    <row r="3594" spans="1:2" x14ac:dyDescent="0.15">
      <c r="A3594" s="8"/>
      <c r="B3594" s="9"/>
    </row>
    <row r="3595" spans="1:2" x14ac:dyDescent="0.15">
      <c r="A3595" s="8"/>
      <c r="B3595" s="9"/>
    </row>
    <row r="3596" spans="1:2" x14ac:dyDescent="0.15">
      <c r="A3596" s="8"/>
      <c r="B3596" s="9"/>
    </row>
    <row r="3597" spans="1:2" x14ac:dyDescent="0.15">
      <c r="A3597" s="8"/>
      <c r="B3597" s="9"/>
    </row>
    <row r="3598" spans="1:2" x14ac:dyDescent="0.15">
      <c r="A3598" s="8"/>
      <c r="B3598" s="9"/>
    </row>
    <row r="3599" spans="1:2" x14ac:dyDescent="0.15">
      <c r="A3599" s="8"/>
      <c r="B3599" s="9"/>
    </row>
    <row r="3600" spans="1:2" x14ac:dyDescent="0.15">
      <c r="A3600" s="8"/>
      <c r="B3600" s="9"/>
    </row>
    <row r="3601" spans="1:2" x14ac:dyDescent="0.15">
      <c r="A3601" s="8"/>
      <c r="B3601" s="9"/>
    </row>
    <row r="3602" spans="1:2" x14ac:dyDescent="0.15">
      <c r="A3602" s="8"/>
      <c r="B3602" s="9"/>
    </row>
    <row r="3603" spans="1:2" x14ac:dyDescent="0.15">
      <c r="A3603" s="8"/>
      <c r="B3603" s="9"/>
    </row>
    <row r="3604" spans="1:2" x14ac:dyDescent="0.15">
      <c r="A3604" s="8"/>
      <c r="B3604" s="9"/>
    </row>
    <row r="3605" spans="1:2" x14ac:dyDescent="0.15">
      <c r="A3605" s="8"/>
      <c r="B3605" s="9"/>
    </row>
    <row r="3606" spans="1:2" x14ac:dyDescent="0.15">
      <c r="A3606" s="8"/>
      <c r="B3606" s="9"/>
    </row>
    <row r="3607" spans="1:2" x14ac:dyDescent="0.15">
      <c r="A3607" s="8"/>
      <c r="B3607" s="9"/>
    </row>
    <row r="3608" spans="1:2" x14ac:dyDescent="0.15">
      <c r="A3608" s="8"/>
      <c r="B3608" s="9"/>
    </row>
    <row r="3609" spans="1:2" x14ac:dyDescent="0.15">
      <c r="A3609" s="8"/>
      <c r="B3609" s="9"/>
    </row>
    <row r="3610" spans="1:2" x14ac:dyDescent="0.15">
      <c r="A3610" s="8"/>
      <c r="B3610" s="9"/>
    </row>
    <row r="3611" spans="1:2" x14ac:dyDescent="0.15">
      <c r="A3611" s="8"/>
      <c r="B3611" s="9"/>
    </row>
    <row r="3612" spans="1:2" x14ac:dyDescent="0.15">
      <c r="A3612" s="8"/>
      <c r="B3612" s="9"/>
    </row>
    <row r="3613" spans="1:2" x14ac:dyDescent="0.15">
      <c r="A3613" s="8"/>
      <c r="B3613" s="9"/>
    </row>
    <row r="3614" spans="1:2" x14ac:dyDescent="0.15">
      <c r="A3614" s="8"/>
      <c r="B3614" s="9"/>
    </row>
    <row r="3615" spans="1:2" x14ac:dyDescent="0.15">
      <c r="A3615" s="8"/>
      <c r="B3615" s="9"/>
    </row>
    <row r="3616" spans="1:2" x14ac:dyDescent="0.15">
      <c r="A3616" s="8"/>
      <c r="B3616" s="9"/>
    </row>
    <row r="3617" spans="1:2" x14ac:dyDescent="0.15">
      <c r="A3617" s="8"/>
      <c r="B3617" s="9"/>
    </row>
    <row r="3618" spans="1:2" x14ac:dyDescent="0.15">
      <c r="A3618" s="8"/>
      <c r="B3618" s="9"/>
    </row>
    <row r="3619" spans="1:2" x14ac:dyDescent="0.15">
      <c r="A3619" s="8"/>
      <c r="B3619" s="9"/>
    </row>
    <row r="3620" spans="1:2" x14ac:dyDescent="0.15">
      <c r="A3620" s="8"/>
      <c r="B3620" s="9"/>
    </row>
    <row r="3621" spans="1:2" x14ac:dyDescent="0.15">
      <c r="A3621" s="8"/>
      <c r="B3621" s="9"/>
    </row>
    <row r="3622" spans="1:2" x14ac:dyDescent="0.15">
      <c r="A3622" s="8"/>
      <c r="B3622" s="9"/>
    </row>
    <row r="3623" spans="1:2" x14ac:dyDescent="0.15">
      <c r="A3623" s="8"/>
      <c r="B3623" s="9"/>
    </row>
    <row r="3624" spans="1:2" x14ac:dyDescent="0.15">
      <c r="A3624" s="8"/>
      <c r="B3624" s="9"/>
    </row>
    <row r="3625" spans="1:2" x14ac:dyDescent="0.15">
      <c r="A3625" s="8"/>
      <c r="B3625" s="9"/>
    </row>
    <row r="3626" spans="1:2" x14ac:dyDescent="0.15">
      <c r="A3626" s="8"/>
      <c r="B3626" s="9"/>
    </row>
    <row r="3627" spans="1:2" x14ac:dyDescent="0.15">
      <c r="A3627" s="8"/>
      <c r="B3627" s="9"/>
    </row>
    <row r="3628" spans="1:2" x14ac:dyDescent="0.15">
      <c r="A3628" s="8"/>
      <c r="B3628" s="9"/>
    </row>
    <row r="3629" spans="1:2" x14ac:dyDescent="0.15">
      <c r="A3629" s="8"/>
      <c r="B3629" s="9"/>
    </row>
    <row r="3630" spans="1:2" x14ac:dyDescent="0.15">
      <c r="A3630" s="8"/>
      <c r="B3630" s="9"/>
    </row>
    <row r="3631" spans="1:2" x14ac:dyDescent="0.15">
      <c r="A3631" s="8"/>
      <c r="B3631" s="9"/>
    </row>
    <row r="3632" spans="1:2" x14ac:dyDescent="0.15">
      <c r="A3632" s="8"/>
      <c r="B3632" s="9"/>
    </row>
    <row r="3633" spans="1:2" x14ac:dyDescent="0.15">
      <c r="A3633" s="8"/>
      <c r="B3633" s="9"/>
    </row>
    <row r="3634" spans="1:2" x14ac:dyDescent="0.15">
      <c r="A3634" s="8"/>
      <c r="B3634" s="9"/>
    </row>
    <row r="3635" spans="1:2" x14ac:dyDescent="0.15">
      <c r="A3635" s="8"/>
      <c r="B3635" s="9"/>
    </row>
    <row r="3636" spans="1:2" x14ac:dyDescent="0.15">
      <c r="A3636" s="8"/>
      <c r="B3636" s="9"/>
    </row>
    <row r="3637" spans="1:2" x14ac:dyDescent="0.15">
      <c r="A3637" s="8"/>
      <c r="B3637" s="9"/>
    </row>
    <row r="3638" spans="1:2" x14ac:dyDescent="0.15">
      <c r="A3638" s="8"/>
      <c r="B3638" s="9"/>
    </row>
    <row r="3639" spans="1:2" x14ac:dyDescent="0.15">
      <c r="A3639" s="8"/>
      <c r="B3639" s="9"/>
    </row>
    <row r="3640" spans="1:2" x14ac:dyDescent="0.15">
      <c r="A3640" s="8"/>
      <c r="B3640" s="9"/>
    </row>
    <row r="3641" spans="1:2" x14ac:dyDescent="0.15">
      <c r="A3641" s="8"/>
      <c r="B3641" s="9"/>
    </row>
    <row r="3642" spans="1:2" x14ac:dyDescent="0.15">
      <c r="A3642" s="8"/>
      <c r="B3642" s="9"/>
    </row>
    <row r="3643" spans="1:2" x14ac:dyDescent="0.15">
      <c r="A3643" s="8"/>
      <c r="B3643" s="9"/>
    </row>
    <row r="3644" spans="1:2" x14ac:dyDescent="0.15">
      <c r="A3644" s="8"/>
      <c r="B3644" s="9"/>
    </row>
    <row r="3645" spans="1:2" x14ac:dyDescent="0.15">
      <c r="A3645" s="8"/>
      <c r="B3645" s="9"/>
    </row>
    <row r="3646" spans="1:2" x14ac:dyDescent="0.15">
      <c r="A3646" s="8"/>
      <c r="B3646" s="9"/>
    </row>
    <row r="3647" spans="1:2" x14ac:dyDescent="0.15">
      <c r="A3647" s="8"/>
      <c r="B3647" s="9"/>
    </row>
    <row r="3648" spans="1:2" x14ac:dyDescent="0.15">
      <c r="A3648" s="8"/>
      <c r="B3648" s="9"/>
    </row>
    <row r="3649" spans="1:2" x14ac:dyDescent="0.15">
      <c r="A3649" s="8"/>
      <c r="B3649" s="9"/>
    </row>
    <row r="3650" spans="1:2" x14ac:dyDescent="0.15">
      <c r="A3650" s="8"/>
      <c r="B3650" s="9"/>
    </row>
    <row r="3651" spans="1:2" x14ac:dyDescent="0.15">
      <c r="A3651" s="8"/>
      <c r="B3651" s="9"/>
    </row>
    <row r="3652" spans="1:2" x14ac:dyDescent="0.15">
      <c r="A3652" s="8"/>
      <c r="B3652" s="9"/>
    </row>
    <row r="3653" spans="1:2" x14ac:dyDescent="0.15">
      <c r="A3653" s="8"/>
      <c r="B3653" s="9"/>
    </row>
    <row r="3654" spans="1:2" x14ac:dyDescent="0.15">
      <c r="A3654" s="8"/>
      <c r="B3654" s="9"/>
    </row>
    <row r="3655" spans="1:2" x14ac:dyDescent="0.15">
      <c r="A3655" s="8"/>
      <c r="B3655" s="9"/>
    </row>
    <row r="3656" spans="1:2" x14ac:dyDescent="0.15">
      <c r="A3656" s="8"/>
      <c r="B3656" s="9"/>
    </row>
    <row r="3657" spans="1:2" x14ac:dyDescent="0.15">
      <c r="A3657" s="8"/>
      <c r="B3657" s="9"/>
    </row>
    <row r="3658" spans="1:2" x14ac:dyDescent="0.15">
      <c r="A3658" s="8"/>
      <c r="B3658" s="9"/>
    </row>
    <row r="3659" spans="1:2" x14ac:dyDescent="0.15">
      <c r="A3659" s="8"/>
      <c r="B3659" s="9"/>
    </row>
    <row r="3660" spans="1:2" x14ac:dyDescent="0.15">
      <c r="A3660" s="8"/>
      <c r="B3660" s="9"/>
    </row>
    <row r="3661" spans="1:2" x14ac:dyDescent="0.15">
      <c r="A3661" s="8"/>
      <c r="B3661" s="9"/>
    </row>
    <row r="3662" spans="1:2" x14ac:dyDescent="0.15">
      <c r="A3662" s="8"/>
      <c r="B3662" s="9"/>
    </row>
    <row r="3663" spans="1:2" x14ac:dyDescent="0.15">
      <c r="A3663" s="8"/>
      <c r="B3663" s="9"/>
    </row>
    <row r="3664" spans="1:2" x14ac:dyDescent="0.15">
      <c r="A3664" s="8"/>
      <c r="B3664" s="9"/>
    </row>
    <row r="3665" spans="1:2" x14ac:dyDescent="0.15">
      <c r="A3665" s="8"/>
      <c r="B3665" s="9"/>
    </row>
    <row r="3666" spans="1:2" x14ac:dyDescent="0.15">
      <c r="A3666" s="8"/>
      <c r="B3666" s="9"/>
    </row>
    <row r="3667" spans="1:2" x14ac:dyDescent="0.15">
      <c r="A3667" s="8"/>
      <c r="B3667" s="9"/>
    </row>
    <row r="3668" spans="1:2" x14ac:dyDescent="0.15">
      <c r="A3668" s="8"/>
      <c r="B3668" s="9"/>
    </row>
    <row r="3669" spans="1:2" x14ac:dyDescent="0.15">
      <c r="A3669" s="8"/>
      <c r="B3669" s="9"/>
    </row>
    <row r="3670" spans="1:2" x14ac:dyDescent="0.15">
      <c r="A3670" s="8"/>
      <c r="B3670" s="9"/>
    </row>
    <row r="3671" spans="1:2" x14ac:dyDescent="0.15">
      <c r="A3671" s="8"/>
      <c r="B3671" s="9"/>
    </row>
    <row r="3672" spans="1:2" x14ac:dyDescent="0.15">
      <c r="A3672" s="8"/>
      <c r="B3672" s="9"/>
    </row>
    <row r="3673" spans="1:2" x14ac:dyDescent="0.15">
      <c r="A3673" s="8"/>
      <c r="B3673" s="9"/>
    </row>
    <row r="3674" spans="1:2" x14ac:dyDescent="0.15">
      <c r="A3674" s="8"/>
      <c r="B3674" s="9"/>
    </row>
    <row r="3675" spans="1:2" x14ac:dyDescent="0.15">
      <c r="A3675" s="8"/>
      <c r="B3675" s="9"/>
    </row>
    <row r="3676" spans="1:2" x14ac:dyDescent="0.15">
      <c r="A3676" s="8"/>
      <c r="B3676" s="9"/>
    </row>
    <row r="3677" spans="1:2" x14ac:dyDescent="0.15">
      <c r="A3677" s="8"/>
      <c r="B3677" s="9"/>
    </row>
    <row r="3678" spans="1:2" x14ac:dyDescent="0.15">
      <c r="A3678" s="8"/>
      <c r="B3678" s="9"/>
    </row>
    <row r="3679" spans="1:2" x14ac:dyDescent="0.15">
      <c r="A3679" s="8"/>
      <c r="B3679" s="9"/>
    </row>
    <row r="3680" spans="1:2" x14ac:dyDescent="0.15">
      <c r="A3680" s="8"/>
      <c r="B3680" s="9"/>
    </row>
    <row r="3681" spans="1:2" x14ac:dyDescent="0.15">
      <c r="A3681" s="8"/>
      <c r="B3681" s="9"/>
    </row>
    <row r="3682" spans="1:2" x14ac:dyDescent="0.15">
      <c r="A3682" s="8"/>
      <c r="B3682" s="9"/>
    </row>
    <row r="3683" spans="1:2" x14ac:dyDescent="0.15">
      <c r="A3683" s="8"/>
      <c r="B3683" s="9"/>
    </row>
    <row r="3684" spans="1:2" x14ac:dyDescent="0.15">
      <c r="A3684" s="8"/>
      <c r="B3684" s="9"/>
    </row>
    <row r="3685" spans="1:2" x14ac:dyDescent="0.15">
      <c r="A3685" s="8"/>
      <c r="B3685" s="9"/>
    </row>
    <row r="3686" spans="1:2" x14ac:dyDescent="0.15">
      <c r="A3686" s="8"/>
      <c r="B3686" s="9"/>
    </row>
    <row r="3687" spans="1:2" x14ac:dyDescent="0.15">
      <c r="A3687" s="8"/>
      <c r="B3687" s="9"/>
    </row>
    <row r="3688" spans="1:2" x14ac:dyDescent="0.15">
      <c r="A3688" s="8"/>
      <c r="B3688" s="9"/>
    </row>
    <row r="3689" spans="1:2" x14ac:dyDescent="0.15">
      <c r="A3689" s="8"/>
      <c r="B3689" s="9"/>
    </row>
    <row r="3690" spans="1:2" x14ac:dyDescent="0.15">
      <c r="A3690" s="8"/>
      <c r="B3690" s="9"/>
    </row>
    <row r="3691" spans="1:2" x14ac:dyDescent="0.15">
      <c r="A3691" s="8"/>
      <c r="B3691" s="9"/>
    </row>
    <row r="3692" spans="1:2" x14ac:dyDescent="0.15">
      <c r="A3692" s="8"/>
      <c r="B3692" s="9"/>
    </row>
    <row r="3693" spans="1:2" x14ac:dyDescent="0.15">
      <c r="A3693" s="8"/>
      <c r="B3693" s="9"/>
    </row>
    <row r="3694" spans="1:2" x14ac:dyDescent="0.15">
      <c r="A3694" s="8"/>
      <c r="B3694" s="9"/>
    </row>
    <row r="3695" spans="1:2" x14ac:dyDescent="0.15">
      <c r="A3695" s="8"/>
      <c r="B3695" s="9"/>
    </row>
    <row r="3696" spans="1:2" x14ac:dyDescent="0.15">
      <c r="A3696" s="8"/>
      <c r="B3696" s="9"/>
    </row>
    <row r="3697" spans="1:2" x14ac:dyDescent="0.15">
      <c r="A3697" s="8"/>
      <c r="B3697" s="9"/>
    </row>
    <row r="3698" spans="1:2" x14ac:dyDescent="0.15">
      <c r="A3698" s="8"/>
      <c r="B3698" s="9"/>
    </row>
    <row r="3699" spans="1:2" x14ac:dyDescent="0.15">
      <c r="A3699" s="8"/>
      <c r="B3699" s="9"/>
    </row>
    <row r="3700" spans="1:2" x14ac:dyDescent="0.15">
      <c r="A3700" s="8"/>
      <c r="B3700" s="9"/>
    </row>
    <row r="3701" spans="1:2" x14ac:dyDescent="0.15">
      <c r="A3701" s="8"/>
      <c r="B3701" s="9"/>
    </row>
    <row r="3702" spans="1:2" x14ac:dyDescent="0.15">
      <c r="A3702" s="8"/>
      <c r="B3702" s="9"/>
    </row>
    <row r="3703" spans="1:2" x14ac:dyDescent="0.15">
      <c r="A3703" s="8"/>
      <c r="B3703" s="9"/>
    </row>
    <row r="3704" spans="1:2" x14ac:dyDescent="0.15">
      <c r="A3704" s="8"/>
      <c r="B3704" s="9"/>
    </row>
    <row r="3705" spans="1:2" x14ac:dyDescent="0.15">
      <c r="A3705" s="8"/>
      <c r="B3705" s="9"/>
    </row>
    <row r="3706" spans="1:2" x14ac:dyDescent="0.15">
      <c r="A3706" s="8"/>
      <c r="B3706" s="9"/>
    </row>
    <row r="3707" spans="1:2" x14ac:dyDescent="0.15">
      <c r="A3707" s="8"/>
      <c r="B3707" s="9"/>
    </row>
    <row r="3708" spans="1:2" x14ac:dyDescent="0.15">
      <c r="A3708" s="8"/>
      <c r="B3708" s="9"/>
    </row>
    <row r="3709" spans="1:2" x14ac:dyDescent="0.15">
      <c r="A3709" s="8"/>
      <c r="B3709" s="9"/>
    </row>
    <row r="3710" spans="1:2" x14ac:dyDescent="0.15">
      <c r="A3710" s="8"/>
      <c r="B3710" s="9"/>
    </row>
    <row r="3711" spans="1:2" x14ac:dyDescent="0.15">
      <c r="A3711" s="8"/>
      <c r="B3711" s="9"/>
    </row>
    <row r="3712" spans="1:2" x14ac:dyDescent="0.15">
      <c r="A3712" s="8"/>
      <c r="B3712" s="9"/>
    </row>
    <row r="3713" spans="1:2" x14ac:dyDescent="0.15">
      <c r="A3713" s="8"/>
      <c r="B3713" s="9"/>
    </row>
    <row r="3714" spans="1:2" x14ac:dyDescent="0.15">
      <c r="A3714" s="8"/>
      <c r="B3714" s="9"/>
    </row>
    <row r="3715" spans="1:2" x14ac:dyDescent="0.15">
      <c r="A3715" s="8"/>
      <c r="B3715" s="9"/>
    </row>
    <row r="3716" spans="1:2" x14ac:dyDescent="0.15">
      <c r="A3716" s="8"/>
      <c r="B3716" s="9"/>
    </row>
    <row r="3717" spans="1:2" x14ac:dyDescent="0.15">
      <c r="A3717" s="8"/>
      <c r="B3717" s="9"/>
    </row>
    <row r="3718" spans="1:2" x14ac:dyDescent="0.15">
      <c r="A3718" s="8"/>
      <c r="B3718" s="9"/>
    </row>
    <row r="3719" spans="1:2" x14ac:dyDescent="0.15">
      <c r="A3719" s="8"/>
      <c r="B3719" s="9"/>
    </row>
    <row r="3720" spans="1:2" x14ac:dyDescent="0.15">
      <c r="A3720" s="8"/>
      <c r="B3720" s="9"/>
    </row>
    <row r="3721" spans="1:2" x14ac:dyDescent="0.15">
      <c r="A3721" s="8"/>
      <c r="B3721" s="9"/>
    </row>
    <row r="3722" spans="1:2" x14ac:dyDescent="0.15">
      <c r="A3722" s="8"/>
      <c r="B3722" s="9"/>
    </row>
    <row r="3723" spans="1:2" x14ac:dyDescent="0.15">
      <c r="A3723" s="8"/>
      <c r="B3723" s="9"/>
    </row>
    <row r="3724" spans="1:2" x14ac:dyDescent="0.15">
      <c r="A3724" s="8"/>
      <c r="B3724" s="9"/>
    </row>
    <row r="3725" spans="1:2" x14ac:dyDescent="0.15">
      <c r="A3725" s="8"/>
      <c r="B3725" s="9"/>
    </row>
    <row r="3726" spans="1:2" x14ac:dyDescent="0.15">
      <c r="A3726" s="8"/>
      <c r="B3726" s="9"/>
    </row>
    <row r="3727" spans="1:2" x14ac:dyDescent="0.15">
      <c r="A3727" s="8"/>
      <c r="B3727" s="9"/>
    </row>
    <row r="3728" spans="1:2" x14ac:dyDescent="0.15">
      <c r="A3728" s="8"/>
      <c r="B3728" s="9"/>
    </row>
    <row r="3729" spans="1:2" x14ac:dyDescent="0.15">
      <c r="A3729" s="8"/>
      <c r="B3729" s="9"/>
    </row>
    <row r="3730" spans="1:2" x14ac:dyDescent="0.15">
      <c r="A3730" s="8"/>
      <c r="B3730" s="9"/>
    </row>
    <row r="3731" spans="1:2" x14ac:dyDescent="0.15">
      <c r="A3731" s="8"/>
      <c r="B3731" s="9"/>
    </row>
    <row r="3732" spans="1:2" x14ac:dyDescent="0.15">
      <c r="A3732" s="8"/>
      <c r="B3732" s="9"/>
    </row>
    <row r="3733" spans="1:2" x14ac:dyDescent="0.15">
      <c r="A3733" s="8"/>
      <c r="B3733" s="9"/>
    </row>
    <row r="3734" spans="1:2" x14ac:dyDescent="0.15">
      <c r="A3734" s="8"/>
      <c r="B3734" s="9"/>
    </row>
    <row r="3735" spans="1:2" x14ac:dyDescent="0.15">
      <c r="A3735" s="8"/>
      <c r="B3735" s="9"/>
    </row>
    <row r="3736" spans="1:2" x14ac:dyDescent="0.15">
      <c r="A3736" s="8"/>
      <c r="B3736" s="9"/>
    </row>
    <row r="3737" spans="1:2" x14ac:dyDescent="0.15">
      <c r="A3737" s="8"/>
      <c r="B3737" s="9"/>
    </row>
    <row r="3738" spans="1:2" x14ac:dyDescent="0.15">
      <c r="A3738" s="8"/>
      <c r="B3738" s="9"/>
    </row>
    <row r="3739" spans="1:2" x14ac:dyDescent="0.15">
      <c r="A3739" s="8"/>
      <c r="B3739" s="9"/>
    </row>
    <row r="3740" spans="1:2" x14ac:dyDescent="0.15">
      <c r="A3740" s="8"/>
      <c r="B3740" s="9"/>
    </row>
    <row r="3741" spans="1:2" x14ac:dyDescent="0.15">
      <c r="A3741" s="8"/>
      <c r="B3741" s="9"/>
    </row>
    <row r="3742" spans="1:2" x14ac:dyDescent="0.15">
      <c r="A3742" s="8"/>
      <c r="B3742" s="9"/>
    </row>
    <row r="3743" spans="1:2" x14ac:dyDescent="0.15">
      <c r="A3743" s="8"/>
      <c r="B3743" s="9"/>
    </row>
    <row r="3744" spans="1:2" x14ac:dyDescent="0.15">
      <c r="A3744" s="8"/>
      <c r="B3744" s="9"/>
    </row>
    <row r="3745" spans="1:2" x14ac:dyDescent="0.15">
      <c r="A3745" s="8"/>
      <c r="B3745" s="9"/>
    </row>
    <row r="3746" spans="1:2" x14ac:dyDescent="0.15">
      <c r="A3746" s="8"/>
      <c r="B3746" s="9"/>
    </row>
    <row r="3747" spans="1:2" x14ac:dyDescent="0.15">
      <c r="A3747" s="8"/>
      <c r="B3747" s="9"/>
    </row>
    <row r="3748" spans="1:2" x14ac:dyDescent="0.15">
      <c r="A3748" s="8"/>
      <c r="B3748" s="9"/>
    </row>
    <row r="3749" spans="1:2" x14ac:dyDescent="0.15">
      <c r="A3749" s="8"/>
      <c r="B3749" s="9"/>
    </row>
    <row r="3750" spans="1:2" x14ac:dyDescent="0.15">
      <c r="A3750" s="8"/>
      <c r="B3750" s="9"/>
    </row>
    <row r="3751" spans="1:2" x14ac:dyDescent="0.15">
      <c r="A3751" s="8"/>
      <c r="B3751" s="9"/>
    </row>
    <row r="3752" spans="1:2" x14ac:dyDescent="0.15">
      <c r="A3752" s="8"/>
      <c r="B3752" s="9"/>
    </row>
    <row r="3753" spans="1:2" x14ac:dyDescent="0.15">
      <c r="A3753" s="8"/>
      <c r="B3753" s="9"/>
    </row>
    <row r="3754" spans="1:2" x14ac:dyDescent="0.15">
      <c r="A3754" s="8"/>
      <c r="B3754" s="9"/>
    </row>
    <row r="3755" spans="1:2" x14ac:dyDescent="0.15">
      <c r="A3755" s="8"/>
      <c r="B3755" s="9"/>
    </row>
    <row r="3756" spans="1:2" x14ac:dyDescent="0.15">
      <c r="A3756" s="8"/>
      <c r="B3756" s="9"/>
    </row>
    <row r="3757" spans="1:2" x14ac:dyDescent="0.15">
      <c r="A3757" s="8"/>
      <c r="B3757" s="9"/>
    </row>
    <row r="3758" spans="1:2" x14ac:dyDescent="0.15">
      <c r="A3758" s="8"/>
      <c r="B3758" s="9"/>
    </row>
    <row r="3759" spans="1:2" x14ac:dyDescent="0.15">
      <c r="A3759" s="8"/>
      <c r="B3759" s="9"/>
    </row>
    <row r="3760" spans="1:2" x14ac:dyDescent="0.15">
      <c r="A3760" s="8"/>
      <c r="B3760" s="9"/>
    </row>
    <row r="3761" spans="1:2" x14ac:dyDescent="0.15">
      <c r="A3761" s="8"/>
      <c r="B3761" s="9"/>
    </row>
    <row r="3762" spans="1:2" x14ac:dyDescent="0.15">
      <c r="A3762" s="8"/>
      <c r="B3762" s="9"/>
    </row>
    <row r="3763" spans="1:2" x14ac:dyDescent="0.15">
      <c r="A3763" s="8"/>
      <c r="B3763" s="9"/>
    </row>
    <row r="3764" spans="1:2" x14ac:dyDescent="0.15">
      <c r="A3764" s="8"/>
      <c r="B3764" s="9"/>
    </row>
    <row r="3765" spans="1:2" x14ac:dyDescent="0.15">
      <c r="A3765" s="8"/>
      <c r="B3765" s="9"/>
    </row>
    <row r="3766" spans="1:2" x14ac:dyDescent="0.15">
      <c r="A3766" s="8"/>
      <c r="B3766" s="9"/>
    </row>
    <row r="3767" spans="1:2" x14ac:dyDescent="0.15">
      <c r="A3767" s="8"/>
      <c r="B3767" s="9"/>
    </row>
    <row r="3768" spans="1:2" x14ac:dyDescent="0.15">
      <c r="A3768" s="8"/>
      <c r="B3768" s="9"/>
    </row>
    <row r="3769" spans="1:2" x14ac:dyDescent="0.15">
      <c r="A3769" s="8"/>
      <c r="B3769" s="9"/>
    </row>
    <row r="3770" spans="1:2" x14ac:dyDescent="0.15">
      <c r="A3770" s="8"/>
      <c r="B3770" s="9"/>
    </row>
    <row r="3771" spans="1:2" x14ac:dyDescent="0.15">
      <c r="A3771" s="8"/>
      <c r="B3771" s="9"/>
    </row>
    <row r="3772" spans="1:2" x14ac:dyDescent="0.15">
      <c r="A3772" s="8"/>
      <c r="B3772" s="9"/>
    </row>
    <row r="3773" spans="1:2" x14ac:dyDescent="0.15">
      <c r="A3773" s="8"/>
      <c r="B3773" s="9"/>
    </row>
    <row r="3774" spans="1:2" x14ac:dyDescent="0.15">
      <c r="A3774" s="8"/>
      <c r="B3774" s="9"/>
    </row>
    <row r="3775" spans="1:2" x14ac:dyDescent="0.15">
      <c r="A3775" s="8"/>
      <c r="B3775" s="9"/>
    </row>
    <row r="3776" spans="1:2" x14ac:dyDescent="0.15">
      <c r="A3776" s="8"/>
      <c r="B3776" s="9"/>
    </row>
    <row r="3777" spans="1:2" x14ac:dyDescent="0.15">
      <c r="A3777" s="8"/>
      <c r="B3777" s="9"/>
    </row>
    <row r="3778" spans="1:2" x14ac:dyDescent="0.15">
      <c r="A3778" s="8"/>
      <c r="B3778" s="9"/>
    </row>
    <row r="3779" spans="1:2" x14ac:dyDescent="0.15">
      <c r="A3779" s="8"/>
      <c r="B3779" s="9"/>
    </row>
    <row r="3780" spans="1:2" x14ac:dyDescent="0.15">
      <c r="A3780" s="8"/>
      <c r="B3780" s="9"/>
    </row>
    <row r="3781" spans="1:2" x14ac:dyDescent="0.15">
      <c r="A3781" s="8"/>
      <c r="B3781" s="9"/>
    </row>
    <row r="3782" spans="1:2" x14ac:dyDescent="0.15">
      <c r="A3782" s="8"/>
      <c r="B3782" s="9"/>
    </row>
    <row r="3783" spans="1:2" x14ac:dyDescent="0.15">
      <c r="A3783" s="8"/>
      <c r="B3783" s="9"/>
    </row>
    <row r="3784" spans="1:2" x14ac:dyDescent="0.15">
      <c r="A3784" s="8"/>
      <c r="B3784" s="9"/>
    </row>
    <row r="3785" spans="1:2" x14ac:dyDescent="0.15">
      <c r="A3785" s="8"/>
      <c r="B3785" s="9"/>
    </row>
    <row r="3786" spans="1:2" x14ac:dyDescent="0.15">
      <c r="A3786" s="8"/>
      <c r="B3786" s="9"/>
    </row>
    <row r="3787" spans="1:2" x14ac:dyDescent="0.15">
      <c r="A3787" s="8"/>
      <c r="B3787" s="9"/>
    </row>
    <row r="3788" spans="1:2" x14ac:dyDescent="0.15">
      <c r="A3788" s="8"/>
      <c r="B3788" s="9"/>
    </row>
    <row r="3789" spans="1:2" x14ac:dyDescent="0.15">
      <c r="A3789" s="8"/>
      <c r="B3789" s="9"/>
    </row>
    <row r="3790" spans="1:2" x14ac:dyDescent="0.15">
      <c r="A3790" s="8"/>
      <c r="B3790" s="9"/>
    </row>
    <row r="3791" spans="1:2" x14ac:dyDescent="0.15">
      <c r="A3791" s="8"/>
      <c r="B3791" s="9"/>
    </row>
    <row r="3792" spans="1:2" x14ac:dyDescent="0.15">
      <c r="A3792" s="8"/>
      <c r="B3792" s="9"/>
    </row>
    <row r="3793" spans="1:2" x14ac:dyDescent="0.15">
      <c r="A3793" s="8"/>
      <c r="B3793" s="9"/>
    </row>
    <row r="3794" spans="1:2" x14ac:dyDescent="0.15">
      <c r="A3794" s="8"/>
      <c r="B3794" s="9"/>
    </row>
    <row r="3795" spans="1:2" x14ac:dyDescent="0.15">
      <c r="A3795" s="8"/>
      <c r="B3795" s="9"/>
    </row>
    <row r="3796" spans="1:2" x14ac:dyDescent="0.15">
      <c r="A3796" s="8"/>
      <c r="B3796" s="9"/>
    </row>
    <row r="3797" spans="1:2" x14ac:dyDescent="0.15">
      <c r="A3797" s="8"/>
      <c r="B3797" s="9"/>
    </row>
    <row r="3798" spans="1:2" x14ac:dyDescent="0.15">
      <c r="A3798" s="8"/>
      <c r="B3798" s="9"/>
    </row>
    <row r="3799" spans="1:2" x14ac:dyDescent="0.15">
      <c r="A3799" s="8"/>
      <c r="B3799" s="9"/>
    </row>
    <row r="3800" spans="1:2" x14ac:dyDescent="0.15">
      <c r="A3800" s="8"/>
      <c r="B3800" s="9"/>
    </row>
    <row r="3801" spans="1:2" x14ac:dyDescent="0.15">
      <c r="A3801" s="8"/>
      <c r="B3801" s="9"/>
    </row>
    <row r="3802" spans="1:2" x14ac:dyDescent="0.15">
      <c r="A3802" s="8"/>
      <c r="B3802" s="9"/>
    </row>
    <row r="3803" spans="1:2" x14ac:dyDescent="0.15">
      <c r="A3803" s="8"/>
      <c r="B3803" s="9"/>
    </row>
    <row r="3804" spans="1:2" x14ac:dyDescent="0.15">
      <c r="A3804" s="8"/>
      <c r="B3804" s="9"/>
    </row>
    <row r="3805" spans="1:2" x14ac:dyDescent="0.15">
      <c r="A3805" s="8"/>
      <c r="B3805" s="9"/>
    </row>
    <row r="3806" spans="1:2" x14ac:dyDescent="0.15">
      <c r="A3806" s="8"/>
      <c r="B3806" s="9"/>
    </row>
    <row r="3807" spans="1:2" x14ac:dyDescent="0.15">
      <c r="A3807" s="8"/>
      <c r="B3807" s="9"/>
    </row>
    <row r="3808" spans="1:2" x14ac:dyDescent="0.15">
      <c r="A3808" s="8"/>
      <c r="B3808" s="9"/>
    </row>
    <row r="3809" spans="1:2" x14ac:dyDescent="0.15">
      <c r="A3809" s="8"/>
      <c r="B3809" s="9"/>
    </row>
    <row r="3810" spans="1:2" x14ac:dyDescent="0.15">
      <c r="A3810" s="8"/>
      <c r="B3810" s="9"/>
    </row>
    <row r="3811" spans="1:2" x14ac:dyDescent="0.15">
      <c r="A3811" s="8"/>
      <c r="B3811" s="9"/>
    </row>
    <row r="3812" spans="1:2" x14ac:dyDescent="0.15">
      <c r="A3812" s="8"/>
      <c r="B3812" s="9"/>
    </row>
    <row r="3813" spans="1:2" x14ac:dyDescent="0.15">
      <c r="A3813" s="8"/>
      <c r="B3813" s="9"/>
    </row>
    <row r="3814" spans="1:2" x14ac:dyDescent="0.15">
      <c r="A3814" s="8"/>
      <c r="B3814" s="9"/>
    </row>
    <row r="3815" spans="1:2" x14ac:dyDescent="0.15">
      <c r="A3815" s="8"/>
      <c r="B3815" s="9"/>
    </row>
    <row r="3816" spans="1:2" x14ac:dyDescent="0.15">
      <c r="A3816" s="8"/>
      <c r="B3816" s="9"/>
    </row>
    <row r="3817" spans="1:2" x14ac:dyDescent="0.15">
      <c r="A3817" s="8"/>
      <c r="B3817" s="9"/>
    </row>
    <row r="3818" spans="1:2" x14ac:dyDescent="0.15">
      <c r="A3818" s="8"/>
      <c r="B3818" s="9"/>
    </row>
    <row r="3819" spans="1:2" x14ac:dyDescent="0.15">
      <c r="A3819" s="8"/>
      <c r="B3819" s="9"/>
    </row>
    <row r="3820" spans="1:2" x14ac:dyDescent="0.15">
      <c r="A3820" s="8"/>
      <c r="B3820" s="9"/>
    </row>
    <row r="3821" spans="1:2" x14ac:dyDescent="0.15">
      <c r="A3821" s="8"/>
      <c r="B3821" s="9"/>
    </row>
    <row r="3822" spans="1:2" x14ac:dyDescent="0.15">
      <c r="A3822" s="8"/>
      <c r="B3822" s="9"/>
    </row>
    <row r="3823" spans="1:2" x14ac:dyDescent="0.15">
      <c r="A3823" s="8"/>
      <c r="B3823" s="9"/>
    </row>
    <row r="3824" spans="1:2" x14ac:dyDescent="0.15">
      <c r="A3824" s="8"/>
      <c r="B3824" s="9"/>
    </row>
    <row r="3825" spans="1:2" x14ac:dyDescent="0.15">
      <c r="A3825" s="8"/>
      <c r="B3825" s="9"/>
    </row>
    <row r="3826" spans="1:2" x14ac:dyDescent="0.15">
      <c r="A3826" s="8"/>
      <c r="B3826" s="9"/>
    </row>
    <row r="3827" spans="1:2" x14ac:dyDescent="0.15">
      <c r="A3827" s="8"/>
      <c r="B3827" s="9"/>
    </row>
    <row r="3828" spans="1:2" x14ac:dyDescent="0.15">
      <c r="A3828" s="8"/>
      <c r="B3828" s="9"/>
    </row>
    <row r="3829" spans="1:2" x14ac:dyDescent="0.15">
      <c r="A3829" s="8"/>
      <c r="B3829" s="9"/>
    </row>
    <row r="3830" spans="1:2" x14ac:dyDescent="0.15">
      <c r="A3830" s="8"/>
      <c r="B3830" s="9"/>
    </row>
    <row r="3831" spans="1:2" x14ac:dyDescent="0.15">
      <c r="A3831" s="8"/>
      <c r="B3831" s="9"/>
    </row>
    <row r="3832" spans="1:2" x14ac:dyDescent="0.15">
      <c r="A3832" s="8"/>
      <c r="B3832" s="9"/>
    </row>
    <row r="3833" spans="1:2" x14ac:dyDescent="0.15">
      <c r="A3833" s="8"/>
      <c r="B3833" s="9"/>
    </row>
    <row r="3834" spans="1:2" x14ac:dyDescent="0.15">
      <c r="A3834" s="8"/>
      <c r="B3834" s="9"/>
    </row>
    <row r="3835" spans="1:2" x14ac:dyDescent="0.15">
      <c r="A3835" s="8"/>
      <c r="B3835" s="9"/>
    </row>
    <row r="3836" spans="1:2" x14ac:dyDescent="0.15">
      <c r="A3836" s="8"/>
      <c r="B3836" s="9"/>
    </row>
    <row r="3837" spans="1:2" x14ac:dyDescent="0.15">
      <c r="A3837" s="8"/>
      <c r="B3837" s="9"/>
    </row>
    <row r="3838" spans="1:2" x14ac:dyDescent="0.15">
      <c r="A3838" s="8"/>
      <c r="B3838" s="9"/>
    </row>
    <row r="3839" spans="1:2" x14ac:dyDescent="0.15">
      <c r="A3839" s="8"/>
      <c r="B3839" s="9"/>
    </row>
    <row r="3840" spans="1:2" x14ac:dyDescent="0.15">
      <c r="A3840" s="8"/>
      <c r="B3840" s="9"/>
    </row>
    <row r="3841" spans="1:2" x14ac:dyDescent="0.15">
      <c r="A3841" s="8"/>
      <c r="B3841" s="9"/>
    </row>
    <row r="3842" spans="1:2" x14ac:dyDescent="0.15">
      <c r="A3842" s="8"/>
      <c r="B3842" s="9"/>
    </row>
    <row r="3843" spans="1:2" x14ac:dyDescent="0.15">
      <c r="A3843" s="8"/>
      <c r="B3843" s="9"/>
    </row>
    <row r="3844" spans="1:2" x14ac:dyDescent="0.15">
      <c r="A3844" s="8"/>
      <c r="B3844" s="9"/>
    </row>
    <row r="3845" spans="1:2" x14ac:dyDescent="0.15">
      <c r="A3845" s="8"/>
      <c r="B3845" s="9"/>
    </row>
    <row r="3846" spans="1:2" x14ac:dyDescent="0.15">
      <c r="A3846" s="8"/>
      <c r="B3846" s="9"/>
    </row>
    <row r="3847" spans="1:2" x14ac:dyDescent="0.15">
      <c r="A3847" s="8"/>
      <c r="B3847" s="9"/>
    </row>
    <row r="3848" spans="1:2" x14ac:dyDescent="0.15">
      <c r="A3848" s="8"/>
      <c r="B3848" s="9"/>
    </row>
    <row r="3849" spans="1:2" x14ac:dyDescent="0.15">
      <c r="A3849" s="8"/>
      <c r="B3849" s="9"/>
    </row>
    <row r="3850" spans="1:2" x14ac:dyDescent="0.15">
      <c r="A3850" s="8"/>
      <c r="B3850" s="9"/>
    </row>
    <row r="3851" spans="1:2" x14ac:dyDescent="0.15">
      <c r="A3851" s="8"/>
      <c r="B3851" s="9"/>
    </row>
    <row r="3852" spans="1:2" x14ac:dyDescent="0.15">
      <c r="A3852" s="8"/>
      <c r="B3852" s="9"/>
    </row>
    <row r="3853" spans="1:2" x14ac:dyDescent="0.15">
      <c r="A3853" s="8"/>
      <c r="B3853" s="9"/>
    </row>
    <row r="3854" spans="1:2" x14ac:dyDescent="0.15">
      <c r="A3854" s="8"/>
      <c r="B3854" s="9"/>
    </row>
    <row r="3855" spans="1:2" x14ac:dyDescent="0.15">
      <c r="A3855" s="8"/>
      <c r="B3855" s="9"/>
    </row>
    <row r="3856" spans="1:2" x14ac:dyDescent="0.15">
      <c r="A3856" s="8"/>
      <c r="B3856" s="9"/>
    </row>
    <row r="3857" spans="1:2" x14ac:dyDescent="0.15">
      <c r="A3857" s="8"/>
      <c r="B3857" s="9"/>
    </row>
    <row r="3858" spans="1:2" x14ac:dyDescent="0.15">
      <c r="A3858" s="8"/>
      <c r="B3858" s="9"/>
    </row>
    <row r="3859" spans="1:2" x14ac:dyDescent="0.15">
      <c r="A3859" s="8"/>
      <c r="B3859" s="9"/>
    </row>
    <row r="3860" spans="1:2" x14ac:dyDescent="0.15">
      <c r="A3860" s="8"/>
      <c r="B3860" s="9"/>
    </row>
    <row r="3861" spans="1:2" x14ac:dyDescent="0.15">
      <c r="A3861" s="8"/>
      <c r="B3861" s="9"/>
    </row>
    <row r="3862" spans="1:2" x14ac:dyDescent="0.15">
      <c r="A3862" s="8"/>
      <c r="B3862" s="9"/>
    </row>
    <row r="3863" spans="1:2" x14ac:dyDescent="0.15">
      <c r="A3863" s="8"/>
      <c r="B3863" s="9"/>
    </row>
    <row r="3864" spans="1:2" x14ac:dyDescent="0.15">
      <c r="A3864" s="8"/>
      <c r="B3864" s="9"/>
    </row>
    <row r="3865" spans="1:2" x14ac:dyDescent="0.15">
      <c r="A3865" s="8"/>
      <c r="B3865" s="9"/>
    </row>
    <row r="3866" spans="1:2" x14ac:dyDescent="0.15">
      <c r="A3866" s="8"/>
      <c r="B3866" s="9"/>
    </row>
    <row r="3867" spans="1:2" x14ac:dyDescent="0.15">
      <c r="A3867" s="8"/>
      <c r="B3867" s="9"/>
    </row>
    <row r="3868" spans="1:2" x14ac:dyDescent="0.15">
      <c r="A3868" s="8"/>
      <c r="B3868" s="9"/>
    </row>
    <row r="3869" spans="1:2" x14ac:dyDescent="0.15">
      <c r="A3869" s="8"/>
      <c r="B3869" s="9"/>
    </row>
    <row r="3870" spans="1:2" x14ac:dyDescent="0.15">
      <c r="A3870" s="8"/>
      <c r="B3870" s="9"/>
    </row>
    <row r="3871" spans="1:2" x14ac:dyDescent="0.15">
      <c r="A3871" s="8"/>
      <c r="B3871" s="9"/>
    </row>
    <row r="3872" spans="1:2" x14ac:dyDescent="0.15">
      <c r="A3872" s="8"/>
      <c r="B3872" s="9"/>
    </row>
    <row r="3873" spans="1:2" x14ac:dyDescent="0.15">
      <c r="A3873" s="8"/>
      <c r="B3873" s="9"/>
    </row>
    <row r="3874" spans="1:2" x14ac:dyDescent="0.15">
      <c r="A3874" s="8"/>
      <c r="B3874" s="9"/>
    </row>
    <row r="3875" spans="1:2" x14ac:dyDescent="0.15">
      <c r="A3875" s="8"/>
      <c r="B3875" s="9"/>
    </row>
    <row r="3876" spans="1:2" x14ac:dyDescent="0.15">
      <c r="A3876" s="8"/>
      <c r="B3876" s="9"/>
    </row>
    <row r="3877" spans="1:2" x14ac:dyDescent="0.15">
      <c r="A3877" s="8"/>
      <c r="B3877" s="9"/>
    </row>
    <row r="3878" spans="1:2" x14ac:dyDescent="0.15">
      <c r="A3878" s="8"/>
      <c r="B3878" s="9"/>
    </row>
    <row r="3879" spans="1:2" x14ac:dyDescent="0.15">
      <c r="A3879" s="8"/>
      <c r="B3879" s="9"/>
    </row>
    <row r="3880" spans="1:2" x14ac:dyDescent="0.15">
      <c r="A3880" s="8"/>
      <c r="B3880" s="9"/>
    </row>
    <row r="3881" spans="1:2" x14ac:dyDescent="0.15">
      <c r="A3881" s="8"/>
      <c r="B3881" s="9"/>
    </row>
    <row r="3882" spans="1:2" x14ac:dyDescent="0.15">
      <c r="A3882" s="8"/>
      <c r="B3882" s="9"/>
    </row>
    <row r="3883" spans="1:2" x14ac:dyDescent="0.15">
      <c r="A3883" s="8"/>
      <c r="B3883" s="9"/>
    </row>
    <row r="3884" spans="1:2" x14ac:dyDescent="0.15">
      <c r="A3884" s="8"/>
      <c r="B3884" s="9"/>
    </row>
    <row r="3885" spans="1:2" x14ac:dyDescent="0.15">
      <c r="A3885" s="8"/>
      <c r="B3885" s="9"/>
    </row>
    <row r="3886" spans="1:2" x14ac:dyDescent="0.15">
      <c r="A3886" s="8"/>
      <c r="B3886" s="9"/>
    </row>
    <row r="3887" spans="1:2" x14ac:dyDescent="0.15">
      <c r="A3887" s="8"/>
      <c r="B3887" s="9"/>
    </row>
    <row r="3888" spans="1:2" x14ac:dyDescent="0.15">
      <c r="A3888" s="8"/>
      <c r="B3888" s="9"/>
    </row>
    <row r="3889" spans="1:2" x14ac:dyDescent="0.15">
      <c r="A3889" s="8"/>
      <c r="B3889" s="9"/>
    </row>
    <row r="3890" spans="1:2" x14ac:dyDescent="0.15">
      <c r="A3890" s="8"/>
      <c r="B3890" s="9"/>
    </row>
    <row r="3891" spans="1:2" x14ac:dyDescent="0.15">
      <c r="A3891" s="8"/>
      <c r="B3891" s="9"/>
    </row>
    <row r="3892" spans="1:2" x14ac:dyDescent="0.15">
      <c r="A3892" s="8"/>
      <c r="B3892" s="9"/>
    </row>
    <row r="3893" spans="1:2" x14ac:dyDescent="0.15">
      <c r="A3893" s="8"/>
      <c r="B3893" s="9"/>
    </row>
    <row r="3894" spans="1:2" x14ac:dyDescent="0.15">
      <c r="A3894" s="8"/>
      <c r="B3894" s="9"/>
    </row>
    <row r="3895" spans="1:2" x14ac:dyDescent="0.15">
      <c r="A3895" s="8"/>
      <c r="B3895" s="9"/>
    </row>
    <row r="3896" spans="1:2" x14ac:dyDescent="0.15">
      <c r="A3896" s="8"/>
      <c r="B3896" s="9"/>
    </row>
    <row r="3897" spans="1:2" x14ac:dyDescent="0.15">
      <c r="A3897" s="8"/>
      <c r="B3897" s="9"/>
    </row>
    <row r="3898" spans="1:2" x14ac:dyDescent="0.15">
      <c r="A3898" s="8"/>
      <c r="B3898" s="9"/>
    </row>
    <row r="3899" spans="1:2" x14ac:dyDescent="0.15">
      <c r="A3899" s="8"/>
      <c r="B3899" s="9"/>
    </row>
    <row r="3900" spans="1:2" x14ac:dyDescent="0.15">
      <c r="A3900" s="8"/>
      <c r="B3900" s="9"/>
    </row>
    <row r="3901" spans="1:2" x14ac:dyDescent="0.15">
      <c r="A3901" s="8"/>
      <c r="B3901" s="9"/>
    </row>
    <row r="3902" spans="1:2" x14ac:dyDescent="0.15">
      <c r="A3902" s="8"/>
      <c r="B3902" s="9"/>
    </row>
    <row r="3903" spans="1:2" x14ac:dyDescent="0.15">
      <c r="A3903" s="8"/>
      <c r="B3903" s="9"/>
    </row>
    <row r="3904" spans="1:2" x14ac:dyDescent="0.15">
      <c r="A3904" s="8"/>
      <c r="B3904" s="9"/>
    </row>
    <row r="3905" spans="1:2" x14ac:dyDescent="0.15">
      <c r="A3905" s="8"/>
      <c r="B3905" s="9"/>
    </row>
    <row r="3906" spans="1:2" x14ac:dyDescent="0.15">
      <c r="A3906" s="8"/>
      <c r="B3906" s="9"/>
    </row>
    <row r="3907" spans="1:2" x14ac:dyDescent="0.15">
      <c r="A3907" s="8"/>
      <c r="B3907" s="9"/>
    </row>
    <row r="3908" spans="1:2" x14ac:dyDescent="0.15">
      <c r="A3908" s="8"/>
      <c r="B3908" s="9"/>
    </row>
    <row r="3909" spans="1:2" x14ac:dyDescent="0.15">
      <c r="A3909" s="8"/>
      <c r="B3909" s="9"/>
    </row>
    <row r="3910" spans="1:2" x14ac:dyDescent="0.15">
      <c r="A3910" s="8"/>
      <c r="B3910" s="9"/>
    </row>
    <row r="3911" spans="1:2" x14ac:dyDescent="0.15">
      <c r="A3911" s="8"/>
      <c r="B3911" s="9"/>
    </row>
    <row r="3912" spans="1:2" x14ac:dyDescent="0.15">
      <c r="A3912" s="8"/>
      <c r="B3912" s="9"/>
    </row>
    <row r="3913" spans="1:2" x14ac:dyDescent="0.15">
      <c r="A3913" s="8"/>
      <c r="B3913" s="9"/>
    </row>
    <row r="3914" spans="1:2" x14ac:dyDescent="0.15">
      <c r="A3914" s="8"/>
      <c r="B3914" s="9"/>
    </row>
    <row r="3915" spans="1:2" x14ac:dyDescent="0.15">
      <c r="A3915" s="8"/>
      <c r="B3915" s="9"/>
    </row>
    <row r="3916" spans="1:2" x14ac:dyDescent="0.15">
      <c r="A3916" s="8"/>
      <c r="B3916" s="9"/>
    </row>
    <row r="3917" spans="1:2" x14ac:dyDescent="0.15">
      <c r="A3917" s="8"/>
      <c r="B3917" s="9"/>
    </row>
    <row r="3918" spans="1:2" x14ac:dyDescent="0.15">
      <c r="A3918" s="8"/>
      <c r="B3918" s="9"/>
    </row>
    <row r="3919" spans="1:2" x14ac:dyDescent="0.15">
      <c r="A3919" s="8"/>
      <c r="B3919" s="9"/>
    </row>
    <row r="3920" spans="1:2" x14ac:dyDescent="0.15">
      <c r="A3920" s="8"/>
      <c r="B3920" s="9"/>
    </row>
    <row r="3921" spans="1:2" x14ac:dyDescent="0.15">
      <c r="A3921" s="8"/>
      <c r="B3921" s="9"/>
    </row>
    <row r="3922" spans="1:2" x14ac:dyDescent="0.15">
      <c r="A3922" s="8"/>
      <c r="B3922" s="9"/>
    </row>
    <row r="3923" spans="1:2" x14ac:dyDescent="0.15">
      <c r="A3923" s="8"/>
      <c r="B3923" s="9"/>
    </row>
    <row r="3924" spans="1:2" x14ac:dyDescent="0.15">
      <c r="A3924" s="8"/>
      <c r="B3924" s="9"/>
    </row>
    <row r="3925" spans="1:2" x14ac:dyDescent="0.15">
      <c r="A3925" s="8"/>
      <c r="B3925" s="9"/>
    </row>
    <row r="3926" spans="1:2" x14ac:dyDescent="0.15">
      <c r="A3926" s="8"/>
      <c r="B3926" s="9"/>
    </row>
    <row r="3927" spans="1:2" x14ac:dyDescent="0.15">
      <c r="A3927" s="8"/>
      <c r="B3927" s="9"/>
    </row>
    <row r="3928" spans="1:2" x14ac:dyDescent="0.15">
      <c r="A3928" s="8"/>
      <c r="B3928" s="9"/>
    </row>
    <row r="3929" spans="1:2" x14ac:dyDescent="0.15">
      <c r="A3929" s="8"/>
      <c r="B3929" s="9"/>
    </row>
    <row r="3930" spans="1:2" x14ac:dyDescent="0.15">
      <c r="A3930" s="8"/>
      <c r="B3930" s="9"/>
    </row>
    <row r="3931" spans="1:2" x14ac:dyDescent="0.15">
      <c r="A3931" s="8"/>
      <c r="B3931" s="9"/>
    </row>
    <row r="3932" spans="1:2" x14ac:dyDescent="0.15">
      <c r="A3932" s="8"/>
      <c r="B3932" s="9"/>
    </row>
    <row r="3933" spans="1:2" x14ac:dyDescent="0.15">
      <c r="A3933" s="8"/>
      <c r="B3933" s="9"/>
    </row>
    <row r="3934" spans="1:2" x14ac:dyDescent="0.15">
      <c r="A3934" s="8"/>
      <c r="B3934" s="9"/>
    </row>
    <row r="3935" spans="1:2" x14ac:dyDescent="0.15">
      <c r="A3935" s="8"/>
      <c r="B3935" s="9"/>
    </row>
    <row r="3936" spans="1:2" x14ac:dyDescent="0.15">
      <c r="A3936" s="8"/>
      <c r="B3936" s="9"/>
    </row>
    <row r="3937" spans="1:2" x14ac:dyDescent="0.15">
      <c r="A3937" s="8"/>
      <c r="B3937" s="9"/>
    </row>
    <row r="3938" spans="1:2" x14ac:dyDescent="0.15">
      <c r="A3938" s="8"/>
      <c r="B3938" s="9"/>
    </row>
    <row r="3939" spans="1:2" x14ac:dyDescent="0.15">
      <c r="A3939" s="8"/>
      <c r="B3939" s="9"/>
    </row>
    <row r="3940" spans="1:2" x14ac:dyDescent="0.15">
      <c r="A3940" s="8"/>
      <c r="B3940" s="9"/>
    </row>
    <row r="3941" spans="1:2" x14ac:dyDescent="0.15">
      <c r="A3941" s="8"/>
      <c r="B3941" s="9"/>
    </row>
    <row r="3942" spans="1:2" x14ac:dyDescent="0.15">
      <c r="A3942" s="8"/>
      <c r="B3942" s="9"/>
    </row>
    <row r="3943" spans="1:2" x14ac:dyDescent="0.15">
      <c r="A3943" s="8"/>
      <c r="B3943" s="9"/>
    </row>
    <row r="3944" spans="1:2" x14ac:dyDescent="0.15">
      <c r="A3944" s="8"/>
      <c r="B3944" s="9"/>
    </row>
    <row r="3945" spans="1:2" x14ac:dyDescent="0.15">
      <c r="A3945" s="8"/>
      <c r="B3945" s="9"/>
    </row>
    <row r="3946" spans="1:2" x14ac:dyDescent="0.15">
      <c r="A3946" s="8"/>
      <c r="B3946" s="9"/>
    </row>
    <row r="3947" spans="1:2" x14ac:dyDescent="0.15">
      <c r="A3947" s="8"/>
      <c r="B3947" s="9"/>
    </row>
    <row r="3948" spans="1:2" x14ac:dyDescent="0.15">
      <c r="A3948" s="8"/>
      <c r="B3948" s="9"/>
    </row>
    <row r="3949" spans="1:2" x14ac:dyDescent="0.15">
      <c r="A3949" s="8"/>
      <c r="B3949" s="9"/>
    </row>
    <row r="3950" spans="1:2" x14ac:dyDescent="0.15">
      <c r="A3950" s="8"/>
      <c r="B3950" s="9"/>
    </row>
    <row r="3951" spans="1:2" x14ac:dyDescent="0.15">
      <c r="A3951" s="8"/>
      <c r="B3951" s="9"/>
    </row>
    <row r="3952" spans="1:2" x14ac:dyDescent="0.15">
      <c r="A3952" s="8"/>
      <c r="B3952" s="9"/>
    </row>
    <row r="3953" spans="1:2" x14ac:dyDescent="0.15">
      <c r="A3953" s="8"/>
      <c r="B3953" s="9"/>
    </row>
    <row r="3954" spans="1:2" x14ac:dyDescent="0.15">
      <c r="A3954" s="8"/>
      <c r="B3954" s="9"/>
    </row>
    <row r="3955" spans="1:2" x14ac:dyDescent="0.15">
      <c r="A3955" s="8"/>
      <c r="B3955" s="9"/>
    </row>
    <row r="3956" spans="1:2" x14ac:dyDescent="0.15">
      <c r="A3956" s="8"/>
      <c r="B3956" s="9"/>
    </row>
    <row r="3957" spans="1:2" x14ac:dyDescent="0.15">
      <c r="A3957" s="8"/>
      <c r="B3957" s="9"/>
    </row>
    <row r="3958" spans="1:2" x14ac:dyDescent="0.15">
      <c r="A3958" s="8"/>
      <c r="B3958" s="9"/>
    </row>
    <row r="3959" spans="1:2" x14ac:dyDescent="0.15">
      <c r="A3959" s="8"/>
      <c r="B3959" s="9"/>
    </row>
    <row r="3960" spans="1:2" x14ac:dyDescent="0.15">
      <c r="A3960" s="8"/>
      <c r="B3960" s="9"/>
    </row>
    <row r="3961" spans="1:2" x14ac:dyDescent="0.15">
      <c r="A3961" s="8"/>
      <c r="B3961" s="9"/>
    </row>
    <row r="3962" spans="1:2" x14ac:dyDescent="0.15">
      <c r="A3962" s="8"/>
      <c r="B3962" s="9"/>
    </row>
    <row r="3963" spans="1:2" x14ac:dyDescent="0.15">
      <c r="A3963" s="8"/>
      <c r="B3963" s="9"/>
    </row>
    <row r="3964" spans="1:2" x14ac:dyDescent="0.15">
      <c r="A3964" s="8"/>
      <c r="B3964" s="9"/>
    </row>
    <row r="3965" spans="1:2" x14ac:dyDescent="0.15">
      <c r="A3965" s="8"/>
      <c r="B3965" s="9"/>
    </row>
    <row r="3966" spans="1:2" x14ac:dyDescent="0.15">
      <c r="A3966" s="8"/>
      <c r="B3966" s="9"/>
    </row>
    <row r="3967" spans="1:2" x14ac:dyDescent="0.15">
      <c r="A3967" s="8"/>
      <c r="B3967" s="9"/>
    </row>
    <row r="3968" spans="1:2" x14ac:dyDescent="0.15">
      <c r="A3968" s="8"/>
      <c r="B3968" s="9"/>
    </row>
    <row r="3969" spans="1:2" x14ac:dyDescent="0.15">
      <c r="A3969" s="8"/>
      <c r="B3969" s="9"/>
    </row>
    <row r="3970" spans="1:2" x14ac:dyDescent="0.15">
      <c r="A3970" s="8"/>
      <c r="B3970" s="9"/>
    </row>
    <row r="3971" spans="1:2" x14ac:dyDescent="0.15">
      <c r="A3971" s="8"/>
      <c r="B3971" s="9"/>
    </row>
    <row r="3972" spans="1:2" x14ac:dyDescent="0.15">
      <c r="A3972" s="8"/>
      <c r="B3972" s="9"/>
    </row>
    <row r="3973" spans="1:2" x14ac:dyDescent="0.15">
      <c r="A3973" s="8"/>
      <c r="B3973" s="9"/>
    </row>
    <row r="3974" spans="1:2" x14ac:dyDescent="0.15">
      <c r="A3974" s="8"/>
      <c r="B3974" s="9"/>
    </row>
    <row r="3975" spans="1:2" x14ac:dyDescent="0.15">
      <c r="A3975" s="8"/>
      <c r="B3975" s="9"/>
    </row>
    <row r="3976" spans="1:2" x14ac:dyDescent="0.15">
      <c r="A3976" s="8"/>
      <c r="B3976" s="9"/>
    </row>
    <row r="3977" spans="1:2" x14ac:dyDescent="0.15">
      <c r="A3977" s="8"/>
      <c r="B3977" s="9"/>
    </row>
    <row r="3978" spans="1:2" x14ac:dyDescent="0.15">
      <c r="A3978" s="8"/>
      <c r="B3978" s="9"/>
    </row>
    <row r="3979" spans="1:2" x14ac:dyDescent="0.15">
      <c r="A3979" s="8"/>
      <c r="B3979" s="9"/>
    </row>
    <row r="3980" spans="1:2" x14ac:dyDescent="0.15">
      <c r="A3980" s="8"/>
      <c r="B3980" s="9"/>
    </row>
    <row r="3981" spans="1:2" x14ac:dyDescent="0.15">
      <c r="A3981" s="8"/>
      <c r="B3981" s="9"/>
    </row>
    <row r="3982" spans="1:2" x14ac:dyDescent="0.15">
      <c r="A3982" s="8"/>
      <c r="B3982" s="9"/>
    </row>
    <row r="3983" spans="1:2" x14ac:dyDescent="0.15">
      <c r="A3983" s="8"/>
      <c r="B3983" s="9"/>
    </row>
    <row r="3984" spans="1:2" x14ac:dyDescent="0.15">
      <c r="A3984" s="8"/>
      <c r="B3984" s="9"/>
    </row>
    <row r="3985" spans="1:2" x14ac:dyDescent="0.15">
      <c r="A3985" s="8"/>
      <c r="B3985" s="9"/>
    </row>
    <row r="3986" spans="1:2" x14ac:dyDescent="0.15">
      <c r="A3986" s="8"/>
      <c r="B3986" s="9"/>
    </row>
    <row r="3987" spans="1:2" x14ac:dyDescent="0.15">
      <c r="A3987" s="8"/>
      <c r="B3987" s="9"/>
    </row>
    <row r="3988" spans="1:2" x14ac:dyDescent="0.15">
      <c r="A3988" s="8"/>
      <c r="B3988" s="9"/>
    </row>
    <row r="3989" spans="1:2" x14ac:dyDescent="0.15">
      <c r="A3989" s="8"/>
      <c r="B3989" s="9"/>
    </row>
    <row r="3990" spans="1:2" x14ac:dyDescent="0.15">
      <c r="A3990" s="8"/>
      <c r="B3990" s="9"/>
    </row>
    <row r="3991" spans="1:2" x14ac:dyDescent="0.15">
      <c r="A3991" s="8"/>
      <c r="B3991" s="9"/>
    </row>
    <row r="3992" spans="1:2" x14ac:dyDescent="0.15">
      <c r="A3992" s="8"/>
      <c r="B3992" s="9"/>
    </row>
    <row r="3993" spans="1:2" x14ac:dyDescent="0.15">
      <c r="A3993" s="8"/>
      <c r="B3993" s="9"/>
    </row>
    <row r="3994" spans="1:2" x14ac:dyDescent="0.15">
      <c r="A3994" s="8"/>
      <c r="B3994" s="9"/>
    </row>
    <row r="3995" spans="1:2" x14ac:dyDescent="0.15">
      <c r="A3995" s="8"/>
      <c r="B3995" s="9"/>
    </row>
  </sheetData>
  <phoneticPr fontId="2" type="noConversion"/>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252"/>
  <sheetViews>
    <sheetView tabSelected="1" topLeftCell="B22" workbookViewId="0">
      <selection activeCell="P44" sqref="P44"/>
    </sheetView>
  </sheetViews>
  <sheetFormatPr defaultRowHeight="13.5" x14ac:dyDescent="0.15"/>
  <cols>
    <col min="1" max="1" width="11.625" bestFit="1" customWidth="1"/>
    <col min="10" max="10" width="11.125" style="34" customWidth="1"/>
  </cols>
  <sheetData>
    <row r="1" spans="1:17" x14ac:dyDescent="0.15">
      <c r="A1" s="1" t="str">
        <f>[1]!edb()</f>
        <v>Wind资讯</v>
      </c>
      <c r="J1" s="1" t="str">
        <f>[1]!edb()</f>
        <v>Wind资讯</v>
      </c>
    </row>
    <row r="2" spans="1:17" x14ac:dyDescent="0.15">
      <c r="A2" t="s">
        <v>219</v>
      </c>
      <c r="B2" t="s">
        <v>220</v>
      </c>
      <c r="C2" t="s">
        <v>221</v>
      </c>
      <c r="D2" t="s">
        <v>222</v>
      </c>
      <c r="E2" t="s">
        <v>223</v>
      </c>
      <c r="F2" t="s">
        <v>224</v>
      </c>
      <c r="H2" t="s">
        <v>33</v>
      </c>
      <c r="J2" t="s">
        <v>231</v>
      </c>
      <c r="K2" t="s">
        <v>232</v>
      </c>
      <c r="L2" t="s">
        <v>233</v>
      </c>
      <c r="M2" t="s">
        <v>234</v>
      </c>
      <c r="O2" s="32" t="s">
        <v>229</v>
      </c>
      <c r="P2" s="32" t="s">
        <v>230</v>
      </c>
      <c r="Q2" t="s">
        <v>237</v>
      </c>
    </row>
    <row r="3" spans="1:17" x14ac:dyDescent="0.15">
      <c r="A3" t="s">
        <v>225</v>
      </c>
      <c r="B3" t="s">
        <v>226</v>
      </c>
      <c r="C3" t="s">
        <v>226</v>
      </c>
      <c r="D3" t="s">
        <v>226</v>
      </c>
      <c r="E3" t="s">
        <v>226</v>
      </c>
      <c r="F3" t="s">
        <v>226</v>
      </c>
      <c r="J3" t="s">
        <v>235</v>
      </c>
      <c r="K3" t="s">
        <v>236</v>
      </c>
      <c r="L3" t="s">
        <v>236</v>
      </c>
      <c r="M3" t="s">
        <v>236</v>
      </c>
    </row>
    <row r="4" spans="1:17" x14ac:dyDescent="0.15">
      <c r="A4" s="8">
        <v>42008</v>
      </c>
      <c r="B4" s="9">
        <v>3.2039</v>
      </c>
      <c r="C4" s="9">
        <v>3.2536999999999998</v>
      </c>
      <c r="D4" s="9">
        <v>3.3759000000000001</v>
      </c>
      <c r="E4" s="9">
        <v>3.5221</v>
      </c>
      <c r="F4" s="9">
        <v>3.6284999999999998</v>
      </c>
      <c r="H4" s="17">
        <f>F4-C4</f>
        <v>0.37480000000000002</v>
      </c>
      <c r="J4" s="8">
        <v>42008</v>
      </c>
      <c r="K4" s="9">
        <v>4.6966000000000001</v>
      </c>
      <c r="L4" s="9">
        <v>5.4466000000000001</v>
      </c>
      <c r="M4" s="9">
        <v>5.8465999999999996</v>
      </c>
      <c r="O4" s="17">
        <f>L4-K4</f>
        <v>0.75</v>
      </c>
      <c r="P4" s="17">
        <f>M4-L4</f>
        <v>0.39999999999999947</v>
      </c>
      <c r="Q4" s="17">
        <f>K4-D4</f>
        <v>1.3207</v>
      </c>
    </row>
    <row r="5" spans="1:17" x14ac:dyDescent="0.15">
      <c r="A5" s="8">
        <v>42009</v>
      </c>
      <c r="B5" s="9">
        <v>3.2338</v>
      </c>
      <c r="C5" s="9">
        <v>3.2313999999999998</v>
      </c>
      <c r="D5" s="9">
        <v>3.3782999999999999</v>
      </c>
      <c r="E5" s="9">
        <v>3.5219999999999998</v>
      </c>
      <c r="F5" s="9">
        <v>3.6251000000000002</v>
      </c>
      <c r="H5" s="17">
        <f t="shared" ref="H5:H68" si="0">F5-C5</f>
        <v>0.39370000000000038</v>
      </c>
      <c r="J5" s="8">
        <v>42009</v>
      </c>
      <c r="K5" s="9">
        <v>4.6966000000000001</v>
      </c>
      <c r="L5" s="9">
        <v>5.4265999999999996</v>
      </c>
      <c r="M5" s="9">
        <v>5.8266</v>
      </c>
      <c r="O5" s="17">
        <f t="shared" ref="O5:P68" si="1">L5-K5</f>
        <v>0.72999999999999954</v>
      </c>
      <c r="P5" s="17">
        <f t="shared" si="1"/>
        <v>0.40000000000000036</v>
      </c>
      <c r="Q5" s="17">
        <f t="shared" ref="Q5:Q68" si="2">K5-D5</f>
        <v>1.3183000000000002</v>
      </c>
    </row>
    <row r="6" spans="1:17" x14ac:dyDescent="0.15">
      <c r="A6" s="8">
        <v>42010</v>
      </c>
      <c r="B6" s="9">
        <v>3.202</v>
      </c>
      <c r="C6" s="9">
        <v>3.2189000000000001</v>
      </c>
      <c r="D6" s="9">
        <v>3.3589000000000002</v>
      </c>
      <c r="E6" s="9">
        <v>3.5238</v>
      </c>
      <c r="F6" s="9">
        <v>3.6353</v>
      </c>
      <c r="H6" s="17">
        <f t="shared" si="0"/>
        <v>0.41639999999999988</v>
      </c>
      <c r="J6" s="8">
        <v>42010</v>
      </c>
      <c r="K6" s="9">
        <v>4.6570999999999998</v>
      </c>
      <c r="L6" s="9">
        <v>5.3871000000000002</v>
      </c>
      <c r="M6" s="9">
        <v>5.7870999999999997</v>
      </c>
      <c r="O6" s="17">
        <f t="shared" si="1"/>
        <v>0.73000000000000043</v>
      </c>
      <c r="P6" s="17">
        <f t="shared" si="1"/>
        <v>0.39999999999999947</v>
      </c>
      <c r="Q6" s="17">
        <f t="shared" si="2"/>
        <v>1.2981999999999996</v>
      </c>
    </row>
    <row r="7" spans="1:17" x14ac:dyDescent="0.15">
      <c r="A7" s="8">
        <v>42011</v>
      </c>
      <c r="B7" s="9">
        <v>3.1821999999999999</v>
      </c>
      <c r="C7" s="9">
        <v>3.1766999999999999</v>
      </c>
      <c r="D7" s="9">
        <v>3.3254999999999999</v>
      </c>
      <c r="E7" s="9">
        <v>3.5001000000000002</v>
      </c>
      <c r="F7" s="9">
        <v>3.6408</v>
      </c>
      <c r="H7" s="17">
        <f t="shared" si="0"/>
        <v>0.46410000000000018</v>
      </c>
      <c r="J7" s="8">
        <v>42011</v>
      </c>
      <c r="K7" s="9">
        <v>4.625</v>
      </c>
      <c r="L7" s="9">
        <v>5.3550000000000004</v>
      </c>
      <c r="M7" s="9">
        <v>5.7549999999999999</v>
      </c>
      <c r="O7" s="17">
        <f t="shared" si="1"/>
        <v>0.73000000000000043</v>
      </c>
      <c r="P7" s="17">
        <f t="shared" si="1"/>
        <v>0.39999999999999947</v>
      </c>
      <c r="Q7" s="17">
        <f t="shared" si="2"/>
        <v>1.2995000000000001</v>
      </c>
    </row>
    <row r="8" spans="1:17" x14ac:dyDescent="0.15">
      <c r="A8" s="8">
        <v>42012</v>
      </c>
      <c r="B8" s="9">
        <v>3.2021999999999999</v>
      </c>
      <c r="C8" s="9">
        <v>3.1890000000000001</v>
      </c>
      <c r="D8" s="9">
        <v>3.3146</v>
      </c>
      <c r="E8" s="9">
        <v>3.5198999999999998</v>
      </c>
      <c r="F8" s="9">
        <v>3.6415000000000002</v>
      </c>
      <c r="H8" s="17">
        <f t="shared" si="0"/>
        <v>0.45250000000000012</v>
      </c>
      <c r="J8" s="8">
        <v>42012</v>
      </c>
      <c r="K8" s="9">
        <v>4.6150000000000002</v>
      </c>
      <c r="L8" s="9">
        <v>5.3250000000000002</v>
      </c>
      <c r="M8" s="9">
        <v>5.7450000000000001</v>
      </c>
      <c r="O8" s="17">
        <f t="shared" si="1"/>
        <v>0.71</v>
      </c>
      <c r="P8" s="17">
        <f t="shared" si="1"/>
        <v>0.41999999999999993</v>
      </c>
      <c r="Q8" s="17">
        <f t="shared" si="2"/>
        <v>1.3004000000000002</v>
      </c>
    </row>
    <row r="9" spans="1:17" x14ac:dyDescent="0.15">
      <c r="A9" s="8">
        <v>42013</v>
      </c>
      <c r="B9" s="9">
        <v>3.2054</v>
      </c>
      <c r="C9" s="9">
        <v>3.1787000000000001</v>
      </c>
      <c r="D9" s="9">
        <v>3.3336999999999999</v>
      </c>
      <c r="E9" s="9">
        <v>3.5211999999999999</v>
      </c>
      <c r="F9" s="9">
        <v>3.6347999999999998</v>
      </c>
      <c r="H9" s="17">
        <f t="shared" si="0"/>
        <v>0.45609999999999973</v>
      </c>
      <c r="J9" s="8">
        <v>42013</v>
      </c>
      <c r="K9" s="9">
        <v>4.5940000000000003</v>
      </c>
      <c r="L9" s="9">
        <v>5.274</v>
      </c>
      <c r="M9" s="9">
        <v>5.7240000000000002</v>
      </c>
      <c r="O9" s="17">
        <f t="shared" si="1"/>
        <v>0.67999999999999972</v>
      </c>
      <c r="P9" s="17">
        <f t="shared" si="1"/>
        <v>0.45000000000000018</v>
      </c>
      <c r="Q9" s="17">
        <f t="shared" si="2"/>
        <v>1.2603000000000004</v>
      </c>
    </row>
    <row r="10" spans="1:17" x14ac:dyDescent="0.15">
      <c r="A10" s="8">
        <v>42016</v>
      </c>
      <c r="B10" s="9">
        <v>3.2117</v>
      </c>
      <c r="C10" s="9">
        <v>3.2145999999999999</v>
      </c>
      <c r="D10" s="9">
        <v>3.3025000000000002</v>
      </c>
      <c r="E10" s="9">
        <v>3.5217000000000001</v>
      </c>
      <c r="F10" s="9">
        <v>3.6371000000000002</v>
      </c>
      <c r="H10" s="17">
        <f t="shared" si="0"/>
        <v>0.42250000000000032</v>
      </c>
      <c r="J10" s="8">
        <v>42016</v>
      </c>
      <c r="K10" s="9">
        <v>4.5819999999999999</v>
      </c>
      <c r="L10" s="9">
        <v>5.242</v>
      </c>
      <c r="M10" s="9">
        <v>5.7119999999999997</v>
      </c>
      <c r="O10" s="17">
        <f t="shared" si="1"/>
        <v>0.66000000000000014</v>
      </c>
      <c r="P10" s="17">
        <f t="shared" si="1"/>
        <v>0.46999999999999975</v>
      </c>
      <c r="Q10" s="17">
        <f t="shared" si="2"/>
        <v>1.2794999999999996</v>
      </c>
    </row>
    <row r="11" spans="1:17" x14ac:dyDescent="0.15">
      <c r="A11" s="8">
        <v>42017</v>
      </c>
      <c r="B11" s="9">
        <v>3.2122999999999999</v>
      </c>
      <c r="C11" s="9">
        <v>3.2014</v>
      </c>
      <c r="D11" s="9">
        <v>3.2681</v>
      </c>
      <c r="E11" s="9">
        <v>3.4550999999999998</v>
      </c>
      <c r="F11" s="9">
        <v>3.5836000000000001</v>
      </c>
      <c r="H11" s="17">
        <f t="shared" si="0"/>
        <v>0.3822000000000001</v>
      </c>
      <c r="J11" s="8">
        <v>42017</v>
      </c>
      <c r="K11" s="9">
        <v>4.5419999999999998</v>
      </c>
      <c r="L11" s="9">
        <v>5.202</v>
      </c>
      <c r="M11" s="9">
        <v>5.6719999999999997</v>
      </c>
      <c r="O11" s="17">
        <f t="shared" si="1"/>
        <v>0.66000000000000014</v>
      </c>
      <c r="P11" s="17">
        <f t="shared" si="1"/>
        <v>0.46999999999999975</v>
      </c>
      <c r="Q11" s="17">
        <f t="shared" si="2"/>
        <v>1.2738999999999998</v>
      </c>
    </row>
    <row r="12" spans="1:17" x14ac:dyDescent="0.15">
      <c r="A12" s="8">
        <v>42018</v>
      </c>
      <c r="B12" s="9">
        <v>3.218</v>
      </c>
      <c r="C12" s="9">
        <v>3.2012</v>
      </c>
      <c r="D12" s="9">
        <v>3.246</v>
      </c>
      <c r="E12" s="9">
        <v>3.4379</v>
      </c>
      <c r="F12" s="9">
        <v>3.5411000000000001</v>
      </c>
      <c r="H12" s="17">
        <f t="shared" si="0"/>
        <v>0.33990000000000009</v>
      </c>
      <c r="J12" s="8">
        <v>42018</v>
      </c>
      <c r="K12" s="9">
        <v>4.4856999999999996</v>
      </c>
      <c r="L12" s="9">
        <v>5.1456999999999997</v>
      </c>
      <c r="M12" s="9">
        <v>5.6157000000000004</v>
      </c>
      <c r="O12" s="17">
        <f t="shared" si="1"/>
        <v>0.66000000000000014</v>
      </c>
      <c r="P12" s="17">
        <f t="shared" si="1"/>
        <v>0.47000000000000064</v>
      </c>
      <c r="Q12" s="17">
        <f t="shared" si="2"/>
        <v>1.2396999999999996</v>
      </c>
    </row>
    <row r="13" spans="1:17" x14ac:dyDescent="0.15">
      <c r="A13" s="8">
        <v>42019</v>
      </c>
      <c r="B13" s="9">
        <v>3.2248000000000001</v>
      </c>
      <c r="C13" s="9">
        <v>3.2059000000000002</v>
      </c>
      <c r="D13" s="9">
        <v>3.2267000000000001</v>
      </c>
      <c r="E13" s="9">
        <v>3.4575</v>
      </c>
      <c r="F13" s="9">
        <v>3.5464000000000002</v>
      </c>
      <c r="H13" s="17">
        <f t="shared" si="0"/>
        <v>0.34050000000000002</v>
      </c>
      <c r="J13" s="8">
        <v>42019</v>
      </c>
      <c r="K13" s="9">
        <v>4.4457000000000004</v>
      </c>
      <c r="L13" s="9">
        <v>5.1056999999999997</v>
      </c>
      <c r="M13" s="9">
        <v>5.5757000000000003</v>
      </c>
      <c r="O13" s="17">
        <f t="shared" si="1"/>
        <v>0.65999999999999925</v>
      </c>
      <c r="P13" s="17">
        <f t="shared" si="1"/>
        <v>0.47000000000000064</v>
      </c>
      <c r="Q13" s="17">
        <f t="shared" si="2"/>
        <v>1.2190000000000003</v>
      </c>
    </row>
    <row r="14" spans="1:17" x14ac:dyDescent="0.15">
      <c r="A14" s="8">
        <v>42020</v>
      </c>
      <c r="B14" s="9">
        <v>3.1600999999999999</v>
      </c>
      <c r="C14" s="9">
        <v>3.2029000000000001</v>
      </c>
      <c r="D14" s="9">
        <v>3.2248000000000001</v>
      </c>
      <c r="E14" s="9">
        <v>3.4011</v>
      </c>
      <c r="F14" s="9">
        <v>3.5017</v>
      </c>
      <c r="H14" s="17">
        <f t="shared" si="0"/>
        <v>0.29879999999999995</v>
      </c>
      <c r="J14" s="8">
        <v>42020</v>
      </c>
      <c r="K14" s="9">
        <v>4.4108999999999998</v>
      </c>
      <c r="L14" s="9">
        <v>5.0709</v>
      </c>
      <c r="M14" s="9">
        <v>5.5408999999999997</v>
      </c>
      <c r="O14" s="17">
        <f t="shared" si="1"/>
        <v>0.66000000000000014</v>
      </c>
      <c r="P14" s="17">
        <f t="shared" si="1"/>
        <v>0.46999999999999975</v>
      </c>
      <c r="Q14" s="17">
        <f t="shared" si="2"/>
        <v>1.1860999999999997</v>
      </c>
    </row>
    <row r="15" spans="1:17" x14ac:dyDescent="0.15">
      <c r="A15" s="8">
        <v>42023</v>
      </c>
      <c r="B15" s="9">
        <v>3.1800999999999999</v>
      </c>
      <c r="C15" s="9">
        <v>3.1886999999999999</v>
      </c>
      <c r="D15" s="9">
        <v>3.2254</v>
      </c>
      <c r="E15" s="9">
        <v>3.4013</v>
      </c>
      <c r="F15" s="9">
        <v>3.4750000000000001</v>
      </c>
      <c r="H15" s="17">
        <f t="shared" si="0"/>
        <v>0.28630000000000022</v>
      </c>
      <c r="J15" s="8">
        <v>42023</v>
      </c>
      <c r="K15" s="9">
        <v>4.4009</v>
      </c>
      <c r="L15" s="9">
        <v>5.0609000000000002</v>
      </c>
      <c r="M15" s="9">
        <v>5.5308999999999999</v>
      </c>
      <c r="O15" s="17">
        <f t="shared" si="1"/>
        <v>0.66000000000000014</v>
      </c>
      <c r="P15" s="17">
        <f t="shared" si="1"/>
        <v>0.46999999999999975</v>
      </c>
      <c r="Q15" s="17">
        <f t="shared" si="2"/>
        <v>1.1755</v>
      </c>
    </row>
    <row r="16" spans="1:17" x14ac:dyDescent="0.15">
      <c r="A16" s="8">
        <v>42024</v>
      </c>
      <c r="B16" s="9">
        <v>3.1776</v>
      </c>
      <c r="C16" s="9">
        <v>3.1812</v>
      </c>
      <c r="D16" s="9">
        <v>3.2166000000000001</v>
      </c>
      <c r="E16" s="9">
        <v>3.399</v>
      </c>
      <c r="F16" s="9">
        <v>3.4710999999999999</v>
      </c>
      <c r="H16" s="17">
        <f t="shared" si="0"/>
        <v>0.28989999999999982</v>
      </c>
      <c r="J16" s="8">
        <v>42024</v>
      </c>
      <c r="K16" s="9">
        <v>4.4005999999999998</v>
      </c>
      <c r="L16" s="9">
        <v>5.0406000000000004</v>
      </c>
      <c r="M16" s="9">
        <v>5.5206</v>
      </c>
      <c r="O16" s="17">
        <f t="shared" si="1"/>
        <v>0.64000000000000057</v>
      </c>
      <c r="P16" s="17">
        <f t="shared" si="1"/>
        <v>0.47999999999999954</v>
      </c>
      <c r="Q16" s="17">
        <f t="shared" si="2"/>
        <v>1.1839999999999997</v>
      </c>
    </row>
    <row r="17" spans="1:17" x14ac:dyDescent="0.15">
      <c r="A17" s="8">
        <v>42025</v>
      </c>
      <c r="B17" s="9">
        <v>3.2027999999999999</v>
      </c>
      <c r="C17" s="9">
        <v>3.1751999999999998</v>
      </c>
      <c r="D17" s="9">
        <v>3.2161</v>
      </c>
      <c r="E17" s="9">
        <v>3.3820000000000001</v>
      </c>
      <c r="F17" s="9">
        <v>3.4672000000000001</v>
      </c>
      <c r="H17" s="17">
        <f t="shared" si="0"/>
        <v>0.29200000000000026</v>
      </c>
      <c r="J17" s="8">
        <v>42025</v>
      </c>
      <c r="K17" s="9">
        <v>4.3906000000000001</v>
      </c>
      <c r="L17" s="9">
        <v>5.0106000000000002</v>
      </c>
      <c r="M17" s="9">
        <v>5.4805999999999999</v>
      </c>
      <c r="O17" s="17">
        <f t="shared" si="1"/>
        <v>0.62000000000000011</v>
      </c>
      <c r="P17" s="17">
        <f t="shared" si="1"/>
        <v>0.46999999999999975</v>
      </c>
      <c r="Q17" s="17">
        <f t="shared" si="2"/>
        <v>1.1745000000000001</v>
      </c>
    </row>
    <row r="18" spans="1:17" x14ac:dyDescent="0.15">
      <c r="A18" s="8">
        <v>42026</v>
      </c>
      <c r="B18" s="9">
        <v>3.1533000000000002</v>
      </c>
      <c r="C18" s="9">
        <v>3.1652</v>
      </c>
      <c r="D18" s="9">
        <v>3.2054999999999998</v>
      </c>
      <c r="E18" s="9">
        <v>3.3651</v>
      </c>
      <c r="F18" s="9">
        <v>3.4521000000000002</v>
      </c>
      <c r="H18" s="17">
        <f t="shared" si="0"/>
        <v>0.28690000000000015</v>
      </c>
      <c r="J18" s="8">
        <v>42026</v>
      </c>
      <c r="K18" s="9">
        <v>4.3703000000000003</v>
      </c>
      <c r="L18" s="9">
        <v>4.9903000000000004</v>
      </c>
      <c r="M18" s="9">
        <v>5.4503000000000004</v>
      </c>
      <c r="O18" s="17">
        <f t="shared" si="1"/>
        <v>0.62000000000000011</v>
      </c>
      <c r="P18" s="17">
        <f t="shared" si="1"/>
        <v>0.45999999999999996</v>
      </c>
      <c r="Q18" s="17">
        <f t="shared" si="2"/>
        <v>1.1648000000000005</v>
      </c>
    </row>
    <row r="19" spans="1:17" x14ac:dyDescent="0.15">
      <c r="A19" s="8">
        <v>42027</v>
      </c>
      <c r="B19" s="9">
        <v>3.1454</v>
      </c>
      <c r="C19" s="9">
        <v>3.1606000000000001</v>
      </c>
      <c r="D19" s="9">
        <v>3.1960000000000002</v>
      </c>
      <c r="E19" s="9">
        <v>3.3513000000000002</v>
      </c>
      <c r="F19" s="9">
        <v>3.452</v>
      </c>
      <c r="H19" s="17">
        <f t="shared" si="0"/>
        <v>0.29139999999999988</v>
      </c>
      <c r="J19" s="8">
        <v>42027</v>
      </c>
      <c r="K19" s="9">
        <v>4.3753000000000002</v>
      </c>
      <c r="L19" s="9">
        <v>4.9953000000000003</v>
      </c>
      <c r="M19" s="9">
        <v>5.4553000000000003</v>
      </c>
      <c r="O19" s="17">
        <f t="shared" si="1"/>
        <v>0.62000000000000011</v>
      </c>
      <c r="P19" s="17">
        <f t="shared" si="1"/>
        <v>0.45999999999999996</v>
      </c>
      <c r="Q19" s="17">
        <f t="shared" si="2"/>
        <v>1.1793</v>
      </c>
    </row>
    <row r="20" spans="1:17" x14ac:dyDescent="0.15">
      <c r="A20" s="8">
        <v>42030</v>
      </c>
      <c r="B20" s="9">
        <v>3.1280000000000001</v>
      </c>
      <c r="C20" s="9">
        <v>3.1427</v>
      </c>
      <c r="D20" s="9">
        <v>3.1534</v>
      </c>
      <c r="E20" s="9">
        <v>3.3271999999999999</v>
      </c>
      <c r="F20" s="9">
        <v>3.4340999999999999</v>
      </c>
      <c r="H20" s="17">
        <f t="shared" si="0"/>
        <v>0.29139999999999988</v>
      </c>
      <c r="J20" s="8">
        <v>42030</v>
      </c>
      <c r="K20" s="9">
        <v>4.3653000000000004</v>
      </c>
      <c r="L20" s="9">
        <v>4.9852999999999996</v>
      </c>
      <c r="M20" s="9">
        <v>5.4253</v>
      </c>
      <c r="O20" s="17">
        <f t="shared" si="1"/>
        <v>0.61999999999999922</v>
      </c>
      <c r="P20" s="17">
        <f t="shared" si="1"/>
        <v>0.44000000000000039</v>
      </c>
      <c r="Q20" s="17">
        <f t="shared" si="2"/>
        <v>1.2119000000000004</v>
      </c>
    </row>
    <row r="21" spans="1:17" x14ac:dyDescent="0.15">
      <c r="A21" s="8">
        <v>42031</v>
      </c>
      <c r="B21" s="9">
        <v>3.1097000000000001</v>
      </c>
      <c r="C21" s="9">
        <v>3.0817000000000001</v>
      </c>
      <c r="D21" s="9">
        <v>3.1701000000000001</v>
      </c>
      <c r="E21" s="9">
        <v>3.3220000000000001</v>
      </c>
      <c r="F21" s="9">
        <v>3.4308999999999998</v>
      </c>
      <c r="H21" s="17">
        <f t="shared" si="0"/>
        <v>0.34919999999999973</v>
      </c>
      <c r="J21" s="8">
        <v>42031</v>
      </c>
      <c r="K21" s="9">
        <v>4.3529</v>
      </c>
      <c r="L21" s="9">
        <v>4.9729000000000001</v>
      </c>
      <c r="M21" s="9">
        <v>5.4128999999999996</v>
      </c>
      <c r="O21" s="17">
        <f t="shared" si="1"/>
        <v>0.62000000000000011</v>
      </c>
      <c r="P21" s="17">
        <f t="shared" si="1"/>
        <v>0.4399999999999995</v>
      </c>
      <c r="Q21" s="17">
        <f t="shared" si="2"/>
        <v>1.1827999999999999</v>
      </c>
    </row>
    <row r="22" spans="1:17" x14ac:dyDescent="0.15">
      <c r="A22" s="8">
        <v>42032</v>
      </c>
      <c r="B22" s="9">
        <v>3.1217000000000001</v>
      </c>
      <c r="C22" s="9">
        <v>3.0954999999999999</v>
      </c>
      <c r="D22" s="9">
        <v>3.1793999999999998</v>
      </c>
      <c r="E22" s="9">
        <v>3.3805999999999998</v>
      </c>
      <c r="F22" s="9">
        <v>3.4767000000000001</v>
      </c>
      <c r="H22" s="17">
        <f t="shared" si="0"/>
        <v>0.38120000000000021</v>
      </c>
      <c r="J22" s="8">
        <v>42032</v>
      </c>
      <c r="K22" s="9">
        <v>4.3728999999999996</v>
      </c>
      <c r="L22" s="9">
        <v>4.9928999999999997</v>
      </c>
      <c r="M22" s="9">
        <v>5.4329000000000001</v>
      </c>
      <c r="O22" s="17">
        <f t="shared" si="1"/>
        <v>0.62000000000000011</v>
      </c>
      <c r="P22" s="17">
        <f t="shared" si="1"/>
        <v>0.44000000000000039</v>
      </c>
      <c r="Q22" s="17">
        <f t="shared" si="2"/>
        <v>1.1934999999999998</v>
      </c>
    </row>
    <row r="23" spans="1:17" x14ac:dyDescent="0.15">
      <c r="A23" s="8">
        <v>42033</v>
      </c>
      <c r="B23" s="9">
        <v>3.1027999999999998</v>
      </c>
      <c r="C23" s="9">
        <v>3.0979999999999999</v>
      </c>
      <c r="D23" s="9">
        <v>3.1926999999999999</v>
      </c>
      <c r="E23" s="9">
        <v>3.4085999999999999</v>
      </c>
      <c r="F23" s="9">
        <v>3.4965999999999999</v>
      </c>
      <c r="H23" s="17">
        <f t="shared" si="0"/>
        <v>0.39860000000000007</v>
      </c>
      <c r="J23" s="8">
        <v>42033</v>
      </c>
      <c r="K23" s="9">
        <v>4.4122000000000003</v>
      </c>
      <c r="L23" s="9">
        <v>5.0321999999999996</v>
      </c>
      <c r="M23" s="9">
        <v>5.4722</v>
      </c>
      <c r="O23" s="17">
        <f t="shared" si="1"/>
        <v>0.61999999999999922</v>
      </c>
      <c r="P23" s="17">
        <f t="shared" si="1"/>
        <v>0.44000000000000039</v>
      </c>
      <c r="Q23" s="17">
        <f t="shared" si="2"/>
        <v>1.2195000000000005</v>
      </c>
    </row>
    <row r="24" spans="1:17" x14ac:dyDescent="0.15">
      <c r="A24" s="8">
        <v>42034</v>
      </c>
      <c r="B24" s="9">
        <v>3.1427999999999998</v>
      </c>
      <c r="C24" s="9">
        <v>3.0962999999999998</v>
      </c>
      <c r="D24" s="9">
        <v>3.2198000000000002</v>
      </c>
      <c r="E24" s="9">
        <v>3.4117000000000002</v>
      </c>
      <c r="F24" s="9">
        <v>3.5019</v>
      </c>
      <c r="H24" s="17">
        <f t="shared" si="0"/>
        <v>0.40560000000000018</v>
      </c>
      <c r="J24" s="8">
        <v>42034</v>
      </c>
      <c r="K24" s="9">
        <v>4.4222000000000001</v>
      </c>
      <c r="L24" s="9">
        <v>5.0422000000000002</v>
      </c>
      <c r="M24" s="9">
        <v>5.4622000000000002</v>
      </c>
      <c r="O24" s="17">
        <f t="shared" si="1"/>
        <v>0.62000000000000011</v>
      </c>
      <c r="P24" s="17">
        <f t="shared" si="1"/>
        <v>0.41999999999999993</v>
      </c>
      <c r="Q24" s="17">
        <f t="shared" si="2"/>
        <v>1.2023999999999999</v>
      </c>
    </row>
    <row r="25" spans="1:17" x14ac:dyDescent="0.15">
      <c r="A25" s="8">
        <v>42037</v>
      </c>
      <c r="B25" s="9">
        <v>3.1368</v>
      </c>
      <c r="C25" s="9">
        <v>3.0832000000000002</v>
      </c>
      <c r="D25" s="9">
        <v>3.2044000000000001</v>
      </c>
      <c r="E25" s="9">
        <v>3.3753000000000002</v>
      </c>
      <c r="F25" s="9">
        <v>3.4729000000000001</v>
      </c>
      <c r="H25" s="17">
        <f t="shared" si="0"/>
        <v>0.38969999999999994</v>
      </c>
      <c r="J25" s="8">
        <v>42037</v>
      </c>
      <c r="K25" s="9">
        <v>4.4421999999999997</v>
      </c>
      <c r="L25" s="9">
        <v>5.0621999999999998</v>
      </c>
      <c r="M25" s="9">
        <v>5.4622000000000002</v>
      </c>
      <c r="O25" s="17">
        <f t="shared" si="1"/>
        <v>0.62000000000000011</v>
      </c>
      <c r="P25" s="17">
        <f t="shared" si="1"/>
        <v>0.40000000000000036</v>
      </c>
      <c r="Q25" s="17">
        <f t="shared" si="2"/>
        <v>1.2377999999999996</v>
      </c>
    </row>
    <row r="26" spans="1:17" x14ac:dyDescent="0.15">
      <c r="A26" s="8">
        <v>42038</v>
      </c>
      <c r="B26" s="9">
        <v>3.1566999999999998</v>
      </c>
      <c r="C26" s="9">
        <v>3.0907</v>
      </c>
      <c r="D26" s="9">
        <v>3.2033</v>
      </c>
      <c r="E26" s="9">
        <v>3.3786999999999998</v>
      </c>
      <c r="F26" s="9">
        <v>3.4533</v>
      </c>
      <c r="H26" s="17">
        <f t="shared" si="0"/>
        <v>0.36260000000000003</v>
      </c>
      <c r="J26" s="8">
        <v>42038</v>
      </c>
      <c r="K26" s="9">
        <v>4.4500999999999999</v>
      </c>
      <c r="L26" s="9">
        <v>5.0701000000000001</v>
      </c>
      <c r="M26" s="9">
        <v>5.4701000000000004</v>
      </c>
      <c r="O26" s="17">
        <f t="shared" si="1"/>
        <v>0.62000000000000011</v>
      </c>
      <c r="P26" s="17">
        <f t="shared" si="1"/>
        <v>0.40000000000000036</v>
      </c>
      <c r="Q26" s="17">
        <f t="shared" si="2"/>
        <v>1.2467999999999999</v>
      </c>
    </row>
    <row r="27" spans="1:17" x14ac:dyDescent="0.15">
      <c r="A27" s="8">
        <v>42039</v>
      </c>
      <c r="B27" s="9">
        <v>3.1543000000000001</v>
      </c>
      <c r="C27" s="9">
        <v>3.0905999999999998</v>
      </c>
      <c r="D27" s="9">
        <v>3.1787999999999998</v>
      </c>
      <c r="E27" s="9">
        <v>3.3696999999999999</v>
      </c>
      <c r="F27" s="9">
        <v>3.4588999999999999</v>
      </c>
      <c r="H27" s="17">
        <f t="shared" si="0"/>
        <v>0.36830000000000007</v>
      </c>
      <c r="J27" s="8">
        <v>42039</v>
      </c>
      <c r="K27" s="9">
        <v>4.4701000000000004</v>
      </c>
      <c r="L27" s="9">
        <v>5.0701000000000001</v>
      </c>
      <c r="M27" s="9">
        <v>5.4701000000000004</v>
      </c>
      <c r="O27" s="17">
        <f t="shared" si="1"/>
        <v>0.59999999999999964</v>
      </c>
      <c r="P27" s="17">
        <f t="shared" si="1"/>
        <v>0.40000000000000036</v>
      </c>
      <c r="Q27" s="17">
        <f t="shared" si="2"/>
        <v>1.2913000000000006</v>
      </c>
    </row>
    <row r="28" spans="1:17" x14ac:dyDescent="0.15">
      <c r="A28" s="8">
        <v>42040</v>
      </c>
      <c r="B28" s="9">
        <v>3.0543</v>
      </c>
      <c r="C28" s="9">
        <v>3.0804</v>
      </c>
      <c r="D28" s="9">
        <v>3.0979999999999999</v>
      </c>
      <c r="E28" s="9">
        <v>3.3384</v>
      </c>
      <c r="F28" s="9">
        <v>3.4018000000000002</v>
      </c>
      <c r="H28" s="17">
        <f t="shared" si="0"/>
        <v>0.32140000000000013</v>
      </c>
      <c r="J28" s="8">
        <v>42040</v>
      </c>
      <c r="K28" s="9">
        <v>4.4531999999999998</v>
      </c>
      <c r="L28" s="9">
        <v>5.0532000000000004</v>
      </c>
      <c r="M28" s="9">
        <v>5.4531999999999998</v>
      </c>
      <c r="O28" s="17">
        <f t="shared" si="1"/>
        <v>0.60000000000000053</v>
      </c>
      <c r="P28" s="17">
        <f t="shared" si="1"/>
        <v>0.39999999999999947</v>
      </c>
      <c r="Q28" s="17">
        <f t="shared" si="2"/>
        <v>1.3552</v>
      </c>
    </row>
    <row r="29" spans="1:17" x14ac:dyDescent="0.15">
      <c r="A29" s="8">
        <v>42041</v>
      </c>
      <c r="B29" s="9">
        <v>3.0286</v>
      </c>
      <c r="C29" s="9">
        <v>3.0912000000000002</v>
      </c>
      <c r="D29" s="9">
        <v>3.1377000000000002</v>
      </c>
      <c r="E29" s="9">
        <v>3.3498000000000001</v>
      </c>
      <c r="F29" s="9">
        <v>3.4325000000000001</v>
      </c>
      <c r="H29" s="17">
        <f t="shared" si="0"/>
        <v>0.34129999999999994</v>
      </c>
      <c r="J29" s="8">
        <v>42041</v>
      </c>
      <c r="K29" s="9">
        <v>4.4531999999999998</v>
      </c>
      <c r="L29" s="9">
        <v>5.0331999999999999</v>
      </c>
      <c r="M29" s="9">
        <v>5.4531999999999998</v>
      </c>
      <c r="O29" s="17">
        <f t="shared" si="1"/>
        <v>0.58000000000000007</v>
      </c>
      <c r="P29" s="17">
        <f t="shared" si="1"/>
        <v>0.41999999999999993</v>
      </c>
      <c r="Q29" s="17">
        <f t="shared" si="2"/>
        <v>1.3154999999999997</v>
      </c>
    </row>
    <row r="30" spans="1:17" x14ac:dyDescent="0.15">
      <c r="A30" s="8">
        <v>42044</v>
      </c>
      <c r="B30" s="9">
        <v>3.0586000000000002</v>
      </c>
      <c r="C30" s="9">
        <v>3.0855999999999999</v>
      </c>
      <c r="D30" s="9">
        <v>3.1536</v>
      </c>
      <c r="E30" s="9">
        <v>3.3279999999999998</v>
      </c>
      <c r="F30" s="9">
        <v>3.4236</v>
      </c>
      <c r="H30" s="17">
        <f t="shared" si="0"/>
        <v>0.33800000000000008</v>
      </c>
      <c r="J30" s="8">
        <v>42044</v>
      </c>
      <c r="K30" s="9">
        <v>4.4231999999999996</v>
      </c>
      <c r="L30" s="9">
        <v>5.0031999999999996</v>
      </c>
      <c r="M30" s="9">
        <v>5.4231999999999996</v>
      </c>
      <c r="O30" s="17">
        <f t="shared" si="1"/>
        <v>0.58000000000000007</v>
      </c>
      <c r="P30" s="17">
        <f t="shared" si="1"/>
        <v>0.41999999999999993</v>
      </c>
      <c r="Q30" s="17">
        <f t="shared" si="2"/>
        <v>1.2695999999999996</v>
      </c>
    </row>
    <row r="31" spans="1:17" x14ac:dyDescent="0.15">
      <c r="A31" s="8">
        <v>42045</v>
      </c>
      <c r="B31" s="9">
        <v>3.1162000000000001</v>
      </c>
      <c r="C31" s="9">
        <v>3.0931999999999999</v>
      </c>
      <c r="D31" s="9">
        <v>3.1442999999999999</v>
      </c>
      <c r="E31" s="9">
        <v>3.3277000000000001</v>
      </c>
      <c r="F31" s="9">
        <v>3.4298999999999999</v>
      </c>
      <c r="H31" s="17">
        <f t="shared" si="0"/>
        <v>0.3367</v>
      </c>
      <c r="J31" s="8">
        <v>42045</v>
      </c>
      <c r="K31" s="9">
        <v>4.3932000000000002</v>
      </c>
      <c r="L31" s="9">
        <v>4.9732000000000003</v>
      </c>
      <c r="M31" s="9">
        <v>5.3932000000000002</v>
      </c>
      <c r="O31" s="17">
        <f t="shared" si="1"/>
        <v>0.58000000000000007</v>
      </c>
      <c r="P31" s="17">
        <f t="shared" si="1"/>
        <v>0.41999999999999993</v>
      </c>
      <c r="Q31" s="17">
        <f t="shared" si="2"/>
        <v>1.2489000000000003</v>
      </c>
    </row>
    <row r="32" spans="1:17" x14ac:dyDescent="0.15">
      <c r="A32" s="8">
        <v>42046</v>
      </c>
      <c r="B32" s="9">
        <v>3.0785999999999998</v>
      </c>
      <c r="C32" s="9">
        <v>3.0928</v>
      </c>
      <c r="D32" s="9">
        <v>3.1307999999999998</v>
      </c>
      <c r="E32" s="9">
        <v>3.2856000000000001</v>
      </c>
      <c r="F32" s="9">
        <v>3.3955000000000002</v>
      </c>
      <c r="H32" s="17">
        <f t="shared" si="0"/>
        <v>0.30270000000000019</v>
      </c>
      <c r="J32" s="8">
        <v>42046</v>
      </c>
      <c r="K32" s="9">
        <v>4.3731999999999998</v>
      </c>
      <c r="L32" s="9">
        <v>4.9531999999999998</v>
      </c>
      <c r="M32" s="9">
        <v>5.3731999999999998</v>
      </c>
      <c r="O32" s="17">
        <f t="shared" si="1"/>
        <v>0.58000000000000007</v>
      </c>
      <c r="P32" s="17">
        <f t="shared" si="1"/>
        <v>0.41999999999999993</v>
      </c>
      <c r="Q32" s="17">
        <f t="shared" si="2"/>
        <v>1.2423999999999999</v>
      </c>
    </row>
    <row r="33" spans="1:17" x14ac:dyDescent="0.15">
      <c r="A33" s="8">
        <v>42047</v>
      </c>
      <c r="B33" s="9">
        <v>3.0789</v>
      </c>
      <c r="C33" s="9">
        <v>3.0872000000000002</v>
      </c>
      <c r="D33" s="9">
        <v>3.1145</v>
      </c>
      <c r="E33" s="9">
        <v>3.2509000000000001</v>
      </c>
      <c r="F33" s="9">
        <v>3.3864999999999998</v>
      </c>
      <c r="H33" s="17">
        <f t="shared" si="0"/>
        <v>0.29929999999999968</v>
      </c>
      <c r="J33" s="8">
        <v>42047</v>
      </c>
      <c r="K33" s="9">
        <v>4.3338000000000001</v>
      </c>
      <c r="L33" s="9">
        <v>4.9138000000000002</v>
      </c>
      <c r="M33" s="9">
        <v>5.3338000000000001</v>
      </c>
      <c r="O33" s="17">
        <f t="shared" si="1"/>
        <v>0.58000000000000007</v>
      </c>
      <c r="P33" s="17">
        <f t="shared" si="1"/>
        <v>0.41999999999999993</v>
      </c>
      <c r="Q33" s="17">
        <f t="shared" si="2"/>
        <v>1.2193000000000001</v>
      </c>
    </row>
    <row r="34" spans="1:17" x14ac:dyDescent="0.15">
      <c r="A34" s="8">
        <v>42048</v>
      </c>
      <c r="B34" s="9">
        <v>3.0815000000000001</v>
      </c>
      <c r="C34" s="9">
        <v>3.0859000000000001</v>
      </c>
      <c r="D34" s="9">
        <v>3.0872000000000002</v>
      </c>
      <c r="E34" s="9">
        <v>3.2166999999999999</v>
      </c>
      <c r="F34" s="9">
        <v>3.3552</v>
      </c>
      <c r="H34" s="17">
        <f t="shared" si="0"/>
        <v>0.26929999999999987</v>
      </c>
      <c r="J34" s="8">
        <v>42048</v>
      </c>
      <c r="K34" s="9">
        <v>4.2953999999999999</v>
      </c>
      <c r="L34" s="9">
        <v>4.8754</v>
      </c>
      <c r="M34" s="9">
        <v>5.2953999999999999</v>
      </c>
      <c r="O34" s="17">
        <f t="shared" si="1"/>
        <v>0.58000000000000007</v>
      </c>
      <c r="P34" s="17">
        <f t="shared" si="1"/>
        <v>0.41999999999999993</v>
      </c>
      <c r="Q34" s="17">
        <f t="shared" si="2"/>
        <v>1.2081999999999997</v>
      </c>
    </row>
    <row r="35" spans="1:17" x14ac:dyDescent="0.15">
      <c r="A35" s="8">
        <v>42050</v>
      </c>
      <c r="B35" s="9">
        <v>3.052</v>
      </c>
      <c r="C35" s="9">
        <v>3.0655999999999999</v>
      </c>
      <c r="D35" s="9">
        <v>3.0733000000000001</v>
      </c>
      <c r="E35" s="9">
        <v>3.2118000000000002</v>
      </c>
      <c r="F35" s="9">
        <v>3.3624999999999998</v>
      </c>
      <c r="H35" s="17">
        <f t="shared" si="0"/>
        <v>0.29689999999999994</v>
      </c>
      <c r="J35" s="8">
        <v>42050</v>
      </c>
      <c r="K35" s="9">
        <v>4.3063000000000002</v>
      </c>
      <c r="L35" s="9">
        <v>4.8863000000000003</v>
      </c>
      <c r="M35" s="9">
        <v>5.3063000000000002</v>
      </c>
      <c r="O35" s="17">
        <f t="shared" si="1"/>
        <v>0.58000000000000007</v>
      </c>
      <c r="P35" s="17">
        <f t="shared" si="1"/>
        <v>0.41999999999999993</v>
      </c>
      <c r="Q35" s="17">
        <f t="shared" si="2"/>
        <v>1.2330000000000001</v>
      </c>
    </row>
    <row r="36" spans="1:17" x14ac:dyDescent="0.15">
      <c r="A36" s="8">
        <v>42051</v>
      </c>
      <c r="B36" s="9">
        <v>3.0182000000000002</v>
      </c>
      <c r="C36" s="9">
        <v>3.0800999999999998</v>
      </c>
      <c r="D36" s="9">
        <v>3.0588000000000002</v>
      </c>
      <c r="E36" s="9">
        <v>3.1966999999999999</v>
      </c>
      <c r="F36" s="9">
        <v>3.3374000000000001</v>
      </c>
      <c r="H36" s="17">
        <f t="shared" si="0"/>
        <v>0.25730000000000031</v>
      </c>
      <c r="J36" s="8">
        <v>42051</v>
      </c>
      <c r="K36" s="9">
        <v>4.2862999999999998</v>
      </c>
      <c r="L36" s="9">
        <v>4.8662999999999998</v>
      </c>
      <c r="M36" s="9">
        <v>5.2862999999999998</v>
      </c>
      <c r="O36" s="17">
        <f t="shared" si="1"/>
        <v>0.58000000000000007</v>
      </c>
      <c r="P36" s="17">
        <f t="shared" si="1"/>
        <v>0.41999999999999993</v>
      </c>
      <c r="Q36" s="17">
        <f t="shared" si="2"/>
        <v>1.2274999999999996</v>
      </c>
    </row>
    <row r="37" spans="1:17" x14ac:dyDescent="0.15">
      <c r="A37" s="8">
        <v>42052</v>
      </c>
      <c r="B37" s="9">
        <v>3.0182000000000002</v>
      </c>
      <c r="C37" s="9">
        <v>3.0623999999999998</v>
      </c>
      <c r="D37" s="9">
        <v>3.0948000000000002</v>
      </c>
      <c r="E37" s="9">
        <v>3.1974</v>
      </c>
      <c r="F37" s="9">
        <v>3.3372999999999999</v>
      </c>
      <c r="H37" s="17">
        <f t="shared" si="0"/>
        <v>0.27490000000000014</v>
      </c>
      <c r="J37" s="8">
        <v>42052</v>
      </c>
      <c r="K37" s="9">
        <v>4.2663000000000002</v>
      </c>
      <c r="L37" s="9">
        <v>4.8463000000000003</v>
      </c>
      <c r="M37" s="9">
        <v>5.2663000000000002</v>
      </c>
      <c r="O37" s="17">
        <f t="shared" si="1"/>
        <v>0.58000000000000007</v>
      </c>
      <c r="P37" s="17">
        <f t="shared" si="1"/>
        <v>0.41999999999999993</v>
      </c>
      <c r="Q37" s="17">
        <f t="shared" si="2"/>
        <v>1.1715</v>
      </c>
    </row>
    <row r="38" spans="1:17" x14ac:dyDescent="0.15">
      <c r="A38" s="8">
        <v>42060</v>
      </c>
      <c r="B38" s="9">
        <v>3.0013999999999998</v>
      </c>
      <c r="C38" s="9">
        <v>3.0352999999999999</v>
      </c>
      <c r="D38" s="9">
        <v>3.0764</v>
      </c>
      <c r="E38" s="9">
        <v>3.1821000000000002</v>
      </c>
      <c r="F38" s="9">
        <v>3.3490000000000002</v>
      </c>
      <c r="H38" s="17">
        <f t="shared" si="0"/>
        <v>0.31370000000000031</v>
      </c>
      <c r="J38" s="8">
        <v>42060</v>
      </c>
      <c r="K38" s="9">
        <v>4.2462999999999997</v>
      </c>
      <c r="L38" s="9">
        <v>4.8262999999999998</v>
      </c>
      <c r="M38" s="9">
        <v>5.2462999999999997</v>
      </c>
      <c r="O38" s="17">
        <f t="shared" si="1"/>
        <v>0.58000000000000007</v>
      </c>
      <c r="P38" s="17">
        <f t="shared" si="1"/>
        <v>0.41999999999999993</v>
      </c>
      <c r="Q38" s="17">
        <f t="shared" si="2"/>
        <v>1.1698999999999997</v>
      </c>
    </row>
    <row r="39" spans="1:17" x14ac:dyDescent="0.15">
      <c r="A39" s="8">
        <v>42061</v>
      </c>
      <c r="B39" s="9">
        <v>2.9857999999999998</v>
      </c>
      <c r="C39" s="9">
        <v>3.0352999999999999</v>
      </c>
      <c r="D39" s="9">
        <v>3.0762</v>
      </c>
      <c r="E39" s="9">
        <v>3.1934</v>
      </c>
      <c r="F39" s="9">
        <v>3.3593999999999999</v>
      </c>
      <c r="H39" s="17">
        <f t="shared" si="0"/>
        <v>0.32410000000000005</v>
      </c>
      <c r="J39" s="8">
        <v>42061</v>
      </c>
      <c r="K39" s="9">
        <v>4.2457000000000003</v>
      </c>
      <c r="L39" s="9">
        <v>4.8257000000000003</v>
      </c>
      <c r="M39" s="9">
        <v>5.2457000000000003</v>
      </c>
      <c r="O39" s="17">
        <f t="shared" si="1"/>
        <v>0.58000000000000007</v>
      </c>
      <c r="P39" s="17">
        <f t="shared" si="1"/>
        <v>0.41999999999999993</v>
      </c>
      <c r="Q39" s="17">
        <f t="shared" si="2"/>
        <v>1.1695000000000002</v>
      </c>
    </row>
    <row r="40" spans="1:17" x14ac:dyDescent="0.15">
      <c r="A40" s="8">
        <v>42062</v>
      </c>
      <c r="B40" s="9">
        <v>3.0531000000000001</v>
      </c>
      <c r="C40" s="9">
        <v>3.0438000000000001</v>
      </c>
      <c r="D40" s="9">
        <v>3.1141999999999999</v>
      </c>
      <c r="E40" s="9">
        <v>3.2128000000000001</v>
      </c>
      <c r="F40" s="9">
        <v>3.3744999999999998</v>
      </c>
      <c r="H40" s="17">
        <f t="shared" si="0"/>
        <v>0.33069999999999977</v>
      </c>
      <c r="J40" s="8">
        <v>42062</v>
      </c>
      <c r="K40" s="9">
        <v>4.2347000000000001</v>
      </c>
      <c r="L40" s="9">
        <v>4.8147000000000002</v>
      </c>
      <c r="M40" s="9">
        <v>5.2347000000000001</v>
      </c>
      <c r="O40" s="17">
        <f t="shared" si="1"/>
        <v>0.58000000000000007</v>
      </c>
      <c r="P40" s="17">
        <f t="shared" si="1"/>
        <v>0.41999999999999993</v>
      </c>
      <c r="Q40" s="17">
        <f t="shared" si="2"/>
        <v>1.1205000000000003</v>
      </c>
    </row>
    <row r="41" spans="1:17" x14ac:dyDescent="0.15">
      <c r="A41" s="8">
        <v>42063</v>
      </c>
      <c r="B41" s="9">
        <v>3.0731000000000002</v>
      </c>
      <c r="C41" s="9">
        <v>3.0396000000000001</v>
      </c>
      <c r="D41" s="9">
        <v>3.1311</v>
      </c>
      <c r="E41" s="9">
        <v>3.2164000000000001</v>
      </c>
      <c r="F41" s="9">
        <v>3.3601999999999999</v>
      </c>
      <c r="H41" s="17">
        <f t="shared" si="0"/>
        <v>0.32059999999999977</v>
      </c>
      <c r="J41" s="8">
        <v>42063</v>
      </c>
      <c r="K41" s="9">
        <v>4.2465000000000002</v>
      </c>
      <c r="L41" s="9">
        <v>4.8265000000000002</v>
      </c>
      <c r="M41" s="9">
        <v>5.2465000000000002</v>
      </c>
      <c r="O41" s="17">
        <f t="shared" si="1"/>
        <v>0.58000000000000007</v>
      </c>
      <c r="P41" s="17">
        <f t="shared" si="1"/>
        <v>0.41999999999999993</v>
      </c>
      <c r="Q41" s="17">
        <f t="shared" si="2"/>
        <v>1.1154000000000002</v>
      </c>
    </row>
    <row r="42" spans="1:17" x14ac:dyDescent="0.15">
      <c r="A42" s="8">
        <v>42065</v>
      </c>
      <c r="B42" s="9">
        <v>3.0230999999999999</v>
      </c>
      <c r="C42" s="9">
        <v>3.0488</v>
      </c>
      <c r="D42" s="9">
        <v>3.1427999999999998</v>
      </c>
      <c r="E42" s="9">
        <v>3.2330000000000001</v>
      </c>
      <c r="F42" s="9">
        <v>3.3883000000000001</v>
      </c>
      <c r="H42" s="17">
        <f t="shared" si="0"/>
        <v>0.33950000000000014</v>
      </c>
      <c r="J42" s="8">
        <v>42065</v>
      </c>
      <c r="K42" s="9">
        <v>4.2765000000000004</v>
      </c>
      <c r="L42" s="9">
        <v>4.8564999999999996</v>
      </c>
      <c r="M42" s="9">
        <v>5.2765000000000004</v>
      </c>
      <c r="O42" s="17">
        <f t="shared" si="1"/>
        <v>0.57999999999999918</v>
      </c>
      <c r="P42" s="17">
        <f t="shared" si="1"/>
        <v>0.42000000000000082</v>
      </c>
      <c r="Q42" s="17">
        <f t="shared" si="2"/>
        <v>1.1337000000000006</v>
      </c>
    </row>
    <row r="43" spans="1:17" x14ac:dyDescent="0.15">
      <c r="A43" s="8">
        <v>42066</v>
      </c>
      <c r="B43" s="9">
        <v>3.0232999999999999</v>
      </c>
      <c r="C43" s="9">
        <v>3.0341</v>
      </c>
      <c r="D43" s="9">
        <v>3.1364000000000001</v>
      </c>
      <c r="E43" s="9">
        <v>3.2541000000000002</v>
      </c>
      <c r="F43" s="9">
        <v>3.4022000000000001</v>
      </c>
      <c r="H43" s="17">
        <f t="shared" si="0"/>
        <v>0.36810000000000009</v>
      </c>
      <c r="J43" s="8">
        <v>42066</v>
      </c>
      <c r="K43" s="9">
        <v>4.32</v>
      </c>
      <c r="L43" s="9">
        <v>4.9000000000000004</v>
      </c>
      <c r="M43" s="9">
        <v>5.32</v>
      </c>
      <c r="O43" s="17">
        <f t="shared" si="1"/>
        <v>0.58000000000000007</v>
      </c>
      <c r="P43" s="17">
        <f t="shared" si="1"/>
        <v>0.41999999999999993</v>
      </c>
      <c r="Q43" s="17">
        <f t="shared" si="2"/>
        <v>1.1836000000000002</v>
      </c>
    </row>
    <row r="44" spans="1:17" x14ac:dyDescent="0.15">
      <c r="A44" s="8">
        <v>42067</v>
      </c>
      <c r="B44" s="9">
        <v>3.0228999999999999</v>
      </c>
      <c r="C44" s="9">
        <v>3.0291000000000001</v>
      </c>
      <c r="D44" s="9">
        <v>3.1524000000000001</v>
      </c>
      <c r="E44" s="9">
        <v>3.2406000000000001</v>
      </c>
      <c r="F44" s="9">
        <v>3.3868999999999998</v>
      </c>
      <c r="H44" s="17">
        <f t="shared" si="0"/>
        <v>0.35779999999999967</v>
      </c>
      <c r="J44" s="8">
        <v>42067</v>
      </c>
      <c r="K44" s="9">
        <v>4.3350999999999997</v>
      </c>
      <c r="L44" s="9">
        <v>4.9150999999999998</v>
      </c>
      <c r="M44" s="9">
        <v>5.3350999999999997</v>
      </c>
      <c r="O44" s="17">
        <f t="shared" si="1"/>
        <v>0.58000000000000007</v>
      </c>
      <c r="P44" s="17">
        <f t="shared" si="1"/>
        <v>0.41999999999999993</v>
      </c>
      <c r="Q44" s="17">
        <f t="shared" si="2"/>
        <v>1.1826999999999996</v>
      </c>
    </row>
    <row r="45" spans="1:17" x14ac:dyDescent="0.15">
      <c r="A45" s="8">
        <v>42068</v>
      </c>
      <c r="B45" s="9">
        <v>3.0623999999999998</v>
      </c>
      <c r="C45" s="9">
        <v>3.0518000000000001</v>
      </c>
      <c r="D45" s="9">
        <v>3.1960999999999999</v>
      </c>
      <c r="E45" s="9">
        <v>3.2881999999999998</v>
      </c>
      <c r="F45" s="9">
        <v>3.4369000000000001</v>
      </c>
      <c r="H45" s="17">
        <f t="shared" si="0"/>
        <v>0.3851</v>
      </c>
      <c r="J45" s="8">
        <v>42068</v>
      </c>
      <c r="K45" s="9">
        <v>4.3651</v>
      </c>
      <c r="L45" s="9">
        <v>4.9451000000000001</v>
      </c>
      <c r="M45" s="9">
        <v>5.3651</v>
      </c>
      <c r="O45" s="17">
        <f t="shared" si="1"/>
        <v>0.58000000000000007</v>
      </c>
      <c r="P45" s="17">
        <f t="shared" si="1"/>
        <v>0.41999999999999993</v>
      </c>
      <c r="Q45" s="17">
        <f t="shared" si="2"/>
        <v>1.169</v>
      </c>
    </row>
    <row r="46" spans="1:17" x14ac:dyDescent="0.15">
      <c r="A46" s="8">
        <v>42069</v>
      </c>
      <c r="B46" s="9">
        <v>3.0911</v>
      </c>
      <c r="C46" s="9">
        <v>3.0575999999999999</v>
      </c>
      <c r="D46" s="9">
        <v>3.2515000000000001</v>
      </c>
      <c r="E46" s="9">
        <v>3.3014999999999999</v>
      </c>
      <c r="F46" s="9">
        <v>3.4752999999999998</v>
      </c>
      <c r="H46" s="17">
        <f t="shared" si="0"/>
        <v>0.41769999999999996</v>
      </c>
      <c r="J46" s="8">
        <v>42069</v>
      </c>
      <c r="K46" s="9">
        <v>4.4150999999999998</v>
      </c>
      <c r="L46" s="9">
        <v>4.9950999999999999</v>
      </c>
      <c r="M46" s="9">
        <v>5.4150999999999998</v>
      </c>
      <c r="O46" s="17">
        <f t="shared" si="1"/>
        <v>0.58000000000000007</v>
      </c>
      <c r="P46" s="17">
        <f t="shared" si="1"/>
        <v>0.41999999999999993</v>
      </c>
      <c r="Q46" s="17">
        <f t="shared" si="2"/>
        <v>1.1635999999999997</v>
      </c>
    </row>
    <row r="47" spans="1:17" x14ac:dyDescent="0.15">
      <c r="A47" s="8">
        <v>42072</v>
      </c>
      <c r="B47" s="9">
        <v>3.1324999999999998</v>
      </c>
      <c r="C47" s="9">
        <v>3.0787</v>
      </c>
      <c r="D47" s="9">
        <v>3.2563</v>
      </c>
      <c r="E47" s="9">
        <v>3.3327</v>
      </c>
      <c r="F47" s="9">
        <v>3.4922</v>
      </c>
      <c r="H47" s="17">
        <f t="shared" si="0"/>
        <v>0.41349999999999998</v>
      </c>
      <c r="J47" s="8">
        <v>42072</v>
      </c>
      <c r="K47" s="9">
        <v>4.4250999999999996</v>
      </c>
      <c r="L47" s="9">
        <v>5.0050999999999997</v>
      </c>
      <c r="M47" s="9">
        <v>5.4250999999999996</v>
      </c>
      <c r="O47" s="17">
        <f t="shared" si="1"/>
        <v>0.58000000000000007</v>
      </c>
      <c r="P47" s="17">
        <f t="shared" si="1"/>
        <v>0.41999999999999993</v>
      </c>
      <c r="Q47" s="17">
        <f t="shared" si="2"/>
        <v>1.1687999999999996</v>
      </c>
    </row>
    <row r="48" spans="1:17" x14ac:dyDescent="0.15">
      <c r="A48" s="8">
        <v>42073</v>
      </c>
      <c r="B48" s="9">
        <v>3.1288</v>
      </c>
      <c r="C48" s="9">
        <v>3.0811999999999999</v>
      </c>
      <c r="D48" s="9">
        <v>3.2711000000000001</v>
      </c>
      <c r="E48" s="9">
        <v>3.3269000000000002</v>
      </c>
      <c r="F48" s="9">
        <v>3.5228000000000002</v>
      </c>
      <c r="H48" s="17">
        <f t="shared" si="0"/>
        <v>0.44160000000000021</v>
      </c>
      <c r="J48" s="8">
        <v>42073</v>
      </c>
      <c r="K48" s="9">
        <v>4.4493999999999998</v>
      </c>
      <c r="L48" s="9">
        <v>5.0293999999999999</v>
      </c>
      <c r="M48" s="9">
        <v>5.4493999999999998</v>
      </c>
      <c r="O48" s="17">
        <f t="shared" si="1"/>
        <v>0.58000000000000007</v>
      </c>
      <c r="P48" s="17">
        <f t="shared" si="1"/>
        <v>0.41999999999999993</v>
      </c>
      <c r="Q48" s="17">
        <f t="shared" si="2"/>
        <v>1.1782999999999997</v>
      </c>
    </row>
    <row r="49" spans="1:17" x14ac:dyDescent="0.15">
      <c r="A49" s="8">
        <v>42074</v>
      </c>
      <c r="B49" s="9">
        <v>3.1230000000000002</v>
      </c>
      <c r="C49" s="9">
        <v>3.0615000000000001</v>
      </c>
      <c r="D49" s="9">
        <v>3.2084999999999999</v>
      </c>
      <c r="E49" s="9">
        <v>3.2968999999999999</v>
      </c>
      <c r="F49" s="9">
        <v>3.4466000000000001</v>
      </c>
      <c r="H49" s="17">
        <f t="shared" si="0"/>
        <v>0.3851</v>
      </c>
      <c r="J49" s="8">
        <v>42074</v>
      </c>
      <c r="K49" s="9">
        <v>4.4249999999999998</v>
      </c>
      <c r="L49" s="9">
        <v>5.0049999999999999</v>
      </c>
      <c r="M49" s="9">
        <v>5.4249999999999998</v>
      </c>
      <c r="O49" s="17">
        <f t="shared" si="1"/>
        <v>0.58000000000000007</v>
      </c>
      <c r="P49" s="17">
        <f t="shared" si="1"/>
        <v>0.41999999999999993</v>
      </c>
      <c r="Q49" s="17">
        <f t="shared" si="2"/>
        <v>1.2164999999999999</v>
      </c>
    </row>
    <row r="50" spans="1:17" x14ac:dyDescent="0.15">
      <c r="A50" s="8">
        <v>42075</v>
      </c>
      <c r="B50" s="9">
        <v>3.1181999999999999</v>
      </c>
      <c r="C50" s="9">
        <v>3.0495000000000001</v>
      </c>
      <c r="D50" s="9">
        <v>3.2016</v>
      </c>
      <c r="E50" s="9">
        <v>3.2825000000000002</v>
      </c>
      <c r="F50" s="9">
        <v>3.4411999999999998</v>
      </c>
      <c r="H50" s="17">
        <f t="shared" si="0"/>
        <v>0.39169999999999972</v>
      </c>
      <c r="J50" s="8">
        <v>42075</v>
      </c>
      <c r="K50" s="9">
        <v>4.4145000000000003</v>
      </c>
      <c r="L50" s="9">
        <v>4.9945000000000004</v>
      </c>
      <c r="M50" s="9">
        <v>5.4145000000000003</v>
      </c>
      <c r="O50" s="17">
        <f t="shared" si="1"/>
        <v>0.58000000000000007</v>
      </c>
      <c r="P50" s="17">
        <f t="shared" si="1"/>
        <v>0.41999999999999993</v>
      </c>
      <c r="Q50" s="17">
        <f t="shared" si="2"/>
        <v>1.2129000000000003</v>
      </c>
    </row>
    <row r="51" spans="1:17" x14ac:dyDescent="0.15">
      <c r="A51" s="8">
        <v>42076</v>
      </c>
      <c r="B51" s="9">
        <v>3.1261000000000001</v>
      </c>
      <c r="C51" s="9">
        <v>3.0943999999999998</v>
      </c>
      <c r="D51" s="9">
        <v>3.226</v>
      </c>
      <c r="E51" s="9">
        <v>3.3304999999999998</v>
      </c>
      <c r="F51" s="9">
        <v>3.4878999999999998</v>
      </c>
      <c r="H51" s="17">
        <f t="shared" si="0"/>
        <v>0.39349999999999996</v>
      </c>
      <c r="J51" s="8">
        <v>42076</v>
      </c>
      <c r="K51" s="9">
        <v>4.4245000000000001</v>
      </c>
      <c r="L51" s="9">
        <v>5.0045000000000002</v>
      </c>
      <c r="M51" s="9">
        <v>5.3845000000000001</v>
      </c>
      <c r="O51" s="17">
        <f t="shared" si="1"/>
        <v>0.58000000000000007</v>
      </c>
      <c r="P51" s="17">
        <f t="shared" si="1"/>
        <v>0.37999999999999989</v>
      </c>
      <c r="Q51" s="17">
        <f t="shared" si="2"/>
        <v>1.1985000000000001</v>
      </c>
    </row>
    <row r="52" spans="1:17" x14ac:dyDescent="0.15">
      <c r="A52" s="8">
        <v>42079</v>
      </c>
      <c r="B52" s="9">
        <v>3.1198000000000001</v>
      </c>
      <c r="C52" s="9">
        <v>3.0943999999999998</v>
      </c>
      <c r="D52" s="9">
        <v>3.2355999999999998</v>
      </c>
      <c r="E52" s="9">
        <v>3.3397000000000001</v>
      </c>
      <c r="F52" s="9">
        <v>3.5301</v>
      </c>
      <c r="H52" s="17">
        <f t="shared" si="0"/>
        <v>0.4357000000000002</v>
      </c>
      <c r="J52" s="8">
        <v>42079</v>
      </c>
      <c r="K52" s="9">
        <v>4.4301000000000004</v>
      </c>
      <c r="L52" s="9">
        <v>5.0101000000000004</v>
      </c>
      <c r="M52" s="9">
        <v>5.3901000000000003</v>
      </c>
      <c r="O52" s="17">
        <f t="shared" si="1"/>
        <v>0.58000000000000007</v>
      </c>
      <c r="P52" s="17">
        <f t="shared" si="1"/>
        <v>0.37999999999999989</v>
      </c>
      <c r="Q52" s="17">
        <f t="shared" si="2"/>
        <v>1.1945000000000006</v>
      </c>
    </row>
    <row r="53" spans="1:17" x14ac:dyDescent="0.15">
      <c r="A53" s="8">
        <v>42080</v>
      </c>
      <c r="B53" s="9">
        <v>3.1223999999999998</v>
      </c>
      <c r="C53" s="9">
        <v>3.1141999999999999</v>
      </c>
      <c r="D53" s="9">
        <v>3.2206999999999999</v>
      </c>
      <c r="E53" s="9">
        <v>3.3201000000000001</v>
      </c>
      <c r="F53" s="9">
        <v>3.5428000000000002</v>
      </c>
      <c r="H53" s="17">
        <f t="shared" si="0"/>
        <v>0.42860000000000031</v>
      </c>
      <c r="J53" s="8">
        <v>42080</v>
      </c>
      <c r="K53" s="9">
        <v>4.4600999999999997</v>
      </c>
      <c r="L53" s="9">
        <v>5.0400999999999998</v>
      </c>
      <c r="M53" s="9">
        <v>5.4401000000000002</v>
      </c>
      <c r="O53" s="17">
        <f t="shared" si="1"/>
        <v>0.58000000000000007</v>
      </c>
      <c r="P53" s="17">
        <f t="shared" si="1"/>
        <v>0.40000000000000036</v>
      </c>
      <c r="Q53" s="17">
        <f t="shared" si="2"/>
        <v>1.2393999999999998</v>
      </c>
    </row>
    <row r="54" spans="1:17" x14ac:dyDescent="0.15">
      <c r="A54" s="8">
        <v>42081</v>
      </c>
      <c r="B54" s="9">
        <v>3.1282000000000001</v>
      </c>
      <c r="C54" s="9">
        <v>3.1042000000000001</v>
      </c>
      <c r="D54" s="9">
        <v>3.2332000000000001</v>
      </c>
      <c r="E54" s="9">
        <v>3.3403999999999998</v>
      </c>
      <c r="F54" s="9">
        <v>3.5518999999999998</v>
      </c>
      <c r="H54" s="17">
        <f t="shared" si="0"/>
        <v>0.44769999999999976</v>
      </c>
      <c r="J54" s="8">
        <v>42081</v>
      </c>
      <c r="K54" s="9">
        <v>4.5101000000000004</v>
      </c>
      <c r="L54" s="9">
        <v>5.0601000000000003</v>
      </c>
      <c r="M54" s="9">
        <v>5.4600999999999997</v>
      </c>
      <c r="O54" s="17">
        <f t="shared" si="1"/>
        <v>0.54999999999999982</v>
      </c>
      <c r="P54" s="17">
        <f t="shared" si="1"/>
        <v>0.39999999999999947</v>
      </c>
      <c r="Q54" s="17">
        <f t="shared" si="2"/>
        <v>1.2769000000000004</v>
      </c>
    </row>
    <row r="55" spans="1:17" x14ac:dyDescent="0.15">
      <c r="A55" s="8">
        <v>42082</v>
      </c>
      <c r="B55" s="9">
        <v>3.1429</v>
      </c>
      <c r="C55" s="9">
        <v>3.0992000000000002</v>
      </c>
      <c r="D55" s="9">
        <v>3.2267000000000001</v>
      </c>
      <c r="E55" s="9">
        <v>3.3357000000000001</v>
      </c>
      <c r="F55" s="9">
        <v>3.5348000000000002</v>
      </c>
      <c r="H55" s="17">
        <f t="shared" si="0"/>
        <v>0.43559999999999999</v>
      </c>
      <c r="J55" s="8">
        <v>42082</v>
      </c>
      <c r="K55" s="9">
        <v>4.5517000000000003</v>
      </c>
      <c r="L55" s="9">
        <v>5.1017000000000001</v>
      </c>
      <c r="M55" s="9">
        <v>5.4717000000000002</v>
      </c>
      <c r="O55" s="17">
        <f t="shared" si="1"/>
        <v>0.54999999999999982</v>
      </c>
      <c r="P55" s="17">
        <f t="shared" si="1"/>
        <v>0.37000000000000011</v>
      </c>
      <c r="Q55" s="17">
        <f t="shared" si="2"/>
        <v>1.3250000000000002</v>
      </c>
    </row>
    <row r="56" spans="1:17" x14ac:dyDescent="0.15">
      <c r="A56" s="8">
        <v>42083</v>
      </c>
      <c r="B56" s="9">
        <v>3.1326999999999998</v>
      </c>
      <c r="C56" s="9">
        <v>3.1019999999999999</v>
      </c>
      <c r="D56" s="9">
        <v>3.2157</v>
      </c>
      <c r="E56" s="9">
        <v>3.2942999999999998</v>
      </c>
      <c r="F56" s="9">
        <v>3.4958</v>
      </c>
      <c r="H56" s="17">
        <f t="shared" si="0"/>
        <v>0.39380000000000015</v>
      </c>
      <c r="J56" s="8">
        <v>42083</v>
      </c>
      <c r="K56" s="9">
        <v>4.5609999999999999</v>
      </c>
      <c r="L56" s="9">
        <v>5.0910000000000002</v>
      </c>
      <c r="M56" s="9">
        <v>5.4610000000000003</v>
      </c>
      <c r="O56" s="17">
        <f t="shared" si="1"/>
        <v>0.53000000000000025</v>
      </c>
      <c r="P56" s="17">
        <f t="shared" si="1"/>
        <v>0.37000000000000011</v>
      </c>
      <c r="Q56" s="17">
        <f t="shared" si="2"/>
        <v>1.3452999999999999</v>
      </c>
    </row>
    <row r="57" spans="1:17" x14ac:dyDescent="0.15">
      <c r="A57" s="8">
        <v>42086</v>
      </c>
      <c r="B57" s="9">
        <v>3.133</v>
      </c>
      <c r="C57" s="9">
        <v>3.1032000000000002</v>
      </c>
      <c r="D57" s="9">
        <v>3.2458</v>
      </c>
      <c r="E57" s="9">
        <v>3.3029000000000002</v>
      </c>
      <c r="F57" s="9">
        <v>3.4933000000000001</v>
      </c>
      <c r="H57" s="17">
        <f t="shared" si="0"/>
        <v>0.39009999999999989</v>
      </c>
      <c r="J57" s="8">
        <v>42086</v>
      </c>
      <c r="K57" s="9">
        <v>4.5510000000000002</v>
      </c>
      <c r="L57" s="9">
        <v>5.0709999999999997</v>
      </c>
      <c r="M57" s="9">
        <v>5.4509999999999996</v>
      </c>
      <c r="O57" s="17">
        <f t="shared" si="1"/>
        <v>0.51999999999999957</v>
      </c>
      <c r="P57" s="17">
        <f t="shared" si="1"/>
        <v>0.37999999999999989</v>
      </c>
      <c r="Q57" s="17">
        <f t="shared" si="2"/>
        <v>1.3052000000000001</v>
      </c>
    </row>
    <row r="58" spans="1:17" x14ac:dyDescent="0.15">
      <c r="A58" s="8">
        <v>42087</v>
      </c>
      <c r="B58" s="9">
        <v>3.1063000000000001</v>
      </c>
      <c r="C58" s="9">
        <v>3.1031</v>
      </c>
      <c r="D58" s="9">
        <v>3.2486999999999999</v>
      </c>
      <c r="E58" s="9">
        <v>3.3086000000000002</v>
      </c>
      <c r="F58" s="9">
        <v>3.4841000000000002</v>
      </c>
      <c r="H58" s="17">
        <f t="shared" si="0"/>
        <v>0.38100000000000023</v>
      </c>
      <c r="J58" s="8">
        <v>42087</v>
      </c>
      <c r="K58" s="9">
        <v>4.5765000000000002</v>
      </c>
      <c r="L58" s="9">
        <v>5.0964999999999998</v>
      </c>
      <c r="M58" s="9">
        <v>5.4764999999999997</v>
      </c>
      <c r="O58" s="17">
        <f t="shared" si="1"/>
        <v>0.51999999999999957</v>
      </c>
      <c r="P58" s="17">
        <f t="shared" si="1"/>
        <v>0.37999999999999989</v>
      </c>
      <c r="Q58" s="17">
        <f t="shared" si="2"/>
        <v>1.3278000000000003</v>
      </c>
    </row>
    <row r="59" spans="1:17" x14ac:dyDescent="0.15">
      <c r="A59" s="8">
        <v>42088</v>
      </c>
      <c r="B59" s="9">
        <v>3.1284999999999998</v>
      </c>
      <c r="C59" s="9">
        <v>3.1183000000000001</v>
      </c>
      <c r="D59" s="9">
        <v>3.2366999999999999</v>
      </c>
      <c r="E59" s="9">
        <v>3.3254000000000001</v>
      </c>
      <c r="F59" s="9">
        <v>3.5036999999999998</v>
      </c>
      <c r="H59" s="17">
        <f t="shared" si="0"/>
        <v>0.38539999999999974</v>
      </c>
      <c r="J59" s="8">
        <v>42088</v>
      </c>
      <c r="K59" s="9">
        <v>4.5872000000000002</v>
      </c>
      <c r="L59" s="9">
        <v>5.1071999999999997</v>
      </c>
      <c r="M59" s="9">
        <v>5.4871999999999996</v>
      </c>
      <c r="O59" s="17">
        <f t="shared" si="1"/>
        <v>0.51999999999999957</v>
      </c>
      <c r="P59" s="17">
        <f t="shared" si="1"/>
        <v>0.37999999999999989</v>
      </c>
      <c r="Q59" s="17">
        <f t="shared" si="2"/>
        <v>1.3505000000000003</v>
      </c>
    </row>
    <row r="60" spans="1:17" x14ac:dyDescent="0.15">
      <c r="A60" s="8">
        <v>42089</v>
      </c>
      <c r="B60" s="9">
        <v>3.1941999999999999</v>
      </c>
      <c r="C60" s="9">
        <v>3.1482999999999999</v>
      </c>
      <c r="D60" s="9">
        <v>3.2376</v>
      </c>
      <c r="E60" s="9">
        <v>3.3799000000000001</v>
      </c>
      <c r="F60" s="9">
        <v>3.544</v>
      </c>
      <c r="H60" s="17">
        <f t="shared" si="0"/>
        <v>0.39570000000000016</v>
      </c>
      <c r="J60" s="8">
        <v>42089</v>
      </c>
      <c r="K60" s="9">
        <v>4.66</v>
      </c>
      <c r="L60" s="9">
        <v>5.18</v>
      </c>
      <c r="M60" s="9">
        <v>5.56</v>
      </c>
      <c r="O60" s="17">
        <f t="shared" si="1"/>
        <v>0.51999999999999957</v>
      </c>
      <c r="P60" s="17">
        <f t="shared" si="1"/>
        <v>0.37999999999999989</v>
      </c>
      <c r="Q60" s="17">
        <f t="shared" si="2"/>
        <v>1.4224000000000001</v>
      </c>
    </row>
    <row r="61" spans="1:17" x14ac:dyDescent="0.15">
      <c r="A61" s="8">
        <v>42090</v>
      </c>
      <c r="B61" s="9">
        <v>3.1684999999999999</v>
      </c>
      <c r="C61" s="9">
        <v>3.1833</v>
      </c>
      <c r="D61" s="9">
        <v>3.2465999999999999</v>
      </c>
      <c r="E61" s="9">
        <v>3.4270999999999998</v>
      </c>
      <c r="F61" s="9">
        <v>3.5678000000000001</v>
      </c>
      <c r="H61" s="17">
        <f t="shared" si="0"/>
        <v>0.38450000000000006</v>
      </c>
      <c r="J61" s="8">
        <v>42090</v>
      </c>
      <c r="K61" s="9">
        <v>4.71</v>
      </c>
      <c r="L61" s="9">
        <v>5.23</v>
      </c>
      <c r="M61" s="9">
        <v>5.61</v>
      </c>
      <c r="O61" s="17">
        <f t="shared" si="1"/>
        <v>0.52000000000000046</v>
      </c>
      <c r="P61" s="17">
        <f t="shared" si="1"/>
        <v>0.37999999999999989</v>
      </c>
      <c r="Q61" s="17">
        <f t="shared" si="2"/>
        <v>1.4634</v>
      </c>
    </row>
    <row r="62" spans="1:17" x14ac:dyDescent="0.15">
      <c r="A62" s="8">
        <v>42093</v>
      </c>
      <c r="B62" s="9">
        <v>3.1656</v>
      </c>
      <c r="C62" s="9">
        <v>3.1833</v>
      </c>
      <c r="D62" s="9">
        <v>3.2766000000000002</v>
      </c>
      <c r="E62" s="9">
        <v>3.4525999999999999</v>
      </c>
      <c r="F62" s="9">
        <v>3.5849000000000002</v>
      </c>
      <c r="H62" s="17">
        <f t="shared" si="0"/>
        <v>0.40160000000000018</v>
      </c>
      <c r="J62" s="8">
        <v>42093</v>
      </c>
      <c r="K62" s="9">
        <v>4.7699999999999996</v>
      </c>
      <c r="L62" s="9">
        <v>5.29</v>
      </c>
      <c r="M62" s="9">
        <v>5.65</v>
      </c>
      <c r="O62" s="17">
        <f t="shared" si="1"/>
        <v>0.52000000000000046</v>
      </c>
      <c r="P62" s="17">
        <f t="shared" si="1"/>
        <v>0.36000000000000032</v>
      </c>
      <c r="Q62" s="17">
        <f t="shared" si="2"/>
        <v>1.4933999999999994</v>
      </c>
    </row>
    <row r="63" spans="1:17" x14ac:dyDescent="0.15">
      <c r="A63" s="8">
        <v>42094</v>
      </c>
      <c r="B63" s="9">
        <v>3.1724000000000001</v>
      </c>
      <c r="C63" s="9">
        <v>3.2235999999999998</v>
      </c>
      <c r="D63" s="9">
        <v>3.3066</v>
      </c>
      <c r="E63" s="9">
        <v>3.4624999999999999</v>
      </c>
      <c r="F63" s="9">
        <v>3.6482999999999999</v>
      </c>
      <c r="H63" s="17">
        <f t="shared" si="0"/>
        <v>0.42470000000000008</v>
      </c>
      <c r="J63" s="8">
        <v>42094</v>
      </c>
      <c r="K63" s="9">
        <v>4.8600000000000003</v>
      </c>
      <c r="L63" s="9">
        <v>5.38</v>
      </c>
      <c r="M63" s="9">
        <v>5.74</v>
      </c>
      <c r="O63" s="17">
        <f t="shared" si="1"/>
        <v>0.51999999999999957</v>
      </c>
      <c r="P63" s="17">
        <f t="shared" si="1"/>
        <v>0.36000000000000032</v>
      </c>
      <c r="Q63" s="17">
        <f t="shared" si="2"/>
        <v>1.5534000000000003</v>
      </c>
    </row>
    <row r="64" spans="1:17" x14ac:dyDescent="0.15">
      <c r="A64" s="8">
        <v>42095</v>
      </c>
      <c r="B64" s="9">
        <v>3.1126999999999998</v>
      </c>
      <c r="C64" s="9">
        <v>3.2185999999999999</v>
      </c>
      <c r="D64" s="9">
        <v>3.2917000000000001</v>
      </c>
      <c r="E64" s="9">
        <v>3.4525000000000001</v>
      </c>
      <c r="F64" s="9">
        <v>3.5996999999999999</v>
      </c>
      <c r="H64" s="17">
        <f t="shared" si="0"/>
        <v>0.38109999999999999</v>
      </c>
      <c r="J64" s="8">
        <v>42095</v>
      </c>
      <c r="K64" s="9">
        <v>4.83</v>
      </c>
      <c r="L64" s="9">
        <v>5.35</v>
      </c>
      <c r="M64" s="9">
        <v>5.7</v>
      </c>
      <c r="O64" s="17">
        <f t="shared" si="1"/>
        <v>0.51999999999999957</v>
      </c>
      <c r="P64" s="17">
        <f t="shared" si="1"/>
        <v>0.35000000000000053</v>
      </c>
      <c r="Q64" s="17">
        <f t="shared" si="2"/>
        <v>1.5383</v>
      </c>
    </row>
    <row r="65" spans="1:17" x14ac:dyDescent="0.15">
      <c r="A65" s="8">
        <v>42096</v>
      </c>
      <c r="B65" s="9">
        <v>3.1021000000000001</v>
      </c>
      <c r="C65" s="9">
        <v>3.1743000000000001</v>
      </c>
      <c r="D65" s="9">
        <v>3.2608999999999999</v>
      </c>
      <c r="E65" s="9">
        <v>3.4113000000000002</v>
      </c>
      <c r="F65" s="9">
        <v>3.5438000000000001</v>
      </c>
      <c r="H65" s="17">
        <f t="shared" si="0"/>
        <v>0.36949999999999994</v>
      </c>
      <c r="J65" s="8">
        <v>42096</v>
      </c>
      <c r="K65" s="9">
        <v>4.7889999999999997</v>
      </c>
      <c r="L65" s="9">
        <v>5.3090000000000002</v>
      </c>
      <c r="M65" s="9">
        <v>5.6890000000000001</v>
      </c>
      <c r="O65" s="17">
        <f t="shared" si="1"/>
        <v>0.52000000000000046</v>
      </c>
      <c r="P65" s="17">
        <f t="shared" si="1"/>
        <v>0.37999999999999989</v>
      </c>
      <c r="Q65" s="17">
        <f t="shared" si="2"/>
        <v>1.5280999999999998</v>
      </c>
    </row>
    <row r="66" spans="1:17" x14ac:dyDescent="0.15">
      <c r="A66" s="8">
        <v>42097</v>
      </c>
      <c r="B66" s="9">
        <v>3.109</v>
      </c>
      <c r="C66" s="9">
        <v>3.1753</v>
      </c>
      <c r="D66" s="9">
        <v>3.2610000000000001</v>
      </c>
      <c r="E66" s="9">
        <v>3.4013</v>
      </c>
      <c r="F66" s="9">
        <v>3.5720000000000001</v>
      </c>
      <c r="H66" s="17">
        <f t="shared" si="0"/>
        <v>0.39670000000000005</v>
      </c>
      <c r="J66" s="8">
        <v>42097</v>
      </c>
      <c r="K66" s="9">
        <v>4.7789999999999999</v>
      </c>
      <c r="L66" s="9">
        <v>5.2990000000000004</v>
      </c>
      <c r="M66" s="9">
        <v>5.6790000000000003</v>
      </c>
      <c r="O66" s="17">
        <f t="shared" si="1"/>
        <v>0.52000000000000046</v>
      </c>
      <c r="P66" s="17">
        <f t="shared" si="1"/>
        <v>0.37999999999999989</v>
      </c>
      <c r="Q66" s="17">
        <f t="shared" si="2"/>
        <v>1.5179999999999998</v>
      </c>
    </row>
    <row r="67" spans="1:17" x14ac:dyDescent="0.15">
      <c r="A67" s="8">
        <v>42101</v>
      </c>
      <c r="B67" s="9">
        <v>3.1202000000000001</v>
      </c>
      <c r="C67" s="9">
        <v>3.1800999999999999</v>
      </c>
      <c r="D67" s="9">
        <v>3.2764000000000002</v>
      </c>
      <c r="E67" s="9">
        <v>3.4548999999999999</v>
      </c>
      <c r="F67" s="9">
        <v>3.5987</v>
      </c>
      <c r="H67" s="17">
        <f t="shared" si="0"/>
        <v>0.41860000000000008</v>
      </c>
      <c r="J67" s="8">
        <v>42101</v>
      </c>
      <c r="K67" s="9">
        <v>4.7590000000000003</v>
      </c>
      <c r="L67" s="9">
        <v>5.2789999999999999</v>
      </c>
      <c r="M67" s="9">
        <v>5.6589999999999998</v>
      </c>
      <c r="O67" s="17">
        <f t="shared" si="1"/>
        <v>0.51999999999999957</v>
      </c>
      <c r="P67" s="17">
        <f t="shared" si="1"/>
        <v>0.37999999999999989</v>
      </c>
      <c r="Q67" s="17">
        <f t="shared" si="2"/>
        <v>1.4826000000000001</v>
      </c>
    </row>
    <row r="68" spans="1:17" x14ac:dyDescent="0.15">
      <c r="A68" s="8">
        <v>42102</v>
      </c>
      <c r="B68" s="9">
        <v>3.0926999999999998</v>
      </c>
      <c r="C68" s="9">
        <v>3.1802000000000001</v>
      </c>
      <c r="D68" s="9">
        <v>3.302</v>
      </c>
      <c r="E68" s="9">
        <v>3.4748999999999999</v>
      </c>
      <c r="F68" s="9">
        <v>3.6938</v>
      </c>
      <c r="H68" s="17">
        <f t="shared" si="0"/>
        <v>0.51359999999999983</v>
      </c>
      <c r="J68" s="8">
        <v>42102</v>
      </c>
      <c r="K68" s="9">
        <v>4.774</v>
      </c>
      <c r="L68" s="9">
        <v>5.2939999999999996</v>
      </c>
      <c r="M68" s="9">
        <v>5.6740000000000004</v>
      </c>
      <c r="O68" s="17">
        <f t="shared" si="1"/>
        <v>0.51999999999999957</v>
      </c>
      <c r="P68" s="17">
        <f t="shared" si="1"/>
        <v>0.38000000000000078</v>
      </c>
      <c r="Q68" s="17">
        <f t="shared" si="2"/>
        <v>1.472</v>
      </c>
    </row>
    <row r="69" spans="1:17" x14ac:dyDescent="0.15">
      <c r="A69" s="8">
        <v>42103</v>
      </c>
      <c r="B69" s="9">
        <v>3.0327000000000002</v>
      </c>
      <c r="C69" s="9">
        <v>3.1202000000000001</v>
      </c>
      <c r="D69" s="9">
        <v>3.2778999999999998</v>
      </c>
      <c r="E69" s="9">
        <v>3.4670999999999998</v>
      </c>
      <c r="F69" s="9">
        <v>3.7040000000000002</v>
      </c>
      <c r="H69" s="17">
        <f t="shared" ref="H69:H132" si="3">F69-C69</f>
        <v>0.5838000000000001</v>
      </c>
      <c r="J69" s="8">
        <v>42103</v>
      </c>
      <c r="K69" s="9">
        <v>4.7130000000000001</v>
      </c>
      <c r="L69" s="9">
        <v>5.2629999999999999</v>
      </c>
      <c r="M69" s="9">
        <v>5.6429999999999998</v>
      </c>
      <c r="O69" s="17">
        <f t="shared" ref="O69:P132" si="4">L69-K69</f>
        <v>0.54999999999999982</v>
      </c>
      <c r="P69" s="17">
        <f t="shared" si="4"/>
        <v>0.37999999999999989</v>
      </c>
      <c r="Q69" s="17">
        <f t="shared" ref="Q69:Q132" si="5">K69-D69</f>
        <v>1.4351000000000003</v>
      </c>
    </row>
    <row r="70" spans="1:17" x14ac:dyDescent="0.15">
      <c r="A70" s="8">
        <v>42104</v>
      </c>
      <c r="B70" s="9">
        <v>3.0327000000000002</v>
      </c>
      <c r="C70" s="9">
        <v>3.1602000000000001</v>
      </c>
      <c r="D70" s="9">
        <v>3.2570999999999999</v>
      </c>
      <c r="E70" s="9">
        <v>3.4695</v>
      </c>
      <c r="F70" s="9">
        <v>3.6947000000000001</v>
      </c>
      <c r="H70" s="17">
        <f t="shared" si="3"/>
        <v>0.53449999999999998</v>
      </c>
      <c r="J70" s="8">
        <v>42104</v>
      </c>
      <c r="K70" s="9">
        <v>4.7030000000000003</v>
      </c>
      <c r="L70" s="9">
        <v>5.2530000000000001</v>
      </c>
      <c r="M70" s="9">
        <v>5.633</v>
      </c>
      <c r="O70" s="17">
        <f t="shared" si="4"/>
        <v>0.54999999999999982</v>
      </c>
      <c r="P70" s="17">
        <f t="shared" si="4"/>
        <v>0.37999999999999989</v>
      </c>
      <c r="Q70" s="17">
        <f t="shared" si="5"/>
        <v>1.4459000000000004</v>
      </c>
    </row>
    <row r="71" spans="1:17" x14ac:dyDescent="0.15">
      <c r="A71" s="8">
        <v>42107</v>
      </c>
      <c r="B71" s="9">
        <v>3.0773000000000001</v>
      </c>
      <c r="C71" s="9">
        <v>3.1602000000000001</v>
      </c>
      <c r="D71" s="9">
        <v>3.2778999999999998</v>
      </c>
      <c r="E71" s="9">
        <v>3.4670000000000001</v>
      </c>
      <c r="F71" s="9">
        <v>3.6684999999999999</v>
      </c>
      <c r="H71" s="17">
        <f t="shared" si="3"/>
        <v>0.50829999999999975</v>
      </c>
      <c r="J71" s="8">
        <v>42107</v>
      </c>
      <c r="K71" s="9">
        <v>4.6929999999999996</v>
      </c>
      <c r="L71" s="9">
        <v>5.2430000000000003</v>
      </c>
      <c r="M71" s="9">
        <v>5.6230000000000002</v>
      </c>
      <c r="O71" s="17">
        <f t="shared" si="4"/>
        <v>0.55000000000000071</v>
      </c>
      <c r="P71" s="17">
        <f t="shared" si="4"/>
        <v>0.37999999999999989</v>
      </c>
      <c r="Q71" s="17">
        <f t="shared" si="5"/>
        <v>1.4150999999999998</v>
      </c>
    </row>
    <row r="72" spans="1:17" x14ac:dyDescent="0.15">
      <c r="A72" s="8">
        <v>42108</v>
      </c>
      <c r="B72" s="9">
        <v>3.0720999999999998</v>
      </c>
      <c r="C72" s="9">
        <v>3.1301999999999999</v>
      </c>
      <c r="D72" s="9">
        <v>3.2023000000000001</v>
      </c>
      <c r="E72" s="9">
        <v>3.4744000000000002</v>
      </c>
      <c r="F72" s="9">
        <v>3.6211000000000002</v>
      </c>
      <c r="H72" s="17">
        <f t="shared" si="3"/>
        <v>0.49090000000000034</v>
      </c>
      <c r="J72" s="8">
        <v>42108</v>
      </c>
      <c r="K72" s="9">
        <v>4.6578999999999997</v>
      </c>
      <c r="L72" s="9">
        <v>5.2079000000000004</v>
      </c>
      <c r="M72" s="9">
        <v>5.5879000000000003</v>
      </c>
      <c r="O72" s="17">
        <f t="shared" si="4"/>
        <v>0.55000000000000071</v>
      </c>
      <c r="P72" s="17">
        <f t="shared" si="4"/>
        <v>0.37999999999999989</v>
      </c>
      <c r="Q72" s="17">
        <f t="shared" si="5"/>
        <v>1.4555999999999996</v>
      </c>
    </row>
    <row r="73" spans="1:17" x14ac:dyDescent="0.15">
      <c r="A73" s="8">
        <v>42109</v>
      </c>
      <c r="B73" s="9">
        <v>3.0720999999999998</v>
      </c>
      <c r="C73" s="9">
        <v>3.1002000000000001</v>
      </c>
      <c r="D73" s="9">
        <v>3.1827000000000001</v>
      </c>
      <c r="E73" s="9">
        <v>3.4169999999999998</v>
      </c>
      <c r="F73" s="9">
        <v>3.5954000000000002</v>
      </c>
      <c r="H73" s="17">
        <f t="shared" si="3"/>
        <v>0.49520000000000008</v>
      </c>
      <c r="J73" s="8">
        <v>42109</v>
      </c>
      <c r="K73" s="9">
        <v>4.5149999999999997</v>
      </c>
      <c r="L73" s="9">
        <v>5.1150000000000002</v>
      </c>
      <c r="M73" s="9">
        <v>5.4950000000000001</v>
      </c>
      <c r="O73" s="17">
        <f t="shared" si="4"/>
        <v>0.60000000000000053</v>
      </c>
      <c r="P73" s="17">
        <f t="shared" si="4"/>
        <v>0.37999999999999989</v>
      </c>
      <c r="Q73" s="17">
        <f t="shared" si="5"/>
        <v>1.3322999999999996</v>
      </c>
    </row>
    <row r="74" spans="1:17" x14ac:dyDescent="0.15">
      <c r="A74" s="8">
        <v>42110</v>
      </c>
      <c r="B74" s="9">
        <v>3.0501</v>
      </c>
      <c r="C74" s="9">
        <v>3.0729000000000002</v>
      </c>
      <c r="D74" s="9">
        <v>3.1987999999999999</v>
      </c>
      <c r="E74" s="9">
        <v>3.4207000000000001</v>
      </c>
      <c r="F74" s="9">
        <v>3.56</v>
      </c>
      <c r="H74" s="17">
        <f t="shared" si="3"/>
        <v>0.48709999999999987</v>
      </c>
      <c r="J74" s="8">
        <v>42110</v>
      </c>
      <c r="K74" s="9">
        <v>4.5</v>
      </c>
      <c r="L74" s="9">
        <v>5.0999999999999996</v>
      </c>
      <c r="M74" s="9">
        <v>5.48</v>
      </c>
      <c r="O74" s="17">
        <f t="shared" si="4"/>
        <v>0.59999999999999964</v>
      </c>
      <c r="P74" s="17">
        <f t="shared" si="4"/>
        <v>0.38000000000000078</v>
      </c>
      <c r="Q74" s="17">
        <f t="shared" si="5"/>
        <v>1.3012000000000001</v>
      </c>
    </row>
    <row r="75" spans="1:17" x14ac:dyDescent="0.15">
      <c r="A75" s="8">
        <v>42111</v>
      </c>
      <c r="B75" s="9">
        <v>3.03</v>
      </c>
      <c r="C75" s="9">
        <v>3.1627999999999998</v>
      </c>
      <c r="D75" s="9">
        <v>3.2273000000000001</v>
      </c>
      <c r="E75" s="9">
        <v>3.3976999999999999</v>
      </c>
      <c r="F75" s="9">
        <v>3.5627</v>
      </c>
      <c r="H75" s="17">
        <f t="shared" si="3"/>
        <v>0.39990000000000014</v>
      </c>
      <c r="J75" s="8">
        <v>42111</v>
      </c>
      <c r="K75" s="9">
        <v>4.5</v>
      </c>
      <c r="L75" s="9">
        <v>5.0999999999999996</v>
      </c>
      <c r="M75" s="9">
        <v>5.48</v>
      </c>
      <c r="O75" s="17">
        <f t="shared" si="4"/>
        <v>0.59999999999999964</v>
      </c>
      <c r="P75" s="17">
        <f t="shared" si="4"/>
        <v>0.38000000000000078</v>
      </c>
      <c r="Q75" s="17">
        <f t="shared" si="5"/>
        <v>1.2726999999999999</v>
      </c>
    </row>
    <row r="76" spans="1:17" x14ac:dyDescent="0.15">
      <c r="A76" s="8">
        <v>42114</v>
      </c>
      <c r="B76" s="9">
        <v>2.98</v>
      </c>
      <c r="C76" s="9">
        <v>3.0872000000000002</v>
      </c>
      <c r="D76" s="9">
        <v>3.1526000000000001</v>
      </c>
      <c r="E76" s="9">
        <v>3.3165</v>
      </c>
      <c r="F76" s="9">
        <v>3.4554</v>
      </c>
      <c r="H76" s="17">
        <f t="shared" si="3"/>
        <v>0.36819999999999986</v>
      </c>
      <c r="J76" s="8">
        <v>42114</v>
      </c>
      <c r="K76" s="9">
        <v>4.3899999999999997</v>
      </c>
      <c r="L76" s="9">
        <v>5</v>
      </c>
      <c r="M76" s="9">
        <v>5.37</v>
      </c>
      <c r="O76" s="17">
        <f t="shared" si="4"/>
        <v>0.61000000000000032</v>
      </c>
      <c r="P76" s="17">
        <f t="shared" si="4"/>
        <v>0.37000000000000011</v>
      </c>
      <c r="Q76" s="17">
        <f t="shared" si="5"/>
        <v>1.2373999999999996</v>
      </c>
    </row>
    <row r="77" spans="1:17" x14ac:dyDescent="0.15">
      <c r="A77" s="8">
        <v>42115</v>
      </c>
      <c r="B77" s="9">
        <v>2.9918999999999998</v>
      </c>
      <c r="C77" s="9">
        <v>3.0091999999999999</v>
      </c>
      <c r="D77" s="9">
        <v>3.1193</v>
      </c>
      <c r="E77" s="9">
        <v>3.2856999999999998</v>
      </c>
      <c r="F77" s="9">
        <v>3.4055</v>
      </c>
      <c r="H77" s="17">
        <f t="shared" si="3"/>
        <v>0.3963000000000001</v>
      </c>
      <c r="J77" s="8">
        <v>42115</v>
      </c>
      <c r="K77" s="9">
        <v>4.3033999999999999</v>
      </c>
      <c r="L77" s="9">
        <v>4.9134000000000002</v>
      </c>
      <c r="M77" s="9">
        <v>5.2834000000000003</v>
      </c>
      <c r="O77" s="17">
        <f t="shared" si="4"/>
        <v>0.61000000000000032</v>
      </c>
      <c r="P77" s="17">
        <f t="shared" si="4"/>
        <v>0.37000000000000011</v>
      </c>
      <c r="Q77" s="17">
        <f t="shared" si="5"/>
        <v>1.1840999999999999</v>
      </c>
    </row>
    <row r="78" spans="1:17" x14ac:dyDescent="0.15">
      <c r="A78" s="8">
        <v>42116</v>
      </c>
      <c r="B78" s="9">
        <v>3.0194000000000001</v>
      </c>
      <c r="C78" s="9">
        <v>3.0152000000000001</v>
      </c>
      <c r="D78" s="9">
        <v>3.145</v>
      </c>
      <c r="E78" s="9">
        <v>3.2890999999999999</v>
      </c>
      <c r="F78" s="9">
        <v>3.4051999999999998</v>
      </c>
      <c r="H78" s="17">
        <f t="shared" si="3"/>
        <v>0.38999999999999968</v>
      </c>
      <c r="J78" s="8">
        <v>42116</v>
      </c>
      <c r="K78" s="9">
        <v>4.3526999999999996</v>
      </c>
      <c r="L78" s="9">
        <v>4.9626999999999999</v>
      </c>
      <c r="M78" s="9">
        <v>5.3327</v>
      </c>
      <c r="O78" s="17">
        <f t="shared" si="4"/>
        <v>0.61000000000000032</v>
      </c>
      <c r="P78" s="17">
        <f t="shared" si="4"/>
        <v>0.37000000000000011</v>
      </c>
      <c r="Q78" s="17">
        <f t="shared" si="5"/>
        <v>1.2076999999999996</v>
      </c>
    </row>
    <row r="79" spans="1:17" x14ac:dyDescent="0.15">
      <c r="A79" s="8">
        <v>42117</v>
      </c>
      <c r="B79" s="9">
        <v>2.9727999999999999</v>
      </c>
      <c r="C79" s="9">
        <v>2.9712999999999998</v>
      </c>
      <c r="D79" s="9">
        <v>3.2109000000000001</v>
      </c>
      <c r="E79" s="9">
        <v>3.2936000000000001</v>
      </c>
      <c r="F79" s="9">
        <v>3.4150999999999998</v>
      </c>
      <c r="H79" s="17">
        <f t="shared" si="3"/>
        <v>0.44379999999999997</v>
      </c>
      <c r="J79" s="8">
        <v>42117</v>
      </c>
      <c r="K79" s="9">
        <v>4.3718000000000004</v>
      </c>
      <c r="L79" s="9">
        <v>5.0118</v>
      </c>
      <c r="M79" s="9">
        <v>5.3818000000000001</v>
      </c>
      <c r="O79" s="17">
        <f t="shared" si="4"/>
        <v>0.63999999999999968</v>
      </c>
      <c r="P79" s="17">
        <f t="shared" si="4"/>
        <v>0.37000000000000011</v>
      </c>
      <c r="Q79" s="17">
        <f t="shared" si="5"/>
        <v>1.1609000000000003</v>
      </c>
    </row>
    <row r="80" spans="1:17" x14ac:dyDescent="0.15">
      <c r="A80" s="8">
        <v>42118</v>
      </c>
      <c r="B80" s="9">
        <v>2.9731000000000001</v>
      </c>
      <c r="C80" s="9">
        <v>2.9276</v>
      </c>
      <c r="D80" s="9">
        <v>3.2254999999999998</v>
      </c>
      <c r="E80" s="9">
        <v>3.3075000000000001</v>
      </c>
      <c r="F80" s="9">
        <v>3.4453999999999998</v>
      </c>
      <c r="H80" s="17">
        <f t="shared" si="3"/>
        <v>0.51779999999999982</v>
      </c>
      <c r="J80" s="8">
        <v>42118</v>
      </c>
      <c r="K80" s="9">
        <v>4.3718000000000004</v>
      </c>
      <c r="L80" s="9">
        <v>5.0118</v>
      </c>
      <c r="M80" s="9">
        <v>5.3718000000000004</v>
      </c>
      <c r="O80" s="17">
        <f t="shared" si="4"/>
        <v>0.63999999999999968</v>
      </c>
      <c r="P80" s="17">
        <f t="shared" si="4"/>
        <v>0.36000000000000032</v>
      </c>
      <c r="Q80" s="17">
        <f t="shared" si="5"/>
        <v>1.1463000000000005</v>
      </c>
    </row>
    <row r="81" spans="1:17" x14ac:dyDescent="0.15">
      <c r="A81" s="8">
        <v>42121</v>
      </c>
      <c r="B81" s="9">
        <v>2.9205999999999999</v>
      </c>
      <c r="C81" s="9">
        <v>2.8662999999999998</v>
      </c>
      <c r="D81" s="9">
        <v>3.1722000000000001</v>
      </c>
      <c r="E81" s="9">
        <v>3.274</v>
      </c>
      <c r="F81" s="9">
        <v>3.3952</v>
      </c>
      <c r="H81" s="17">
        <f t="shared" si="3"/>
        <v>0.52890000000000015</v>
      </c>
      <c r="J81" s="8">
        <v>42121</v>
      </c>
      <c r="K81" s="9">
        <v>4.3737000000000004</v>
      </c>
      <c r="L81" s="9">
        <v>5.0137</v>
      </c>
      <c r="M81" s="9">
        <v>5.3437000000000001</v>
      </c>
      <c r="O81" s="17">
        <f t="shared" si="4"/>
        <v>0.63999999999999968</v>
      </c>
      <c r="P81" s="17">
        <f t="shared" si="4"/>
        <v>0.33000000000000007</v>
      </c>
      <c r="Q81" s="17">
        <f t="shared" si="5"/>
        <v>1.2015000000000002</v>
      </c>
    </row>
    <row r="82" spans="1:17" x14ac:dyDescent="0.15">
      <c r="A82" s="8">
        <v>42122</v>
      </c>
      <c r="B82" s="9">
        <v>2.8996</v>
      </c>
      <c r="C82" s="9">
        <v>2.8266</v>
      </c>
      <c r="D82" s="9">
        <v>3.1735000000000002</v>
      </c>
      <c r="E82" s="9">
        <v>3.2623000000000002</v>
      </c>
      <c r="F82" s="9">
        <v>3.3803999999999998</v>
      </c>
      <c r="H82" s="17">
        <f t="shared" si="3"/>
        <v>0.55379999999999985</v>
      </c>
      <c r="J82" s="8">
        <v>42122</v>
      </c>
      <c r="K82" s="9">
        <v>4.3615000000000004</v>
      </c>
      <c r="L82" s="9">
        <v>5.0015000000000001</v>
      </c>
      <c r="M82" s="9">
        <v>5.3315000000000001</v>
      </c>
      <c r="O82" s="17">
        <f t="shared" si="4"/>
        <v>0.63999999999999968</v>
      </c>
      <c r="P82" s="17">
        <f t="shared" si="4"/>
        <v>0.33000000000000007</v>
      </c>
      <c r="Q82" s="17">
        <f t="shared" si="5"/>
        <v>1.1880000000000002</v>
      </c>
    </row>
    <row r="83" spans="1:17" x14ac:dyDescent="0.15">
      <c r="A83" s="8">
        <v>42123</v>
      </c>
      <c r="B83" s="9">
        <v>2.9342999999999999</v>
      </c>
      <c r="C83" s="9">
        <v>2.8267000000000002</v>
      </c>
      <c r="D83" s="9">
        <v>3.1663999999999999</v>
      </c>
      <c r="E83" s="9">
        <v>3.2581000000000002</v>
      </c>
      <c r="F83" s="9">
        <v>3.4</v>
      </c>
      <c r="H83" s="17">
        <f t="shared" si="3"/>
        <v>0.5732999999999997</v>
      </c>
      <c r="J83" s="8">
        <v>42123</v>
      </c>
      <c r="K83" s="9">
        <v>4.3423999999999996</v>
      </c>
      <c r="L83" s="9">
        <v>4.9523999999999999</v>
      </c>
      <c r="M83" s="9">
        <v>5.2824</v>
      </c>
      <c r="O83" s="17">
        <f t="shared" si="4"/>
        <v>0.61000000000000032</v>
      </c>
      <c r="P83" s="17">
        <f t="shared" si="4"/>
        <v>0.33000000000000007</v>
      </c>
      <c r="Q83" s="17">
        <f t="shared" si="5"/>
        <v>1.1759999999999997</v>
      </c>
    </row>
    <row r="84" spans="1:17" x14ac:dyDescent="0.15">
      <c r="A84" s="8">
        <v>42124</v>
      </c>
      <c r="B84" s="9">
        <v>2.7856000000000001</v>
      </c>
      <c r="C84" s="9">
        <v>2.694</v>
      </c>
      <c r="D84" s="9">
        <v>3.1560999999999999</v>
      </c>
      <c r="E84" s="9">
        <v>3.2532999999999999</v>
      </c>
      <c r="F84" s="9">
        <v>3.3502999999999998</v>
      </c>
      <c r="H84" s="17">
        <f t="shared" si="3"/>
        <v>0.65629999999999988</v>
      </c>
      <c r="J84" s="8">
        <v>42124</v>
      </c>
      <c r="K84" s="9">
        <v>4.3423999999999996</v>
      </c>
      <c r="L84" s="9">
        <v>4.9523999999999999</v>
      </c>
      <c r="M84" s="9">
        <v>5.2824</v>
      </c>
      <c r="O84" s="17">
        <f t="shared" si="4"/>
        <v>0.61000000000000032</v>
      </c>
      <c r="P84" s="17">
        <f t="shared" si="4"/>
        <v>0.33000000000000007</v>
      </c>
      <c r="Q84" s="17">
        <f t="shared" si="5"/>
        <v>1.1862999999999997</v>
      </c>
    </row>
    <row r="85" spans="1:17" x14ac:dyDescent="0.15">
      <c r="A85" s="8">
        <v>42128</v>
      </c>
      <c r="B85" s="9">
        <v>2.7658999999999998</v>
      </c>
      <c r="C85" s="9">
        <v>2.7296</v>
      </c>
      <c r="D85" s="9">
        <v>3.1421000000000001</v>
      </c>
      <c r="E85" s="9">
        <v>3.2656000000000001</v>
      </c>
      <c r="F85" s="9">
        <v>3.3803999999999998</v>
      </c>
      <c r="H85" s="17">
        <f t="shared" si="3"/>
        <v>0.65079999999999982</v>
      </c>
      <c r="J85" s="8">
        <v>42128</v>
      </c>
      <c r="K85" s="9">
        <v>4.3071999999999999</v>
      </c>
      <c r="L85" s="9">
        <v>4.9172000000000002</v>
      </c>
      <c r="M85" s="9">
        <v>5.2472000000000003</v>
      </c>
      <c r="O85" s="17">
        <f t="shared" si="4"/>
        <v>0.61000000000000032</v>
      </c>
      <c r="P85" s="17">
        <f t="shared" si="4"/>
        <v>0.33000000000000007</v>
      </c>
      <c r="Q85" s="17">
        <f t="shared" si="5"/>
        <v>1.1650999999999998</v>
      </c>
    </row>
    <row r="86" spans="1:17" x14ac:dyDescent="0.15">
      <c r="A86" s="8">
        <v>42129</v>
      </c>
      <c r="B86" s="9">
        <v>2.7902999999999998</v>
      </c>
      <c r="C86" s="9">
        <v>2.7277999999999998</v>
      </c>
      <c r="D86" s="9">
        <v>3.1496</v>
      </c>
      <c r="E86" s="9">
        <v>3.2599</v>
      </c>
      <c r="F86" s="9">
        <v>3.4005999999999998</v>
      </c>
      <c r="H86" s="17">
        <f t="shared" si="3"/>
        <v>0.67280000000000006</v>
      </c>
      <c r="J86" s="8">
        <v>42129</v>
      </c>
      <c r="K86" s="9">
        <v>4.3239999999999998</v>
      </c>
      <c r="L86" s="9">
        <v>4.9340000000000002</v>
      </c>
      <c r="M86" s="9">
        <v>5.2640000000000002</v>
      </c>
      <c r="O86" s="17">
        <f t="shared" si="4"/>
        <v>0.61000000000000032</v>
      </c>
      <c r="P86" s="17">
        <f t="shared" si="4"/>
        <v>0.33000000000000007</v>
      </c>
      <c r="Q86" s="17">
        <f t="shared" si="5"/>
        <v>1.1743999999999999</v>
      </c>
    </row>
    <row r="87" spans="1:17" x14ac:dyDescent="0.15">
      <c r="A87" s="8">
        <v>42130</v>
      </c>
      <c r="B87" s="9">
        <v>2.7080000000000002</v>
      </c>
      <c r="C87" s="9">
        <v>2.7080000000000002</v>
      </c>
      <c r="D87" s="9">
        <v>3.1516000000000002</v>
      </c>
      <c r="E87" s="9">
        <v>3.2787999999999999</v>
      </c>
      <c r="F87" s="9">
        <v>3.456</v>
      </c>
      <c r="H87" s="17">
        <f t="shared" si="3"/>
        <v>0.74799999999999978</v>
      </c>
      <c r="J87" s="8">
        <v>42130</v>
      </c>
      <c r="K87" s="9">
        <v>4.3239999999999998</v>
      </c>
      <c r="L87" s="9">
        <v>4.9240000000000004</v>
      </c>
      <c r="M87" s="9">
        <v>5.2839999999999998</v>
      </c>
      <c r="O87" s="17">
        <f t="shared" si="4"/>
        <v>0.60000000000000053</v>
      </c>
      <c r="P87" s="17">
        <f t="shared" si="4"/>
        <v>0.35999999999999943</v>
      </c>
      <c r="Q87" s="17">
        <f t="shared" si="5"/>
        <v>1.1723999999999997</v>
      </c>
    </row>
    <row r="88" spans="1:17" x14ac:dyDescent="0.15">
      <c r="A88" s="8">
        <v>42131</v>
      </c>
      <c r="B88" s="9">
        <v>2.7402000000000002</v>
      </c>
      <c r="C88" s="9">
        <v>2.6911999999999998</v>
      </c>
      <c r="D88" s="9">
        <v>3.1273</v>
      </c>
      <c r="E88" s="9">
        <v>3.2827999999999999</v>
      </c>
      <c r="F88" s="9">
        <v>3.4401000000000002</v>
      </c>
      <c r="H88" s="17">
        <f t="shared" si="3"/>
        <v>0.74890000000000034</v>
      </c>
      <c r="J88" s="8">
        <v>42131</v>
      </c>
      <c r="K88" s="9">
        <v>4.2823000000000002</v>
      </c>
      <c r="L88" s="9">
        <v>4.8822999999999999</v>
      </c>
      <c r="M88" s="9">
        <v>5.2423000000000002</v>
      </c>
      <c r="O88" s="17">
        <f t="shared" si="4"/>
        <v>0.59999999999999964</v>
      </c>
      <c r="P88" s="17">
        <f t="shared" si="4"/>
        <v>0.36000000000000032</v>
      </c>
      <c r="Q88" s="17">
        <f t="shared" si="5"/>
        <v>1.1550000000000002</v>
      </c>
    </row>
    <row r="89" spans="1:17" x14ac:dyDescent="0.15">
      <c r="A89" s="8">
        <v>42132</v>
      </c>
      <c r="B89" s="9">
        <v>2.7040000000000002</v>
      </c>
      <c r="C89" s="9">
        <v>2.6821000000000002</v>
      </c>
      <c r="D89" s="9">
        <v>3.0916999999999999</v>
      </c>
      <c r="E89" s="9">
        <v>3.2484000000000002</v>
      </c>
      <c r="F89" s="9">
        <v>3.3702999999999999</v>
      </c>
      <c r="H89" s="17">
        <f t="shared" si="3"/>
        <v>0.6881999999999997</v>
      </c>
      <c r="J89" s="8">
        <v>42132</v>
      </c>
      <c r="K89" s="9">
        <v>4.2469999999999999</v>
      </c>
      <c r="L89" s="9">
        <v>4.8470000000000004</v>
      </c>
      <c r="M89" s="9">
        <v>5.2069999999999999</v>
      </c>
      <c r="O89" s="17">
        <f t="shared" si="4"/>
        <v>0.60000000000000053</v>
      </c>
      <c r="P89" s="17">
        <f t="shared" si="4"/>
        <v>0.35999999999999943</v>
      </c>
      <c r="Q89" s="17">
        <f t="shared" si="5"/>
        <v>1.1553</v>
      </c>
    </row>
    <row r="90" spans="1:17" x14ac:dyDescent="0.15">
      <c r="A90" s="8">
        <v>42135</v>
      </c>
      <c r="B90" s="9">
        <v>2.6513</v>
      </c>
      <c r="C90" s="9">
        <v>2.6562000000000001</v>
      </c>
      <c r="D90" s="9">
        <v>3.0522999999999998</v>
      </c>
      <c r="E90" s="9">
        <v>3.2170000000000001</v>
      </c>
      <c r="F90" s="9">
        <v>3.3752</v>
      </c>
      <c r="H90" s="17">
        <f t="shared" si="3"/>
        <v>0.71899999999999986</v>
      </c>
      <c r="J90" s="8">
        <v>42135</v>
      </c>
      <c r="K90" s="9">
        <v>4.1901999999999999</v>
      </c>
      <c r="L90" s="9">
        <v>4.7901999999999996</v>
      </c>
      <c r="M90" s="9">
        <v>5.2001999999999997</v>
      </c>
      <c r="O90" s="17">
        <f t="shared" si="4"/>
        <v>0.59999999999999964</v>
      </c>
      <c r="P90" s="17">
        <f t="shared" si="4"/>
        <v>0.41000000000000014</v>
      </c>
      <c r="Q90" s="17">
        <f t="shared" si="5"/>
        <v>1.1379000000000001</v>
      </c>
    </row>
    <row r="91" spans="1:17" x14ac:dyDescent="0.15">
      <c r="A91" s="8">
        <v>42136</v>
      </c>
      <c r="B91" s="9">
        <v>2.6036000000000001</v>
      </c>
      <c r="C91" s="9">
        <v>2.5691000000000002</v>
      </c>
      <c r="D91" s="9">
        <v>2.9941</v>
      </c>
      <c r="E91" s="9">
        <v>3.1677</v>
      </c>
      <c r="F91" s="9">
        <v>3.4001999999999999</v>
      </c>
      <c r="H91" s="17">
        <f t="shared" si="3"/>
        <v>0.83109999999999973</v>
      </c>
      <c r="J91" s="8">
        <v>42136</v>
      </c>
      <c r="K91" s="9">
        <v>4.1478999999999999</v>
      </c>
      <c r="L91" s="9">
        <v>4.7179000000000002</v>
      </c>
      <c r="M91" s="9">
        <v>5.1279000000000003</v>
      </c>
      <c r="O91" s="17">
        <f t="shared" si="4"/>
        <v>0.57000000000000028</v>
      </c>
      <c r="P91" s="17">
        <f t="shared" si="4"/>
        <v>0.41000000000000014</v>
      </c>
      <c r="Q91" s="17">
        <f t="shared" si="5"/>
        <v>1.1537999999999999</v>
      </c>
    </row>
    <row r="92" spans="1:17" x14ac:dyDescent="0.15">
      <c r="A92" s="8">
        <v>42137</v>
      </c>
      <c r="B92" s="9">
        <v>2.4769000000000001</v>
      </c>
      <c r="C92" s="9">
        <v>2.4500999999999999</v>
      </c>
      <c r="D92" s="9">
        <v>2.9361000000000002</v>
      </c>
      <c r="E92" s="9">
        <v>3.0636999999999999</v>
      </c>
      <c r="F92" s="9">
        <v>3.4001999999999999</v>
      </c>
      <c r="H92" s="17">
        <f t="shared" si="3"/>
        <v>0.95009999999999994</v>
      </c>
      <c r="J92" s="8">
        <v>42137</v>
      </c>
      <c r="K92" s="9">
        <v>4.1233000000000004</v>
      </c>
      <c r="L92" s="9">
        <v>4.6932999999999998</v>
      </c>
      <c r="M92" s="9">
        <v>5.1333000000000002</v>
      </c>
      <c r="O92" s="17">
        <f t="shared" si="4"/>
        <v>0.5699999999999994</v>
      </c>
      <c r="P92" s="17">
        <f t="shared" si="4"/>
        <v>0.44000000000000039</v>
      </c>
      <c r="Q92" s="17">
        <f t="shared" si="5"/>
        <v>1.1872000000000003</v>
      </c>
    </row>
    <row r="93" spans="1:17" x14ac:dyDescent="0.15">
      <c r="A93" s="8">
        <v>42138</v>
      </c>
      <c r="B93" s="9">
        <v>2.3849999999999998</v>
      </c>
      <c r="C93" s="9">
        <v>2.3557000000000001</v>
      </c>
      <c r="D93" s="9">
        <v>2.8523999999999998</v>
      </c>
      <c r="E93" s="9">
        <v>2.9868999999999999</v>
      </c>
      <c r="F93" s="9">
        <v>3.3803000000000001</v>
      </c>
      <c r="H93" s="17">
        <f t="shared" si="3"/>
        <v>1.0246</v>
      </c>
      <c r="J93" s="8">
        <v>42138</v>
      </c>
      <c r="K93" s="9">
        <v>4.0015999999999998</v>
      </c>
      <c r="L93" s="9">
        <v>4.5716000000000001</v>
      </c>
      <c r="M93" s="9">
        <v>4.9816000000000003</v>
      </c>
      <c r="O93" s="17">
        <f t="shared" si="4"/>
        <v>0.57000000000000028</v>
      </c>
      <c r="P93" s="17">
        <f t="shared" si="4"/>
        <v>0.41000000000000014</v>
      </c>
      <c r="Q93" s="17">
        <f t="shared" si="5"/>
        <v>1.1492</v>
      </c>
    </row>
    <row r="94" spans="1:17" x14ac:dyDescent="0.15">
      <c r="A94" s="8">
        <v>42139</v>
      </c>
      <c r="B94" s="9">
        <v>2.3229000000000002</v>
      </c>
      <c r="C94" s="9">
        <v>2.3439999999999999</v>
      </c>
      <c r="D94" s="9">
        <v>2.7681</v>
      </c>
      <c r="E94" s="9">
        <v>3.0508000000000002</v>
      </c>
      <c r="F94" s="9">
        <v>3.3906999999999998</v>
      </c>
      <c r="H94" s="17">
        <f t="shared" si="3"/>
        <v>1.0467</v>
      </c>
      <c r="J94" s="8">
        <v>42139</v>
      </c>
      <c r="K94" s="9">
        <v>3.9799000000000002</v>
      </c>
      <c r="L94" s="9">
        <v>4.5499000000000001</v>
      </c>
      <c r="M94" s="9">
        <v>4.9898999999999996</v>
      </c>
      <c r="O94" s="17">
        <f t="shared" si="4"/>
        <v>0.56999999999999984</v>
      </c>
      <c r="P94" s="17">
        <f t="shared" si="4"/>
        <v>0.4399999999999995</v>
      </c>
      <c r="Q94" s="17">
        <f t="shared" si="5"/>
        <v>1.2118000000000002</v>
      </c>
    </row>
    <row r="95" spans="1:17" x14ac:dyDescent="0.15">
      <c r="A95" s="8">
        <v>42142</v>
      </c>
      <c r="B95" s="9">
        <v>2.3148</v>
      </c>
      <c r="C95" s="9">
        <v>2.3740000000000001</v>
      </c>
      <c r="D95" s="9">
        <v>2.8203999999999998</v>
      </c>
      <c r="E95" s="9">
        <v>3.0819999999999999</v>
      </c>
      <c r="F95" s="9">
        <v>3.4108999999999998</v>
      </c>
      <c r="H95" s="17">
        <f t="shared" si="3"/>
        <v>1.0368999999999997</v>
      </c>
      <c r="J95" s="8">
        <v>42142</v>
      </c>
      <c r="K95" s="9">
        <v>3.9350999999999998</v>
      </c>
      <c r="L95" s="9">
        <v>4.5251000000000001</v>
      </c>
      <c r="M95" s="9">
        <v>4.9451000000000001</v>
      </c>
      <c r="O95" s="17">
        <f t="shared" si="4"/>
        <v>0.5900000000000003</v>
      </c>
      <c r="P95" s="17">
        <f t="shared" si="4"/>
        <v>0.41999999999999993</v>
      </c>
      <c r="Q95" s="17">
        <f t="shared" si="5"/>
        <v>1.1147</v>
      </c>
    </row>
    <row r="96" spans="1:17" x14ac:dyDescent="0.15">
      <c r="A96" s="8">
        <v>42143</v>
      </c>
      <c r="B96" s="9">
        <v>2.3148</v>
      </c>
      <c r="C96" s="9">
        <v>2.4573999999999998</v>
      </c>
      <c r="D96" s="9">
        <v>2.8995000000000002</v>
      </c>
      <c r="E96" s="9">
        <v>3.1006999999999998</v>
      </c>
      <c r="F96" s="9">
        <v>3.4310999999999998</v>
      </c>
      <c r="H96" s="17">
        <f t="shared" si="3"/>
        <v>0.97370000000000001</v>
      </c>
      <c r="J96" s="8">
        <v>42143</v>
      </c>
      <c r="K96" s="9">
        <v>3.9251</v>
      </c>
      <c r="L96" s="9">
        <v>4.5151000000000003</v>
      </c>
      <c r="M96" s="9">
        <v>4.9351000000000003</v>
      </c>
      <c r="O96" s="17">
        <f t="shared" si="4"/>
        <v>0.5900000000000003</v>
      </c>
      <c r="P96" s="17">
        <f t="shared" si="4"/>
        <v>0.41999999999999993</v>
      </c>
      <c r="Q96" s="17">
        <f t="shared" si="5"/>
        <v>1.0255999999999998</v>
      </c>
    </row>
    <row r="97" spans="1:17" x14ac:dyDescent="0.15">
      <c r="A97" s="8">
        <v>42144</v>
      </c>
      <c r="B97" s="9">
        <v>2.2448000000000001</v>
      </c>
      <c r="C97" s="9">
        <v>2.4390999999999998</v>
      </c>
      <c r="D97" s="9">
        <v>2.8494000000000002</v>
      </c>
      <c r="E97" s="9">
        <v>3.1196999999999999</v>
      </c>
      <c r="F97" s="9">
        <v>3.4281999999999999</v>
      </c>
      <c r="H97" s="17">
        <f t="shared" si="3"/>
        <v>0.98910000000000009</v>
      </c>
      <c r="J97" s="8">
        <v>42144</v>
      </c>
      <c r="K97" s="9">
        <v>3.9251</v>
      </c>
      <c r="L97" s="9">
        <v>4.5151000000000003</v>
      </c>
      <c r="M97" s="9">
        <v>4.9351000000000003</v>
      </c>
      <c r="O97" s="17">
        <f t="shared" si="4"/>
        <v>0.5900000000000003</v>
      </c>
      <c r="P97" s="17">
        <f t="shared" si="4"/>
        <v>0.41999999999999993</v>
      </c>
      <c r="Q97" s="17">
        <f t="shared" si="5"/>
        <v>1.0756999999999999</v>
      </c>
    </row>
    <row r="98" spans="1:17" x14ac:dyDescent="0.15">
      <c r="A98" s="8">
        <v>42145</v>
      </c>
      <c r="B98" s="9">
        <v>2.3411</v>
      </c>
      <c r="C98" s="9">
        <v>2.4373</v>
      </c>
      <c r="D98" s="9">
        <v>2.8445999999999998</v>
      </c>
      <c r="E98" s="9">
        <v>3.1151</v>
      </c>
      <c r="F98" s="9">
        <v>3.4257</v>
      </c>
      <c r="H98" s="17">
        <f t="shared" si="3"/>
        <v>0.98839999999999995</v>
      </c>
      <c r="J98" s="8">
        <v>42145</v>
      </c>
      <c r="K98" s="9">
        <v>3.9020999999999999</v>
      </c>
      <c r="L98" s="9">
        <v>4.4920999999999998</v>
      </c>
      <c r="M98" s="9">
        <v>4.8921000000000001</v>
      </c>
      <c r="O98" s="17">
        <f t="shared" si="4"/>
        <v>0.58999999999999986</v>
      </c>
      <c r="P98" s="17">
        <f t="shared" si="4"/>
        <v>0.40000000000000036</v>
      </c>
      <c r="Q98" s="17">
        <f t="shared" si="5"/>
        <v>1.0575000000000001</v>
      </c>
    </row>
    <row r="99" spans="1:17" x14ac:dyDescent="0.15">
      <c r="A99" s="8">
        <v>42146</v>
      </c>
      <c r="B99" s="9">
        <v>2.3161</v>
      </c>
      <c r="C99" s="9">
        <v>2.3822000000000001</v>
      </c>
      <c r="D99" s="9">
        <v>2.8292999999999999</v>
      </c>
      <c r="E99" s="9">
        <v>3.1537999999999999</v>
      </c>
      <c r="F99" s="9">
        <v>3.4159999999999999</v>
      </c>
      <c r="H99" s="17">
        <f t="shared" si="3"/>
        <v>1.0337999999999998</v>
      </c>
      <c r="J99" s="8">
        <v>42146</v>
      </c>
      <c r="K99" s="9">
        <v>3.8891</v>
      </c>
      <c r="L99" s="9">
        <v>4.4790999999999999</v>
      </c>
      <c r="M99" s="9">
        <v>4.8491</v>
      </c>
      <c r="O99" s="17">
        <f t="shared" si="4"/>
        <v>0.58999999999999986</v>
      </c>
      <c r="P99" s="17">
        <f t="shared" si="4"/>
        <v>0.37000000000000011</v>
      </c>
      <c r="Q99" s="17">
        <f t="shared" si="5"/>
        <v>1.0598000000000001</v>
      </c>
    </row>
    <row r="100" spans="1:17" x14ac:dyDescent="0.15">
      <c r="A100" s="8">
        <v>42149</v>
      </c>
      <c r="B100" s="9">
        <v>2.2017000000000002</v>
      </c>
      <c r="C100" s="9">
        <v>2.2462</v>
      </c>
      <c r="D100" s="9">
        <v>2.8389000000000002</v>
      </c>
      <c r="E100" s="9">
        <v>3.1707000000000001</v>
      </c>
      <c r="F100" s="9">
        <v>3.431</v>
      </c>
      <c r="H100" s="17">
        <f t="shared" si="3"/>
        <v>1.1848000000000001</v>
      </c>
      <c r="J100" s="8">
        <v>42149</v>
      </c>
      <c r="K100" s="9">
        <v>3.8839999999999999</v>
      </c>
      <c r="L100" s="9">
        <v>4.4740000000000002</v>
      </c>
      <c r="M100" s="9">
        <v>4.8239999999999998</v>
      </c>
      <c r="O100" s="17">
        <f t="shared" si="4"/>
        <v>0.5900000000000003</v>
      </c>
      <c r="P100" s="17">
        <f t="shared" si="4"/>
        <v>0.34999999999999964</v>
      </c>
      <c r="Q100" s="17">
        <f t="shared" si="5"/>
        <v>1.0450999999999997</v>
      </c>
    </row>
    <row r="101" spans="1:17" x14ac:dyDescent="0.15">
      <c r="A101" s="8">
        <v>42150</v>
      </c>
      <c r="B101" s="9">
        <v>2.0756999999999999</v>
      </c>
      <c r="C101" s="9">
        <v>2.0337999999999998</v>
      </c>
      <c r="D101" s="9">
        <v>2.895</v>
      </c>
      <c r="E101" s="9">
        <v>3.1997</v>
      </c>
      <c r="F101" s="9">
        <v>3.5213999999999999</v>
      </c>
      <c r="H101" s="17">
        <f t="shared" si="3"/>
        <v>1.4876</v>
      </c>
      <c r="J101" s="8">
        <v>42150</v>
      </c>
      <c r="K101" s="9">
        <v>3.9009</v>
      </c>
      <c r="L101" s="9">
        <v>4.4709000000000003</v>
      </c>
      <c r="M101" s="9">
        <v>4.8708999999999998</v>
      </c>
      <c r="O101" s="17">
        <f t="shared" si="4"/>
        <v>0.57000000000000028</v>
      </c>
      <c r="P101" s="17">
        <f t="shared" si="4"/>
        <v>0.39999999999999947</v>
      </c>
      <c r="Q101" s="17">
        <f t="shared" si="5"/>
        <v>1.0059</v>
      </c>
    </row>
    <row r="102" spans="1:17" x14ac:dyDescent="0.15">
      <c r="A102" s="8">
        <v>42151</v>
      </c>
      <c r="B102" s="9">
        <v>1.9877</v>
      </c>
      <c r="C102" s="9">
        <v>1.8707</v>
      </c>
      <c r="D102" s="9">
        <v>2.8765999999999998</v>
      </c>
      <c r="E102" s="9">
        <v>3.1597</v>
      </c>
      <c r="F102" s="9">
        <v>3.5055000000000001</v>
      </c>
      <c r="H102" s="17">
        <f t="shared" si="3"/>
        <v>1.6348</v>
      </c>
      <c r="J102" s="8">
        <v>42151</v>
      </c>
      <c r="K102" s="9">
        <v>3.9731999999999998</v>
      </c>
      <c r="L102" s="9">
        <v>4.5431999999999997</v>
      </c>
      <c r="M102" s="9">
        <v>4.9432</v>
      </c>
      <c r="O102" s="17">
        <f t="shared" si="4"/>
        <v>0.56999999999999984</v>
      </c>
      <c r="P102" s="17">
        <f t="shared" si="4"/>
        <v>0.40000000000000036</v>
      </c>
      <c r="Q102" s="17">
        <f t="shared" si="5"/>
        <v>1.0966</v>
      </c>
    </row>
    <row r="103" spans="1:17" x14ac:dyDescent="0.15">
      <c r="A103" s="8">
        <v>42152</v>
      </c>
      <c r="B103" s="9">
        <v>2.0463</v>
      </c>
      <c r="C103" s="9">
        <v>1.9369000000000001</v>
      </c>
      <c r="D103" s="9">
        <v>2.9028999999999998</v>
      </c>
      <c r="E103" s="9">
        <v>3.3170999999999999</v>
      </c>
      <c r="F103" s="9">
        <v>3.5651999999999999</v>
      </c>
      <c r="H103" s="17">
        <f t="shared" si="3"/>
        <v>1.6282999999999999</v>
      </c>
      <c r="J103" s="8">
        <v>42152</v>
      </c>
      <c r="K103" s="9">
        <v>4.0709</v>
      </c>
      <c r="L103" s="9">
        <v>4.6109</v>
      </c>
      <c r="M103" s="9">
        <v>4.9908999999999999</v>
      </c>
      <c r="O103" s="17">
        <f t="shared" si="4"/>
        <v>0.54</v>
      </c>
      <c r="P103" s="17">
        <f t="shared" si="4"/>
        <v>0.37999999999999989</v>
      </c>
      <c r="Q103" s="17">
        <f t="shared" si="5"/>
        <v>1.1680000000000001</v>
      </c>
    </row>
    <row r="104" spans="1:17" x14ac:dyDescent="0.15">
      <c r="A104" s="8">
        <v>42153</v>
      </c>
      <c r="B104" s="9">
        <v>2.1526999999999998</v>
      </c>
      <c r="C104" s="9">
        <v>1.9387000000000001</v>
      </c>
      <c r="D104" s="9">
        <v>2.9196</v>
      </c>
      <c r="E104" s="9">
        <v>3.2924000000000002</v>
      </c>
      <c r="F104" s="9">
        <v>3.5954000000000002</v>
      </c>
      <c r="H104" s="17">
        <f t="shared" si="3"/>
        <v>1.6567000000000001</v>
      </c>
      <c r="J104" s="8">
        <v>42153</v>
      </c>
      <c r="K104" s="9">
        <v>4.1109</v>
      </c>
      <c r="L104" s="9">
        <v>4.6509</v>
      </c>
      <c r="M104" s="9">
        <v>5.0109000000000004</v>
      </c>
      <c r="O104" s="17">
        <f t="shared" si="4"/>
        <v>0.54</v>
      </c>
      <c r="P104" s="17">
        <f t="shared" si="4"/>
        <v>0.36000000000000032</v>
      </c>
      <c r="Q104" s="17">
        <f t="shared" si="5"/>
        <v>1.1913</v>
      </c>
    </row>
    <row r="105" spans="1:17" x14ac:dyDescent="0.15">
      <c r="A105" s="8">
        <v>42156</v>
      </c>
      <c r="B105" s="9">
        <v>2.0627</v>
      </c>
      <c r="C105" s="9">
        <v>1.9946999999999999</v>
      </c>
      <c r="D105" s="9">
        <v>2.9239999999999999</v>
      </c>
      <c r="E105" s="9">
        <v>3.3433999999999999</v>
      </c>
      <c r="F105" s="9">
        <v>3.6404000000000001</v>
      </c>
      <c r="H105" s="17">
        <f t="shared" si="3"/>
        <v>1.6457000000000002</v>
      </c>
      <c r="J105" s="8">
        <v>42156</v>
      </c>
      <c r="K105" s="9">
        <v>4.1094999999999997</v>
      </c>
      <c r="L105" s="9">
        <v>4.6494999999999997</v>
      </c>
      <c r="M105" s="9">
        <v>5.0294999999999996</v>
      </c>
      <c r="O105" s="17">
        <f t="shared" si="4"/>
        <v>0.54</v>
      </c>
      <c r="P105" s="17">
        <f t="shared" si="4"/>
        <v>0.37999999999999989</v>
      </c>
      <c r="Q105" s="17">
        <f t="shared" si="5"/>
        <v>1.1854999999999998</v>
      </c>
    </row>
    <row r="106" spans="1:17" x14ac:dyDescent="0.15">
      <c r="A106" s="8">
        <v>42157</v>
      </c>
      <c r="B106" s="9">
        <v>2.0478000000000001</v>
      </c>
      <c r="C106" s="9">
        <v>1.9651000000000001</v>
      </c>
      <c r="D106" s="9">
        <v>2.8957000000000002</v>
      </c>
      <c r="E106" s="9">
        <v>3.2808999999999999</v>
      </c>
      <c r="F106" s="9">
        <v>3.5880000000000001</v>
      </c>
      <c r="H106" s="17">
        <f t="shared" si="3"/>
        <v>1.6229</v>
      </c>
      <c r="J106" s="8">
        <v>42157</v>
      </c>
      <c r="K106" s="9">
        <v>4.0803000000000003</v>
      </c>
      <c r="L106" s="9">
        <v>4.6402999999999999</v>
      </c>
      <c r="M106" s="9">
        <v>5.0202999999999998</v>
      </c>
      <c r="O106" s="17">
        <f t="shared" si="4"/>
        <v>0.55999999999999961</v>
      </c>
      <c r="P106" s="17">
        <f t="shared" si="4"/>
        <v>0.37999999999999989</v>
      </c>
      <c r="Q106" s="17">
        <f t="shared" si="5"/>
        <v>1.1846000000000001</v>
      </c>
    </row>
    <row r="107" spans="1:17" x14ac:dyDescent="0.15">
      <c r="A107" s="8">
        <v>42158</v>
      </c>
      <c r="B107" s="9">
        <v>1.9524999999999999</v>
      </c>
      <c r="C107" s="9">
        <v>1.9356</v>
      </c>
      <c r="D107" s="9">
        <v>2.8868</v>
      </c>
      <c r="E107" s="9">
        <v>3.2646999999999999</v>
      </c>
      <c r="F107" s="9">
        <v>3.6111</v>
      </c>
      <c r="H107" s="17">
        <f t="shared" si="3"/>
        <v>1.6755</v>
      </c>
      <c r="J107" s="8">
        <v>42158</v>
      </c>
      <c r="K107" s="9">
        <v>4.0663999999999998</v>
      </c>
      <c r="L107" s="9">
        <v>4.6264000000000003</v>
      </c>
      <c r="M107" s="9">
        <v>5.0064000000000002</v>
      </c>
      <c r="O107" s="17">
        <f t="shared" si="4"/>
        <v>0.5600000000000005</v>
      </c>
      <c r="P107" s="17">
        <f t="shared" si="4"/>
        <v>0.37999999999999989</v>
      </c>
      <c r="Q107" s="17">
        <f t="shared" si="5"/>
        <v>1.1795999999999998</v>
      </c>
    </row>
    <row r="108" spans="1:17" x14ac:dyDescent="0.15">
      <c r="A108" s="8">
        <v>42159</v>
      </c>
      <c r="B108" s="9">
        <v>1.9151</v>
      </c>
      <c r="C108" s="9">
        <v>1.8813</v>
      </c>
      <c r="D108" s="9">
        <v>2.8782000000000001</v>
      </c>
      <c r="E108" s="9">
        <v>3.2511999999999999</v>
      </c>
      <c r="F108" s="9">
        <v>3.5912000000000002</v>
      </c>
      <c r="H108" s="17">
        <f t="shared" si="3"/>
        <v>1.7099000000000002</v>
      </c>
      <c r="J108" s="8">
        <v>42159</v>
      </c>
      <c r="K108" s="9">
        <v>4.0677000000000003</v>
      </c>
      <c r="L108" s="9">
        <v>4.6276999999999999</v>
      </c>
      <c r="M108" s="9">
        <v>5.0076999999999998</v>
      </c>
      <c r="O108" s="17">
        <f t="shared" si="4"/>
        <v>0.55999999999999961</v>
      </c>
      <c r="P108" s="17">
        <f t="shared" si="4"/>
        <v>0.37999999999999989</v>
      </c>
      <c r="Q108" s="17">
        <f t="shared" si="5"/>
        <v>1.1895000000000002</v>
      </c>
    </row>
    <row r="109" spans="1:17" x14ac:dyDescent="0.15">
      <c r="A109" s="8">
        <v>42160</v>
      </c>
      <c r="B109" s="9">
        <v>1.9012</v>
      </c>
      <c r="C109" s="9">
        <v>1.8763000000000001</v>
      </c>
      <c r="D109" s="9">
        <v>2.8672</v>
      </c>
      <c r="E109" s="9">
        <v>3.2418</v>
      </c>
      <c r="F109" s="9">
        <v>3.5813999999999999</v>
      </c>
      <c r="H109" s="17">
        <f t="shared" si="3"/>
        <v>1.7050999999999998</v>
      </c>
      <c r="J109" s="8">
        <v>42160</v>
      </c>
      <c r="K109" s="9">
        <v>4.0742000000000003</v>
      </c>
      <c r="L109" s="9">
        <v>4.6341999999999999</v>
      </c>
      <c r="M109" s="9">
        <v>5.0141999999999998</v>
      </c>
      <c r="O109" s="17">
        <f t="shared" si="4"/>
        <v>0.55999999999999961</v>
      </c>
      <c r="P109" s="17">
        <f t="shared" si="4"/>
        <v>0.37999999999999989</v>
      </c>
      <c r="Q109" s="17">
        <f t="shared" si="5"/>
        <v>1.2070000000000003</v>
      </c>
    </row>
    <row r="110" spans="1:17" x14ac:dyDescent="0.15">
      <c r="A110" s="8">
        <v>42163</v>
      </c>
      <c r="B110" s="9">
        <v>1.8833</v>
      </c>
      <c r="C110" s="9">
        <v>1.8575999999999999</v>
      </c>
      <c r="D110" s="9">
        <v>2.8603000000000001</v>
      </c>
      <c r="E110" s="9">
        <v>3.2458999999999998</v>
      </c>
      <c r="F110" s="9">
        <v>3.5613000000000001</v>
      </c>
      <c r="H110" s="17">
        <f t="shared" si="3"/>
        <v>1.7037000000000002</v>
      </c>
      <c r="J110" s="8">
        <v>42163</v>
      </c>
      <c r="K110" s="9">
        <v>4.0472999999999999</v>
      </c>
      <c r="L110" s="9">
        <v>4.6073000000000004</v>
      </c>
      <c r="M110" s="9">
        <v>4.9873000000000003</v>
      </c>
      <c r="O110" s="17">
        <f t="shared" si="4"/>
        <v>0.5600000000000005</v>
      </c>
      <c r="P110" s="17">
        <f t="shared" si="4"/>
        <v>0.37999999999999989</v>
      </c>
      <c r="Q110" s="17">
        <f t="shared" si="5"/>
        <v>1.1869999999999998</v>
      </c>
    </row>
    <row r="111" spans="1:17" x14ac:dyDescent="0.15">
      <c r="A111" s="8">
        <v>42164</v>
      </c>
      <c r="B111" s="9">
        <v>1.8609</v>
      </c>
      <c r="C111" s="9">
        <v>1.7786</v>
      </c>
      <c r="D111" s="9">
        <v>2.8572000000000002</v>
      </c>
      <c r="E111" s="9">
        <v>3.2452999999999999</v>
      </c>
      <c r="F111" s="9">
        <v>3.5565000000000002</v>
      </c>
      <c r="H111" s="17">
        <f t="shared" si="3"/>
        <v>1.7779000000000003</v>
      </c>
      <c r="J111" s="8">
        <v>42164</v>
      </c>
      <c r="K111" s="9">
        <v>4.0583</v>
      </c>
      <c r="L111" s="9">
        <v>4.6182999999999996</v>
      </c>
      <c r="M111" s="9">
        <v>4.9983000000000004</v>
      </c>
      <c r="O111" s="17">
        <f t="shared" si="4"/>
        <v>0.55999999999999961</v>
      </c>
      <c r="P111" s="17">
        <f t="shared" si="4"/>
        <v>0.38000000000000078</v>
      </c>
      <c r="Q111" s="17">
        <f t="shared" si="5"/>
        <v>1.2010999999999998</v>
      </c>
    </row>
    <row r="112" spans="1:17" x14ac:dyDescent="0.15">
      <c r="A112" s="8">
        <v>42165</v>
      </c>
      <c r="B112" s="9">
        <v>1.8273999999999999</v>
      </c>
      <c r="C112" s="9">
        <v>1.7097</v>
      </c>
      <c r="D112" s="9">
        <v>2.88</v>
      </c>
      <c r="E112" s="9">
        <v>3.2526999999999999</v>
      </c>
      <c r="F112" s="9">
        <v>3.5912000000000002</v>
      </c>
      <c r="H112" s="17">
        <f t="shared" si="3"/>
        <v>1.8815000000000002</v>
      </c>
      <c r="J112" s="8">
        <v>42165</v>
      </c>
      <c r="K112" s="9">
        <v>4.0583999999999998</v>
      </c>
      <c r="L112" s="9">
        <v>4.6184000000000003</v>
      </c>
      <c r="M112" s="9">
        <v>4.9984000000000002</v>
      </c>
      <c r="O112" s="17">
        <f t="shared" si="4"/>
        <v>0.5600000000000005</v>
      </c>
      <c r="P112" s="17">
        <f t="shared" si="4"/>
        <v>0.37999999999999989</v>
      </c>
      <c r="Q112" s="17">
        <f t="shared" si="5"/>
        <v>1.1783999999999999</v>
      </c>
    </row>
    <row r="113" spans="1:17" x14ac:dyDescent="0.15">
      <c r="A113" s="8">
        <v>42166</v>
      </c>
      <c r="B113" s="9">
        <v>1.8073999999999999</v>
      </c>
      <c r="C113" s="9">
        <v>1.7102999999999999</v>
      </c>
      <c r="D113" s="9">
        <v>2.9022999999999999</v>
      </c>
      <c r="E113" s="9">
        <v>3.2732999999999999</v>
      </c>
      <c r="F113" s="9">
        <v>3.6196999999999999</v>
      </c>
      <c r="H113" s="17">
        <f t="shared" si="3"/>
        <v>1.9094</v>
      </c>
      <c r="J113" s="8">
        <v>42166</v>
      </c>
      <c r="K113" s="9">
        <v>4.0434000000000001</v>
      </c>
      <c r="L113" s="9">
        <v>4.6033999999999997</v>
      </c>
      <c r="M113" s="9">
        <v>4.9833999999999996</v>
      </c>
      <c r="O113" s="17">
        <f t="shared" si="4"/>
        <v>0.55999999999999961</v>
      </c>
      <c r="P113" s="17">
        <f t="shared" si="4"/>
        <v>0.37999999999999989</v>
      </c>
      <c r="Q113" s="17">
        <f t="shared" si="5"/>
        <v>1.1411000000000002</v>
      </c>
    </row>
    <row r="114" spans="1:17" x14ac:dyDescent="0.15">
      <c r="A114" s="8">
        <v>42167</v>
      </c>
      <c r="B114" s="9">
        <v>1.7963</v>
      </c>
      <c r="C114" s="9">
        <v>1.6870000000000001</v>
      </c>
      <c r="D114" s="9">
        <v>2.9018000000000002</v>
      </c>
      <c r="E114" s="9">
        <v>3.2517999999999998</v>
      </c>
      <c r="F114" s="9">
        <v>3.6225999999999998</v>
      </c>
      <c r="H114" s="17">
        <f t="shared" si="3"/>
        <v>1.9355999999999998</v>
      </c>
      <c r="J114" s="8">
        <v>42167</v>
      </c>
      <c r="K114" s="9">
        <v>4.0548000000000002</v>
      </c>
      <c r="L114" s="9">
        <v>4.6147999999999998</v>
      </c>
      <c r="M114" s="9">
        <v>4.9947999999999997</v>
      </c>
      <c r="O114" s="17">
        <f t="shared" si="4"/>
        <v>0.55999999999999961</v>
      </c>
      <c r="P114" s="17">
        <f t="shared" si="4"/>
        <v>0.37999999999999989</v>
      </c>
      <c r="Q114" s="17">
        <f t="shared" si="5"/>
        <v>1.153</v>
      </c>
    </row>
    <row r="115" spans="1:17" x14ac:dyDescent="0.15">
      <c r="A115" s="8">
        <v>42170</v>
      </c>
      <c r="B115" s="9">
        <v>1.7563</v>
      </c>
      <c r="C115" s="9">
        <v>1.6482000000000001</v>
      </c>
      <c r="D115" s="9">
        <v>2.9281999999999999</v>
      </c>
      <c r="E115" s="9">
        <v>3.2833000000000001</v>
      </c>
      <c r="F115" s="9">
        <v>3.6680999999999999</v>
      </c>
      <c r="H115" s="17">
        <f t="shared" si="3"/>
        <v>2.0198999999999998</v>
      </c>
      <c r="J115" s="8">
        <v>42170</v>
      </c>
      <c r="K115" s="9">
        <v>4.0548000000000002</v>
      </c>
      <c r="L115" s="9">
        <v>4.6147999999999998</v>
      </c>
      <c r="M115" s="9">
        <v>4.9947999999999997</v>
      </c>
      <c r="O115" s="17">
        <f t="shared" si="4"/>
        <v>0.55999999999999961</v>
      </c>
      <c r="P115" s="17">
        <f t="shared" si="4"/>
        <v>0.37999999999999989</v>
      </c>
      <c r="Q115" s="17">
        <f t="shared" si="5"/>
        <v>1.1266000000000003</v>
      </c>
    </row>
    <row r="116" spans="1:17" x14ac:dyDescent="0.15">
      <c r="A116" s="8">
        <v>42171</v>
      </c>
      <c r="B116" s="9">
        <v>1.7907999999999999</v>
      </c>
      <c r="C116" s="9">
        <v>1.6407</v>
      </c>
      <c r="D116" s="9">
        <v>2.9342000000000001</v>
      </c>
      <c r="E116" s="9">
        <v>3.2755999999999998</v>
      </c>
      <c r="F116" s="9">
        <v>3.6099000000000001</v>
      </c>
      <c r="H116" s="17">
        <f t="shared" si="3"/>
        <v>1.9692000000000001</v>
      </c>
      <c r="J116" s="8">
        <v>42171</v>
      </c>
      <c r="K116" s="9">
        <v>4.0598000000000001</v>
      </c>
      <c r="L116" s="9">
        <v>4.6197999999999997</v>
      </c>
      <c r="M116" s="9">
        <v>4.9997999999999996</v>
      </c>
      <c r="O116" s="17">
        <f t="shared" si="4"/>
        <v>0.55999999999999961</v>
      </c>
      <c r="P116" s="17">
        <f t="shared" si="4"/>
        <v>0.37999999999999989</v>
      </c>
      <c r="Q116" s="17">
        <f t="shared" si="5"/>
        <v>1.1255999999999999</v>
      </c>
    </row>
    <row r="117" spans="1:17" x14ac:dyDescent="0.15">
      <c r="A117" s="8">
        <v>42172</v>
      </c>
      <c r="B117" s="9">
        <v>1.8508</v>
      </c>
      <c r="C117" s="9">
        <v>1.6890000000000001</v>
      </c>
      <c r="D117" s="9">
        <v>2.9468000000000001</v>
      </c>
      <c r="E117" s="9">
        <v>3.2736999999999998</v>
      </c>
      <c r="F117" s="9">
        <v>3.6052</v>
      </c>
      <c r="H117" s="17">
        <f t="shared" si="3"/>
        <v>1.9161999999999999</v>
      </c>
      <c r="J117" s="8">
        <v>42172</v>
      </c>
      <c r="K117" s="9">
        <v>4.0891000000000002</v>
      </c>
      <c r="L117" s="9">
        <v>4.6490999999999998</v>
      </c>
      <c r="M117" s="9">
        <v>5.0290999999999997</v>
      </c>
      <c r="O117" s="17">
        <f t="shared" si="4"/>
        <v>0.55999999999999961</v>
      </c>
      <c r="P117" s="17">
        <f t="shared" si="4"/>
        <v>0.37999999999999989</v>
      </c>
      <c r="Q117" s="17">
        <f t="shared" si="5"/>
        <v>1.1423000000000001</v>
      </c>
    </row>
    <row r="118" spans="1:17" x14ac:dyDescent="0.15">
      <c r="A118" s="8">
        <v>42173</v>
      </c>
      <c r="B118" s="9">
        <v>1.8611</v>
      </c>
      <c r="C118" s="9">
        <v>1.7043999999999999</v>
      </c>
      <c r="D118" s="9">
        <v>2.8997999999999999</v>
      </c>
      <c r="E118" s="9">
        <v>3.2044000000000001</v>
      </c>
      <c r="F118" s="9">
        <v>3.573</v>
      </c>
      <c r="H118" s="17">
        <f t="shared" si="3"/>
        <v>1.8686</v>
      </c>
      <c r="J118" s="8">
        <v>42173</v>
      </c>
      <c r="K118" s="9">
        <v>4.0853999999999999</v>
      </c>
      <c r="L118" s="9">
        <v>4.6454000000000004</v>
      </c>
      <c r="M118" s="9">
        <v>5.0254000000000003</v>
      </c>
      <c r="O118" s="17">
        <f t="shared" si="4"/>
        <v>0.5600000000000005</v>
      </c>
      <c r="P118" s="17">
        <f t="shared" si="4"/>
        <v>0.37999999999999989</v>
      </c>
      <c r="Q118" s="17">
        <f t="shared" si="5"/>
        <v>1.1856</v>
      </c>
    </row>
    <row r="119" spans="1:17" x14ac:dyDescent="0.15">
      <c r="A119" s="8">
        <v>42174</v>
      </c>
      <c r="B119" s="9">
        <v>1.8228</v>
      </c>
      <c r="C119" s="9">
        <v>1.7494000000000001</v>
      </c>
      <c r="D119" s="9">
        <v>2.8662000000000001</v>
      </c>
      <c r="E119" s="9">
        <v>3.1852999999999998</v>
      </c>
      <c r="F119" s="9">
        <v>3.5825</v>
      </c>
      <c r="H119" s="17">
        <f t="shared" si="3"/>
        <v>1.8331</v>
      </c>
      <c r="J119" s="8">
        <v>42174</v>
      </c>
      <c r="K119" s="9">
        <v>4.0715000000000003</v>
      </c>
      <c r="L119" s="9">
        <v>4.6315</v>
      </c>
      <c r="M119" s="9">
        <v>5.0315000000000003</v>
      </c>
      <c r="O119" s="17">
        <f t="shared" si="4"/>
        <v>0.55999999999999961</v>
      </c>
      <c r="P119" s="17">
        <f t="shared" si="4"/>
        <v>0.40000000000000036</v>
      </c>
      <c r="Q119" s="17">
        <f t="shared" si="5"/>
        <v>1.2053000000000003</v>
      </c>
    </row>
    <row r="120" spans="1:17" x14ac:dyDescent="0.15">
      <c r="A120" s="8">
        <v>42178</v>
      </c>
      <c r="B120" s="9">
        <v>1.8485</v>
      </c>
      <c r="C120" s="9">
        <v>1.7159</v>
      </c>
      <c r="D120" s="9">
        <v>2.8570000000000002</v>
      </c>
      <c r="E120" s="9">
        <v>3.1922999999999999</v>
      </c>
      <c r="F120" s="9">
        <v>3.6053999999999999</v>
      </c>
      <c r="H120" s="17">
        <f t="shared" si="3"/>
        <v>1.8895</v>
      </c>
      <c r="J120" s="8">
        <v>42178</v>
      </c>
      <c r="K120" s="9">
        <v>4.1006</v>
      </c>
      <c r="L120" s="9">
        <v>4.6605999999999996</v>
      </c>
      <c r="M120" s="9">
        <v>5.0606</v>
      </c>
      <c r="O120" s="17">
        <f t="shared" si="4"/>
        <v>0.55999999999999961</v>
      </c>
      <c r="P120" s="17">
        <f t="shared" si="4"/>
        <v>0.40000000000000036</v>
      </c>
      <c r="Q120" s="17">
        <f t="shared" si="5"/>
        <v>1.2435999999999998</v>
      </c>
    </row>
    <row r="121" spans="1:17" x14ac:dyDescent="0.15">
      <c r="A121" s="8">
        <v>42179</v>
      </c>
      <c r="B121" s="9">
        <v>1.8121</v>
      </c>
      <c r="C121" s="9">
        <v>1.7164999999999999</v>
      </c>
      <c r="D121" s="9">
        <v>2.8687</v>
      </c>
      <c r="E121" s="9">
        <v>3.2126999999999999</v>
      </c>
      <c r="F121" s="9">
        <v>3.6078999999999999</v>
      </c>
      <c r="H121" s="17">
        <f t="shared" si="3"/>
        <v>1.8914</v>
      </c>
      <c r="J121" s="8">
        <v>42179</v>
      </c>
      <c r="K121" s="9">
        <v>4.1125999999999996</v>
      </c>
      <c r="L121" s="9">
        <v>4.6726000000000001</v>
      </c>
      <c r="M121" s="9">
        <v>5.0726000000000004</v>
      </c>
      <c r="O121" s="17">
        <f t="shared" si="4"/>
        <v>0.5600000000000005</v>
      </c>
      <c r="P121" s="17">
        <f t="shared" si="4"/>
        <v>0.40000000000000036</v>
      </c>
      <c r="Q121" s="17">
        <f t="shared" si="5"/>
        <v>1.2438999999999996</v>
      </c>
    </row>
    <row r="122" spans="1:17" x14ac:dyDescent="0.15">
      <c r="A122" s="8">
        <v>42180</v>
      </c>
      <c r="B122" s="9">
        <v>1.8555999999999999</v>
      </c>
      <c r="C122" s="9">
        <v>1.7128000000000001</v>
      </c>
      <c r="D122" s="9">
        <v>2.8698999999999999</v>
      </c>
      <c r="E122" s="9">
        <v>3.2128999999999999</v>
      </c>
      <c r="F122" s="9">
        <v>3.6027999999999998</v>
      </c>
      <c r="H122" s="17">
        <f t="shared" si="3"/>
        <v>1.8899999999999997</v>
      </c>
      <c r="J122" s="8">
        <v>42180</v>
      </c>
      <c r="K122" s="9">
        <v>4.0841000000000003</v>
      </c>
      <c r="L122" s="9">
        <v>4.6440999999999999</v>
      </c>
      <c r="M122" s="9">
        <v>5.0441000000000003</v>
      </c>
      <c r="O122" s="17">
        <f t="shared" si="4"/>
        <v>0.55999999999999961</v>
      </c>
      <c r="P122" s="17">
        <f t="shared" si="4"/>
        <v>0.40000000000000036</v>
      </c>
      <c r="Q122" s="17">
        <f t="shared" si="5"/>
        <v>1.2142000000000004</v>
      </c>
    </row>
    <row r="123" spans="1:17" x14ac:dyDescent="0.15">
      <c r="A123" s="8">
        <v>42181</v>
      </c>
      <c r="B123" s="9">
        <v>1.8485</v>
      </c>
      <c r="C123" s="9">
        <v>1.7627999999999999</v>
      </c>
      <c r="D123" s="9">
        <v>2.8662000000000001</v>
      </c>
      <c r="E123" s="9">
        <v>3.2134</v>
      </c>
      <c r="F123" s="9">
        <v>3.6080000000000001</v>
      </c>
      <c r="H123" s="17">
        <f t="shared" si="3"/>
        <v>1.8452000000000002</v>
      </c>
      <c r="J123" s="8">
        <v>42181</v>
      </c>
      <c r="K123" s="9">
        <v>4.0971000000000002</v>
      </c>
      <c r="L123" s="9">
        <v>4.6570999999999998</v>
      </c>
      <c r="M123" s="9">
        <v>5.0571000000000002</v>
      </c>
      <c r="O123" s="17">
        <f t="shared" si="4"/>
        <v>0.55999999999999961</v>
      </c>
      <c r="P123" s="17">
        <f t="shared" si="4"/>
        <v>0.40000000000000036</v>
      </c>
      <c r="Q123" s="17">
        <f t="shared" si="5"/>
        <v>1.2309000000000001</v>
      </c>
    </row>
    <row r="124" spans="1:17" x14ac:dyDescent="0.15">
      <c r="A124" s="8">
        <v>42184</v>
      </c>
      <c r="B124" s="9">
        <v>1.8656999999999999</v>
      </c>
      <c r="C124" s="9">
        <v>1.7527999999999999</v>
      </c>
      <c r="D124" s="9">
        <v>2.8858999999999999</v>
      </c>
      <c r="E124" s="9">
        <v>3.2277999999999998</v>
      </c>
      <c r="F124" s="9">
        <v>3.6030000000000002</v>
      </c>
      <c r="H124" s="17">
        <f t="shared" si="3"/>
        <v>1.8502000000000003</v>
      </c>
      <c r="J124" s="8">
        <v>42184</v>
      </c>
      <c r="K124" s="9">
        <v>4.0640999999999998</v>
      </c>
      <c r="L124" s="9">
        <v>4.6241000000000003</v>
      </c>
      <c r="M124" s="9">
        <v>5.0240999999999998</v>
      </c>
      <c r="O124" s="17">
        <f t="shared" si="4"/>
        <v>0.5600000000000005</v>
      </c>
      <c r="P124" s="17">
        <f t="shared" si="4"/>
        <v>0.39999999999999947</v>
      </c>
      <c r="Q124" s="17">
        <f t="shared" si="5"/>
        <v>1.1781999999999999</v>
      </c>
    </row>
    <row r="125" spans="1:17" x14ac:dyDescent="0.15">
      <c r="A125" s="8">
        <v>42185</v>
      </c>
      <c r="B125" s="9">
        <v>1.8658999999999999</v>
      </c>
      <c r="C125" s="9">
        <v>1.7378</v>
      </c>
      <c r="D125" s="9">
        <v>2.8973</v>
      </c>
      <c r="E125" s="9">
        <v>3.2084000000000001</v>
      </c>
      <c r="F125" s="9">
        <v>3.5975999999999999</v>
      </c>
      <c r="H125" s="17">
        <f t="shared" si="3"/>
        <v>1.8597999999999999</v>
      </c>
      <c r="J125" s="8">
        <v>42185</v>
      </c>
      <c r="K125" s="9">
        <v>4.0640999999999998</v>
      </c>
      <c r="L125" s="9">
        <v>4.6241000000000003</v>
      </c>
      <c r="M125" s="9">
        <v>5.0240999999999998</v>
      </c>
      <c r="O125" s="17">
        <f t="shared" si="4"/>
        <v>0.5600000000000005</v>
      </c>
      <c r="P125" s="17">
        <f t="shared" si="4"/>
        <v>0.39999999999999947</v>
      </c>
      <c r="Q125" s="17">
        <f t="shared" si="5"/>
        <v>1.1667999999999998</v>
      </c>
    </row>
    <row r="126" spans="1:17" x14ac:dyDescent="0.15">
      <c r="A126" s="8">
        <v>42186</v>
      </c>
      <c r="B126" s="9">
        <v>1.8573</v>
      </c>
      <c r="C126" s="9">
        <v>1.7378</v>
      </c>
      <c r="D126" s="9">
        <v>2.8917000000000002</v>
      </c>
      <c r="E126" s="9">
        <v>3.1678000000000002</v>
      </c>
      <c r="F126" s="9">
        <v>3.6126999999999998</v>
      </c>
      <c r="H126" s="17">
        <f t="shared" si="3"/>
        <v>1.8748999999999998</v>
      </c>
      <c r="J126" s="8">
        <v>42186</v>
      </c>
      <c r="K126" s="9">
        <v>4.0808999999999997</v>
      </c>
      <c r="L126" s="9">
        <v>4.6409000000000002</v>
      </c>
      <c r="M126" s="9">
        <v>5.0408999999999997</v>
      </c>
      <c r="O126" s="17">
        <f t="shared" si="4"/>
        <v>0.5600000000000005</v>
      </c>
      <c r="P126" s="17">
        <f t="shared" si="4"/>
        <v>0.39999999999999947</v>
      </c>
      <c r="Q126" s="17">
        <f t="shared" si="5"/>
        <v>1.1891999999999996</v>
      </c>
    </row>
    <row r="127" spans="1:17" x14ac:dyDescent="0.15">
      <c r="A127" s="8">
        <v>42187</v>
      </c>
      <c r="B127" s="9">
        <v>1.8773</v>
      </c>
      <c r="C127" s="9">
        <v>1.7745</v>
      </c>
      <c r="D127" s="9">
        <v>2.8784999999999998</v>
      </c>
      <c r="E127" s="9">
        <v>3.1821999999999999</v>
      </c>
      <c r="F127" s="9">
        <v>3.6223000000000001</v>
      </c>
      <c r="H127" s="17">
        <f t="shared" si="3"/>
        <v>1.8478000000000001</v>
      </c>
      <c r="J127" s="8">
        <v>42187</v>
      </c>
      <c r="K127" s="9">
        <v>4.0580999999999996</v>
      </c>
      <c r="L127" s="9">
        <v>4.6181000000000001</v>
      </c>
      <c r="M127" s="9">
        <v>5.0180999999999996</v>
      </c>
      <c r="O127" s="17">
        <f t="shared" si="4"/>
        <v>0.5600000000000005</v>
      </c>
      <c r="P127" s="17">
        <f t="shared" si="4"/>
        <v>0.39999999999999947</v>
      </c>
      <c r="Q127" s="17">
        <f t="shared" si="5"/>
        <v>1.1795999999999998</v>
      </c>
    </row>
    <row r="128" spans="1:17" x14ac:dyDescent="0.15">
      <c r="A128" s="8">
        <v>42188</v>
      </c>
      <c r="B128" s="9">
        <v>1.8874</v>
      </c>
      <c r="C128" s="9">
        <v>1.774</v>
      </c>
      <c r="D128" s="9">
        <v>2.8843000000000001</v>
      </c>
      <c r="E128" s="9">
        <v>3.1587000000000001</v>
      </c>
      <c r="F128" s="9">
        <v>3.5718999999999999</v>
      </c>
      <c r="H128" s="17">
        <f t="shared" si="3"/>
        <v>1.7978999999999998</v>
      </c>
      <c r="J128" s="8">
        <v>42188</v>
      </c>
      <c r="K128" s="9">
        <v>4.0274999999999999</v>
      </c>
      <c r="L128" s="9">
        <v>4.5875000000000004</v>
      </c>
      <c r="M128" s="9">
        <v>4.9874999999999998</v>
      </c>
      <c r="O128" s="17">
        <f t="shared" si="4"/>
        <v>0.5600000000000005</v>
      </c>
      <c r="P128" s="17">
        <f t="shared" si="4"/>
        <v>0.39999999999999947</v>
      </c>
      <c r="Q128" s="17">
        <f t="shared" si="5"/>
        <v>1.1431999999999998</v>
      </c>
    </row>
    <row r="129" spans="1:17" x14ac:dyDescent="0.15">
      <c r="A129" s="8">
        <v>42191</v>
      </c>
      <c r="B129" s="9">
        <v>1.8489</v>
      </c>
      <c r="C129" s="9">
        <v>1.7455000000000001</v>
      </c>
      <c r="D129" s="9">
        <v>2.8328000000000002</v>
      </c>
      <c r="E129" s="9">
        <v>3.1124999999999998</v>
      </c>
      <c r="F129" s="9">
        <v>3.4916999999999998</v>
      </c>
      <c r="H129" s="17">
        <f t="shared" si="3"/>
        <v>1.7461999999999998</v>
      </c>
      <c r="J129" s="8">
        <v>42191</v>
      </c>
      <c r="K129" s="9">
        <v>3.9904000000000002</v>
      </c>
      <c r="L129" s="9">
        <v>4.5503999999999998</v>
      </c>
      <c r="M129" s="9">
        <v>4.9504000000000001</v>
      </c>
      <c r="O129" s="17">
        <f t="shared" si="4"/>
        <v>0.55999999999999961</v>
      </c>
      <c r="P129" s="17">
        <f t="shared" si="4"/>
        <v>0.40000000000000036</v>
      </c>
      <c r="Q129" s="17">
        <f t="shared" si="5"/>
        <v>1.1576</v>
      </c>
    </row>
    <row r="130" spans="1:17" x14ac:dyDescent="0.15">
      <c r="A130" s="8">
        <v>42192</v>
      </c>
      <c r="B130" s="9">
        <v>1.9282999999999999</v>
      </c>
      <c r="C130" s="9">
        <v>1.9155</v>
      </c>
      <c r="D130" s="9">
        <v>2.8252000000000002</v>
      </c>
      <c r="E130" s="9">
        <v>3.1320999999999999</v>
      </c>
      <c r="F130" s="9">
        <v>3.4361000000000002</v>
      </c>
      <c r="H130" s="17">
        <f t="shared" si="3"/>
        <v>1.5206000000000002</v>
      </c>
      <c r="J130" s="8">
        <v>42192</v>
      </c>
      <c r="K130" s="9">
        <v>3.8660999999999999</v>
      </c>
      <c r="L130" s="9">
        <v>4.4260999999999999</v>
      </c>
      <c r="M130" s="9">
        <v>4.8261000000000003</v>
      </c>
      <c r="O130" s="17">
        <f t="shared" si="4"/>
        <v>0.56000000000000005</v>
      </c>
      <c r="P130" s="17">
        <f t="shared" si="4"/>
        <v>0.40000000000000036</v>
      </c>
      <c r="Q130" s="17">
        <f t="shared" si="5"/>
        <v>1.0408999999999997</v>
      </c>
    </row>
    <row r="131" spans="1:17" x14ac:dyDescent="0.15">
      <c r="A131" s="8">
        <v>42193</v>
      </c>
      <c r="B131" s="9">
        <v>2.0537000000000001</v>
      </c>
      <c r="C131" s="9">
        <v>2.2654999999999998</v>
      </c>
      <c r="D131" s="9">
        <v>2.8401999999999998</v>
      </c>
      <c r="E131" s="9">
        <v>3.1248999999999998</v>
      </c>
      <c r="F131" s="9">
        <v>3.4306999999999999</v>
      </c>
      <c r="H131" s="17">
        <f t="shared" si="3"/>
        <v>1.1652</v>
      </c>
      <c r="J131" s="8">
        <v>42193</v>
      </c>
      <c r="K131" s="9">
        <v>3.8068</v>
      </c>
      <c r="L131" s="9">
        <v>4.3667999999999996</v>
      </c>
      <c r="M131" s="9">
        <v>4.7667999999999999</v>
      </c>
      <c r="O131" s="17">
        <f t="shared" si="4"/>
        <v>0.55999999999999961</v>
      </c>
      <c r="P131" s="17">
        <f t="shared" si="4"/>
        <v>0.40000000000000036</v>
      </c>
      <c r="Q131" s="17">
        <f t="shared" si="5"/>
        <v>0.96660000000000013</v>
      </c>
    </row>
    <row r="132" spans="1:17" x14ac:dyDescent="0.15">
      <c r="A132" s="8">
        <v>42194</v>
      </c>
      <c r="B132" s="9">
        <v>2.2014</v>
      </c>
      <c r="C132" s="9">
        <v>2.2654999999999998</v>
      </c>
      <c r="D132" s="9">
        <v>2.8148</v>
      </c>
      <c r="E132" s="9">
        <v>3.1061000000000001</v>
      </c>
      <c r="F132" s="9">
        <v>3.4358</v>
      </c>
      <c r="H132" s="17">
        <f t="shared" si="3"/>
        <v>1.1703000000000001</v>
      </c>
      <c r="J132" s="8">
        <v>42194</v>
      </c>
      <c r="K132" s="9">
        <v>3.8254000000000001</v>
      </c>
      <c r="L132" s="9">
        <v>4.3853999999999997</v>
      </c>
      <c r="M132" s="9">
        <v>4.7854000000000001</v>
      </c>
      <c r="O132" s="17">
        <f t="shared" si="4"/>
        <v>0.55999999999999961</v>
      </c>
      <c r="P132" s="17">
        <f t="shared" si="4"/>
        <v>0.40000000000000036</v>
      </c>
      <c r="Q132" s="17">
        <f t="shared" si="5"/>
        <v>1.0106000000000002</v>
      </c>
    </row>
    <row r="133" spans="1:17" x14ac:dyDescent="0.15">
      <c r="A133" s="8">
        <v>42195</v>
      </c>
      <c r="B133" s="9">
        <v>2.2867000000000002</v>
      </c>
      <c r="C133" s="9">
        <v>2.3555000000000001</v>
      </c>
      <c r="D133" s="9">
        <v>2.8226</v>
      </c>
      <c r="E133" s="9">
        <v>3.1225999999999998</v>
      </c>
      <c r="F133" s="9">
        <v>3.4885000000000002</v>
      </c>
      <c r="H133" s="17">
        <f t="shared" ref="H133:H196" si="6">F133-C133</f>
        <v>1.133</v>
      </c>
      <c r="J133" s="8">
        <v>42195</v>
      </c>
      <c r="K133" s="9">
        <v>3.8117999999999999</v>
      </c>
      <c r="L133" s="9">
        <v>4.4017999999999997</v>
      </c>
      <c r="M133" s="9">
        <v>4.8018000000000001</v>
      </c>
      <c r="O133" s="17">
        <f t="shared" ref="O133:P196" si="7">L133-K133</f>
        <v>0.58999999999999986</v>
      </c>
      <c r="P133" s="17">
        <f t="shared" si="7"/>
        <v>0.40000000000000036</v>
      </c>
      <c r="Q133" s="17">
        <f t="shared" ref="Q133:Q196" si="8">K133-D133</f>
        <v>0.98919999999999986</v>
      </c>
    </row>
    <row r="134" spans="1:17" x14ac:dyDescent="0.15">
      <c r="A134" s="8">
        <v>42198</v>
      </c>
      <c r="B134" s="9">
        <v>2.2397999999999998</v>
      </c>
      <c r="C134" s="9">
        <v>2.4455</v>
      </c>
      <c r="D134" s="9">
        <v>2.8391000000000002</v>
      </c>
      <c r="E134" s="9">
        <v>3.1448</v>
      </c>
      <c r="F134" s="9">
        <v>3.5013999999999998</v>
      </c>
      <c r="H134" s="17">
        <f t="shared" si="6"/>
        <v>1.0558999999999998</v>
      </c>
      <c r="J134" s="8">
        <v>42198</v>
      </c>
      <c r="K134" s="9">
        <v>3.8468</v>
      </c>
      <c r="L134" s="9">
        <v>4.4367999999999999</v>
      </c>
      <c r="M134" s="9">
        <v>4.8368000000000002</v>
      </c>
      <c r="O134" s="17">
        <f t="shared" si="7"/>
        <v>0.58999999999999986</v>
      </c>
      <c r="P134" s="17">
        <f t="shared" si="7"/>
        <v>0.40000000000000036</v>
      </c>
      <c r="Q134" s="17">
        <f t="shared" si="8"/>
        <v>1.0076999999999998</v>
      </c>
    </row>
    <row r="135" spans="1:17" x14ac:dyDescent="0.15">
      <c r="A135" s="8">
        <v>42199</v>
      </c>
      <c r="B135" s="9">
        <v>2.3839999999999999</v>
      </c>
      <c r="C135" s="9">
        <v>2.4485999999999999</v>
      </c>
      <c r="D135" s="9">
        <v>2.8475000000000001</v>
      </c>
      <c r="E135" s="9">
        <v>3.1711</v>
      </c>
      <c r="F135" s="9">
        <v>3.5341</v>
      </c>
      <c r="H135" s="17">
        <f t="shared" si="6"/>
        <v>1.0855000000000001</v>
      </c>
      <c r="J135" s="8">
        <v>42199</v>
      </c>
      <c r="K135" s="9">
        <v>3.8368000000000002</v>
      </c>
      <c r="L135" s="9">
        <v>4.3967999999999998</v>
      </c>
      <c r="M135" s="9">
        <v>4.7968000000000002</v>
      </c>
      <c r="O135" s="17">
        <f t="shared" si="7"/>
        <v>0.55999999999999961</v>
      </c>
      <c r="P135" s="17">
        <f t="shared" si="7"/>
        <v>0.40000000000000036</v>
      </c>
      <c r="Q135" s="17">
        <f t="shared" si="8"/>
        <v>0.98930000000000007</v>
      </c>
    </row>
    <row r="136" spans="1:17" x14ac:dyDescent="0.15">
      <c r="A136" s="8">
        <v>42200</v>
      </c>
      <c r="B136" s="9">
        <v>2.4037999999999999</v>
      </c>
      <c r="C136" s="9">
        <v>2.4367999999999999</v>
      </c>
      <c r="D136" s="9">
        <v>2.8485999999999998</v>
      </c>
      <c r="E136" s="9">
        <v>3.1715</v>
      </c>
      <c r="F136" s="9">
        <v>3.5495000000000001</v>
      </c>
      <c r="H136" s="17">
        <f t="shared" si="6"/>
        <v>1.1127000000000002</v>
      </c>
      <c r="J136" s="8">
        <v>42200</v>
      </c>
      <c r="K136" s="9">
        <v>3.8422999999999998</v>
      </c>
      <c r="L136" s="9">
        <v>4.4023000000000003</v>
      </c>
      <c r="M136" s="9">
        <v>4.8022999999999998</v>
      </c>
      <c r="O136" s="17">
        <f t="shared" si="7"/>
        <v>0.5600000000000005</v>
      </c>
      <c r="P136" s="17">
        <f t="shared" si="7"/>
        <v>0.39999999999999947</v>
      </c>
      <c r="Q136" s="17">
        <f t="shared" si="8"/>
        <v>0.99370000000000003</v>
      </c>
    </row>
    <row r="137" spans="1:17" x14ac:dyDescent="0.15">
      <c r="A137" s="8">
        <v>42201</v>
      </c>
      <c r="B137" s="9">
        <v>2.4039000000000001</v>
      </c>
      <c r="C137" s="9">
        <v>2.4470999999999998</v>
      </c>
      <c r="D137" s="9">
        <v>2.8485</v>
      </c>
      <c r="E137" s="9">
        <v>3.1568999999999998</v>
      </c>
      <c r="F137" s="9">
        <v>3.5207999999999999</v>
      </c>
      <c r="H137" s="17">
        <f t="shared" si="6"/>
        <v>1.0737000000000001</v>
      </c>
      <c r="J137" s="8">
        <v>42201</v>
      </c>
      <c r="K137" s="9">
        <v>3.8393000000000002</v>
      </c>
      <c r="L137" s="9">
        <v>4.3993000000000002</v>
      </c>
      <c r="M137" s="9">
        <v>4.7992999999999997</v>
      </c>
      <c r="O137" s="17">
        <f t="shared" si="7"/>
        <v>0.56000000000000005</v>
      </c>
      <c r="P137" s="17">
        <f t="shared" si="7"/>
        <v>0.39999999999999947</v>
      </c>
      <c r="Q137" s="17">
        <f t="shared" si="8"/>
        <v>0.99080000000000013</v>
      </c>
    </row>
    <row r="138" spans="1:17" x14ac:dyDescent="0.15">
      <c r="A138" s="8">
        <v>42202</v>
      </c>
      <c r="B138" s="9">
        <v>2.4315000000000002</v>
      </c>
      <c r="C138" s="9">
        <v>2.4500999999999999</v>
      </c>
      <c r="D138" s="9">
        <v>2.8487</v>
      </c>
      <c r="E138" s="9">
        <v>3.1562999999999999</v>
      </c>
      <c r="F138" s="9">
        <v>3.5123000000000002</v>
      </c>
      <c r="H138" s="17">
        <f t="shared" si="6"/>
        <v>1.0622000000000003</v>
      </c>
      <c r="J138" s="8">
        <v>42202</v>
      </c>
      <c r="K138" s="9">
        <v>3.8454000000000002</v>
      </c>
      <c r="L138" s="9">
        <v>4.4054000000000002</v>
      </c>
      <c r="M138" s="9">
        <v>4.8053999999999997</v>
      </c>
      <c r="O138" s="17">
        <f t="shared" si="7"/>
        <v>0.56000000000000005</v>
      </c>
      <c r="P138" s="17">
        <f t="shared" si="7"/>
        <v>0.39999999999999947</v>
      </c>
      <c r="Q138" s="17">
        <f t="shared" si="8"/>
        <v>0.99670000000000014</v>
      </c>
    </row>
    <row r="139" spans="1:17" x14ac:dyDescent="0.15">
      <c r="A139" s="8">
        <v>42205</v>
      </c>
      <c r="B139" s="9">
        <v>2.4238</v>
      </c>
      <c r="C139" s="9">
        <v>2.4582999999999999</v>
      </c>
      <c r="D139" s="9">
        <v>2.8502999999999998</v>
      </c>
      <c r="E139" s="9">
        <v>3.1573000000000002</v>
      </c>
      <c r="F139" s="9">
        <v>3.5009000000000001</v>
      </c>
      <c r="H139" s="17">
        <f t="shared" si="6"/>
        <v>1.0426000000000002</v>
      </c>
      <c r="J139" s="8">
        <v>42205</v>
      </c>
      <c r="K139" s="9">
        <v>3.8416999999999999</v>
      </c>
      <c r="L139" s="9">
        <v>4.4016999999999999</v>
      </c>
      <c r="M139" s="9">
        <v>4.8017000000000003</v>
      </c>
      <c r="O139" s="17">
        <f t="shared" si="7"/>
        <v>0.56000000000000005</v>
      </c>
      <c r="P139" s="17">
        <f t="shared" si="7"/>
        <v>0.40000000000000036</v>
      </c>
      <c r="Q139" s="17">
        <f t="shared" si="8"/>
        <v>0.99140000000000006</v>
      </c>
    </row>
    <row r="140" spans="1:17" x14ac:dyDescent="0.15">
      <c r="A140" s="8">
        <v>42206</v>
      </c>
      <c r="B140" s="9">
        <v>2.4064000000000001</v>
      </c>
      <c r="C140" s="9">
        <v>2.4417</v>
      </c>
      <c r="D140" s="9">
        <v>2.8201000000000001</v>
      </c>
      <c r="E140" s="9">
        <v>3.1764999999999999</v>
      </c>
      <c r="F140" s="9">
        <v>3.5213999999999999</v>
      </c>
      <c r="H140" s="17">
        <f t="shared" si="6"/>
        <v>1.0796999999999999</v>
      </c>
      <c r="J140" s="8">
        <v>42206</v>
      </c>
      <c r="K140" s="9">
        <v>3.8389000000000002</v>
      </c>
      <c r="L140" s="9">
        <v>4.3689</v>
      </c>
      <c r="M140" s="9">
        <v>4.7988999999999997</v>
      </c>
      <c r="O140" s="17">
        <f t="shared" si="7"/>
        <v>0.5299999999999998</v>
      </c>
      <c r="P140" s="17">
        <f t="shared" si="7"/>
        <v>0.42999999999999972</v>
      </c>
      <c r="Q140" s="17">
        <f t="shared" si="8"/>
        <v>1.0188000000000001</v>
      </c>
    </row>
    <row r="141" spans="1:17" x14ac:dyDescent="0.15">
      <c r="A141" s="8">
        <v>42207</v>
      </c>
      <c r="B141" s="9">
        <v>2.3940000000000001</v>
      </c>
      <c r="C141" s="9">
        <v>2.4070999999999998</v>
      </c>
      <c r="D141" s="9">
        <v>2.8485</v>
      </c>
      <c r="E141" s="9">
        <v>3.1585999999999999</v>
      </c>
      <c r="F141" s="9">
        <v>3.5145</v>
      </c>
      <c r="H141" s="17">
        <f t="shared" si="6"/>
        <v>1.1074000000000002</v>
      </c>
      <c r="J141" s="8">
        <v>42207</v>
      </c>
      <c r="K141" s="9">
        <v>3.8189000000000002</v>
      </c>
      <c r="L141" s="9">
        <v>4.3489000000000004</v>
      </c>
      <c r="M141" s="9">
        <v>4.7789000000000001</v>
      </c>
      <c r="O141" s="17">
        <f t="shared" si="7"/>
        <v>0.53000000000000025</v>
      </c>
      <c r="P141" s="17">
        <f t="shared" si="7"/>
        <v>0.42999999999999972</v>
      </c>
      <c r="Q141" s="17">
        <f t="shared" si="8"/>
        <v>0.97040000000000015</v>
      </c>
    </row>
    <row r="142" spans="1:17" x14ac:dyDescent="0.15">
      <c r="A142" s="8">
        <v>42208</v>
      </c>
      <c r="B142" s="9">
        <v>2.3538000000000001</v>
      </c>
      <c r="C142" s="9">
        <v>2.3334999999999999</v>
      </c>
      <c r="D142" s="9">
        <v>2.8372999999999999</v>
      </c>
      <c r="E142" s="9">
        <v>3.1657999999999999</v>
      </c>
      <c r="F142" s="9">
        <v>3.4750999999999999</v>
      </c>
      <c r="H142" s="17">
        <f t="shared" si="6"/>
        <v>1.1415999999999999</v>
      </c>
      <c r="J142" s="8">
        <v>42208</v>
      </c>
      <c r="K142" s="9">
        <v>3.8018000000000001</v>
      </c>
      <c r="L142" s="9">
        <v>4.3318000000000003</v>
      </c>
      <c r="M142" s="9">
        <v>4.7618</v>
      </c>
      <c r="O142" s="17">
        <f t="shared" si="7"/>
        <v>0.53000000000000025</v>
      </c>
      <c r="P142" s="17">
        <f t="shared" si="7"/>
        <v>0.42999999999999972</v>
      </c>
      <c r="Q142" s="17">
        <f t="shared" si="8"/>
        <v>0.96450000000000014</v>
      </c>
    </row>
    <row r="143" spans="1:17" x14ac:dyDescent="0.15">
      <c r="A143" s="8">
        <v>42209</v>
      </c>
      <c r="B143" s="9">
        <v>2.2700999999999998</v>
      </c>
      <c r="C143" s="9">
        <v>2.3359999999999999</v>
      </c>
      <c r="D143" s="9">
        <v>2.8378000000000001</v>
      </c>
      <c r="E143" s="9">
        <v>3.1576</v>
      </c>
      <c r="F143" s="9">
        <v>3.4601999999999999</v>
      </c>
      <c r="H143" s="17">
        <f t="shared" si="6"/>
        <v>1.1242000000000001</v>
      </c>
      <c r="J143" s="8">
        <v>42209</v>
      </c>
      <c r="K143" s="9">
        <v>3.7835999999999999</v>
      </c>
      <c r="L143" s="9">
        <v>4.3136000000000001</v>
      </c>
      <c r="M143" s="9">
        <v>4.7435999999999998</v>
      </c>
      <c r="O143" s="17">
        <f t="shared" si="7"/>
        <v>0.53000000000000025</v>
      </c>
      <c r="P143" s="17">
        <f t="shared" si="7"/>
        <v>0.42999999999999972</v>
      </c>
      <c r="Q143" s="17">
        <f t="shared" si="8"/>
        <v>0.94579999999999975</v>
      </c>
    </row>
    <row r="144" spans="1:17" x14ac:dyDescent="0.15">
      <c r="A144" s="8">
        <v>42212</v>
      </c>
      <c r="B144" s="9">
        <v>2.2475000000000001</v>
      </c>
      <c r="C144" s="9">
        <v>2.3113000000000001</v>
      </c>
      <c r="D144" s="9">
        <v>2.8309000000000002</v>
      </c>
      <c r="E144" s="9">
        <v>3.1596000000000002</v>
      </c>
      <c r="F144" s="9">
        <v>3.4601999999999999</v>
      </c>
      <c r="H144" s="17">
        <f t="shared" si="6"/>
        <v>1.1488999999999998</v>
      </c>
      <c r="J144" s="8">
        <v>42212</v>
      </c>
      <c r="K144" s="9">
        <v>3.8205</v>
      </c>
      <c r="L144" s="9">
        <v>4.3505000000000003</v>
      </c>
      <c r="M144" s="9">
        <v>4.7805</v>
      </c>
      <c r="O144" s="17">
        <f t="shared" si="7"/>
        <v>0.53000000000000025</v>
      </c>
      <c r="P144" s="17">
        <f t="shared" si="7"/>
        <v>0.42999999999999972</v>
      </c>
      <c r="Q144" s="17">
        <f t="shared" si="8"/>
        <v>0.98959999999999981</v>
      </c>
    </row>
    <row r="145" spans="1:17" x14ac:dyDescent="0.15">
      <c r="A145" s="8">
        <v>42213</v>
      </c>
      <c r="B145" s="9">
        <v>2.2482000000000002</v>
      </c>
      <c r="C145" s="9">
        <v>2.2616999999999998</v>
      </c>
      <c r="D145" s="9">
        <v>2.8654000000000002</v>
      </c>
      <c r="E145" s="9">
        <v>3.1501000000000001</v>
      </c>
      <c r="F145" s="9">
        <v>3.4401000000000002</v>
      </c>
      <c r="H145" s="17">
        <f t="shared" si="6"/>
        <v>1.1784000000000003</v>
      </c>
      <c r="J145" s="8">
        <v>42213</v>
      </c>
      <c r="K145" s="9">
        <v>3.7907999999999999</v>
      </c>
      <c r="L145" s="9">
        <v>4.3208000000000002</v>
      </c>
      <c r="M145" s="9">
        <v>4.7507999999999999</v>
      </c>
      <c r="O145" s="17">
        <f t="shared" si="7"/>
        <v>0.53000000000000025</v>
      </c>
      <c r="P145" s="17">
        <f t="shared" si="7"/>
        <v>0.42999999999999972</v>
      </c>
      <c r="Q145" s="17">
        <f t="shared" si="8"/>
        <v>0.92539999999999978</v>
      </c>
    </row>
    <row r="146" spans="1:17" x14ac:dyDescent="0.15">
      <c r="A146" s="8">
        <v>42214</v>
      </c>
      <c r="B146" s="9">
        <v>2.1964000000000001</v>
      </c>
      <c r="C146" s="9">
        <v>2.2387999999999999</v>
      </c>
      <c r="D146" s="9">
        <v>2.8201999999999998</v>
      </c>
      <c r="E146" s="9">
        <v>3.1553</v>
      </c>
      <c r="F146" s="9">
        <v>3.4302000000000001</v>
      </c>
      <c r="H146" s="17">
        <f t="shared" si="6"/>
        <v>1.1914000000000002</v>
      </c>
      <c r="J146" s="8">
        <v>42214</v>
      </c>
      <c r="K146" s="9">
        <v>3.7524000000000002</v>
      </c>
      <c r="L146" s="9">
        <v>4.2824</v>
      </c>
      <c r="M146" s="9">
        <v>4.7123999999999997</v>
      </c>
      <c r="O146" s="17">
        <f t="shared" si="7"/>
        <v>0.5299999999999998</v>
      </c>
      <c r="P146" s="17">
        <f t="shared" si="7"/>
        <v>0.42999999999999972</v>
      </c>
      <c r="Q146" s="17">
        <f t="shared" si="8"/>
        <v>0.93220000000000036</v>
      </c>
    </row>
    <row r="147" spans="1:17" x14ac:dyDescent="0.15">
      <c r="A147" s="8">
        <v>42215</v>
      </c>
      <c r="B147" s="9">
        <v>2.2423000000000002</v>
      </c>
      <c r="C147" s="9">
        <v>2.2317999999999998</v>
      </c>
      <c r="D147" s="9">
        <v>2.8681999999999999</v>
      </c>
      <c r="E147" s="9">
        <v>3.1617000000000002</v>
      </c>
      <c r="F147" s="9">
        <v>3.4401999999999999</v>
      </c>
      <c r="H147" s="17">
        <f t="shared" si="6"/>
        <v>1.2084000000000001</v>
      </c>
      <c r="J147" s="8">
        <v>42215</v>
      </c>
      <c r="K147" s="9">
        <v>3.7524000000000002</v>
      </c>
      <c r="L147" s="9">
        <v>4.2824</v>
      </c>
      <c r="M147" s="9">
        <v>4.7123999999999997</v>
      </c>
      <c r="O147" s="17">
        <f t="shared" si="7"/>
        <v>0.5299999999999998</v>
      </c>
      <c r="P147" s="17">
        <f t="shared" si="7"/>
        <v>0.42999999999999972</v>
      </c>
      <c r="Q147" s="17">
        <f t="shared" si="8"/>
        <v>0.88420000000000032</v>
      </c>
    </row>
    <row r="148" spans="1:17" x14ac:dyDescent="0.15">
      <c r="A148" s="8">
        <v>42216</v>
      </c>
      <c r="B148" s="9">
        <v>2.2372999999999998</v>
      </c>
      <c r="C148" s="9">
        <v>2.2530000000000001</v>
      </c>
      <c r="D148" s="9">
        <v>2.8712</v>
      </c>
      <c r="E148" s="9">
        <v>3.1798000000000002</v>
      </c>
      <c r="F148" s="9">
        <v>3.4752000000000001</v>
      </c>
      <c r="H148" s="17">
        <f t="shared" si="6"/>
        <v>1.2222</v>
      </c>
      <c r="J148" s="8">
        <v>42216</v>
      </c>
      <c r="K148" s="9">
        <v>3.7561</v>
      </c>
      <c r="L148" s="9">
        <v>4.2660999999999998</v>
      </c>
      <c r="M148" s="9">
        <v>4.6961000000000004</v>
      </c>
      <c r="O148" s="17">
        <f t="shared" si="7"/>
        <v>0.50999999999999979</v>
      </c>
      <c r="P148" s="17">
        <f t="shared" si="7"/>
        <v>0.4300000000000006</v>
      </c>
      <c r="Q148" s="17">
        <f t="shared" si="8"/>
        <v>0.88490000000000002</v>
      </c>
    </row>
    <row r="149" spans="1:17" x14ac:dyDescent="0.15">
      <c r="A149" s="8">
        <v>42219</v>
      </c>
      <c r="B149" s="9">
        <v>2.2313999999999998</v>
      </c>
      <c r="C149" s="9">
        <v>2.3037999999999998</v>
      </c>
      <c r="D149" s="9">
        <v>2.8887999999999998</v>
      </c>
      <c r="E149" s="9">
        <v>3.2048000000000001</v>
      </c>
      <c r="F149" s="9">
        <v>3.47</v>
      </c>
      <c r="H149" s="17">
        <f t="shared" si="6"/>
        <v>1.1662000000000003</v>
      </c>
      <c r="J149" s="8">
        <v>42219</v>
      </c>
      <c r="K149" s="9">
        <v>3.7694999999999999</v>
      </c>
      <c r="L149" s="9">
        <v>4.2794999999999996</v>
      </c>
      <c r="M149" s="9">
        <v>4.7095000000000002</v>
      </c>
      <c r="O149" s="17">
        <f t="shared" si="7"/>
        <v>0.50999999999999979</v>
      </c>
      <c r="P149" s="17">
        <f t="shared" si="7"/>
        <v>0.4300000000000006</v>
      </c>
      <c r="Q149" s="17">
        <f t="shared" si="8"/>
        <v>0.88070000000000004</v>
      </c>
    </row>
    <row r="150" spans="1:17" x14ac:dyDescent="0.15">
      <c r="A150" s="8">
        <v>42220</v>
      </c>
      <c r="B150" s="9">
        <v>2.2774000000000001</v>
      </c>
      <c r="C150" s="9">
        <v>2.3254000000000001</v>
      </c>
      <c r="D150" s="9">
        <v>2.8776999999999999</v>
      </c>
      <c r="E150" s="9">
        <v>3.1981000000000002</v>
      </c>
      <c r="F150" s="9">
        <v>3.47</v>
      </c>
      <c r="H150" s="17">
        <f t="shared" si="6"/>
        <v>1.1446000000000001</v>
      </c>
      <c r="J150" s="8">
        <v>42220</v>
      </c>
      <c r="K150" s="9">
        <v>3.7635999999999998</v>
      </c>
      <c r="L150" s="9">
        <v>4.2736000000000001</v>
      </c>
      <c r="M150" s="9">
        <v>4.7035999999999998</v>
      </c>
      <c r="O150" s="17">
        <f t="shared" si="7"/>
        <v>0.51000000000000023</v>
      </c>
      <c r="P150" s="17">
        <f t="shared" si="7"/>
        <v>0.42999999999999972</v>
      </c>
      <c r="Q150" s="17">
        <f t="shared" si="8"/>
        <v>0.88589999999999991</v>
      </c>
    </row>
    <row r="151" spans="1:17" x14ac:dyDescent="0.15">
      <c r="A151" s="8">
        <v>42221</v>
      </c>
      <c r="B151" s="9">
        <v>2.2633000000000001</v>
      </c>
      <c r="C151" s="9">
        <v>2.2427999999999999</v>
      </c>
      <c r="D151" s="9">
        <v>2.8852000000000002</v>
      </c>
      <c r="E151" s="9">
        <v>3.2029999999999998</v>
      </c>
      <c r="F151" s="9">
        <v>3.4701</v>
      </c>
      <c r="H151" s="17">
        <f t="shared" si="6"/>
        <v>1.2273000000000001</v>
      </c>
      <c r="J151" s="8">
        <v>42221</v>
      </c>
      <c r="K151" s="9">
        <v>3.7738</v>
      </c>
      <c r="L151" s="9">
        <v>4.2838000000000003</v>
      </c>
      <c r="M151" s="9">
        <v>4.7138</v>
      </c>
      <c r="O151" s="17">
        <f t="shared" si="7"/>
        <v>0.51000000000000023</v>
      </c>
      <c r="P151" s="17">
        <f t="shared" si="7"/>
        <v>0.42999999999999972</v>
      </c>
      <c r="Q151" s="17">
        <f t="shared" si="8"/>
        <v>0.88859999999999983</v>
      </c>
    </row>
    <row r="152" spans="1:17" x14ac:dyDescent="0.15">
      <c r="A152" s="8">
        <v>42222</v>
      </c>
      <c r="B152" s="9">
        <v>2.2261000000000002</v>
      </c>
      <c r="C152" s="9">
        <v>2.2073</v>
      </c>
      <c r="D152" s="9">
        <v>2.8866999999999998</v>
      </c>
      <c r="E152" s="9">
        <v>3.1646000000000001</v>
      </c>
      <c r="F152" s="9">
        <v>3.46</v>
      </c>
      <c r="H152" s="17">
        <f t="shared" si="6"/>
        <v>1.2526999999999999</v>
      </c>
      <c r="J152" s="8">
        <v>42222</v>
      </c>
      <c r="K152" s="9">
        <v>3.7587999999999999</v>
      </c>
      <c r="L152" s="9">
        <v>4.2687999999999997</v>
      </c>
      <c r="M152" s="9">
        <v>4.6988000000000003</v>
      </c>
      <c r="O152" s="17">
        <f t="shared" si="7"/>
        <v>0.50999999999999979</v>
      </c>
      <c r="P152" s="17">
        <f t="shared" si="7"/>
        <v>0.4300000000000006</v>
      </c>
      <c r="Q152" s="17">
        <f t="shared" si="8"/>
        <v>0.8721000000000001</v>
      </c>
    </row>
    <row r="153" spans="1:17" x14ac:dyDescent="0.15">
      <c r="A153" s="8">
        <v>42223</v>
      </c>
      <c r="B153" s="9">
        <v>2.2014</v>
      </c>
      <c r="C153" s="9">
        <v>2.1753</v>
      </c>
      <c r="D153" s="9">
        <v>2.8891</v>
      </c>
      <c r="E153" s="9">
        <v>3.1633</v>
      </c>
      <c r="F153" s="9">
        <v>3.4552999999999998</v>
      </c>
      <c r="H153" s="17">
        <f t="shared" si="6"/>
        <v>1.2799999999999998</v>
      </c>
      <c r="J153" s="8">
        <v>42223</v>
      </c>
      <c r="K153" s="9">
        <v>3.7239</v>
      </c>
      <c r="L153" s="9">
        <v>4.2339000000000002</v>
      </c>
      <c r="M153" s="9">
        <v>4.6638999999999999</v>
      </c>
      <c r="O153" s="17">
        <f t="shared" si="7"/>
        <v>0.51000000000000023</v>
      </c>
      <c r="P153" s="17">
        <f t="shared" si="7"/>
        <v>0.42999999999999972</v>
      </c>
      <c r="Q153" s="17">
        <f t="shared" si="8"/>
        <v>0.83479999999999999</v>
      </c>
    </row>
    <row r="154" spans="1:17" x14ac:dyDescent="0.15">
      <c r="A154" s="8">
        <v>42226</v>
      </c>
      <c r="B154" s="9">
        <v>2.1640000000000001</v>
      </c>
      <c r="C154" s="9">
        <v>2.1842999999999999</v>
      </c>
      <c r="D154" s="9">
        <v>2.8875999999999999</v>
      </c>
      <c r="E154" s="9">
        <v>3.1798999999999999</v>
      </c>
      <c r="F154" s="9">
        <v>3.4754999999999998</v>
      </c>
      <c r="H154" s="17">
        <f t="shared" si="6"/>
        <v>1.2911999999999999</v>
      </c>
      <c r="J154" s="8">
        <v>42226</v>
      </c>
      <c r="K154" s="9">
        <v>3.6821000000000002</v>
      </c>
      <c r="L154" s="9">
        <v>4.1920999999999999</v>
      </c>
      <c r="M154" s="9">
        <v>4.6220999999999997</v>
      </c>
      <c r="O154" s="17">
        <f t="shared" si="7"/>
        <v>0.50999999999999979</v>
      </c>
      <c r="P154" s="17">
        <f t="shared" si="7"/>
        <v>0.42999999999999972</v>
      </c>
      <c r="Q154" s="17">
        <f t="shared" si="8"/>
        <v>0.79450000000000021</v>
      </c>
    </row>
    <row r="155" spans="1:17" x14ac:dyDescent="0.15">
      <c r="A155" s="8">
        <v>42227</v>
      </c>
      <c r="B155" s="9">
        <v>2.2010999999999998</v>
      </c>
      <c r="C155" s="9">
        <v>2.2433000000000001</v>
      </c>
      <c r="D155" s="9">
        <v>2.9594</v>
      </c>
      <c r="E155" s="9">
        <v>3.2515999999999998</v>
      </c>
      <c r="F155" s="9">
        <v>3.5255999999999998</v>
      </c>
      <c r="H155" s="17">
        <f t="shared" si="6"/>
        <v>1.2822999999999998</v>
      </c>
      <c r="J155" s="8">
        <v>42227</v>
      </c>
      <c r="K155" s="9">
        <v>3.7793999999999999</v>
      </c>
      <c r="L155" s="9">
        <v>4.2893999999999997</v>
      </c>
      <c r="M155" s="9">
        <v>4.7194000000000003</v>
      </c>
      <c r="O155" s="17">
        <f t="shared" si="7"/>
        <v>0.50999999999999979</v>
      </c>
      <c r="P155" s="17">
        <f t="shared" si="7"/>
        <v>0.4300000000000006</v>
      </c>
      <c r="Q155" s="17">
        <f t="shared" si="8"/>
        <v>0.81999999999999984</v>
      </c>
    </row>
    <row r="156" spans="1:17" x14ac:dyDescent="0.15">
      <c r="A156" s="8">
        <v>42228</v>
      </c>
      <c r="B156" s="9">
        <v>2.2372999999999998</v>
      </c>
      <c r="C156" s="9">
        <v>2.3180999999999998</v>
      </c>
      <c r="D156" s="9">
        <v>2.9634999999999998</v>
      </c>
      <c r="E156" s="9">
        <v>3.2660999999999998</v>
      </c>
      <c r="F156" s="9">
        <v>3.5402</v>
      </c>
      <c r="H156" s="17">
        <f t="shared" si="6"/>
        <v>1.2221000000000002</v>
      </c>
      <c r="J156" s="8">
        <v>42228</v>
      </c>
      <c r="K156" s="9">
        <v>3.7763</v>
      </c>
      <c r="L156" s="9">
        <v>4.2862999999999998</v>
      </c>
      <c r="M156" s="9">
        <v>4.7163000000000004</v>
      </c>
      <c r="O156" s="17">
        <f t="shared" si="7"/>
        <v>0.50999999999999979</v>
      </c>
      <c r="P156" s="17">
        <f t="shared" si="7"/>
        <v>0.4300000000000006</v>
      </c>
      <c r="Q156" s="17">
        <f t="shared" si="8"/>
        <v>0.81280000000000019</v>
      </c>
    </row>
    <row r="157" spans="1:17" x14ac:dyDescent="0.15">
      <c r="A157" s="8">
        <v>42229</v>
      </c>
      <c r="B157" s="9">
        <v>2.2690000000000001</v>
      </c>
      <c r="C157" s="9">
        <v>2.2883</v>
      </c>
      <c r="D157" s="9">
        <v>2.9397000000000002</v>
      </c>
      <c r="E157" s="9">
        <v>3.2648999999999999</v>
      </c>
      <c r="F157" s="9">
        <v>3.5152999999999999</v>
      </c>
      <c r="H157" s="17">
        <f t="shared" si="6"/>
        <v>1.2269999999999999</v>
      </c>
      <c r="J157" s="8">
        <v>42229</v>
      </c>
      <c r="K157" s="9">
        <v>3.7759</v>
      </c>
      <c r="L157" s="9">
        <v>4.2858999999999998</v>
      </c>
      <c r="M157" s="9">
        <v>4.7159000000000004</v>
      </c>
      <c r="O157" s="17">
        <f t="shared" si="7"/>
        <v>0.50999999999999979</v>
      </c>
      <c r="P157" s="17">
        <f t="shared" si="7"/>
        <v>0.4300000000000006</v>
      </c>
      <c r="Q157" s="17">
        <f t="shared" si="8"/>
        <v>0.83619999999999983</v>
      </c>
    </row>
    <row r="158" spans="1:17" x14ac:dyDescent="0.15">
      <c r="A158" s="8">
        <v>42230</v>
      </c>
      <c r="B158" s="9">
        <v>2.2448999999999999</v>
      </c>
      <c r="C158" s="9">
        <v>2.3273000000000001</v>
      </c>
      <c r="D158" s="9">
        <v>2.9117000000000002</v>
      </c>
      <c r="E158" s="9">
        <v>3.2557999999999998</v>
      </c>
      <c r="F158" s="9">
        <v>3.5051999999999999</v>
      </c>
      <c r="H158" s="17">
        <f t="shared" si="6"/>
        <v>1.1778999999999997</v>
      </c>
      <c r="J158" s="8">
        <v>42230</v>
      </c>
      <c r="K158" s="9">
        <v>3.8169</v>
      </c>
      <c r="L158" s="9">
        <v>4.3269000000000002</v>
      </c>
      <c r="M158" s="9">
        <v>4.7568999999999999</v>
      </c>
      <c r="O158" s="17">
        <f t="shared" si="7"/>
        <v>0.51000000000000023</v>
      </c>
      <c r="P158" s="17">
        <f t="shared" si="7"/>
        <v>0.42999999999999972</v>
      </c>
      <c r="Q158" s="17">
        <f t="shared" si="8"/>
        <v>0.90519999999999978</v>
      </c>
    </row>
    <row r="159" spans="1:17" x14ac:dyDescent="0.15">
      <c r="A159" s="8">
        <v>42233</v>
      </c>
      <c r="B159" s="9">
        <v>2.2578999999999998</v>
      </c>
      <c r="C159" s="9">
        <v>2.2465999999999999</v>
      </c>
      <c r="D159" s="9">
        <v>2.9323999999999999</v>
      </c>
      <c r="E159" s="9">
        <v>3.2521</v>
      </c>
      <c r="F159" s="9">
        <v>3.5175999999999998</v>
      </c>
      <c r="H159" s="17">
        <f t="shared" si="6"/>
        <v>1.2709999999999999</v>
      </c>
      <c r="J159" s="8">
        <v>42233</v>
      </c>
      <c r="K159" s="9">
        <v>3.8012000000000001</v>
      </c>
      <c r="L159" s="9">
        <v>4.3112000000000004</v>
      </c>
      <c r="M159" s="9">
        <v>4.7211999999999996</v>
      </c>
      <c r="O159" s="17">
        <f t="shared" si="7"/>
        <v>0.51000000000000023</v>
      </c>
      <c r="P159" s="17">
        <f t="shared" si="7"/>
        <v>0.40999999999999925</v>
      </c>
      <c r="Q159" s="17">
        <f t="shared" si="8"/>
        <v>0.86880000000000024</v>
      </c>
    </row>
    <row r="160" spans="1:17" x14ac:dyDescent="0.15">
      <c r="A160" s="8">
        <v>42234</v>
      </c>
      <c r="B160" s="9">
        <v>2.2595999999999998</v>
      </c>
      <c r="C160" s="9">
        <v>2.2621000000000002</v>
      </c>
      <c r="D160" s="9">
        <v>2.9249000000000001</v>
      </c>
      <c r="E160" s="9">
        <v>3.2623000000000002</v>
      </c>
      <c r="F160" s="9">
        <v>3.5125999999999999</v>
      </c>
      <c r="H160" s="17">
        <f t="shared" si="6"/>
        <v>1.2504999999999997</v>
      </c>
      <c r="J160" s="8">
        <v>42234</v>
      </c>
      <c r="K160" s="9">
        <v>3.8403</v>
      </c>
      <c r="L160" s="9">
        <v>4.3502999999999998</v>
      </c>
      <c r="M160" s="9">
        <v>4.7603</v>
      </c>
      <c r="O160" s="17">
        <f t="shared" si="7"/>
        <v>0.50999999999999979</v>
      </c>
      <c r="P160" s="17">
        <f t="shared" si="7"/>
        <v>0.41000000000000014</v>
      </c>
      <c r="Q160" s="17">
        <f t="shared" si="8"/>
        <v>0.91539999999999999</v>
      </c>
    </row>
    <row r="161" spans="1:17" x14ac:dyDescent="0.15">
      <c r="A161" s="8">
        <v>42235</v>
      </c>
      <c r="B161" s="9">
        <v>2.2650999999999999</v>
      </c>
      <c r="C161" s="9">
        <v>2.2570999999999999</v>
      </c>
      <c r="D161" s="9">
        <v>2.9262999999999999</v>
      </c>
      <c r="E161" s="9">
        <v>3.2705000000000002</v>
      </c>
      <c r="F161" s="9">
        <v>3.5200999999999998</v>
      </c>
      <c r="H161" s="17">
        <f t="shared" si="6"/>
        <v>1.2629999999999999</v>
      </c>
      <c r="J161" s="8">
        <v>42235</v>
      </c>
      <c r="K161" s="9">
        <v>3.8107000000000002</v>
      </c>
      <c r="L161" s="9">
        <v>4.3007</v>
      </c>
      <c r="M161" s="9">
        <v>4.7107000000000001</v>
      </c>
      <c r="O161" s="17">
        <f t="shared" si="7"/>
        <v>0.48999999999999977</v>
      </c>
      <c r="P161" s="17">
        <f t="shared" si="7"/>
        <v>0.41000000000000014</v>
      </c>
      <c r="Q161" s="17">
        <f t="shared" si="8"/>
        <v>0.8844000000000003</v>
      </c>
    </row>
    <row r="162" spans="1:17" x14ac:dyDescent="0.15">
      <c r="A162" s="8">
        <v>42236</v>
      </c>
      <c r="B162" s="9">
        <v>2.2694999999999999</v>
      </c>
      <c r="C162" s="9">
        <v>2.2608000000000001</v>
      </c>
      <c r="D162" s="9">
        <v>2.9211</v>
      </c>
      <c r="E162" s="9">
        <v>3.2723</v>
      </c>
      <c r="F162" s="9">
        <v>3.5051000000000001</v>
      </c>
      <c r="H162" s="17">
        <f t="shared" si="6"/>
        <v>1.2443</v>
      </c>
      <c r="J162" s="8">
        <v>42236</v>
      </c>
      <c r="K162" s="9">
        <v>3.7989000000000002</v>
      </c>
      <c r="L162" s="9">
        <v>4.2888999999999999</v>
      </c>
      <c r="M162" s="9">
        <v>4.6989000000000001</v>
      </c>
      <c r="O162" s="17">
        <f t="shared" si="7"/>
        <v>0.48999999999999977</v>
      </c>
      <c r="P162" s="17">
        <f t="shared" si="7"/>
        <v>0.41000000000000014</v>
      </c>
      <c r="Q162" s="17">
        <f t="shared" si="8"/>
        <v>0.87780000000000014</v>
      </c>
    </row>
    <row r="163" spans="1:17" x14ac:dyDescent="0.15">
      <c r="A163" s="8">
        <v>42237</v>
      </c>
      <c r="B163" s="9">
        <v>2.2521</v>
      </c>
      <c r="C163" s="9">
        <v>2.2608000000000001</v>
      </c>
      <c r="D163" s="9">
        <v>2.9131999999999998</v>
      </c>
      <c r="E163" s="9">
        <v>3.2463000000000002</v>
      </c>
      <c r="F163" s="9">
        <v>3.4950999999999999</v>
      </c>
      <c r="H163" s="17">
        <f t="shared" si="6"/>
        <v>1.2342999999999997</v>
      </c>
      <c r="J163" s="8">
        <v>42237</v>
      </c>
      <c r="K163" s="9">
        <v>3.7780999999999998</v>
      </c>
      <c r="L163" s="9">
        <v>4.2381000000000002</v>
      </c>
      <c r="M163" s="9">
        <v>4.6481000000000003</v>
      </c>
      <c r="O163" s="17">
        <f t="shared" si="7"/>
        <v>0.46000000000000041</v>
      </c>
      <c r="P163" s="17">
        <f t="shared" si="7"/>
        <v>0.41000000000000014</v>
      </c>
      <c r="Q163" s="17">
        <f t="shared" si="8"/>
        <v>0.8649</v>
      </c>
    </row>
    <row r="164" spans="1:17" x14ac:dyDescent="0.15">
      <c r="A164" s="8">
        <v>42240</v>
      </c>
      <c r="B164" s="9">
        <v>2.2469999999999999</v>
      </c>
      <c r="C164" s="9">
        <v>2.2806999999999999</v>
      </c>
      <c r="D164" s="9">
        <v>2.9325000000000001</v>
      </c>
      <c r="E164" s="9">
        <v>3.2399</v>
      </c>
      <c r="F164" s="9">
        <v>3.4701</v>
      </c>
      <c r="H164" s="17">
        <f t="shared" si="6"/>
        <v>1.1894</v>
      </c>
      <c r="J164" s="8">
        <v>42240</v>
      </c>
      <c r="K164" s="9">
        <v>3.7768999999999999</v>
      </c>
      <c r="L164" s="9">
        <v>4.2369000000000003</v>
      </c>
      <c r="M164" s="9">
        <v>4.6468999999999996</v>
      </c>
      <c r="O164" s="17">
        <f t="shared" si="7"/>
        <v>0.46000000000000041</v>
      </c>
      <c r="P164" s="17">
        <f t="shared" si="7"/>
        <v>0.40999999999999925</v>
      </c>
      <c r="Q164" s="17">
        <f t="shared" si="8"/>
        <v>0.84439999999999982</v>
      </c>
    </row>
    <row r="165" spans="1:17" x14ac:dyDescent="0.15">
      <c r="A165" s="8">
        <v>42241</v>
      </c>
      <c r="B165" s="9">
        <v>2.2469000000000001</v>
      </c>
      <c r="C165" s="9">
        <v>2.2799999999999998</v>
      </c>
      <c r="D165" s="9">
        <v>2.9376000000000002</v>
      </c>
      <c r="E165" s="9">
        <v>3.202</v>
      </c>
      <c r="F165" s="9">
        <v>3.4577</v>
      </c>
      <c r="H165" s="17">
        <f t="shared" si="6"/>
        <v>1.1777000000000002</v>
      </c>
      <c r="J165" s="8">
        <v>42241</v>
      </c>
      <c r="K165" s="9">
        <v>3.7743000000000002</v>
      </c>
      <c r="L165" s="9">
        <v>4.2542999999999997</v>
      </c>
      <c r="M165" s="9">
        <v>4.6642999999999999</v>
      </c>
      <c r="O165" s="17">
        <f t="shared" si="7"/>
        <v>0.47999999999999954</v>
      </c>
      <c r="P165" s="17">
        <f t="shared" si="7"/>
        <v>0.41000000000000014</v>
      </c>
      <c r="Q165" s="17">
        <f t="shared" si="8"/>
        <v>0.8367</v>
      </c>
    </row>
    <row r="166" spans="1:17" x14ac:dyDescent="0.15">
      <c r="A166" s="8">
        <v>42242</v>
      </c>
      <c r="B166" s="9">
        <v>2.2597999999999998</v>
      </c>
      <c r="C166" s="9">
        <v>2.2656999999999998</v>
      </c>
      <c r="D166" s="9">
        <v>2.9234</v>
      </c>
      <c r="E166" s="9">
        <v>3.1924000000000001</v>
      </c>
      <c r="F166" s="9">
        <v>3.4289999999999998</v>
      </c>
      <c r="H166" s="17">
        <f t="shared" si="6"/>
        <v>1.1633</v>
      </c>
      <c r="J166" s="8">
        <v>42242</v>
      </c>
      <c r="K166" s="9">
        <v>3.8006000000000002</v>
      </c>
      <c r="L166" s="9">
        <v>4.2805999999999997</v>
      </c>
      <c r="M166" s="9">
        <v>4.6905999999999999</v>
      </c>
      <c r="O166" s="17">
        <f t="shared" si="7"/>
        <v>0.47999999999999954</v>
      </c>
      <c r="P166" s="17">
        <f t="shared" si="7"/>
        <v>0.41000000000000014</v>
      </c>
      <c r="Q166" s="17">
        <f t="shared" si="8"/>
        <v>0.8772000000000002</v>
      </c>
    </row>
    <row r="167" spans="1:17" x14ac:dyDescent="0.15">
      <c r="A167" s="8">
        <v>42243</v>
      </c>
      <c r="B167" s="9">
        <v>2.2810000000000001</v>
      </c>
      <c r="C167" s="9">
        <v>2.2660999999999998</v>
      </c>
      <c r="D167" s="9">
        <v>2.9256000000000002</v>
      </c>
      <c r="E167" s="9">
        <v>3.1688999999999998</v>
      </c>
      <c r="F167" s="9">
        <v>3.3902000000000001</v>
      </c>
      <c r="H167" s="17">
        <f t="shared" si="6"/>
        <v>1.1241000000000003</v>
      </c>
      <c r="J167" s="8">
        <v>42243</v>
      </c>
      <c r="K167" s="9">
        <v>3.8073000000000001</v>
      </c>
      <c r="L167" s="9">
        <v>4.2873000000000001</v>
      </c>
      <c r="M167" s="9">
        <v>4.6973000000000003</v>
      </c>
      <c r="O167" s="17">
        <f t="shared" si="7"/>
        <v>0.48</v>
      </c>
      <c r="P167" s="17">
        <f t="shared" si="7"/>
        <v>0.41000000000000014</v>
      </c>
      <c r="Q167" s="17">
        <f t="shared" si="8"/>
        <v>0.88169999999999993</v>
      </c>
    </row>
    <row r="168" spans="1:17" x14ac:dyDescent="0.15">
      <c r="A168" s="8">
        <v>42244</v>
      </c>
      <c r="B168" s="9">
        <v>2.2627999999999999</v>
      </c>
      <c r="C168" s="9">
        <v>2.2734999999999999</v>
      </c>
      <c r="D168" s="9">
        <v>2.9201999999999999</v>
      </c>
      <c r="E168" s="9">
        <v>3.1634000000000002</v>
      </c>
      <c r="F168" s="9">
        <v>3.3803000000000001</v>
      </c>
      <c r="H168" s="17">
        <f t="shared" si="6"/>
        <v>1.1068000000000002</v>
      </c>
      <c r="J168" s="8">
        <v>42244</v>
      </c>
      <c r="K168" s="9">
        <v>3.8172999999999999</v>
      </c>
      <c r="L168" s="9">
        <v>4.2773000000000003</v>
      </c>
      <c r="M168" s="9">
        <v>4.7073</v>
      </c>
      <c r="O168" s="17">
        <f t="shared" si="7"/>
        <v>0.46000000000000041</v>
      </c>
      <c r="P168" s="17">
        <f t="shared" si="7"/>
        <v>0.42999999999999972</v>
      </c>
      <c r="Q168" s="17">
        <f t="shared" si="8"/>
        <v>0.89710000000000001</v>
      </c>
    </row>
    <row r="169" spans="1:17" x14ac:dyDescent="0.15">
      <c r="A169" s="8">
        <v>42247</v>
      </c>
      <c r="B169" s="9">
        <v>2.2999999999999998</v>
      </c>
      <c r="C169" s="9">
        <v>2.2519</v>
      </c>
      <c r="D169" s="9">
        <v>2.9310999999999998</v>
      </c>
      <c r="E169" s="9">
        <v>3.1345000000000001</v>
      </c>
      <c r="F169" s="9">
        <v>3.3252000000000002</v>
      </c>
      <c r="H169" s="17">
        <f t="shared" si="6"/>
        <v>1.0733000000000001</v>
      </c>
      <c r="J169" s="8">
        <v>42247</v>
      </c>
      <c r="K169" s="9">
        <v>3.8420999999999998</v>
      </c>
      <c r="L169" s="9">
        <v>4.2521000000000004</v>
      </c>
      <c r="M169" s="9">
        <v>4.6821000000000002</v>
      </c>
      <c r="O169" s="17">
        <f t="shared" si="7"/>
        <v>0.41000000000000059</v>
      </c>
      <c r="P169" s="17">
        <f t="shared" si="7"/>
        <v>0.42999999999999972</v>
      </c>
      <c r="Q169" s="17">
        <f t="shared" si="8"/>
        <v>0.91100000000000003</v>
      </c>
    </row>
    <row r="170" spans="1:17" x14ac:dyDescent="0.15">
      <c r="A170" s="8">
        <v>42248</v>
      </c>
      <c r="B170" s="9">
        <v>2.2829000000000002</v>
      </c>
      <c r="C170" s="9">
        <v>2.2627999999999999</v>
      </c>
      <c r="D170" s="9">
        <v>2.9348000000000001</v>
      </c>
      <c r="E170" s="9">
        <v>3.1177999999999999</v>
      </c>
      <c r="F170" s="9">
        <v>3.3001999999999998</v>
      </c>
      <c r="H170" s="17">
        <f t="shared" si="6"/>
        <v>1.0373999999999999</v>
      </c>
      <c r="J170" s="8">
        <v>42248</v>
      </c>
      <c r="K170" s="9">
        <v>3.8151999999999999</v>
      </c>
      <c r="L170" s="9">
        <v>4.2252000000000001</v>
      </c>
      <c r="M170" s="9">
        <v>4.6551999999999998</v>
      </c>
      <c r="O170" s="17">
        <f t="shared" si="7"/>
        <v>0.41000000000000014</v>
      </c>
      <c r="P170" s="17">
        <f t="shared" si="7"/>
        <v>0.42999999999999972</v>
      </c>
      <c r="Q170" s="17">
        <f t="shared" si="8"/>
        <v>0.88039999999999985</v>
      </c>
    </row>
    <row r="171" spans="1:17" x14ac:dyDescent="0.15">
      <c r="A171" s="8">
        <v>42249</v>
      </c>
      <c r="B171" s="9">
        <v>2.2496999999999998</v>
      </c>
      <c r="C171" s="9">
        <v>2.2585999999999999</v>
      </c>
      <c r="D171" s="9">
        <v>2.9493</v>
      </c>
      <c r="E171" s="9">
        <v>3.1427999999999998</v>
      </c>
      <c r="F171" s="9">
        <v>3.3001999999999998</v>
      </c>
      <c r="H171" s="17">
        <f t="shared" si="6"/>
        <v>1.0415999999999999</v>
      </c>
      <c r="J171" s="8">
        <v>42249</v>
      </c>
      <c r="K171" s="9">
        <v>3.8056999999999999</v>
      </c>
      <c r="L171" s="9">
        <v>4.2457000000000003</v>
      </c>
      <c r="M171" s="9">
        <v>4.6456999999999997</v>
      </c>
      <c r="O171" s="17">
        <f t="shared" si="7"/>
        <v>0.44000000000000039</v>
      </c>
      <c r="P171" s="17">
        <f t="shared" si="7"/>
        <v>0.39999999999999947</v>
      </c>
      <c r="Q171" s="17">
        <f t="shared" si="8"/>
        <v>0.85639999999999983</v>
      </c>
    </row>
    <row r="172" spans="1:17" x14ac:dyDescent="0.15">
      <c r="A172" s="8">
        <v>42253</v>
      </c>
      <c r="B172" s="9">
        <v>2.2766000000000002</v>
      </c>
      <c r="C172" s="9">
        <v>2.254</v>
      </c>
      <c r="D172" s="9">
        <v>2.9405000000000001</v>
      </c>
      <c r="E172" s="9">
        <v>3.1459000000000001</v>
      </c>
      <c r="F172" s="9">
        <v>3.3203</v>
      </c>
      <c r="H172" s="17">
        <f t="shared" si="6"/>
        <v>1.0663</v>
      </c>
      <c r="J172" s="8">
        <v>42253</v>
      </c>
      <c r="K172" s="9">
        <v>3.8054000000000001</v>
      </c>
      <c r="L172" s="9">
        <v>4.2454000000000001</v>
      </c>
      <c r="M172" s="9">
        <v>4.6454000000000004</v>
      </c>
      <c r="O172" s="17">
        <f t="shared" si="7"/>
        <v>0.43999999999999995</v>
      </c>
      <c r="P172" s="17">
        <f t="shared" si="7"/>
        <v>0.40000000000000036</v>
      </c>
      <c r="Q172" s="17">
        <f t="shared" si="8"/>
        <v>0.8649</v>
      </c>
    </row>
    <row r="173" spans="1:17" x14ac:dyDescent="0.15">
      <c r="A173" s="8">
        <v>42254</v>
      </c>
      <c r="B173" s="9">
        <v>2.2915999999999999</v>
      </c>
      <c r="C173" s="9">
        <v>2.2643</v>
      </c>
      <c r="D173" s="9">
        <v>2.9659</v>
      </c>
      <c r="E173" s="9">
        <v>3.1924000000000001</v>
      </c>
      <c r="F173" s="9">
        <v>3.3353000000000002</v>
      </c>
      <c r="H173" s="17">
        <f t="shared" si="6"/>
        <v>1.0710000000000002</v>
      </c>
      <c r="J173" s="8">
        <v>42254</v>
      </c>
      <c r="K173" s="9">
        <v>3.8138000000000001</v>
      </c>
      <c r="L173" s="9">
        <v>4.2538</v>
      </c>
      <c r="M173" s="9">
        <v>4.6538000000000004</v>
      </c>
      <c r="O173" s="17">
        <f t="shared" si="7"/>
        <v>0.43999999999999995</v>
      </c>
      <c r="P173" s="17">
        <f t="shared" si="7"/>
        <v>0.40000000000000036</v>
      </c>
      <c r="Q173" s="17">
        <f t="shared" si="8"/>
        <v>0.8479000000000001</v>
      </c>
    </row>
    <row r="174" spans="1:17" x14ac:dyDescent="0.15">
      <c r="A174" s="8">
        <v>42255</v>
      </c>
      <c r="B174" s="9">
        <v>2.3008000000000002</v>
      </c>
      <c r="C174" s="9">
        <v>2.2736999999999998</v>
      </c>
      <c r="D174" s="9">
        <v>2.9773999999999998</v>
      </c>
      <c r="E174" s="9">
        <v>3.1762999999999999</v>
      </c>
      <c r="F174" s="9">
        <v>3.3603000000000001</v>
      </c>
      <c r="H174" s="17">
        <f t="shared" si="6"/>
        <v>1.0866000000000002</v>
      </c>
      <c r="J174" s="8">
        <v>42255</v>
      </c>
      <c r="K174" s="9">
        <v>3.8119000000000001</v>
      </c>
      <c r="L174" s="9">
        <v>4.2519</v>
      </c>
      <c r="M174" s="9">
        <v>4.6519000000000004</v>
      </c>
      <c r="O174" s="17">
        <f t="shared" si="7"/>
        <v>0.43999999999999995</v>
      </c>
      <c r="P174" s="17">
        <f t="shared" si="7"/>
        <v>0.40000000000000036</v>
      </c>
      <c r="Q174" s="17">
        <f t="shared" si="8"/>
        <v>0.83450000000000024</v>
      </c>
    </row>
    <row r="175" spans="1:17" x14ac:dyDescent="0.15">
      <c r="A175" s="8">
        <v>42256</v>
      </c>
      <c r="B175" s="9">
        <v>2.3058999999999998</v>
      </c>
      <c r="C175" s="9">
        <v>2.2543000000000002</v>
      </c>
      <c r="D175" s="9">
        <v>2.9902000000000002</v>
      </c>
      <c r="E175" s="9">
        <v>3.1842999999999999</v>
      </c>
      <c r="F175" s="9">
        <v>3.3477999999999999</v>
      </c>
      <c r="H175" s="17">
        <f t="shared" si="6"/>
        <v>1.0934999999999997</v>
      </c>
      <c r="J175" s="8">
        <v>42256</v>
      </c>
      <c r="K175" s="9">
        <v>3.8168000000000002</v>
      </c>
      <c r="L175" s="9">
        <v>4.2568000000000001</v>
      </c>
      <c r="M175" s="9">
        <v>4.6467999999999998</v>
      </c>
      <c r="O175" s="17">
        <f t="shared" si="7"/>
        <v>0.43999999999999995</v>
      </c>
      <c r="P175" s="17">
        <f t="shared" si="7"/>
        <v>0.38999999999999968</v>
      </c>
      <c r="Q175" s="17">
        <f t="shared" si="8"/>
        <v>0.8266</v>
      </c>
    </row>
    <row r="176" spans="1:17" x14ac:dyDescent="0.15">
      <c r="A176" s="8">
        <v>42257</v>
      </c>
      <c r="B176" s="9">
        <v>2.2995999999999999</v>
      </c>
      <c r="C176" s="9">
        <v>2.2545999999999999</v>
      </c>
      <c r="D176" s="9">
        <v>2.9937999999999998</v>
      </c>
      <c r="E176" s="9">
        <v>3.1901000000000002</v>
      </c>
      <c r="F176" s="9">
        <v>3.3452999999999999</v>
      </c>
      <c r="H176" s="17">
        <f t="shared" si="6"/>
        <v>1.0907</v>
      </c>
      <c r="J176" s="8">
        <v>42257</v>
      </c>
      <c r="K176" s="9">
        <v>3.8283</v>
      </c>
      <c r="L176" s="9">
        <v>4.2683</v>
      </c>
      <c r="M176" s="9">
        <v>4.6283000000000003</v>
      </c>
      <c r="O176" s="17">
        <f t="shared" si="7"/>
        <v>0.43999999999999995</v>
      </c>
      <c r="P176" s="17">
        <f t="shared" si="7"/>
        <v>0.36000000000000032</v>
      </c>
      <c r="Q176" s="17">
        <f t="shared" si="8"/>
        <v>0.83450000000000024</v>
      </c>
    </row>
    <row r="177" spans="1:17" x14ac:dyDescent="0.15">
      <c r="A177" s="8">
        <v>42258</v>
      </c>
      <c r="B177" s="9">
        <v>2.3266</v>
      </c>
      <c r="C177" s="9">
        <v>2.2543000000000002</v>
      </c>
      <c r="D177" s="9">
        <v>2.9765000000000001</v>
      </c>
      <c r="E177" s="9">
        <v>3.1918000000000002</v>
      </c>
      <c r="F177" s="9">
        <v>3.3403999999999998</v>
      </c>
      <c r="H177" s="17">
        <f t="shared" si="6"/>
        <v>1.0860999999999996</v>
      </c>
      <c r="J177" s="8">
        <v>42258</v>
      </c>
      <c r="K177" s="9">
        <v>3.8247</v>
      </c>
      <c r="L177" s="9">
        <v>4.2347000000000001</v>
      </c>
      <c r="M177" s="9">
        <v>4.5946999999999996</v>
      </c>
      <c r="O177" s="17">
        <f t="shared" si="7"/>
        <v>0.41000000000000014</v>
      </c>
      <c r="P177" s="17">
        <f t="shared" si="7"/>
        <v>0.35999999999999943</v>
      </c>
      <c r="Q177" s="17">
        <f t="shared" si="8"/>
        <v>0.84819999999999984</v>
      </c>
    </row>
    <row r="178" spans="1:17" x14ac:dyDescent="0.15">
      <c r="A178" s="8">
        <v>42261</v>
      </c>
      <c r="B178" s="9">
        <v>2.2957000000000001</v>
      </c>
      <c r="C178" s="9">
        <v>2.2862</v>
      </c>
      <c r="D178" s="9">
        <v>2.9708000000000001</v>
      </c>
      <c r="E178" s="9">
        <v>3.1718000000000002</v>
      </c>
      <c r="F178" s="9">
        <v>3.3302999999999998</v>
      </c>
      <c r="H178" s="17">
        <f t="shared" si="6"/>
        <v>1.0440999999999998</v>
      </c>
      <c r="J178" s="8">
        <v>42261</v>
      </c>
      <c r="K178" s="9">
        <v>3.8193999999999999</v>
      </c>
      <c r="L178" s="9">
        <v>4.2294</v>
      </c>
      <c r="M178" s="9">
        <v>4.5894000000000004</v>
      </c>
      <c r="O178" s="17">
        <f t="shared" si="7"/>
        <v>0.41000000000000014</v>
      </c>
      <c r="P178" s="17">
        <f t="shared" si="7"/>
        <v>0.36000000000000032</v>
      </c>
      <c r="Q178" s="17">
        <f t="shared" si="8"/>
        <v>0.8485999999999998</v>
      </c>
    </row>
    <row r="179" spans="1:17" x14ac:dyDescent="0.15">
      <c r="A179" s="8">
        <v>42262</v>
      </c>
      <c r="B179" s="9">
        <v>2.2728000000000002</v>
      </c>
      <c r="C179" s="9">
        <v>2.3260999999999998</v>
      </c>
      <c r="D179" s="9">
        <v>2.9683000000000002</v>
      </c>
      <c r="E179" s="9">
        <v>3.1562000000000001</v>
      </c>
      <c r="F179" s="9">
        <v>3.3104</v>
      </c>
      <c r="H179" s="17">
        <f t="shared" si="6"/>
        <v>0.98430000000000017</v>
      </c>
      <c r="J179" s="8">
        <v>42262</v>
      </c>
      <c r="K179" s="9">
        <v>3.8142999999999998</v>
      </c>
      <c r="L179" s="9">
        <v>4.2243000000000004</v>
      </c>
      <c r="M179" s="9">
        <v>4.5842999999999998</v>
      </c>
      <c r="O179" s="17">
        <f t="shared" si="7"/>
        <v>0.41000000000000059</v>
      </c>
      <c r="P179" s="17">
        <f t="shared" si="7"/>
        <v>0.35999999999999943</v>
      </c>
      <c r="Q179" s="17">
        <f t="shared" si="8"/>
        <v>0.84599999999999964</v>
      </c>
    </row>
    <row r="180" spans="1:17" x14ac:dyDescent="0.15">
      <c r="A180" s="8">
        <v>42263</v>
      </c>
      <c r="B180" s="9">
        <v>2.2597</v>
      </c>
      <c r="C180" s="9">
        <v>2.3330000000000002</v>
      </c>
      <c r="D180" s="9">
        <v>2.9681000000000002</v>
      </c>
      <c r="E180" s="9">
        <v>3.1413000000000002</v>
      </c>
      <c r="F180" s="9">
        <v>3.3102999999999998</v>
      </c>
      <c r="H180" s="17">
        <f t="shared" si="6"/>
        <v>0.97729999999999961</v>
      </c>
      <c r="J180" s="8">
        <v>42263</v>
      </c>
      <c r="K180" s="9">
        <v>3.8117000000000001</v>
      </c>
      <c r="L180" s="9">
        <v>4.2217000000000002</v>
      </c>
      <c r="M180" s="9">
        <v>4.5816999999999997</v>
      </c>
      <c r="O180" s="17">
        <f t="shared" si="7"/>
        <v>0.41000000000000014</v>
      </c>
      <c r="P180" s="17">
        <f t="shared" si="7"/>
        <v>0.35999999999999943</v>
      </c>
      <c r="Q180" s="17">
        <f t="shared" si="8"/>
        <v>0.84359999999999991</v>
      </c>
    </row>
    <row r="181" spans="1:17" x14ac:dyDescent="0.15">
      <c r="A181" s="8">
        <v>42264</v>
      </c>
      <c r="B181" s="9">
        <v>2.2507000000000001</v>
      </c>
      <c r="C181" s="9">
        <v>2.3062</v>
      </c>
      <c r="D181" s="9">
        <v>2.9822000000000002</v>
      </c>
      <c r="E181" s="9">
        <v>3.1665999999999999</v>
      </c>
      <c r="F181" s="9">
        <v>3.3203999999999998</v>
      </c>
      <c r="H181" s="17">
        <f t="shared" si="6"/>
        <v>1.0141999999999998</v>
      </c>
      <c r="J181" s="8">
        <v>42264</v>
      </c>
      <c r="K181" s="9">
        <v>3.7782</v>
      </c>
      <c r="L181" s="9">
        <v>4.1882000000000001</v>
      </c>
      <c r="M181" s="9">
        <v>4.5481999999999996</v>
      </c>
      <c r="O181" s="17">
        <f t="shared" si="7"/>
        <v>0.41000000000000014</v>
      </c>
      <c r="P181" s="17">
        <f t="shared" si="7"/>
        <v>0.35999999999999943</v>
      </c>
      <c r="Q181" s="17">
        <f t="shared" si="8"/>
        <v>0.79599999999999982</v>
      </c>
    </row>
    <row r="182" spans="1:17" x14ac:dyDescent="0.15">
      <c r="A182" s="8">
        <v>42265</v>
      </c>
      <c r="B182" s="9">
        <v>2.3195999999999999</v>
      </c>
      <c r="C182" s="9">
        <v>2.3292000000000002</v>
      </c>
      <c r="D182" s="9">
        <v>2.9739</v>
      </c>
      <c r="E182" s="9">
        <v>3.1467000000000001</v>
      </c>
      <c r="F182" s="9">
        <v>3.3105000000000002</v>
      </c>
      <c r="H182" s="17">
        <f t="shared" si="6"/>
        <v>0.98130000000000006</v>
      </c>
      <c r="J182" s="8">
        <v>42265</v>
      </c>
      <c r="K182" s="9">
        <v>3.7864</v>
      </c>
      <c r="L182" s="9">
        <v>4.1963999999999997</v>
      </c>
      <c r="M182" s="9">
        <v>4.5763999999999996</v>
      </c>
      <c r="O182" s="17">
        <f t="shared" si="7"/>
        <v>0.4099999999999997</v>
      </c>
      <c r="P182" s="17">
        <f t="shared" si="7"/>
        <v>0.37999999999999989</v>
      </c>
      <c r="Q182" s="17">
        <f t="shared" si="8"/>
        <v>0.8125</v>
      </c>
    </row>
    <row r="183" spans="1:17" x14ac:dyDescent="0.15">
      <c r="A183" s="8">
        <v>42268</v>
      </c>
      <c r="B183" s="9">
        <v>2.3294999999999999</v>
      </c>
      <c r="C183" s="9">
        <v>2.3271000000000002</v>
      </c>
      <c r="D183" s="9">
        <v>2.9904999999999999</v>
      </c>
      <c r="E183" s="9">
        <v>3.1419000000000001</v>
      </c>
      <c r="F183" s="9">
        <v>3.3203999999999998</v>
      </c>
      <c r="H183" s="17">
        <f t="shared" si="6"/>
        <v>0.99329999999999963</v>
      </c>
      <c r="J183" s="8">
        <v>42268</v>
      </c>
      <c r="K183" s="9">
        <v>3.7957999999999998</v>
      </c>
      <c r="L183" s="9">
        <v>4.2058</v>
      </c>
      <c r="M183" s="9">
        <v>4.5857999999999999</v>
      </c>
      <c r="O183" s="17">
        <f t="shared" si="7"/>
        <v>0.41000000000000014</v>
      </c>
      <c r="P183" s="17">
        <f t="shared" si="7"/>
        <v>0.37999999999999989</v>
      </c>
      <c r="Q183" s="17">
        <f t="shared" si="8"/>
        <v>0.8052999999999999</v>
      </c>
    </row>
    <row r="184" spans="1:17" x14ac:dyDescent="0.15">
      <c r="A184" s="8">
        <v>42269</v>
      </c>
      <c r="B184" s="9">
        <v>2.3039000000000001</v>
      </c>
      <c r="C184" s="9">
        <v>2.3077999999999999</v>
      </c>
      <c r="D184" s="9">
        <v>2.9815</v>
      </c>
      <c r="E184" s="9">
        <v>3.1547999999999998</v>
      </c>
      <c r="F184" s="9">
        <v>3.3254999999999999</v>
      </c>
      <c r="H184" s="17">
        <f t="shared" si="6"/>
        <v>1.0177</v>
      </c>
      <c r="J184" s="8">
        <v>42269</v>
      </c>
      <c r="K184" s="9">
        <v>3.8062999999999998</v>
      </c>
      <c r="L184" s="9">
        <v>4.2163000000000004</v>
      </c>
      <c r="M184" s="9">
        <v>4.5963000000000003</v>
      </c>
      <c r="O184" s="17">
        <f t="shared" si="7"/>
        <v>0.41000000000000059</v>
      </c>
      <c r="P184" s="17">
        <f t="shared" si="7"/>
        <v>0.37999999999999989</v>
      </c>
      <c r="Q184" s="17">
        <f t="shared" si="8"/>
        <v>0.82479999999999976</v>
      </c>
    </row>
    <row r="185" spans="1:17" x14ac:dyDescent="0.15">
      <c r="A185" s="8">
        <v>42270</v>
      </c>
      <c r="B185" s="9">
        <v>2.3094999999999999</v>
      </c>
      <c r="C185" s="9">
        <v>2.3086000000000002</v>
      </c>
      <c r="D185" s="9">
        <v>3.0097999999999998</v>
      </c>
      <c r="E185" s="9">
        <v>3.1507000000000001</v>
      </c>
      <c r="F185" s="9">
        <v>3.3353999999999999</v>
      </c>
      <c r="H185" s="17">
        <f t="shared" si="6"/>
        <v>1.0267999999999997</v>
      </c>
      <c r="J185" s="8">
        <v>42270</v>
      </c>
      <c r="K185" s="9">
        <v>3.7926000000000002</v>
      </c>
      <c r="L185" s="9">
        <v>4.2026000000000003</v>
      </c>
      <c r="M185" s="9">
        <v>4.5826000000000002</v>
      </c>
      <c r="O185" s="17">
        <f t="shared" si="7"/>
        <v>0.41000000000000014</v>
      </c>
      <c r="P185" s="17">
        <f t="shared" si="7"/>
        <v>0.37999999999999989</v>
      </c>
      <c r="Q185" s="17">
        <f t="shared" si="8"/>
        <v>0.78280000000000038</v>
      </c>
    </row>
    <row r="186" spans="1:17" x14ac:dyDescent="0.15">
      <c r="A186" s="8">
        <v>42271</v>
      </c>
      <c r="B186" s="9">
        <v>2.3193000000000001</v>
      </c>
      <c r="C186" s="9">
        <v>2.2892999999999999</v>
      </c>
      <c r="D186" s="9">
        <v>2.9981</v>
      </c>
      <c r="E186" s="9">
        <v>3.1320000000000001</v>
      </c>
      <c r="F186" s="9">
        <v>3.3180000000000001</v>
      </c>
      <c r="H186" s="17">
        <f t="shared" si="6"/>
        <v>1.0287000000000002</v>
      </c>
      <c r="J186" s="8">
        <v>42271</v>
      </c>
      <c r="K186" s="9">
        <v>3.8035999999999999</v>
      </c>
      <c r="L186" s="9">
        <v>4.2135999999999996</v>
      </c>
      <c r="M186" s="9">
        <v>4.5936000000000003</v>
      </c>
      <c r="O186" s="17">
        <f t="shared" si="7"/>
        <v>0.4099999999999997</v>
      </c>
      <c r="P186" s="17">
        <f t="shared" si="7"/>
        <v>0.38000000000000078</v>
      </c>
      <c r="Q186" s="17">
        <f t="shared" si="8"/>
        <v>0.80549999999999988</v>
      </c>
    </row>
    <row r="187" spans="1:17" x14ac:dyDescent="0.15">
      <c r="A187" s="8">
        <v>42272</v>
      </c>
      <c r="B187" s="9">
        <v>2.3422999999999998</v>
      </c>
      <c r="C187" s="9">
        <v>2.3624999999999998</v>
      </c>
      <c r="D187" s="9">
        <v>2.9771999999999998</v>
      </c>
      <c r="E187" s="9">
        <v>3.1225999999999998</v>
      </c>
      <c r="F187" s="9">
        <v>3.3100999999999998</v>
      </c>
      <c r="H187" s="17">
        <f t="shared" si="6"/>
        <v>0.9476</v>
      </c>
      <c r="J187" s="8">
        <v>42272</v>
      </c>
      <c r="K187" s="9">
        <v>3.7934000000000001</v>
      </c>
      <c r="L187" s="9">
        <v>4.2034000000000002</v>
      </c>
      <c r="M187" s="9">
        <v>4.5834000000000001</v>
      </c>
      <c r="O187" s="17">
        <f t="shared" si="7"/>
        <v>0.41000000000000014</v>
      </c>
      <c r="P187" s="17">
        <f t="shared" si="7"/>
        <v>0.37999999999999989</v>
      </c>
      <c r="Q187" s="17">
        <f t="shared" si="8"/>
        <v>0.81620000000000026</v>
      </c>
    </row>
    <row r="188" spans="1:17" x14ac:dyDescent="0.15">
      <c r="A188" s="8">
        <v>42275</v>
      </c>
      <c r="B188" s="9">
        <v>2.3294000000000001</v>
      </c>
      <c r="C188" s="9">
        <v>2.4032</v>
      </c>
      <c r="D188" s="9">
        <v>2.9605000000000001</v>
      </c>
      <c r="E188" s="9">
        <v>3.0929000000000002</v>
      </c>
      <c r="F188" s="9">
        <v>3.2906</v>
      </c>
      <c r="H188" s="17">
        <f t="shared" si="6"/>
        <v>0.88739999999999997</v>
      </c>
      <c r="J188" s="8">
        <v>42275</v>
      </c>
      <c r="K188" s="9">
        <v>3.7825000000000002</v>
      </c>
      <c r="L188" s="9">
        <v>4.1924999999999999</v>
      </c>
      <c r="M188" s="9">
        <v>4.5525000000000002</v>
      </c>
      <c r="O188" s="17">
        <f t="shared" si="7"/>
        <v>0.4099999999999997</v>
      </c>
      <c r="P188" s="17">
        <f t="shared" si="7"/>
        <v>0.36000000000000032</v>
      </c>
      <c r="Q188" s="17">
        <f t="shared" si="8"/>
        <v>0.82200000000000006</v>
      </c>
    </row>
    <row r="189" spans="1:17" x14ac:dyDescent="0.15">
      <c r="A189" s="8">
        <v>42276</v>
      </c>
      <c r="B189" s="9">
        <v>2.3193000000000001</v>
      </c>
      <c r="C189" s="9">
        <v>2.3889999999999998</v>
      </c>
      <c r="D189" s="9">
        <v>2.9483000000000001</v>
      </c>
      <c r="E189" s="9">
        <v>3.0573999999999999</v>
      </c>
      <c r="F189" s="9">
        <v>3.2456999999999998</v>
      </c>
      <c r="H189" s="17">
        <f t="shared" si="6"/>
        <v>0.85670000000000002</v>
      </c>
      <c r="J189" s="8">
        <v>42276</v>
      </c>
      <c r="K189" s="9">
        <v>3.7509999999999999</v>
      </c>
      <c r="L189" s="9">
        <v>4.181</v>
      </c>
      <c r="M189" s="9">
        <v>4.5209999999999999</v>
      </c>
      <c r="O189" s="17">
        <f t="shared" si="7"/>
        <v>0.43000000000000016</v>
      </c>
      <c r="P189" s="17">
        <f t="shared" si="7"/>
        <v>0.33999999999999986</v>
      </c>
      <c r="Q189" s="17">
        <f t="shared" si="8"/>
        <v>0.80269999999999975</v>
      </c>
    </row>
    <row r="190" spans="1:17" x14ac:dyDescent="0.15">
      <c r="A190" s="8">
        <v>42277</v>
      </c>
      <c r="B190" s="9">
        <v>2.3298999999999999</v>
      </c>
      <c r="C190" s="9">
        <v>2.3919000000000001</v>
      </c>
      <c r="D190" s="9">
        <v>2.9182999999999999</v>
      </c>
      <c r="E190" s="9">
        <v>3.0529000000000002</v>
      </c>
      <c r="F190" s="9">
        <v>3.2362000000000002</v>
      </c>
      <c r="H190" s="17">
        <f t="shared" si="6"/>
        <v>0.84430000000000005</v>
      </c>
      <c r="J190" s="8">
        <v>42277</v>
      </c>
      <c r="K190" s="9">
        <v>3.7450000000000001</v>
      </c>
      <c r="L190" s="9">
        <v>4.1749999999999998</v>
      </c>
      <c r="M190" s="9">
        <v>4.5149999999999997</v>
      </c>
      <c r="O190" s="17">
        <f t="shared" si="7"/>
        <v>0.42999999999999972</v>
      </c>
      <c r="P190" s="17">
        <f t="shared" si="7"/>
        <v>0.33999999999999986</v>
      </c>
      <c r="Q190" s="17">
        <f t="shared" si="8"/>
        <v>0.82670000000000021</v>
      </c>
    </row>
    <row r="191" spans="1:17" x14ac:dyDescent="0.15">
      <c r="A191" s="8">
        <v>42285</v>
      </c>
      <c r="B191" s="9">
        <v>2.3176999999999999</v>
      </c>
      <c r="C191" s="9">
        <v>2.4030999999999998</v>
      </c>
      <c r="D191" s="9">
        <v>2.9041000000000001</v>
      </c>
      <c r="E191" s="9">
        <v>3.0432999999999999</v>
      </c>
      <c r="F191" s="9">
        <v>3.2408999999999999</v>
      </c>
      <c r="H191" s="17">
        <f t="shared" si="6"/>
        <v>0.8378000000000001</v>
      </c>
      <c r="J191" s="8">
        <v>42285</v>
      </c>
      <c r="K191" s="9">
        <v>3.7633000000000001</v>
      </c>
      <c r="L191" s="9">
        <v>4.1932999999999998</v>
      </c>
      <c r="M191" s="9">
        <v>4.5332999999999997</v>
      </c>
      <c r="O191" s="17">
        <f t="shared" si="7"/>
        <v>0.42999999999999972</v>
      </c>
      <c r="P191" s="17">
        <f t="shared" si="7"/>
        <v>0.33999999999999986</v>
      </c>
      <c r="Q191" s="17">
        <f t="shared" si="8"/>
        <v>0.85919999999999996</v>
      </c>
    </row>
    <row r="192" spans="1:17" x14ac:dyDescent="0.15">
      <c r="A192" s="8">
        <v>42286</v>
      </c>
      <c r="B192" s="9">
        <v>2.2915999999999999</v>
      </c>
      <c r="C192" s="9">
        <v>2.4091</v>
      </c>
      <c r="D192" s="9">
        <v>2.8534999999999999</v>
      </c>
      <c r="E192" s="9">
        <v>2.9739</v>
      </c>
      <c r="F192" s="9">
        <v>3.1486000000000001</v>
      </c>
      <c r="H192" s="17">
        <f t="shared" si="6"/>
        <v>0.73950000000000005</v>
      </c>
      <c r="J192" s="8">
        <v>42286</v>
      </c>
      <c r="K192" s="9">
        <v>3.7675999999999998</v>
      </c>
      <c r="L192" s="9">
        <v>4.1976000000000004</v>
      </c>
      <c r="M192" s="9">
        <v>4.5376000000000003</v>
      </c>
      <c r="O192" s="17">
        <f t="shared" si="7"/>
        <v>0.4300000000000006</v>
      </c>
      <c r="P192" s="17">
        <f t="shared" si="7"/>
        <v>0.33999999999999986</v>
      </c>
      <c r="Q192" s="17">
        <f t="shared" si="8"/>
        <v>0.91409999999999991</v>
      </c>
    </row>
    <row r="193" spans="1:17" x14ac:dyDescent="0.15">
      <c r="A193" s="8">
        <v>42287</v>
      </c>
      <c r="B193" s="9">
        <v>2.2826</v>
      </c>
      <c r="C193" s="9">
        <v>2.4116</v>
      </c>
      <c r="D193" s="9">
        <v>2.8389000000000002</v>
      </c>
      <c r="E193" s="9">
        <v>2.9538000000000002</v>
      </c>
      <c r="F193" s="9">
        <v>3.1612</v>
      </c>
      <c r="H193" s="17">
        <f t="shared" si="6"/>
        <v>0.74960000000000004</v>
      </c>
      <c r="J193" s="8">
        <v>42287</v>
      </c>
      <c r="K193" s="9">
        <v>3.7719999999999998</v>
      </c>
      <c r="L193" s="9">
        <v>4.202</v>
      </c>
      <c r="M193" s="9">
        <v>4.5419999999999998</v>
      </c>
      <c r="O193" s="17">
        <f t="shared" si="7"/>
        <v>0.43000000000000016</v>
      </c>
      <c r="P193" s="17">
        <f t="shared" si="7"/>
        <v>0.33999999999999986</v>
      </c>
      <c r="Q193" s="17">
        <f t="shared" si="8"/>
        <v>0.9330999999999996</v>
      </c>
    </row>
    <row r="194" spans="1:17" x14ac:dyDescent="0.15">
      <c r="A194" s="8">
        <v>42289</v>
      </c>
      <c r="B194" s="9">
        <v>2.3199000000000001</v>
      </c>
      <c r="C194" s="9">
        <v>2.4268999999999998</v>
      </c>
      <c r="D194" s="9">
        <v>2.8496999999999999</v>
      </c>
      <c r="E194" s="9">
        <v>2.9641000000000002</v>
      </c>
      <c r="F194" s="9">
        <v>3.1488</v>
      </c>
      <c r="H194" s="17">
        <f t="shared" si="6"/>
        <v>0.72190000000000021</v>
      </c>
      <c r="J194" s="8">
        <v>42289</v>
      </c>
      <c r="K194" s="9">
        <v>3.7650999999999999</v>
      </c>
      <c r="L194" s="9">
        <v>4.1951000000000001</v>
      </c>
      <c r="M194" s="9">
        <v>4.5350999999999999</v>
      </c>
      <c r="O194" s="17">
        <f t="shared" si="7"/>
        <v>0.43000000000000016</v>
      </c>
      <c r="P194" s="17">
        <f t="shared" si="7"/>
        <v>0.33999999999999986</v>
      </c>
      <c r="Q194" s="17">
        <f t="shared" si="8"/>
        <v>0.91539999999999999</v>
      </c>
    </row>
    <row r="195" spans="1:17" x14ac:dyDescent="0.15">
      <c r="A195" s="8">
        <v>42290</v>
      </c>
      <c r="B195" s="9">
        <v>2.3393000000000002</v>
      </c>
      <c r="C195" s="9">
        <v>2.4186000000000001</v>
      </c>
      <c r="D195" s="9">
        <v>2.8296999999999999</v>
      </c>
      <c r="E195" s="9">
        <v>2.9237000000000002</v>
      </c>
      <c r="F195" s="9">
        <v>3.1063999999999998</v>
      </c>
      <c r="H195" s="17">
        <f t="shared" si="6"/>
        <v>0.68779999999999974</v>
      </c>
      <c r="J195" s="8">
        <v>42290</v>
      </c>
      <c r="K195" s="9">
        <v>3.75</v>
      </c>
      <c r="L195" s="9">
        <v>4.18</v>
      </c>
      <c r="M195" s="9">
        <v>4.5199999999999996</v>
      </c>
      <c r="O195" s="17">
        <f t="shared" si="7"/>
        <v>0.42999999999999972</v>
      </c>
      <c r="P195" s="17">
        <f t="shared" si="7"/>
        <v>0.33999999999999986</v>
      </c>
      <c r="Q195" s="17">
        <f t="shared" si="8"/>
        <v>0.92030000000000012</v>
      </c>
    </row>
    <row r="196" spans="1:17" x14ac:dyDescent="0.15">
      <c r="A196" s="8">
        <v>42291</v>
      </c>
      <c r="B196" s="9">
        <v>2.3395000000000001</v>
      </c>
      <c r="C196" s="9">
        <v>2.4083999999999999</v>
      </c>
      <c r="D196" s="9">
        <v>2.8037000000000001</v>
      </c>
      <c r="E196" s="9">
        <v>2.8729</v>
      </c>
      <c r="F196" s="9">
        <v>3.0413999999999999</v>
      </c>
      <c r="H196" s="17">
        <f t="shared" si="6"/>
        <v>0.63300000000000001</v>
      </c>
      <c r="J196" s="8">
        <v>42291</v>
      </c>
      <c r="K196" s="9">
        <v>3.7202000000000002</v>
      </c>
      <c r="L196" s="9">
        <v>4.1501999999999999</v>
      </c>
      <c r="M196" s="9">
        <v>4.4901999999999997</v>
      </c>
      <c r="O196" s="17">
        <f t="shared" si="7"/>
        <v>0.42999999999999972</v>
      </c>
      <c r="P196" s="17">
        <f t="shared" si="7"/>
        <v>0.33999999999999986</v>
      </c>
      <c r="Q196" s="17">
        <f t="shared" si="8"/>
        <v>0.91650000000000009</v>
      </c>
    </row>
    <row r="197" spans="1:17" x14ac:dyDescent="0.15">
      <c r="A197" s="8">
        <v>42292</v>
      </c>
      <c r="B197" s="9">
        <v>2.3249</v>
      </c>
      <c r="C197" s="9">
        <v>2.419</v>
      </c>
      <c r="D197" s="9">
        <v>2.7751000000000001</v>
      </c>
      <c r="E197" s="9">
        <v>2.9058999999999999</v>
      </c>
      <c r="F197" s="9">
        <v>3.0813999999999999</v>
      </c>
      <c r="H197" s="17">
        <f t="shared" ref="H197:H241" si="9">F197-C197</f>
        <v>0.66239999999999988</v>
      </c>
      <c r="J197" s="8">
        <v>42292</v>
      </c>
      <c r="K197" s="9">
        <v>3.7054999999999998</v>
      </c>
      <c r="L197" s="9">
        <v>4.1355000000000004</v>
      </c>
      <c r="M197" s="9">
        <v>4.4455</v>
      </c>
      <c r="O197" s="17">
        <f t="shared" ref="O197:P234" si="10">L197-K197</f>
        <v>0.4300000000000006</v>
      </c>
      <c r="P197" s="17">
        <f t="shared" si="10"/>
        <v>0.30999999999999961</v>
      </c>
      <c r="Q197" s="17">
        <f t="shared" ref="Q197:Q236" si="11">K197-D197</f>
        <v>0.93039999999999967</v>
      </c>
    </row>
    <row r="198" spans="1:17" x14ac:dyDescent="0.15">
      <c r="A198" s="8">
        <v>42293</v>
      </c>
      <c r="B198" s="9">
        <v>2.4022999999999999</v>
      </c>
      <c r="C198" s="9">
        <v>2.4319999999999999</v>
      </c>
      <c r="D198" s="9">
        <v>2.8315000000000001</v>
      </c>
      <c r="E198" s="9">
        <v>2.9660000000000002</v>
      </c>
      <c r="F198" s="9">
        <v>3.1215999999999999</v>
      </c>
      <c r="H198" s="17">
        <f t="shared" si="9"/>
        <v>0.68959999999999999</v>
      </c>
      <c r="J198" s="8">
        <v>42293</v>
      </c>
      <c r="K198" s="9">
        <v>3.6787999999999998</v>
      </c>
      <c r="L198" s="9">
        <v>4.1087999999999996</v>
      </c>
      <c r="M198" s="9">
        <v>4.4188000000000001</v>
      </c>
      <c r="O198" s="17">
        <f t="shared" si="10"/>
        <v>0.42999999999999972</v>
      </c>
      <c r="P198" s="17">
        <f t="shared" si="10"/>
        <v>0.3100000000000005</v>
      </c>
      <c r="Q198" s="17">
        <f t="shared" si="11"/>
        <v>0.84729999999999972</v>
      </c>
    </row>
    <row r="199" spans="1:17" x14ac:dyDescent="0.15">
      <c r="A199" s="8">
        <v>42296</v>
      </c>
      <c r="B199" s="9">
        <v>2.3546999999999998</v>
      </c>
      <c r="C199" s="9">
        <v>2.4285999999999999</v>
      </c>
      <c r="D199" s="9">
        <v>2.8121999999999998</v>
      </c>
      <c r="E199" s="9">
        <v>2.9676</v>
      </c>
      <c r="F199" s="9">
        <v>3.1214</v>
      </c>
      <c r="H199" s="17">
        <f t="shared" si="9"/>
        <v>0.69280000000000008</v>
      </c>
      <c r="J199" s="8">
        <v>42296</v>
      </c>
      <c r="K199" s="9">
        <v>3.6671999999999998</v>
      </c>
      <c r="L199" s="9">
        <v>4.0772000000000004</v>
      </c>
      <c r="M199" s="9">
        <v>4.4071999999999996</v>
      </c>
      <c r="O199" s="17">
        <f t="shared" si="10"/>
        <v>0.41000000000000059</v>
      </c>
      <c r="P199" s="17">
        <f t="shared" si="10"/>
        <v>0.32999999999999918</v>
      </c>
      <c r="Q199" s="17">
        <f t="shared" si="11"/>
        <v>0.85499999999999998</v>
      </c>
    </row>
    <row r="200" spans="1:17" x14ac:dyDescent="0.15">
      <c r="A200" s="8">
        <v>42297</v>
      </c>
      <c r="B200" s="9">
        <v>2.3548</v>
      </c>
      <c r="C200" s="9">
        <v>2.4255</v>
      </c>
      <c r="D200" s="9">
        <v>2.7919999999999998</v>
      </c>
      <c r="E200" s="9">
        <v>2.9058000000000002</v>
      </c>
      <c r="F200" s="9">
        <v>3.0615000000000001</v>
      </c>
      <c r="H200" s="17">
        <f t="shared" si="9"/>
        <v>0.63600000000000012</v>
      </c>
      <c r="J200" s="8">
        <v>42297</v>
      </c>
      <c r="K200" s="9">
        <v>3.6333000000000002</v>
      </c>
      <c r="L200" s="9">
        <v>4.0433000000000003</v>
      </c>
      <c r="M200" s="9">
        <v>4.3733000000000004</v>
      </c>
      <c r="O200" s="17">
        <f t="shared" si="10"/>
        <v>0.41000000000000014</v>
      </c>
      <c r="P200" s="17">
        <f t="shared" si="10"/>
        <v>0.33000000000000007</v>
      </c>
      <c r="Q200" s="17">
        <f t="shared" si="11"/>
        <v>0.84130000000000038</v>
      </c>
    </row>
    <row r="201" spans="1:17" x14ac:dyDescent="0.15">
      <c r="A201" s="8">
        <v>42298</v>
      </c>
      <c r="B201" s="9">
        <v>2.355</v>
      </c>
      <c r="C201" s="9">
        <v>2.4272999999999998</v>
      </c>
      <c r="D201" s="9">
        <v>2.7871999999999999</v>
      </c>
      <c r="E201" s="9">
        <v>2.9087000000000001</v>
      </c>
      <c r="F201" s="9">
        <v>3.0615999999999999</v>
      </c>
      <c r="H201" s="17">
        <f t="shared" si="9"/>
        <v>0.63430000000000009</v>
      </c>
      <c r="J201" s="8">
        <v>42298</v>
      </c>
      <c r="K201" s="9">
        <v>3.5981000000000001</v>
      </c>
      <c r="L201" s="9">
        <v>4.0080999999999998</v>
      </c>
      <c r="M201" s="9">
        <v>4.3380999999999998</v>
      </c>
      <c r="O201" s="17">
        <f t="shared" si="10"/>
        <v>0.4099999999999997</v>
      </c>
      <c r="P201" s="17">
        <f t="shared" si="10"/>
        <v>0.33000000000000007</v>
      </c>
      <c r="Q201" s="17">
        <f t="shared" si="11"/>
        <v>0.81090000000000018</v>
      </c>
    </row>
    <row r="202" spans="1:17" x14ac:dyDescent="0.15">
      <c r="A202" s="8">
        <v>42299</v>
      </c>
      <c r="B202" s="9">
        <v>2.3721999999999999</v>
      </c>
      <c r="C202" s="9">
        <v>2.4234</v>
      </c>
      <c r="D202" s="9">
        <v>2.7827000000000002</v>
      </c>
      <c r="E202" s="9">
        <v>2.8961999999999999</v>
      </c>
      <c r="F202" s="9">
        <v>3.0516000000000001</v>
      </c>
      <c r="H202" s="17">
        <f t="shared" si="9"/>
        <v>0.62820000000000009</v>
      </c>
      <c r="J202" s="8">
        <v>42299</v>
      </c>
      <c r="K202" s="9">
        <v>3.5743999999999998</v>
      </c>
      <c r="L202" s="9">
        <v>3.9843999999999999</v>
      </c>
      <c r="M202" s="9">
        <v>4.3144</v>
      </c>
      <c r="O202" s="17">
        <f t="shared" si="10"/>
        <v>0.41000000000000014</v>
      </c>
      <c r="P202" s="17">
        <f t="shared" si="10"/>
        <v>0.33000000000000007</v>
      </c>
      <c r="Q202" s="17">
        <f t="shared" si="11"/>
        <v>0.79169999999999963</v>
      </c>
    </row>
    <row r="203" spans="1:17" x14ac:dyDescent="0.15">
      <c r="A203" s="8">
        <v>42300</v>
      </c>
      <c r="B203" s="9">
        <v>2.3635999999999999</v>
      </c>
      <c r="C203" s="9">
        <v>2.4453999999999998</v>
      </c>
      <c r="D203" s="9">
        <v>2.7778999999999998</v>
      </c>
      <c r="E203" s="9">
        <v>2.8864999999999998</v>
      </c>
      <c r="F203" s="9">
        <v>3.04</v>
      </c>
      <c r="H203" s="17">
        <f t="shared" si="9"/>
        <v>0.59460000000000024</v>
      </c>
      <c r="J203" s="8">
        <v>42300</v>
      </c>
      <c r="K203" s="9">
        <v>3.5430000000000001</v>
      </c>
      <c r="L203" s="9">
        <v>3.9529999999999998</v>
      </c>
      <c r="M203" s="9">
        <v>4.2830000000000004</v>
      </c>
      <c r="O203" s="17">
        <f t="shared" si="10"/>
        <v>0.4099999999999997</v>
      </c>
      <c r="P203" s="17">
        <f t="shared" si="10"/>
        <v>0.33000000000000052</v>
      </c>
      <c r="Q203" s="17">
        <f t="shared" si="11"/>
        <v>0.76510000000000034</v>
      </c>
    </row>
    <row r="204" spans="1:17" x14ac:dyDescent="0.15">
      <c r="A204" s="8">
        <v>42303</v>
      </c>
      <c r="B204" s="9">
        <v>2.3763999999999998</v>
      </c>
      <c r="C204" s="9">
        <v>2.4237000000000002</v>
      </c>
      <c r="D204" s="9">
        <v>2.7532999999999999</v>
      </c>
      <c r="E204" s="9">
        <v>2.8561999999999999</v>
      </c>
      <c r="F204" s="9">
        <v>3.02</v>
      </c>
      <c r="H204" s="17">
        <f t="shared" si="9"/>
        <v>0.59629999999999983</v>
      </c>
      <c r="J204" s="8">
        <v>42303</v>
      </c>
      <c r="K204" s="9">
        <v>3.4853000000000001</v>
      </c>
      <c r="L204" s="9">
        <v>3.8953000000000002</v>
      </c>
      <c r="M204" s="9">
        <v>4.2252999999999998</v>
      </c>
      <c r="O204" s="17">
        <f t="shared" si="10"/>
        <v>0.41000000000000014</v>
      </c>
      <c r="P204" s="17">
        <f t="shared" si="10"/>
        <v>0.32999999999999963</v>
      </c>
      <c r="Q204" s="17">
        <f t="shared" si="11"/>
        <v>0.73200000000000021</v>
      </c>
    </row>
    <row r="205" spans="1:17" x14ac:dyDescent="0.15">
      <c r="A205" s="8">
        <v>42304</v>
      </c>
      <c r="B205" s="9">
        <v>2.3546999999999998</v>
      </c>
      <c r="C205" s="9">
        <v>2.3748</v>
      </c>
      <c r="D205" s="9">
        <v>2.7139000000000002</v>
      </c>
      <c r="E205" s="9">
        <v>2.8111999999999999</v>
      </c>
      <c r="F205" s="9">
        <v>2.98</v>
      </c>
      <c r="H205" s="17">
        <f t="shared" si="9"/>
        <v>0.60519999999999996</v>
      </c>
      <c r="J205" s="8">
        <v>42304</v>
      </c>
      <c r="K205" s="9">
        <v>3.4817</v>
      </c>
      <c r="L205" s="9">
        <v>3.8917000000000002</v>
      </c>
      <c r="M205" s="9">
        <v>4.2217000000000002</v>
      </c>
      <c r="O205" s="17">
        <f t="shared" si="10"/>
        <v>0.41000000000000014</v>
      </c>
      <c r="P205" s="17">
        <f t="shared" si="10"/>
        <v>0.33000000000000007</v>
      </c>
      <c r="Q205" s="17">
        <f t="shared" si="11"/>
        <v>0.76779999999999982</v>
      </c>
    </row>
    <row r="206" spans="1:17" x14ac:dyDescent="0.15">
      <c r="A206" s="8">
        <v>42305</v>
      </c>
      <c r="B206" s="9">
        <v>2.3279999999999998</v>
      </c>
      <c r="C206" s="9">
        <v>2.3698000000000001</v>
      </c>
      <c r="D206" s="9">
        <v>2.7246999999999999</v>
      </c>
      <c r="E206" s="9">
        <v>2.8214999999999999</v>
      </c>
      <c r="F206" s="9">
        <v>2.9870000000000001</v>
      </c>
      <c r="H206" s="17">
        <f t="shared" si="9"/>
        <v>0.61719999999999997</v>
      </c>
      <c r="J206" s="8">
        <v>42305</v>
      </c>
      <c r="K206" s="9">
        <v>3.4285000000000001</v>
      </c>
      <c r="L206" s="9">
        <v>3.8384999999999998</v>
      </c>
      <c r="M206" s="9">
        <v>4.1684999999999999</v>
      </c>
      <c r="O206" s="17">
        <f t="shared" si="10"/>
        <v>0.4099999999999997</v>
      </c>
      <c r="P206" s="17">
        <f t="shared" si="10"/>
        <v>0.33000000000000007</v>
      </c>
      <c r="Q206" s="17">
        <f t="shared" si="11"/>
        <v>0.7038000000000002</v>
      </c>
    </row>
    <row r="207" spans="1:17" x14ac:dyDescent="0.15">
      <c r="A207" s="8">
        <v>42306</v>
      </c>
      <c r="B207" s="9">
        <v>2.3654999999999999</v>
      </c>
      <c r="C207" s="9">
        <v>2.3683000000000001</v>
      </c>
      <c r="D207" s="9">
        <v>2.7158000000000002</v>
      </c>
      <c r="E207" s="9">
        <v>2.8915000000000002</v>
      </c>
      <c r="F207" s="9">
        <v>3.05</v>
      </c>
      <c r="H207" s="17">
        <f t="shared" si="9"/>
        <v>0.68169999999999975</v>
      </c>
      <c r="J207" s="8">
        <v>42306</v>
      </c>
      <c r="K207" s="9">
        <v>3.3936999999999999</v>
      </c>
      <c r="L207" s="9">
        <v>3.8037000000000001</v>
      </c>
      <c r="M207" s="9">
        <v>4.1337000000000002</v>
      </c>
      <c r="O207" s="17">
        <f t="shared" si="10"/>
        <v>0.41000000000000014</v>
      </c>
      <c r="P207" s="17">
        <f t="shared" si="10"/>
        <v>0.33000000000000007</v>
      </c>
      <c r="Q207" s="17">
        <f t="shared" si="11"/>
        <v>0.67789999999999973</v>
      </c>
    </row>
    <row r="208" spans="1:17" x14ac:dyDescent="0.15">
      <c r="A208" s="8">
        <v>42307</v>
      </c>
      <c r="B208" s="9">
        <v>2.3866000000000001</v>
      </c>
      <c r="C208" s="9">
        <v>2.3513000000000002</v>
      </c>
      <c r="D208" s="9">
        <v>2.7381000000000002</v>
      </c>
      <c r="E208" s="9">
        <v>2.9112</v>
      </c>
      <c r="F208" s="9">
        <v>3.06</v>
      </c>
      <c r="H208" s="17">
        <f t="shared" si="9"/>
        <v>0.70869999999999989</v>
      </c>
      <c r="J208" s="8">
        <v>42307</v>
      </c>
      <c r="K208" s="9">
        <v>3.4278</v>
      </c>
      <c r="L208" s="9">
        <v>3.8178000000000001</v>
      </c>
      <c r="M208" s="9">
        <v>4.1478000000000002</v>
      </c>
      <c r="O208" s="17">
        <f t="shared" si="10"/>
        <v>0.39000000000000012</v>
      </c>
      <c r="P208" s="17">
        <f t="shared" si="10"/>
        <v>0.33000000000000007</v>
      </c>
      <c r="Q208" s="17">
        <f t="shared" si="11"/>
        <v>0.68969999999999976</v>
      </c>
    </row>
    <row r="209" spans="1:17" x14ac:dyDescent="0.15">
      <c r="A209" s="8">
        <v>42310</v>
      </c>
      <c r="B209" s="9">
        <v>2.3774000000000002</v>
      </c>
      <c r="C209" s="9">
        <v>2.4032</v>
      </c>
      <c r="D209" s="9">
        <v>2.7159</v>
      </c>
      <c r="E209" s="9">
        <v>2.9032</v>
      </c>
      <c r="F209" s="9">
        <v>3.0525000000000002</v>
      </c>
      <c r="H209" s="17">
        <f t="shared" si="9"/>
        <v>0.64930000000000021</v>
      </c>
      <c r="J209" s="8">
        <v>42310</v>
      </c>
      <c r="K209" s="9">
        <v>3.4009</v>
      </c>
      <c r="L209" s="9">
        <v>3.7909000000000002</v>
      </c>
      <c r="M209" s="9">
        <v>4.1009000000000002</v>
      </c>
      <c r="O209" s="17">
        <f t="shared" si="10"/>
        <v>0.39000000000000012</v>
      </c>
      <c r="P209" s="17">
        <f t="shared" si="10"/>
        <v>0.31000000000000005</v>
      </c>
      <c r="Q209" s="17">
        <f t="shared" si="11"/>
        <v>0.68500000000000005</v>
      </c>
    </row>
    <row r="210" spans="1:17" x14ac:dyDescent="0.15">
      <c r="A210" s="8">
        <v>42311</v>
      </c>
      <c r="B210" s="9">
        <v>2.3847</v>
      </c>
      <c r="C210" s="9">
        <v>2.4283999999999999</v>
      </c>
      <c r="D210" s="9">
        <v>2.7414000000000001</v>
      </c>
      <c r="E210" s="9">
        <v>2.9283999999999999</v>
      </c>
      <c r="F210" s="9">
        <v>3.08</v>
      </c>
      <c r="H210" s="17">
        <f t="shared" si="9"/>
        <v>0.65160000000000018</v>
      </c>
      <c r="J210" s="8">
        <v>42311</v>
      </c>
      <c r="K210" s="9">
        <v>3.4327999999999999</v>
      </c>
      <c r="L210" s="9">
        <v>3.8228</v>
      </c>
      <c r="M210" s="9">
        <v>4.1128</v>
      </c>
      <c r="O210" s="17">
        <f t="shared" si="10"/>
        <v>0.39000000000000012</v>
      </c>
      <c r="P210" s="17">
        <f t="shared" si="10"/>
        <v>0.29000000000000004</v>
      </c>
      <c r="Q210" s="17">
        <f t="shared" si="11"/>
        <v>0.69139999999999979</v>
      </c>
    </row>
    <row r="211" spans="1:17" x14ac:dyDescent="0.15">
      <c r="A211" s="8">
        <v>42312</v>
      </c>
      <c r="B211" s="9">
        <v>2.4039000000000001</v>
      </c>
      <c r="C211" s="9">
        <v>2.4312</v>
      </c>
      <c r="D211" s="9">
        <v>2.7808999999999999</v>
      </c>
      <c r="E211" s="9">
        <v>2.9733999999999998</v>
      </c>
      <c r="F211" s="9">
        <v>3.1351</v>
      </c>
      <c r="H211" s="17">
        <f t="shared" si="9"/>
        <v>0.70389999999999997</v>
      </c>
      <c r="J211" s="8">
        <v>42312</v>
      </c>
      <c r="K211" s="9">
        <v>3.4409000000000001</v>
      </c>
      <c r="L211" s="9">
        <v>3.8309000000000002</v>
      </c>
      <c r="M211" s="9">
        <v>4.1208999999999998</v>
      </c>
      <c r="O211" s="17">
        <f t="shared" si="10"/>
        <v>0.39000000000000012</v>
      </c>
      <c r="P211" s="17">
        <f t="shared" si="10"/>
        <v>0.28999999999999959</v>
      </c>
      <c r="Q211" s="17">
        <f t="shared" si="11"/>
        <v>0.66000000000000014</v>
      </c>
    </row>
    <row r="212" spans="1:17" x14ac:dyDescent="0.15">
      <c r="A212" s="8">
        <v>42313</v>
      </c>
      <c r="B212" s="9">
        <v>2.3845000000000001</v>
      </c>
      <c r="C212" s="9">
        <v>2.4342000000000001</v>
      </c>
      <c r="D212" s="9">
        <v>2.7618</v>
      </c>
      <c r="E212" s="9">
        <v>2.9657</v>
      </c>
      <c r="F212" s="9">
        <v>3.1150000000000002</v>
      </c>
      <c r="H212" s="17">
        <f t="shared" si="9"/>
        <v>0.68080000000000007</v>
      </c>
      <c r="J212" s="8">
        <v>42313</v>
      </c>
      <c r="K212" s="9">
        <v>3.4750000000000001</v>
      </c>
      <c r="L212" s="9">
        <v>3.8650000000000002</v>
      </c>
      <c r="M212" s="9">
        <v>4.1550000000000002</v>
      </c>
      <c r="O212" s="17">
        <f t="shared" si="10"/>
        <v>0.39000000000000012</v>
      </c>
      <c r="P212" s="17">
        <f t="shared" si="10"/>
        <v>0.29000000000000004</v>
      </c>
      <c r="Q212" s="17">
        <f t="shared" si="11"/>
        <v>0.71320000000000006</v>
      </c>
    </row>
    <row r="213" spans="1:17" x14ac:dyDescent="0.15">
      <c r="A213" s="8">
        <v>42314</v>
      </c>
      <c r="B213" s="9">
        <v>2.3955000000000002</v>
      </c>
      <c r="C213" s="9">
        <v>2.4630000000000001</v>
      </c>
      <c r="D213" s="9">
        <v>2.7780999999999998</v>
      </c>
      <c r="E213" s="9">
        <v>2.9647000000000001</v>
      </c>
      <c r="F213" s="9">
        <v>3.125</v>
      </c>
      <c r="H213" s="17">
        <f t="shared" si="9"/>
        <v>0.66199999999999992</v>
      </c>
      <c r="J213" s="8">
        <v>42314</v>
      </c>
      <c r="K213" s="9">
        <v>3.4954999999999998</v>
      </c>
      <c r="L213" s="9">
        <v>3.8855</v>
      </c>
      <c r="M213" s="9">
        <v>4.1755000000000004</v>
      </c>
      <c r="O213" s="17">
        <f t="shared" si="10"/>
        <v>0.39000000000000012</v>
      </c>
      <c r="P213" s="17">
        <f t="shared" si="10"/>
        <v>0.29000000000000048</v>
      </c>
      <c r="Q213" s="17">
        <f t="shared" si="11"/>
        <v>0.71740000000000004</v>
      </c>
    </row>
    <row r="214" spans="1:17" x14ac:dyDescent="0.15">
      <c r="A214" s="8">
        <v>42317</v>
      </c>
      <c r="B214" s="9">
        <v>2.4628000000000001</v>
      </c>
      <c r="C214" s="9">
        <v>2.5388999999999999</v>
      </c>
      <c r="D214" s="9">
        <v>2.8380999999999998</v>
      </c>
      <c r="E214" s="9">
        <v>3.0478999999999998</v>
      </c>
      <c r="F214" s="9">
        <v>3.2099000000000002</v>
      </c>
      <c r="H214" s="17">
        <f t="shared" si="9"/>
        <v>0.67100000000000026</v>
      </c>
      <c r="J214" s="8">
        <v>42317</v>
      </c>
      <c r="K214" s="9">
        <v>3.6593</v>
      </c>
      <c r="L214" s="9">
        <v>4.0492999999999997</v>
      </c>
      <c r="M214" s="9">
        <v>4.3392999999999997</v>
      </c>
      <c r="O214" s="17">
        <f t="shared" si="10"/>
        <v>0.38999999999999968</v>
      </c>
      <c r="P214" s="17">
        <f t="shared" si="10"/>
        <v>0.29000000000000004</v>
      </c>
      <c r="Q214" s="17">
        <f t="shared" si="11"/>
        <v>0.82120000000000015</v>
      </c>
    </row>
    <row r="215" spans="1:17" x14ac:dyDescent="0.15">
      <c r="A215" s="8">
        <v>42318</v>
      </c>
      <c r="B215" s="9">
        <v>2.4575</v>
      </c>
      <c r="C215" s="9">
        <v>2.5550000000000002</v>
      </c>
      <c r="D215" s="9">
        <v>2.8431000000000002</v>
      </c>
      <c r="E215" s="9">
        <v>3.0522999999999998</v>
      </c>
      <c r="F215" s="9">
        <v>3.2000999999999999</v>
      </c>
      <c r="H215" s="17">
        <f t="shared" si="9"/>
        <v>0.64509999999999978</v>
      </c>
      <c r="J215" s="8">
        <v>42318</v>
      </c>
      <c r="K215" s="9">
        <v>3.7576999999999998</v>
      </c>
      <c r="L215" s="9">
        <v>4.1477000000000004</v>
      </c>
      <c r="M215" s="9">
        <v>4.4077000000000002</v>
      </c>
      <c r="O215" s="17">
        <f t="shared" si="10"/>
        <v>0.39000000000000057</v>
      </c>
      <c r="P215" s="17">
        <f t="shared" si="10"/>
        <v>0.25999999999999979</v>
      </c>
      <c r="Q215" s="17">
        <f t="shared" si="11"/>
        <v>0.91459999999999964</v>
      </c>
    </row>
    <row r="216" spans="1:17" x14ac:dyDescent="0.15">
      <c r="A216" s="8">
        <v>42319</v>
      </c>
      <c r="B216" s="9">
        <v>2.4580000000000002</v>
      </c>
      <c r="C216" s="9">
        <v>2.5615999999999999</v>
      </c>
      <c r="D216" s="9">
        <v>2.8405</v>
      </c>
      <c r="E216" s="9">
        <v>3.0194999999999999</v>
      </c>
      <c r="F216" s="9">
        <v>3.1225999999999998</v>
      </c>
      <c r="H216" s="17">
        <f t="shared" si="9"/>
        <v>0.56099999999999994</v>
      </c>
      <c r="J216" s="8">
        <v>42319</v>
      </c>
      <c r="K216" s="9">
        <v>3.7319</v>
      </c>
      <c r="L216" s="9">
        <v>4.1219000000000001</v>
      </c>
      <c r="M216" s="9">
        <v>4.3818999999999999</v>
      </c>
      <c r="O216" s="17">
        <f t="shared" si="10"/>
        <v>0.39000000000000012</v>
      </c>
      <c r="P216" s="17">
        <f t="shared" si="10"/>
        <v>0.25999999999999979</v>
      </c>
      <c r="Q216" s="17">
        <f t="shared" si="11"/>
        <v>0.89139999999999997</v>
      </c>
    </row>
    <row r="217" spans="1:17" x14ac:dyDescent="0.15">
      <c r="A217" s="8">
        <v>42320</v>
      </c>
      <c r="B217" s="9">
        <v>2.4457</v>
      </c>
      <c r="C217" s="9">
        <v>2.5499000000000001</v>
      </c>
      <c r="D217" s="9">
        <v>2.8195999999999999</v>
      </c>
      <c r="E217" s="9">
        <v>3.0057999999999998</v>
      </c>
      <c r="F217" s="9">
        <v>3.1351</v>
      </c>
      <c r="H217" s="17">
        <f t="shared" si="9"/>
        <v>0.58519999999999994</v>
      </c>
      <c r="J217" s="8">
        <v>42320</v>
      </c>
      <c r="K217" s="9">
        <v>3.7117</v>
      </c>
      <c r="L217" s="9">
        <v>4.1017000000000001</v>
      </c>
      <c r="M217" s="9">
        <v>4.4317000000000002</v>
      </c>
      <c r="O217" s="17">
        <f t="shared" si="10"/>
        <v>0.39000000000000012</v>
      </c>
      <c r="P217" s="17">
        <f t="shared" si="10"/>
        <v>0.33000000000000007</v>
      </c>
      <c r="Q217" s="17">
        <f t="shared" si="11"/>
        <v>0.89210000000000012</v>
      </c>
    </row>
    <row r="218" spans="1:17" x14ac:dyDescent="0.15">
      <c r="A218" s="8">
        <v>42321</v>
      </c>
      <c r="B218" s="9">
        <v>2.4493999999999998</v>
      </c>
      <c r="C218" s="9">
        <v>2.5589</v>
      </c>
      <c r="D218" s="9">
        <v>2.8329</v>
      </c>
      <c r="E218" s="9">
        <v>2.9836</v>
      </c>
      <c r="F218" s="9">
        <v>3.1251000000000002</v>
      </c>
      <c r="H218" s="17">
        <f t="shared" si="9"/>
        <v>0.56620000000000026</v>
      </c>
      <c r="J218" s="8">
        <v>42321</v>
      </c>
      <c r="K218" s="9">
        <v>3.6905999999999999</v>
      </c>
      <c r="L218" s="9">
        <v>4.0805999999999996</v>
      </c>
      <c r="M218" s="9">
        <v>4.3906000000000001</v>
      </c>
      <c r="O218" s="17">
        <f t="shared" si="10"/>
        <v>0.38999999999999968</v>
      </c>
      <c r="P218" s="17">
        <f t="shared" si="10"/>
        <v>0.3100000000000005</v>
      </c>
      <c r="Q218" s="17">
        <f t="shared" si="11"/>
        <v>0.85769999999999991</v>
      </c>
    </row>
    <row r="219" spans="1:17" x14ac:dyDescent="0.15">
      <c r="A219" s="8">
        <v>42324</v>
      </c>
      <c r="B219" s="9">
        <v>2.4607000000000001</v>
      </c>
      <c r="C219" s="9">
        <v>2.6040999999999999</v>
      </c>
      <c r="D219" s="9">
        <v>2.8313999999999999</v>
      </c>
      <c r="E219" s="9">
        <v>2.9792000000000001</v>
      </c>
      <c r="F219" s="9">
        <v>3.1352000000000002</v>
      </c>
      <c r="H219" s="17">
        <f t="shared" si="9"/>
        <v>0.53110000000000035</v>
      </c>
      <c r="J219" s="8">
        <v>42324</v>
      </c>
      <c r="K219" s="9">
        <v>3.6957</v>
      </c>
      <c r="L219" s="9">
        <v>4.0857000000000001</v>
      </c>
      <c r="M219" s="9">
        <v>4.4457000000000004</v>
      </c>
      <c r="O219" s="17">
        <f t="shared" si="10"/>
        <v>0.39000000000000012</v>
      </c>
      <c r="P219" s="17">
        <f t="shared" si="10"/>
        <v>0.36000000000000032</v>
      </c>
      <c r="Q219" s="17">
        <f t="shared" si="11"/>
        <v>0.86430000000000007</v>
      </c>
    </row>
    <row r="220" spans="1:17" x14ac:dyDescent="0.15">
      <c r="A220" s="8">
        <v>42325</v>
      </c>
      <c r="B220" s="9">
        <v>2.4628000000000001</v>
      </c>
      <c r="C220" s="9">
        <v>2.5911</v>
      </c>
      <c r="D220" s="9">
        <v>2.8378999999999999</v>
      </c>
      <c r="E220" s="9">
        <v>2.9948000000000001</v>
      </c>
      <c r="F220" s="9">
        <v>3.1252</v>
      </c>
      <c r="H220" s="17">
        <f t="shared" si="9"/>
        <v>0.53410000000000002</v>
      </c>
      <c r="J220" s="8">
        <v>42325</v>
      </c>
      <c r="K220" s="9">
        <v>3.6907999999999999</v>
      </c>
      <c r="L220" s="9">
        <v>4.0608000000000004</v>
      </c>
      <c r="M220" s="9">
        <v>4.4508000000000001</v>
      </c>
      <c r="O220" s="17">
        <f t="shared" si="10"/>
        <v>0.37000000000000055</v>
      </c>
      <c r="P220" s="17">
        <f t="shared" si="10"/>
        <v>0.38999999999999968</v>
      </c>
      <c r="Q220" s="17">
        <f t="shared" si="11"/>
        <v>0.85289999999999999</v>
      </c>
    </row>
    <row r="221" spans="1:17" x14ac:dyDescent="0.15">
      <c r="A221" s="8">
        <v>42326</v>
      </c>
      <c r="B221" s="9">
        <v>2.5164</v>
      </c>
      <c r="C221" s="9">
        <v>2.5907</v>
      </c>
      <c r="D221" s="9">
        <v>2.8374999999999999</v>
      </c>
      <c r="E221" s="9">
        <v>3.0118999999999998</v>
      </c>
      <c r="F221" s="9">
        <v>3.1402000000000001</v>
      </c>
      <c r="H221" s="17">
        <f t="shared" si="9"/>
        <v>0.5495000000000001</v>
      </c>
      <c r="J221" s="8">
        <v>42326</v>
      </c>
      <c r="K221" s="9">
        <v>3.6840999999999999</v>
      </c>
      <c r="L221" s="9">
        <v>4.0841000000000003</v>
      </c>
      <c r="M221" s="9">
        <v>4.4741</v>
      </c>
      <c r="O221" s="17">
        <f t="shared" si="10"/>
        <v>0.40000000000000036</v>
      </c>
      <c r="P221" s="17">
        <f t="shared" si="10"/>
        <v>0.38999999999999968</v>
      </c>
      <c r="Q221" s="17">
        <f t="shared" si="11"/>
        <v>0.84660000000000002</v>
      </c>
    </row>
    <row r="222" spans="1:17" x14ac:dyDescent="0.15">
      <c r="A222" s="8">
        <v>42327</v>
      </c>
      <c r="B222" s="9">
        <v>2.5139999999999998</v>
      </c>
      <c r="C222" s="9">
        <v>2.5948000000000002</v>
      </c>
      <c r="D222" s="9">
        <v>2.8637999999999999</v>
      </c>
      <c r="E222" s="9">
        <v>3.0021</v>
      </c>
      <c r="F222" s="9">
        <v>3.1402000000000001</v>
      </c>
      <c r="H222" s="17">
        <f t="shared" si="9"/>
        <v>0.54539999999999988</v>
      </c>
      <c r="J222" s="8">
        <v>42327</v>
      </c>
      <c r="K222" s="9">
        <v>3.7191000000000001</v>
      </c>
      <c r="L222" s="9">
        <v>4.1191000000000004</v>
      </c>
      <c r="M222" s="9">
        <v>4.4790999999999999</v>
      </c>
      <c r="O222" s="17">
        <f t="shared" si="10"/>
        <v>0.40000000000000036</v>
      </c>
      <c r="P222" s="17">
        <f t="shared" si="10"/>
        <v>0.35999999999999943</v>
      </c>
      <c r="Q222" s="17">
        <f t="shared" si="11"/>
        <v>0.85530000000000017</v>
      </c>
    </row>
    <row r="223" spans="1:17" x14ac:dyDescent="0.15">
      <c r="A223" s="8">
        <v>42328</v>
      </c>
      <c r="B223" s="9">
        <v>2.5495000000000001</v>
      </c>
      <c r="C223" s="9">
        <v>2.5764</v>
      </c>
      <c r="D223" s="9">
        <v>2.8573</v>
      </c>
      <c r="E223" s="9">
        <v>2.9786000000000001</v>
      </c>
      <c r="F223" s="9">
        <v>3.1251000000000002</v>
      </c>
      <c r="H223" s="17">
        <f t="shared" si="9"/>
        <v>0.54870000000000019</v>
      </c>
      <c r="J223" s="8">
        <v>42328</v>
      </c>
      <c r="K223" s="9">
        <v>3.6876000000000002</v>
      </c>
      <c r="L223" s="9">
        <v>4.0876000000000001</v>
      </c>
      <c r="M223" s="9">
        <v>4.4875999999999996</v>
      </c>
      <c r="O223" s="17">
        <f t="shared" si="10"/>
        <v>0.39999999999999991</v>
      </c>
      <c r="P223" s="17">
        <f t="shared" si="10"/>
        <v>0.39999999999999947</v>
      </c>
      <c r="Q223" s="17">
        <f t="shared" si="11"/>
        <v>0.83030000000000026</v>
      </c>
    </row>
    <row r="224" spans="1:17" x14ac:dyDescent="0.15">
      <c r="A224" s="8">
        <v>42331</v>
      </c>
      <c r="B224" s="9">
        <v>2.5493000000000001</v>
      </c>
      <c r="C224" s="9">
        <v>2.5849000000000002</v>
      </c>
      <c r="D224" s="9">
        <v>2.8635999999999999</v>
      </c>
      <c r="E224" s="9">
        <v>2.9891999999999999</v>
      </c>
      <c r="F224" s="9">
        <v>3.1301999999999999</v>
      </c>
      <c r="H224" s="17">
        <f t="shared" si="9"/>
        <v>0.54529999999999967</v>
      </c>
      <c r="J224" s="8">
        <v>42331</v>
      </c>
      <c r="K224" s="9">
        <v>3.6726000000000001</v>
      </c>
      <c r="L224" s="9">
        <v>4.1226000000000003</v>
      </c>
      <c r="M224" s="9">
        <v>4.5225999999999997</v>
      </c>
      <c r="O224" s="17">
        <f t="shared" si="10"/>
        <v>0.45000000000000018</v>
      </c>
      <c r="P224" s="17">
        <f t="shared" si="10"/>
        <v>0.39999999999999947</v>
      </c>
      <c r="Q224" s="17">
        <f t="shared" si="11"/>
        <v>0.80900000000000016</v>
      </c>
    </row>
    <row r="225" spans="1:17" x14ac:dyDescent="0.15">
      <c r="A225" s="8">
        <v>42332</v>
      </c>
      <c r="B225" s="9">
        <v>2.5468000000000002</v>
      </c>
      <c r="C225" s="9">
        <v>2.5676000000000001</v>
      </c>
      <c r="D225" s="9">
        <v>2.8454999999999999</v>
      </c>
      <c r="E225" s="9">
        <v>2.9638</v>
      </c>
      <c r="F225" s="9">
        <v>3.1076999999999999</v>
      </c>
      <c r="H225" s="17">
        <f t="shared" si="9"/>
        <v>0.5400999999999998</v>
      </c>
      <c r="J225" s="8">
        <v>42332</v>
      </c>
      <c r="K225" s="9">
        <v>3.6751999999999998</v>
      </c>
      <c r="L225" s="9">
        <v>4.0952000000000002</v>
      </c>
      <c r="M225" s="9">
        <v>4.4951999999999996</v>
      </c>
      <c r="O225" s="17">
        <f t="shared" si="10"/>
        <v>0.42000000000000037</v>
      </c>
      <c r="P225" s="17">
        <f t="shared" si="10"/>
        <v>0.39999999999999947</v>
      </c>
      <c r="Q225" s="17">
        <f t="shared" si="11"/>
        <v>0.82969999999999988</v>
      </c>
    </row>
    <row r="226" spans="1:17" x14ac:dyDescent="0.15">
      <c r="A226" s="8">
        <v>42333</v>
      </c>
      <c r="B226" s="9">
        <v>2.5497000000000001</v>
      </c>
      <c r="C226" s="9">
        <v>2.5802</v>
      </c>
      <c r="D226" s="9">
        <v>2.86</v>
      </c>
      <c r="E226" s="9">
        <v>2.9409999999999998</v>
      </c>
      <c r="F226" s="9">
        <v>3.0853000000000002</v>
      </c>
      <c r="H226" s="17">
        <f t="shared" si="9"/>
        <v>0.5051000000000001</v>
      </c>
      <c r="J226" s="8">
        <v>42333</v>
      </c>
      <c r="K226" s="9">
        <v>3.6486000000000001</v>
      </c>
      <c r="L226" s="9">
        <v>4.0885999999999996</v>
      </c>
      <c r="M226" s="9">
        <v>4.5086000000000004</v>
      </c>
      <c r="O226" s="17">
        <f t="shared" si="10"/>
        <v>0.4399999999999995</v>
      </c>
      <c r="P226" s="17">
        <f t="shared" si="10"/>
        <v>0.42000000000000082</v>
      </c>
      <c r="Q226" s="17">
        <f t="shared" si="11"/>
        <v>0.78860000000000019</v>
      </c>
    </row>
    <row r="227" spans="1:17" x14ac:dyDescent="0.15">
      <c r="A227" s="8">
        <v>42334</v>
      </c>
      <c r="B227" s="9">
        <v>2.5305</v>
      </c>
      <c r="C227" s="9">
        <v>2.5638999999999998</v>
      </c>
      <c r="D227" s="9">
        <v>2.8513000000000002</v>
      </c>
      <c r="E227" s="9">
        <v>2.9089999999999998</v>
      </c>
      <c r="F227" s="9">
        <v>3.0503</v>
      </c>
      <c r="H227" s="17">
        <f t="shared" si="9"/>
        <v>0.48640000000000017</v>
      </c>
      <c r="J227" s="8">
        <v>42334</v>
      </c>
      <c r="K227" s="9">
        <v>3.6196999999999999</v>
      </c>
      <c r="L227" s="9">
        <v>4.0597000000000003</v>
      </c>
      <c r="M227" s="9">
        <v>4.4797000000000002</v>
      </c>
      <c r="O227" s="17">
        <f t="shared" si="10"/>
        <v>0.44000000000000039</v>
      </c>
      <c r="P227" s="17">
        <f t="shared" si="10"/>
        <v>0.41999999999999993</v>
      </c>
      <c r="Q227" s="17">
        <f t="shared" si="11"/>
        <v>0.76839999999999975</v>
      </c>
    </row>
    <row r="228" spans="1:17" x14ac:dyDescent="0.15">
      <c r="A228" s="8">
        <v>42335</v>
      </c>
      <c r="B228" s="9">
        <v>2.5503999999999998</v>
      </c>
      <c r="C228" s="9">
        <v>2.5737999999999999</v>
      </c>
      <c r="D228" s="9">
        <v>2.8336000000000001</v>
      </c>
      <c r="E228" s="9">
        <v>2.9005000000000001</v>
      </c>
      <c r="F228" s="9">
        <v>3.0602999999999998</v>
      </c>
      <c r="H228" s="17">
        <f t="shared" si="9"/>
        <v>0.48649999999999993</v>
      </c>
      <c r="J228" s="8">
        <v>42335</v>
      </c>
      <c r="K228" s="9">
        <v>3.5872999999999999</v>
      </c>
      <c r="L228" s="9">
        <v>4.0673000000000004</v>
      </c>
      <c r="M228" s="9">
        <v>4.4772999999999996</v>
      </c>
      <c r="O228" s="17">
        <f t="shared" si="10"/>
        <v>0.48000000000000043</v>
      </c>
      <c r="P228" s="17">
        <f t="shared" si="10"/>
        <v>0.40999999999999925</v>
      </c>
      <c r="Q228" s="17">
        <f t="shared" si="11"/>
        <v>0.75369999999999981</v>
      </c>
    </row>
    <row r="229" spans="1:17" x14ac:dyDescent="0.15">
      <c r="A229" s="8">
        <v>42338</v>
      </c>
      <c r="B229" s="9">
        <v>2.5706000000000002</v>
      </c>
      <c r="C229" s="9">
        <v>2.5754000000000001</v>
      </c>
      <c r="D229" s="9">
        <v>2.8277000000000001</v>
      </c>
      <c r="E229" s="9">
        <v>2.8843000000000001</v>
      </c>
      <c r="F229" s="9">
        <v>3.0404</v>
      </c>
      <c r="H229" s="17">
        <f t="shared" si="9"/>
        <v>0.46499999999999986</v>
      </c>
      <c r="J229" s="8">
        <v>42338</v>
      </c>
      <c r="K229" s="9">
        <v>3.5592000000000001</v>
      </c>
      <c r="L229" s="9">
        <v>4.0392000000000001</v>
      </c>
      <c r="M229" s="9">
        <v>4.4492000000000003</v>
      </c>
      <c r="O229" s="17">
        <f t="shared" si="10"/>
        <v>0.48</v>
      </c>
      <c r="P229" s="17">
        <f t="shared" si="10"/>
        <v>0.41000000000000014</v>
      </c>
      <c r="Q229" s="17">
        <f t="shared" si="11"/>
        <v>0.73150000000000004</v>
      </c>
    </row>
    <row r="230" spans="1:17" x14ac:dyDescent="0.15">
      <c r="A230" s="8">
        <v>42339</v>
      </c>
      <c r="B230" s="9">
        <v>2.5829</v>
      </c>
      <c r="C230" s="9">
        <v>2.5754000000000001</v>
      </c>
      <c r="D230" s="9">
        <v>2.7925</v>
      </c>
      <c r="E230" s="9">
        <v>2.8883999999999999</v>
      </c>
      <c r="F230" s="9">
        <v>3.0503999999999998</v>
      </c>
      <c r="H230" s="17">
        <f t="shared" si="9"/>
        <v>0.47499999999999964</v>
      </c>
      <c r="J230" s="8">
        <v>42339</v>
      </c>
      <c r="K230" s="9">
        <v>3.5263</v>
      </c>
      <c r="L230" s="9">
        <v>4.0462999999999996</v>
      </c>
      <c r="M230" s="9">
        <v>4.4562999999999997</v>
      </c>
      <c r="O230" s="17">
        <f t="shared" si="10"/>
        <v>0.51999999999999957</v>
      </c>
      <c r="P230" s="17">
        <f t="shared" si="10"/>
        <v>0.41000000000000014</v>
      </c>
      <c r="Q230" s="17">
        <f t="shared" si="11"/>
        <v>0.73380000000000001</v>
      </c>
    </row>
    <row r="231" spans="1:17" x14ac:dyDescent="0.15">
      <c r="A231" s="8">
        <v>42340</v>
      </c>
      <c r="B231" s="9">
        <v>2.5522999999999998</v>
      </c>
      <c r="C231" s="9">
        <v>2.5655999999999999</v>
      </c>
      <c r="D231" s="9">
        <v>2.7885</v>
      </c>
      <c r="E231" s="9">
        <v>2.9003000000000001</v>
      </c>
      <c r="F231" s="9">
        <v>3.0453999999999999</v>
      </c>
      <c r="H231" s="17">
        <f t="shared" si="9"/>
        <v>0.4798</v>
      </c>
      <c r="J231" s="8">
        <v>42340</v>
      </c>
      <c r="K231" s="9">
        <v>3.5276000000000001</v>
      </c>
      <c r="L231" s="9">
        <v>4.0476000000000001</v>
      </c>
      <c r="M231" s="9">
        <v>4.4875999999999996</v>
      </c>
      <c r="O231" s="17">
        <f t="shared" si="10"/>
        <v>0.52</v>
      </c>
      <c r="P231" s="17">
        <f t="shared" si="10"/>
        <v>0.4399999999999995</v>
      </c>
      <c r="Q231" s="17">
        <f t="shared" si="11"/>
        <v>0.73910000000000009</v>
      </c>
    </row>
    <row r="232" spans="1:17" x14ac:dyDescent="0.15">
      <c r="A232" s="8">
        <v>42341</v>
      </c>
      <c r="B232" s="9">
        <v>2.5670999999999999</v>
      </c>
      <c r="C232" s="9">
        <v>2.5506000000000002</v>
      </c>
      <c r="D232" s="9">
        <v>2.7151999999999998</v>
      </c>
      <c r="E232" s="9">
        <v>2.8656000000000001</v>
      </c>
      <c r="F232" s="9">
        <v>3.0304000000000002</v>
      </c>
      <c r="H232" s="17">
        <f t="shared" si="9"/>
        <v>0.4798</v>
      </c>
      <c r="J232" s="8">
        <v>42341</v>
      </c>
      <c r="K232" s="9">
        <v>3.4855</v>
      </c>
      <c r="L232" s="9">
        <v>4.0054999999999996</v>
      </c>
      <c r="M232" s="9">
        <v>4.4554999999999998</v>
      </c>
      <c r="O232" s="17">
        <f t="shared" si="10"/>
        <v>0.51999999999999957</v>
      </c>
      <c r="P232" s="17">
        <f t="shared" si="10"/>
        <v>0.45000000000000018</v>
      </c>
      <c r="Q232" s="17">
        <f t="shared" si="11"/>
        <v>0.77030000000000021</v>
      </c>
    </row>
    <row r="233" spans="1:17" x14ac:dyDescent="0.15">
      <c r="A233" s="8">
        <v>42342</v>
      </c>
      <c r="B233" s="9">
        <v>2.5221</v>
      </c>
      <c r="C233" s="9">
        <v>2.5350999999999999</v>
      </c>
      <c r="D233" s="9">
        <v>2.7071000000000001</v>
      </c>
      <c r="E233" s="9">
        <v>2.8660999999999999</v>
      </c>
      <c r="F233" s="9">
        <v>3.0253999999999999</v>
      </c>
      <c r="H233" s="17">
        <f t="shared" si="9"/>
        <v>0.49029999999999996</v>
      </c>
      <c r="J233" s="8">
        <v>42342</v>
      </c>
      <c r="K233" s="9">
        <v>3.4007000000000001</v>
      </c>
      <c r="L233" s="9">
        <v>3.9007000000000001</v>
      </c>
      <c r="M233" s="9">
        <v>4.4207000000000001</v>
      </c>
      <c r="O233" s="17">
        <f t="shared" si="10"/>
        <v>0.5</v>
      </c>
      <c r="P233" s="17">
        <f t="shared" si="10"/>
        <v>0.52</v>
      </c>
      <c r="Q233" s="17">
        <f t="shared" si="11"/>
        <v>0.69359999999999999</v>
      </c>
    </row>
    <row r="234" spans="1:17" x14ac:dyDescent="0.15">
      <c r="A234" s="8">
        <v>42345</v>
      </c>
      <c r="B234" s="9">
        <v>2.5028999999999999</v>
      </c>
      <c r="C234" s="9">
        <v>2.5200999999999998</v>
      </c>
      <c r="D234" s="9">
        <v>2.7242000000000002</v>
      </c>
      <c r="E234" s="9">
        <v>2.8651</v>
      </c>
      <c r="F234" s="9">
        <v>3.028</v>
      </c>
      <c r="H234" s="17">
        <f t="shared" si="9"/>
        <v>0.50790000000000024</v>
      </c>
      <c r="J234" s="8">
        <v>42345</v>
      </c>
      <c r="K234" s="9">
        <v>3.4018999999999999</v>
      </c>
      <c r="L234" s="9">
        <v>3.9018999999999999</v>
      </c>
      <c r="M234" s="9">
        <v>4.4419000000000004</v>
      </c>
      <c r="O234" s="17">
        <f t="shared" si="10"/>
        <v>0.5</v>
      </c>
      <c r="P234" s="17">
        <f t="shared" si="10"/>
        <v>0.54000000000000048</v>
      </c>
      <c r="Q234" s="17">
        <f t="shared" si="11"/>
        <v>0.67769999999999975</v>
      </c>
    </row>
    <row r="235" spans="1:17" x14ac:dyDescent="0.15">
      <c r="A235" s="8">
        <v>42346</v>
      </c>
      <c r="B235" s="9">
        <v>2.4739</v>
      </c>
      <c r="C235" s="9">
        <v>2.4910999999999999</v>
      </c>
      <c r="D235" s="9">
        <v>2.7099000000000002</v>
      </c>
      <c r="E235" s="9">
        <v>2.8393000000000002</v>
      </c>
      <c r="F235" s="9">
        <v>3.0005000000000002</v>
      </c>
      <c r="H235" s="17">
        <f t="shared" si="9"/>
        <v>0.5094000000000003</v>
      </c>
      <c r="J235" s="8">
        <v>42346</v>
      </c>
      <c r="K235" s="9">
        <v>3.3571</v>
      </c>
      <c r="L235" s="9">
        <v>3.8571</v>
      </c>
      <c r="M235" s="9">
        <v>4.3971</v>
      </c>
      <c r="O235" s="17">
        <f t="shared" ref="O235:P236" si="12">L235-K235</f>
        <v>0.5</v>
      </c>
      <c r="P235" s="17">
        <f t="shared" si="12"/>
        <v>0.54</v>
      </c>
      <c r="Q235" s="17">
        <f t="shared" si="11"/>
        <v>0.64719999999999978</v>
      </c>
    </row>
    <row r="236" spans="1:17" x14ac:dyDescent="0.15">
      <c r="A236" s="8">
        <v>42347</v>
      </c>
      <c r="B236" s="9">
        <v>2.4710000000000001</v>
      </c>
      <c r="C236" s="9">
        <v>2.4866000000000001</v>
      </c>
      <c r="D236" s="9">
        <v>2.7105999999999999</v>
      </c>
      <c r="E236" s="9">
        <v>2.8226</v>
      </c>
      <c r="F236" s="9">
        <v>2.9967999999999999</v>
      </c>
      <c r="H236" s="17">
        <f t="shared" si="9"/>
        <v>0.51019999999999976</v>
      </c>
      <c r="J236" s="33">
        <v>42347</v>
      </c>
      <c r="K236" s="9">
        <v>3.3571</v>
      </c>
      <c r="L236" s="9">
        <v>3.8571</v>
      </c>
      <c r="M236" s="9">
        <v>4.3971</v>
      </c>
      <c r="O236" s="17">
        <f t="shared" si="12"/>
        <v>0.5</v>
      </c>
      <c r="P236" s="17">
        <f t="shared" si="12"/>
        <v>0.54</v>
      </c>
      <c r="Q236" s="17">
        <f t="shared" si="11"/>
        <v>0.64650000000000007</v>
      </c>
    </row>
    <row r="237" spans="1:17" x14ac:dyDescent="0.15">
      <c r="A237" s="8">
        <v>42348</v>
      </c>
      <c r="B237" s="9">
        <v>2.4527999999999999</v>
      </c>
      <c r="C237" s="9">
        <v>2.4841000000000002</v>
      </c>
      <c r="D237" s="9">
        <v>2.7115</v>
      </c>
      <c r="E237" s="9">
        <v>2.8277000000000001</v>
      </c>
      <c r="F237" s="9">
        <v>3.0017999999999998</v>
      </c>
      <c r="H237" s="17">
        <f t="shared" si="9"/>
        <v>0.5176999999999996</v>
      </c>
      <c r="J237" s="33">
        <v>42348</v>
      </c>
      <c r="K237" s="9">
        <v>3.3570000000000002</v>
      </c>
      <c r="L237" s="9">
        <v>3.8570000000000002</v>
      </c>
      <c r="M237" s="9">
        <v>4.367</v>
      </c>
      <c r="O237" s="17">
        <f t="shared" ref="O237:O242" si="13">L237-K237</f>
        <v>0.5</v>
      </c>
      <c r="P237" s="17">
        <f t="shared" ref="P237:P242" si="14">M237-L237</f>
        <v>0.50999999999999979</v>
      </c>
      <c r="Q237" s="17">
        <f t="shared" ref="Q237:Q242" si="15">K237-D237</f>
        <v>0.64550000000000018</v>
      </c>
    </row>
    <row r="238" spans="1:17" x14ac:dyDescent="0.15">
      <c r="A238" s="8">
        <v>42349</v>
      </c>
      <c r="B238" s="9">
        <v>2.4028999999999998</v>
      </c>
      <c r="C238" s="9">
        <v>2.4643999999999999</v>
      </c>
      <c r="D238" s="9">
        <v>2.706</v>
      </c>
      <c r="E238" s="9">
        <v>2.8178000000000001</v>
      </c>
      <c r="F238" s="9">
        <v>2.9931000000000001</v>
      </c>
      <c r="H238" s="17">
        <f t="shared" si="9"/>
        <v>0.52870000000000017</v>
      </c>
      <c r="J238" s="33">
        <v>42349</v>
      </c>
      <c r="K238" s="9">
        <v>3.3570000000000002</v>
      </c>
      <c r="L238" s="9">
        <v>3.8570000000000002</v>
      </c>
      <c r="M238" s="9">
        <v>4.3970000000000002</v>
      </c>
      <c r="O238" s="17">
        <f t="shared" si="13"/>
        <v>0.5</v>
      </c>
      <c r="P238" s="17">
        <f t="shared" si="14"/>
        <v>0.54</v>
      </c>
      <c r="Q238" s="17">
        <f t="shared" si="15"/>
        <v>0.65100000000000025</v>
      </c>
    </row>
    <row r="239" spans="1:17" x14ac:dyDescent="0.15">
      <c r="A239" s="8">
        <v>42352</v>
      </c>
      <c r="B239" s="9">
        <v>2.4365000000000001</v>
      </c>
      <c r="C239" s="9">
        <v>2.4523000000000001</v>
      </c>
      <c r="D239" s="9">
        <v>2.7332999999999998</v>
      </c>
      <c r="E239" s="9">
        <v>2.8433999999999999</v>
      </c>
      <c r="F239" s="9">
        <v>3.0306000000000002</v>
      </c>
      <c r="H239" s="17">
        <f t="shared" si="9"/>
        <v>0.57830000000000004</v>
      </c>
      <c r="J239" s="33">
        <v>42352</v>
      </c>
      <c r="K239" s="9">
        <v>3.3275000000000001</v>
      </c>
      <c r="L239" s="9">
        <v>3.8275000000000001</v>
      </c>
      <c r="M239" s="9">
        <v>4.3674999999999997</v>
      </c>
      <c r="O239" s="17">
        <f t="shared" si="13"/>
        <v>0.5</v>
      </c>
      <c r="P239" s="17">
        <f t="shared" si="14"/>
        <v>0.53999999999999959</v>
      </c>
      <c r="Q239" s="17">
        <f t="shared" si="15"/>
        <v>0.59420000000000028</v>
      </c>
    </row>
    <row r="240" spans="1:17" x14ac:dyDescent="0.15">
      <c r="A240" s="8">
        <v>42353</v>
      </c>
      <c r="B240" s="9">
        <v>2.4043000000000001</v>
      </c>
      <c r="C240" s="9">
        <v>2.4474</v>
      </c>
      <c r="D240" s="9">
        <v>2.7387000000000001</v>
      </c>
      <c r="E240" s="9">
        <v>2.8262999999999998</v>
      </c>
      <c r="F240" s="9">
        <v>3.0156999999999998</v>
      </c>
      <c r="H240" s="17">
        <f t="shared" si="9"/>
        <v>0.56829999999999981</v>
      </c>
      <c r="J240" s="33">
        <v>42353</v>
      </c>
      <c r="K240" s="9">
        <v>3.3437999999999999</v>
      </c>
      <c r="L240" s="9">
        <v>3.8237999999999999</v>
      </c>
      <c r="M240" s="9">
        <v>4.3537999999999997</v>
      </c>
      <c r="O240" s="17">
        <f t="shared" si="13"/>
        <v>0.48</v>
      </c>
      <c r="P240" s="17">
        <f t="shared" si="14"/>
        <v>0.5299999999999998</v>
      </c>
      <c r="Q240" s="17">
        <f t="shared" si="15"/>
        <v>0.60509999999999975</v>
      </c>
    </row>
    <row r="241" spans="1:17" x14ac:dyDescent="0.15">
      <c r="A241" s="8">
        <v>42354</v>
      </c>
      <c r="B241" s="9">
        <v>2.3997999999999999</v>
      </c>
      <c r="C241" s="9">
        <v>2.4028</v>
      </c>
      <c r="D241" s="9">
        <v>2.7292000000000001</v>
      </c>
      <c r="E241" s="9">
        <v>2.82</v>
      </c>
      <c r="F241" s="9">
        <v>3.0007000000000001</v>
      </c>
      <c r="H241" s="17">
        <f t="shared" si="9"/>
        <v>0.5979000000000001</v>
      </c>
      <c r="J241" s="33">
        <v>42354</v>
      </c>
      <c r="K241" s="9">
        <v>3.3313000000000001</v>
      </c>
      <c r="L241" s="9">
        <v>3.8113000000000001</v>
      </c>
      <c r="M241" s="9">
        <v>4.3212999999999999</v>
      </c>
      <c r="O241" s="17">
        <f t="shared" si="13"/>
        <v>0.48</v>
      </c>
      <c r="P241" s="17">
        <f t="shared" si="14"/>
        <v>0.50999999999999979</v>
      </c>
      <c r="Q241" s="17">
        <f t="shared" si="15"/>
        <v>0.60210000000000008</v>
      </c>
    </row>
    <row r="242" spans="1:17" x14ac:dyDescent="0.15">
      <c r="A242" s="8">
        <v>42355</v>
      </c>
      <c r="B242" s="9">
        <v>2.3980999999999999</v>
      </c>
      <c r="C242" s="9">
        <v>2.3906999999999998</v>
      </c>
      <c r="D242" s="9">
        <v>2.6960999999999999</v>
      </c>
      <c r="E242" s="9">
        <v>2.7667000000000002</v>
      </c>
      <c r="F242" s="9">
        <v>2.9857</v>
      </c>
      <c r="J242" s="33">
        <v>42355</v>
      </c>
      <c r="K242" s="9">
        <v>3.3115999999999999</v>
      </c>
      <c r="L242" s="9">
        <v>3.7915999999999999</v>
      </c>
      <c r="M242" s="9">
        <v>4.3015999999999996</v>
      </c>
      <c r="O242" s="17">
        <f t="shared" si="13"/>
        <v>0.48</v>
      </c>
      <c r="P242" s="17">
        <f t="shared" si="14"/>
        <v>0.50999999999999979</v>
      </c>
      <c r="Q242" s="17">
        <f t="shared" si="15"/>
        <v>0.61549999999999994</v>
      </c>
    </row>
    <row r="243" spans="1:17" x14ac:dyDescent="0.15">
      <c r="J243" s="33"/>
      <c r="K243" s="9"/>
      <c r="L243" s="9"/>
      <c r="M243" s="9"/>
      <c r="O243" s="17"/>
      <c r="P243" s="17"/>
    </row>
    <row r="244" spans="1:17" x14ac:dyDescent="0.15">
      <c r="J244" s="33"/>
      <c r="K244" s="9"/>
      <c r="L244" s="9"/>
      <c r="M244" s="9"/>
      <c r="O244" s="17"/>
      <c r="P244" s="17"/>
    </row>
    <row r="245" spans="1:17" x14ac:dyDescent="0.15">
      <c r="J245" s="33"/>
      <c r="K245" s="9"/>
      <c r="L245" s="9"/>
      <c r="M245" s="9"/>
      <c r="O245" s="17"/>
      <c r="P245" s="17"/>
    </row>
    <row r="246" spans="1:17" x14ac:dyDescent="0.15">
      <c r="J246" s="33"/>
      <c r="K246" s="9"/>
      <c r="L246" s="9"/>
      <c r="M246" s="9"/>
      <c r="O246" s="17"/>
      <c r="P246" s="17"/>
    </row>
    <row r="247" spans="1:17" x14ac:dyDescent="0.15">
      <c r="J247" s="33"/>
      <c r="K247" s="9"/>
      <c r="L247" s="9"/>
      <c r="M247" s="9"/>
      <c r="O247" s="17"/>
      <c r="P247" s="17"/>
    </row>
    <row r="248" spans="1:17" x14ac:dyDescent="0.15">
      <c r="J248" s="33"/>
      <c r="K248" s="9"/>
      <c r="L248" s="9"/>
      <c r="M248" s="9"/>
      <c r="O248" s="17"/>
      <c r="P248" s="17"/>
    </row>
    <row r="249" spans="1:17" x14ac:dyDescent="0.15">
      <c r="J249" s="33"/>
      <c r="K249" s="9"/>
      <c r="L249" s="9"/>
      <c r="M249" s="9"/>
      <c r="O249" s="17"/>
      <c r="P249" s="17"/>
    </row>
    <row r="250" spans="1:17" x14ac:dyDescent="0.15">
      <c r="J250" s="33"/>
      <c r="K250" s="9"/>
      <c r="L250" s="9"/>
      <c r="M250" s="9"/>
      <c r="O250" s="17"/>
      <c r="P250" s="17"/>
    </row>
    <row r="251" spans="1:17" x14ac:dyDescent="0.15">
      <c r="J251" s="33"/>
      <c r="K251" s="9"/>
      <c r="L251" s="9"/>
      <c r="M251" s="9"/>
      <c r="O251" s="17"/>
      <c r="P251" s="17"/>
    </row>
    <row r="252" spans="1:17" x14ac:dyDescent="0.15">
      <c r="J252" s="33"/>
      <c r="K252" s="9"/>
      <c r="L252" s="9"/>
      <c r="M252" s="9"/>
      <c r="O252" s="17"/>
      <c r="P252" s="17"/>
    </row>
  </sheetData>
  <phoneticPr fontId="2" type="noConversion"/>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325"/>
  <sheetViews>
    <sheetView workbookViewId="0">
      <selection activeCell="L31" sqref="L31"/>
    </sheetView>
  </sheetViews>
  <sheetFormatPr defaultRowHeight="13.5" x14ac:dyDescent="0.15"/>
  <cols>
    <col min="5" max="5" width="11.625" bestFit="1" customWidth="1"/>
    <col min="8" max="8" width="11.625" bestFit="1" customWidth="1"/>
  </cols>
  <sheetData>
    <row r="1" spans="1:9" x14ac:dyDescent="0.15">
      <c r="A1" s="1" t="str">
        <f>[1]!edb()</f>
        <v>Wind资讯</v>
      </c>
      <c r="B1" t="s">
        <v>228</v>
      </c>
      <c r="E1" s="1" t="str">
        <f>[1]!edb()</f>
        <v>Wind资讯</v>
      </c>
      <c r="F1" t="s">
        <v>228</v>
      </c>
      <c r="H1" s="1" t="str">
        <f>[1]!edb()</f>
        <v>Wind资讯</v>
      </c>
      <c r="I1" t="s">
        <v>227</v>
      </c>
    </row>
    <row r="2" spans="1:9" x14ac:dyDescent="0.15">
      <c r="A2" t="s">
        <v>40</v>
      </c>
      <c r="B2" t="s">
        <v>34</v>
      </c>
      <c r="C2" t="s">
        <v>35</v>
      </c>
      <c r="E2" t="s">
        <v>40</v>
      </c>
      <c r="F2" t="s">
        <v>37</v>
      </c>
      <c r="H2" t="s">
        <v>40</v>
      </c>
      <c r="I2" t="s">
        <v>39</v>
      </c>
    </row>
    <row r="3" spans="1:9" x14ac:dyDescent="0.15">
      <c r="A3" t="s">
        <v>42</v>
      </c>
      <c r="B3" t="s">
        <v>36</v>
      </c>
      <c r="C3" t="s">
        <v>36</v>
      </c>
      <c r="E3" t="s">
        <v>42</v>
      </c>
      <c r="F3" t="s">
        <v>38</v>
      </c>
      <c r="H3" t="s">
        <v>42</v>
      </c>
      <c r="I3" t="s">
        <v>38</v>
      </c>
    </row>
    <row r="4" spans="1:9" x14ac:dyDescent="0.15">
      <c r="A4" s="2">
        <v>0</v>
      </c>
      <c r="B4" s="3">
        <v>11.34</v>
      </c>
      <c r="C4" s="3">
        <v>12.78</v>
      </c>
      <c r="E4" s="8">
        <v>0</v>
      </c>
      <c r="F4" s="3">
        <v>10</v>
      </c>
      <c r="H4" s="8">
        <v>0</v>
      </c>
      <c r="I4" s="3">
        <v>10</v>
      </c>
    </row>
    <row r="5" spans="1:9" x14ac:dyDescent="0.15">
      <c r="A5" s="2">
        <v>32598</v>
      </c>
      <c r="B5" s="3">
        <v>11.34</v>
      </c>
      <c r="C5" s="3">
        <v>12.78</v>
      </c>
      <c r="E5" s="8">
        <v>31778</v>
      </c>
      <c r="F5" s="3">
        <v>12</v>
      </c>
      <c r="H5" s="8">
        <v>31778</v>
      </c>
      <c r="I5" s="3">
        <v>12</v>
      </c>
    </row>
    <row r="6" spans="1:9" x14ac:dyDescent="0.15">
      <c r="A6" s="2">
        <v>32628</v>
      </c>
      <c r="B6" s="3">
        <v>11.34</v>
      </c>
      <c r="C6" s="3">
        <v>12.78</v>
      </c>
      <c r="E6" s="8">
        <v>32143</v>
      </c>
      <c r="F6" s="3">
        <v>13</v>
      </c>
      <c r="H6" s="8">
        <v>32143</v>
      </c>
      <c r="I6" s="3">
        <v>13</v>
      </c>
    </row>
    <row r="7" spans="1:9" x14ac:dyDescent="0.15">
      <c r="A7" s="2">
        <v>32659</v>
      </c>
      <c r="B7" s="3">
        <v>11.35</v>
      </c>
      <c r="C7" s="3">
        <v>12.78</v>
      </c>
      <c r="E7" s="8">
        <v>35875</v>
      </c>
      <c r="F7" s="3">
        <v>8</v>
      </c>
      <c r="H7" s="8">
        <v>35875</v>
      </c>
      <c r="I7" s="3">
        <v>8</v>
      </c>
    </row>
    <row r="8" spans="1:9" x14ac:dyDescent="0.15">
      <c r="A8" s="2">
        <v>32689</v>
      </c>
      <c r="B8" s="3">
        <v>11.34</v>
      </c>
      <c r="C8" s="3">
        <v>12.78</v>
      </c>
      <c r="E8" s="8">
        <v>36485</v>
      </c>
      <c r="F8" s="3">
        <v>6</v>
      </c>
      <c r="H8" s="8">
        <v>36485</v>
      </c>
      <c r="I8" s="3">
        <v>6</v>
      </c>
    </row>
    <row r="9" spans="1:9" x14ac:dyDescent="0.15">
      <c r="A9" s="2">
        <v>32720</v>
      </c>
      <c r="B9" s="3">
        <v>11.34</v>
      </c>
      <c r="C9" s="3">
        <v>12.78</v>
      </c>
      <c r="E9" s="8">
        <v>37885</v>
      </c>
      <c r="F9" s="3">
        <v>7</v>
      </c>
      <c r="H9" s="8">
        <v>37885</v>
      </c>
      <c r="I9" s="3">
        <v>7</v>
      </c>
    </row>
    <row r="10" spans="1:9" x14ac:dyDescent="0.15">
      <c r="A10" s="2">
        <v>32751</v>
      </c>
      <c r="B10" s="3">
        <v>11.34</v>
      </c>
      <c r="C10" s="3">
        <v>12.78</v>
      </c>
      <c r="E10" s="8">
        <v>38102</v>
      </c>
      <c r="F10" s="3">
        <v>7.5</v>
      </c>
      <c r="H10" s="8">
        <v>38102</v>
      </c>
      <c r="I10" s="3">
        <v>7.5</v>
      </c>
    </row>
    <row r="11" spans="1:9" x14ac:dyDescent="0.15">
      <c r="A11" s="2">
        <v>32781</v>
      </c>
      <c r="B11" s="3">
        <v>11.34</v>
      </c>
      <c r="C11" s="3">
        <v>12.78</v>
      </c>
      <c r="E11" s="8">
        <v>38903</v>
      </c>
      <c r="F11" s="3">
        <v>8</v>
      </c>
      <c r="H11" s="8">
        <v>38903</v>
      </c>
      <c r="I11" s="3">
        <v>8</v>
      </c>
    </row>
    <row r="12" spans="1:9" x14ac:dyDescent="0.15">
      <c r="A12" s="2">
        <v>32812</v>
      </c>
      <c r="B12" s="3">
        <v>11.34</v>
      </c>
      <c r="C12" s="3">
        <v>12.78</v>
      </c>
      <c r="E12" s="8">
        <v>38944</v>
      </c>
      <c r="F12" s="3">
        <v>8.5</v>
      </c>
      <c r="H12" s="8">
        <v>38944</v>
      </c>
      <c r="I12" s="3">
        <v>8.5</v>
      </c>
    </row>
    <row r="13" spans="1:9" x14ac:dyDescent="0.15">
      <c r="A13" s="2">
        <v>32842</v>
      </c>
      <c r="B13" s="3">
        <v>11.34</v>
      </c>
      <c r="C13" s="3">
        <v>12.78</v>
      </c>
      <c r="E13" s="8">
        <v>39036</v>
      </c>
      <c r="F13" s="3">
        <v>9</v>
      </c>
      <c r="H13" s="8">
        <v>39036</v>
      </c>
      <c r="I13" s="3">
        <v>9</v>
      </c>
    </row>
    <row r="14" spans="1:9" x14ac:dyDescent="0.15">
      <c r="A14" s="2">
        <v>32873</v>
      </c>
      <c r="B14" s="3">
        <v>11.34</v>
      </c>
      <c r="C14" s="3">
        <v>12.78</v>
      </c>
      <c r="E14" s="8">
        <v>39097</v>
      </c>
      <c r="F14" s="3">
        <v>9.5</v>
      </c>
      <c r="H14" s="8">
        <v>39097</v>
      </c>
      <c r="I14" s="3">
        <v>9.5</v>
      </c>
    </row>
    <row r="15" spans="1:9" x14ac:dyDescent="0.15">
      <c r="A15" s="2">
        <v>32904</v>
      </c>
      <c r="B15" s="3">
        <v>11.34</v>
      </c>
      <c r="C15" s="3">
        <v>12.78</v>
      </c>
      <c r="E15" s="8">
        <v>39138</v>
      </c>
      <c r="F15" s="3">
        <v>10</v>
      </c>
      <c r="H15" s="8">
        <v>39138</v>
      </c>
      <c r="I15" s="3">
        <v>10</v>
      </c>
    </row>
    <row r="16" spans="1:9" x14ac:dyDescent="0.15">
      <c r="A16" s="2">
        <v>32932</v>
      </c>
      <c r="B16" s="3">
        <v>11.34</v>
      </c>
      <c r="C16" s="3">
        <v>12.78</v>
      </c>
      <c r="E16" s="8">
        <v>39188</v>
      </c>
      <c r="F16" s="3">
        <v>10.5</v>
      </c>
      <c r="H16" s="8">
        <v>39188</v>
      </c>
      <c r="I16" s="3">
        <v>10.5</v>
      </c>
    </row>
    <row r="17" spans="1:9" x14ac:dyDescent="0.15">
      <c r="A17" s="2">
        <v>32963</v>
      </c>
      <c r="B17" s="3">
        <v>11.34</v>
      </c>
      <c r="C17" s="3">
        <v>10.8</v>
      </c>
      <c r="E17" s="8">
        <v>39217</v>
      </c>
      <c r="F17" s="3">
        <v>11</v>
      </c>
      <c r="H17" s="8">
        <v>39217</v>
      </c>
      <c r="I17" s="3">
        <v>11</v>
      </c>
    </row>
    <row r="18" spans="1:9" x14ac:dyDescent="0.15">
      <c r="A18" s="2">
        <v>32993</v>
      </c>
      <c r="B18" s="3">
        <v>10.08</v>
      </c>
      <c r="C18" s="3">
        <v>10.8</v>
      </c>
      <c r="E18" s="8">
        <v>39238</v>
      </c>
      <c r="F18" s="3">
        <v>11.5</v>
      </c>
      <c r="H18" s="8">
        <v>39238</v>
      </c>
      <c r="I18" s="3">
        <v>11.5</v>
      </c>
    </row>
    <row r="19" spans="1:9" x14ac:dyDescent="0.15">
      <c r="A19" s="2">
        <v>33024</v>
      </c>
      <c r="B19" s="3">
        <v>10.08</v>
      </c>
      <c r="C19" s="3">
        <v>10.8</v>
      </c>
      <c r="E19" s="8">
        <v>39309</v>
      </c>
      <c r="F19" s="3">
        <v>12</v>
      </c>
      <c r="H19" s="8">
        <v>39309</v>
      </c>
      <c r="I19" s="3">
        <v>12</v>
      </c>
    </row>
    <row r="20" spans="1:9" x14ac:dyDescent="0.15">
      <c r="A20" s="2">
        <v>33054</v>
      </c>
      <c r="B20" s="3">
        <v>10.08</v>
      </c>
      <c r="C20" s="3">
        <v>10.8</v>
      </c>
      <c r="E20" s="8">
        <v>39350</v>
      </c>
      <c r="F20" s="3">
        <v>12.5</v>
      </c>
      <c r="H20" s="8">
        <v>39350</v>
      </c>
      <c r="I20" s="3">
        <v>12.5</v>
      </c>
    </row>
    <row r="21" spans="1:9" x14ac:dyDescent="0.15">
      <c r="A21" s="2">
        <v>33085</v>
      </c>
      <c r="B21" s="3">
        <v>10.08</v>
      </c>
      <c r="C21" s="3">
        <v>10.8</v>
      </c>
      <c r="E21" s="8">
        <v>39380</v>
      </c>
      <c r="F21" s="3">
        <v>13</v>
      </c>
      <c r="H21" s="8">
        <v>39380</v>
      </c>
      <c r="I21" s="3">
        <v>13</v>
      </c>
    </row>
    <row r="22" spans="1:9" x14ac:dyDescent="0.15">
      <c r="A22" s="2">
        <v>33116</v>
      </c>
      <c r="B22" s="3">
        <v>8.64</v>
      </c>
      <c r="C22" s="3">
        <v>10.08</v>
      </c>
      <c r="E22" s="8">
        <v>39412</v>
      </c>
      <c r="F22" s="3">
        <v>13.5</v>
      </c>
      <c r="H22" s="8">
        <v>39412</v>
      </c>
      <c r="I22" s="3">
        <v>13.5</v>
      </c>
    </row>
    <row r="23" spans="1:9" x14ac:dyDescent="0.15">
      <c r="A23" s="2">
        <v>33146</v>
      </c>
      <c r="B23" s="3">
        <v>8.64</v>
      </c>
      <c r="C23" s="3">
        <v>10.08</v>
      </c>
      <c r="E23" s="8">
        <v>39441</v>
      </c>
      <c r="F23" s="3">
        <v>14.5</v>
      </c>
      <c r="H23" s="8">
        <v>39441</v>
      </c>
      <c r="I23" s="3">
        <v>14.5</v>
      </c>
    </row>
    <row r="24" spans="1:9" x14ac:dyDescent="0.15">
      <c r="A24" s="2">
        <v>33177</v>
      </c>
      <c r="B24" s="3">
        <v>8.64</v>
      </c>
      <c r="C24" s="3">
        <v>10.08</v>
      </c>
      <c r="E24" s="8">
        <v>39472</v>
      </c>
      <c r="F24" s="3">
        <v>15</v>
      </c>
      <c r="H24" s="8">
        <v>39472</v>
      </c>
      <c r="I24" s="3">
        <v>15</v>
      </c>
    </row>
    <row r="25" spans="1:9" x14ac:dyDescent="0.15">
      <c r="A25" s="2">
        <v>33207</v>
      </c>
      <c r="B25" s="3">
        <v>8.64</v>
      </c>
      <c r="C25" s="3">
        <v>10.08</v>
      </c>
      <c r="E25" s="8">
        <v>39532</v>
      </c>
      <c r="F25" s="3">
        <v>15.5</v>
      </c>
      <c r="H25" s="8">
        <v>39532</v>
      </c>
      <c r="I25" s="3">
        <v>15.5</v>
      </c>
    </row>
    <row r="26" spans="1:9" x14ac:dyDescent="0.15">
      <c r="A26" s="2">
        <v>33238</v>
      </c>
      <c r="B26" s="3">
        <v>8.64</v>
      </c>
      <c r="C26" s="3">
        <v>10.08</v>
      </c>
      <c r="E26" s="8">
        <v>39563</v>
      </c>
      <c r="F26" s="3">
        <v>16</v>
      </c>
      <c r="H26" s="8">
        <v>39563</v>
      </c>
      <c r="I26" s="3">
        <v>16</v>
      </c>
    </row>
    <row r="27" spans="1:9" x14ac:dyDescent="0.15">
      <c r="A27" s="2">
        <v>33269</v>
      </c>
      <c r="B27" s="3">
        <v>8.64</v>
      </c>
      <c r="C27" s="3">
        <v>10.08</v>
      </c>
      <c r="E27" s="8">
        <v>39588</v>
      </c>
      <c r="F27" s="3">
        <v>16.5</v>
      </c>
      <c r="H27" s="8">
        <v>39588</v>
      </c>
      <c r="I27" s="3">
        <v>16.5</v>
      </c>
    </row>
    <row r="28" spans="1:9" x14ac:dyDescent="0.15">
      <c r="A28" s="2">
        <v>33297</v>
      </c>
      <c r="B28" s="3">
        <v>8.64</v>
      </c>
      <c r="C28" s="3">
        <v>10.08</v>
      </c>
      <c r="E28" s="8">
        <v>39614</v>
      </c>
      <c r="F28" s="3">
        <v>17</v>
      </c>
      <c r="H28" s="8">
        <v>39614</v>
      </c>
      <c r="I28" s="3">
        <v>17</v>
      </c>
    </row>
    <row r="29" spans="1:9" x14ac:dyDescent="0.15">
      <c r="A29" s="2">
        <v>33328</v>
      </c>
      <c r="B29" s="3">
        <v>8.64</v>
      </c>
      <c r="C29" s="3">
        <v>10.08</v>
      </c>
      <c r="E29" s="8">
        <v>39624</v>
      </c>
      <c r="F29" s="3">
        <v>17.5</v>
      </c>
      <c r="H29" s="8">
        <v>39624</v>
      </c>
      <c r="I29" s="3">
        <v>17.5</v>
      </c>
    </row>
    <row r="30" spans="1:9" x14ac:dyDescent="0.15">
      <c r="A30" s="2">
        <v>33358</v>
      </c>
      <c r="B30" s="3">
        <v>7.56</v>
      </c>
      <c r="C30" s="3">
        <v>9</v>
      </c>
      <c r="E30" s="8">
        <v>39716</v>
      </c>
      <c r="F30" s="3">
        <v>17.5</v>
      </c>
      <c r="H30" s="8">
        <v>39716</v>
      </c>
      <c r="I30" s="3">
        <v>16.5</v>
      </c>
    </row>
    <row r="31" spans="1:9" x14ac:dyDescent="0.15">
      <c r="A31" s="2">
        <v>33389</v>
      </c>
      <c r="B31" s="3">
        <v>7.56</v>
      </c>
      <c r="C31" s="3">
        <v>9</v>
      </c>
      <c r="E31" s="8">
        <v>39736</v>
      </c>
      <c r="F31" s="3">
        <v>17</v>
      </c>
      <c r="H31" s="8">
        <v>39736</v>
      </c>
      <c r="I31" s="3">
        <v>16</v>
      </c>
    </row>
    <row r="32" spans="1:9" x14ac:dyDescent="0.15">
      <c r="A32" s="2">
        <v>33419</v>
      </c>
      <c r="B32" s="3">
        <v>7.56</v>
      </c>
      <c r="C32" s="3">
        <v>9</v>
      </c>
      <c r="E32" s="8">
        <v>39787</v>
      </c>
      <c r="F32" s="3">
        <v>16</v>
      </c>
      <c r="H32" s="8">
        <v>39787</v>
      </c>
      <c r="I32" s="3">
        <v>14</v>
      </c>
    </row>
    <row r="33" spans="1:9" x14ac:dyDescent="0.15">
      <c r="A33" s="2">
        <v>33450</v>
      </c>
      <c r="B33" s="3">
        <v>7.56</v>
      </c>
      <c r="C33" s="3">
        <v>9</v>
      </c>
      <c r="E33" s="8">
        <v>39807</v>
      </c>
      <c r="F33" s="3">
        <v>15.5</v>
      </c>
      <c r="H33" s="8">
        <v>39807</v>
      </c>
      <c r="I33" s="3">
        <v>13.5</v>
      </c>
    </row>
    <row r="34" spans="1:9" x14ac:dyDescent="0.15">
      <c r="A34" s="2">
        <v>33481</v>
      </c>
      <c r="B34" s="3">
        <v>7.56</v>
      </c>
      <c r="C34" s="3">
        <v>9</v>
      </c>
      <c r="E34" s="8">
        <v>40196</v>
      </c>
      <c r="F34" s="3">
        <v>16</v>
      </c>
      <c r="H34" s="8">
        <v>40196</v>
      </c>
      <c r="I34" s="3">
        <v>14</v>
      </c>
    </row>
    <row r="35" spans="1:9" x14ac:dyDescent="0.15">
      <c r="A35" s="2">
        <v>33511</v>
      </c>
      <c r="B35" s="3">
        <v>7.56</v>
      </c>
      <c r="C35" s="3">
        <v>9</v>
      </c>
      <c r="E35" s="8">
        <v>40234</v>
      </c>
      <c r="F35" s="3">
        <v>16.5</v>
      </c>
      <c r="H35" s="8">
        <v>40234</v>
      </c>
      <c r="I35" s="3">
        <v>14.5</v>
      </c>
    </row>
    <row r="36" spans="1:9" x14ac:dyDescent="0.15">
      <c r="A36" s="2">
        <v>33542</v>
      </c>
      <c r="B36" s="3">
        <v>7.56</v>
      </c>
      <c r="C36" s="3">
        <v>9</v>
      </c>
      <c r="E36" s="8">
        <v>40308</v>
      </c>
      <c r="F36" s="3">
        <v>17</v>
      </c>
      <c r="H36" s="8">
        <v>40308</v>
      </c>
      <c r="I36" s="3">
        <v>15</v>
      </c>
    </row>
    <row r="37" spans="1:9" x14ac:dyDescent="0.15">
      <c r="A37" s="2">
        <v>33572</v>
      </c>
      <c r="B37" s="3">
        <v>7.56</v>
      </c>
      <c r="C37" s="3">
        <v>9</v>
      </c>
      <c r="E37" s="8">
        <v>40498</v>
      </c>
      <c r="F37" s="3">
        <v>17.5</v>
      </c>
      <c r="H37" s="8">
        <v>40498</v>
      </c>
      <c r="I37" s="3">
        <v>15.5</v>
      </c>
    </row>
    <row r="38" spans="1:9" x14ac:dyDescent="0.15">
      <c r="A38" s="2">
        <v>33603</v>
      </c>
      <c r="B38" s="3">
        <v>7.56</v>
      </c>
      <c r="C38" s="3">
        <v>9</v>
      </c>
      <c r="E38" s="8">
        <v>40511</v>
      </c>
      <c r="F38" s="3">
        <v>18</v>
      </c>
      <c r="H38" s="8">
        <v>40511</v>
      </c>
      <c r="I38" s="3">
        <v>16</v>
      </c>
    </row>
    <row r="39" spans="1:9" x14ac:dyDescent="0.15">
      <c r="A39" s="2">
        <v>33634</v>
      </c>
      <c r="B39" s="3">
        <v>7.56</v>
      </c>
      <c r="C39" s="3">
        <v>9</v>
      </c>
      <c r="E39" s="8">
        <v>40532</v>
      </c>
      <c r="F39" s="3">
        <v>18.5</v>
      </c>
      <c r="H39" s="8">
        <v>40532</v>
      </c>
      <c r="I39" s="3">
        <v>16.5</v>
      </c>
    </row>
    <row r="40" spans="1:9" x14ac:dyDescent="0.15">
      <c r="A40" s="2">
        <v>33663</v>
      </c>
      <c r="B40" s="3">
        <v>7.56</v>
      </c>
      <c r="C40" s="3">
        <v>9</v>
      </c>
      <c r="E40" s="8">
        <v>40563</v>
      </c>
      <c r="F40" s="3">
        <v>19</v>
      </c>
      <c r="H40" s="8">
        <v>40563</v>
      </c>
      <c r="I40" s="3">
        <v>17</v>
      </c>
    </row>
    <row r="41" spans="1:9" x14ac:dyDescent="0.15">
      <c r="A41" s="2">
        <v>33694</v>
      </c>
      <c r="B41" s="3">
        <v>7.56</v>
      </c>
      <c r="C41" s="3">
        <v>9</v>
      </c>
      <c r="E41" s="8">
        <v>40598</v>
      </c>
      <c r="F41" s="3">
        <v>19.5</v>
      </c>
      <c r="H41" s="8">
        <v>40598</v>
      </c>
      <c r="I41" s="3">
        <v>17.5</v>
      </c>
    </row>
    <row r="42" spans="1:9" x14ac:dyDescent="0.15">
      <c r="A42" s="2">
        <v>33724</v>
      </c>
      <c r="B42" s="3">
        <v>7.56</v>
      </c>
      <c r="C42" s="3">
        <v>9</v>
      </c>
      <c r="E42" s="8">
        <v>40627</v>
      </c>
      <c r="F42" s="3">
        <v>20</v>
      </c>
      <c r="H42" s="8">
        <v>40627</v>
      </c>
      <c r="I42" s="3">
        <v>18</v>
      </c>
    </row>
    <row r="43" spans="1:9" x14ac:dyDescent="0.15">
      <c r="A43" s="2">
        <v>33755</v>
      </c>
      <c r="B43" s="3">
        <v>7.56</v>
      </c>
      <c r="C43" s="3">
        <v>9</v>
      </c>
      <c r="E43" s="8">
        <v>40654</v>
      </c>
      <c r="F43" s="3">
        <v>20.5</v>
      </c>
      <c r="H43" s="8">
        <v>40654</v>
      </c>
      <c r="I43" s="3">
        <v>18.5</v>
      </c>
    </row>
    <row r="44" spans="1:9" x14ac:dyDescent="0.15">
      <c r="A44" s="2">
        <v>33785</v>
      </c>
      <c r="B44" s="3">
        <v>7.56</v>
      </c>
      <c r="C44" s="3">
        <v>9</v>
      </c>
      <c r="E44" s="8">
        <v>40681</v>
      </c>
      <c r="F44" s="3">
        <v>21</v>
      </c>
      <c r="H44" s="8">
        <v>40681</v>
      </c>
      <c r="I44" s="3">
        <v>19</v>
      </c>
    </row>
    <row r="45" spans="1:9" x14ac:dyDescent="0.15">
      <c r="A45" s="2">
        <v>33816</v>
      </c>
      <c r="B45" s="3">
        <v>7.56</v>
      </c>
      <c r="C45" s="3">
        <v>9</v>
      </c>
      <c r="E45" s="8">
        <v>40714</v>
      </c>
      <c r="F45" s="3">
        <v>21.5</v>
      </c>
      <c r="H45" s="8">
        <v>40714</v>
      </c>
      <c r="I45" s="3">
        <v>19.5</v>
      </c>
    </row>
    <row r="46" spans="1:9" x14ac:dyDescent="0.15">
      <c r="A46" s="2">
        <v>33847</v>
      </c>
      <c r="B46" s="3">
        <v>7.59</v>
      </c>
      <c r="C46" s="3">
        <v>9</v>
      </c>
      <c r="E46" s="8">
        <v>40882</v>
      </c>
      <c r="F46" s="3">
        <v>21</v>
      </c>
      <c r="H46" s="8">
        <v>40882</v>
      </c>
      <c r="I46" s="3">
        <v>19</v>
      </c>
    </row>
    <row r="47" spans="1:9" x14ac:dyDescent="0.15">
      <c r="A47" s="2">
        <v>33877</v>
      </c>
      <c r="B47" s="3">
        <v>7.56</v>
      </c>
      <c r="C47" s="3">
        <v>9</v>
      </c>
      <c r="E47" s="8">
        <v>40963</v>
      </c>
      <c r="F47" s="3">
        <v>20.5</v>
      </c>
      <c r="H47" s="8">
        <v>40963</v>
      </c>
      <c r="I47" s="3">
        <v>18.5</v>
      </c>
    </row>
    <row r="48" spans="1:9" x14ac:dyDescent="0.15">
      <c r="A48" s="2">
        <v>33908</v>
      </c>
      <c r="B48" s="3">
        <v>7.56</v>
      </c>
      <c r="C48" s="3">
        <v>9</v>
      </c>
      <c r="E48" s="8">
        <v>41047</v>
      </c>
      <c r="F48" s="3">
        <v>20</v>
      </c>
      <c r="H48" s="8">
        <v>41047</v>
      </c>
      <c r="I48" s="3">
        <v>18</v>
      </c>
    </row>
    <row r="49" spans="1:9" x14ac:dyDescent="0.15">
      <c r="A49" s="2">
        <v>33938</v>
      </c>
      <c r="B49" s="3">
        <v>7.56</v>
      </c>
      <c r="C49" s="3">
        <v>9</v>
      </c>
      <c r="E49" s="8">
        <v>42040</v>
      </c>
      <c r="F49" s="3">
        <v>19.5</v>
      </c>
      <c r="H49" s="8">
        <v>42040</v>
      </c>
      <c r="I49" s="3">
        <v>17.5</v>
      </c>
    </row>
    <row r="50" spans="1:9" x14ac:dyDescent="0.15">
      <c r="A50" s="2">
        <v>33969</v>
      </c>
      <c r="B50" s="3">
        <v>7.56</v>
      </c>
      <c r="C50" s="3">
        <v>9</v>
      </c>
      <c r="E50" s="8">
        <v>42114</v>
      </c>
      <c r="F50" s="3">
        <v>18.5</v>
      </c>
      <c r="H50" s="8">
        <v>42114</v>
      </c>
      <c r="I50" s="3">
        <v>16.5</v>
      </c>
    </row>
    <row r="51" spans="1:9" x14ac:dyDescent="0.15">
      <c r="A51" s="2">
        <v>34000</v>
      </c>
      <c r="B51" s="3">
        <v>7.56</v>
      </c>
      <c r="C51" s="3">
        <v>9</v>
      </c>
      <c r="E51" s="8">
        <v>42183</v>
      </c>
      <c r="F51" s="3">
        <v>18</v>
      </c>
      <c r="H51" s="8">
        <v>42183</v>
      </c>
      <c r="I51" s="3">
        <v>16</v>
      </c>
    </row>
    <row r="52" spans="1:9" x14ac:dyDescent="0.15">
      <c r="A52" s="2">
        <v>34028</v>
      </c>
      <c r="B52" s="3">
        <v>7.56</v>
      </c>
      <c r="C52" s="3">
        <v>9</v>
      </c>
      <c r="E52" s="8">
        <v>42253</v>
      </c>
      <c r="F52" s="3">
        <v>17.5</v>
      </c>
      <c r="H52" s="8">
        <v>42253</v>
      </c>
      <c r="I52" s="3">
        <v>15.5</v>
      </c>
    </row>
    <row r="53" spans="1:9" x14ac:dyDescent="0.15">
      <c r="A53" s="2">
        <v>34059</v>
      </c>
      <c r="B53" s="3">
        <v>7.56</v>
      </c>
      <c r="C53" s="3">
        <v>9</v>
      </c>
      <c r="E53" s="8">
        <v>42301</v>
      </c>
      <c r="F53" s="3">
        <v>17</v>
      </c>
      <c r="H53" s="8">
        <v>42301</v>
      </c>
      <c r="I53" s="3">
        <v>15</v>
      </c>
    </row>
    <row r="54" spans="1:9" x14ac:dyDescent="0.15">
      <c r="A54" s="2">
        <v>34089</v>
      </c>
      <c r="B54" s="3">
        <v>7.56</v>
      </c>
      <c r="C54" s="3">
        <v>9</v>
      </c>
    </row>
    <row r="55" spans="1:9" x14ac:dyDescent="0.15">
      <c r="A55" s="2">
        <v>34120</v>
      </c>
      <c r="B55" s="3">
        <v>9.18</v>
      </c>
      <c r="C55" s="3">
        <v>10.8</v>
      </c>
    </row>
    <row r="56" spans="1:9" x14ac:dyDescent="0.15">
      <c r="A56" s="2">
        <v>34150</v>
      </c>
      <c r="B56" s="3">
        <v>9.18</v>
      </c>
      <c r="C56" s="3">
        <v>10.8</v>
      </c>
    </row>
    <row r="57" spans="1:9" x14ac:dyDescent="0.15">
      <c r="A57" s="2">
        <v>34181</v>
      </c>
      <c r="B57" s="3">
        <v>10.98</v>
      </c>
      <c r="C57" s="3">
        <v>12.24</v>
      </c>
    </row>
    <row r="58" spans="1:9" x14ac:dyDescent="0.15">
      <c r="A58" s="2">
        <v>34212</v>
      </c>
      <c r="B58" s="3">
        <v>10.98</v>
      </c>
      <c r="C58" s="3">
        <v>12.24</v>
      </c>
    </row>
    <row r="59" spans="1:9" x14ac:dyDescent="0.15">
      <c r="A59" s="2">
        <v>34242</v>
      </c>
      <c r="B59" s="3">
        <v>10.98</v>
      </c>
      <c r="C59" s="3">
        <v>12.24</v>
      </c>
    </row>
    <row r="60" spans="1:9" x14ac:dyDescent="0.15">
      <c r="A60" s="2">
        <v>34273</v>
      </c>
      <c r="B60" s="3">
        <v>10.98</v>
      </c>
      <c r="C60" s="3">
        <v>12.24</v>
      </c>
    </row>
    <row r="61" spans="1:9" x14ac:dyDescent="0.15">
      <c r="A61" s="2">
        <v>34303</v>
      </c>
      <c r="B61" s="3">
        <v>10.98</v>
      </c>
      <c r="C61" s="3">
        <v>12.24</v>
      </c>
    </row>
    <row r="62" spans="1:9" x14ac:dyDescent="0.15">
      <c r="A62" s="2">
        <v>34334</v>
      </c>
      <c r="B62" s="3">
        <v>10.98</v>
      </c>
      <c r="C62" s="3">
        <v>12.24</v>
      </c>
    </row>
    <row r="63" spans="1:9" x14ac:dyDescent="0.15">
      <c r="A63" s="2">
        <v>34365</v>
      </c>
      <c r="B63" s="3">
        <v>10.98</v>
      </c>
      <c r="C63" s="3">
        <v>12.24</v>
      </c>
    </row>
    <row r="64" spans="1:9" x14ac:dyDescent="0.15">
      <c r="A64" s="2">
        <v>34393</v>
      </c>
      <c r="B64" s="3">
        <v>10.98</v>
      </c>
      <c r="C64" s="3">
        <v>12.24</v>
      </c>
    </row>
    <row r="65" spans="1:3" x14ac:dyDescent="0.15">
      <c r="A65" s="2">
        <v>34424</v>
      </c>
      <c r="B65" s="3">
        <v>10.98</v>
      </c>
      <c r="C65" s="3">
        <v>12.24</v>
      </c>
    </row>
    <row r="66" spans="1:3" x14ac:dyDescent="0.15">
      <c r="A66" s="2">
        <v>34454</v>
      </c>
      <c r="B66" s="3">
        <v>11</v>
      </c>
      <c r="C66" s="3">
        <v>12.24</v>
      </c>
    </row>
    <row r="67" spans="1:3" x14ac:dyDescent="0.15">
      <c r="A67" s="2">
        <v>34485</v>
      </c>
      <c r="B67" s="3">
        <v>10.98</v>
      </c>
      <c r="C67" s="3">
        <v>12.24</v>
      </c>
    </row>
    <row r="68" spans="1:3" x14ac:dyDescent="0.15">
      <c r="A68" s="2">
        <v>34515</v>
      </c>
      <c r="B68" s="3">
        <v>10.98</v>
      </c>
      <c r="C68" s="3">
        <v>12.24</v>
      </c>
    </row>
    <row r="69" spans="1:3" x14ac:dyDescent="0.15">
      <c r="A69" s="2">
        <v>34546</v>
      </c>
      <c r="B69" s="3">
        <v>10.98</v>
      </c>
      <c r="C69" s="3">
        <v>12.24</v>
      </c>
    </row>
    <row r="70" spans="1:3" x14ac:dyDescent="0.15">
      <c r="A70" s="2">
        <v>34577</v>
      </c>
      <c r="B70" s="3">
        <v>10.98</v>
      </c>
      <c r="C70" s="3">
        <v>12.24</v>
      </c>
    </row>
    <row r="71" spans="1:3" x14ac:dyDescent="0.15">
      <c r="A71" s="2">
        <v>34607</v>
      </c>
      <c r="B71" s="3">
        <v>10.98</v>
      </c>
      <c r="C71" s="3">
        <v>12.24</v>
      </c>
    </row>
    <row r="72" spans="1:3" x14ac:dyDescent="0.15">
      <c r="A72" s="2">
        <v>34638</v>
      </c>
      <c r="B72" s="3">
        <v>10.98</v>
      </c>
      <c r="C72" s="3">
        <v>12.24</v>
      </c>
    </row>
    <row r="73" spans="1:3" x14ac:dyDescent="0.15">
      <c r="A73" s="2">
        <v>34668</v>
      </c>
      <c r="B73" s="3">
        <v>10.98</v>
      </c>
      <c r="C73" s="3">
        <v>12.24</v>
      </c>
    </row>
    <row r="74" spans="1:3" x14ac:dyDescent="0.15">
      <c r="A74" s="2">
        <v>34699</v>
      </c>
      <c r="B74" s="3">
        <v>10.98</v>
      </c>
      <c r="C74" s="3">
        <v>12.24</v>
      </c>
    </row>
    <row r="75" spans="1:3" x14ac:dyDescent="0.15">
      <c r="A75" s="2">
        <v>34730</v>
      </c>
      <c r="B75" s="3">
        <v>10.98</v>
      </c>
      <c r="C75" s="3">
        <v>12.96</v>
      </c>
    </row>
    <row r="76" spans="1:3" x14ac:dyDescent="0.15">
      <c r="A76" s="2">
        <v>34758</v>
      </c>
      <c r="B76" s="3">
        <v>10.98</v>
      </c>
      <c r="C76" s="3">
        <v>12.96</v>
      </c>
    </row>
    <row r="77" spans="1:3" x14ac:dyDescent="0.15">
      <c r="A77" s="2">
        <v>34789</v>
      </c>
      <c r="B77" s="3">
        <v>10.98</v>
      </c>
      <c r="C77" s="3">
        <v>12.96</v>
      </c>
    </row>
    <row r="78" spans="1:3" x14ac:dyDescent="0.15">
      <c r="A78" s="2">
        <v>34819</v>
      </c>
      <c r="B78" s="3">
        <v>10.98</v>
      </c>
      <c r="C78" s="3">
        <v>12.96</v>
      </c>
    </row>
    <row r="79" spans="1:3" x14ac:dyDescent="0.15">
      <c r="A79" s="2">
        <v>34850</v>
      </c>
      <c r="B79" s="3">
        <v>10.98</v>
      </c>
      <c r="C79" s="3">
        <v>12.96</v>
      </c>
    </row>
    <row r="80" spans="1:3" x14ac:dyDescent="0.15">
      <c r="A80" s="2">
        <v>34880</v>
      </c>
      <c r="B80" s="3">
        <v>10.98</v>
      </c>
      <c r="C80" s="3">
        <v>12.96</v>
      </c>
    </row>
    <row r="81" spans="1:3" x14ac:dyDescent="0.15">
      <c r="A81" s="2">
        <v>34911</v>
      </c>
      <c r="B81" s="3">
        <v>10.98</v>
      </c>
      <c r="C81" s="3">
        <v>13.5</v>
      </c>
    </row>
    <row r="82" spans="1:3" x14ac:dyDescent="0.15">
      <c r="A82" s="2">
        <v>34942</v>
      </c>
      <c r="B82" s="3">
        <v>10.98</v>
      </c>
      <c r="C82" s="3">
        <v>13.5</v>
      </c>
    </row>
    <row r="83" spans="1:3" x14ac:dyDescent="0.15">
      <c r="A83" s="2">
        <v>34972</v>
      </c>
      <c r="B83" s="3">
        <v>10.98</v>
      </c>
      <c r="C83" s="3">
        <v>13.5</v>
      </c>
    </row>
    <row r="84" spans="1:3" x14ac:dyDescent="0.15">
      <c r="A84" s="2">
        <v>35003</v>
      </c>
      <c r="B84" s="3">
        <v>10.98</v>
      </c>
      <c r="C84" s="3">
        <v>13.5</v>
      </c>
    </row>
    <row r="85" spans="1:3" x14ac:dyDescent="0.15">
      <c r="A85" s="2">
        <v>35033</v>
      </c>
      <c r="B85" s="3">
        <v>10.98</v>
      </c>
      <c r="C85" s="3">
        <v>13.5</v>
      </c>
    </row>
    <row r="86" spans="1:3" x14ac:dyDescent="0.15">
      <c r="A86" s="2">
        <v>35064</v>
      </c>
      <c r="B86" s="3">
        <v>10.98</v>
      </c>
      <c r="C86" s="3">
        <v>13.5</v>
      </c>
    </row>
    <row r="87" spans="1:3" x14ac:dyDescent="0.15">
      <c r="A87" s="2">
        <v>35095</v>
      </c>
      <c r="B87" s="3">
        <v>10.98</v>
      </c>
      <c r="C87" s="3">
        <v>13.5</v>
      </c>
    </row>
    <row r="88" spans="1:3" x14ac:dyDescent="0.15">
      <c r="A88" s="2">
        <v>35124</v>
      </c>
      <c r="B88" s="3">
        <v>10.98</v>
      </c>
      <c r="C88" s="3">
        <v>13.5</v>
      </c>
    </row>
    <row r="89" spans="1:3" x14ac:dyDescent="0.15">
      <c r="A89" s="2">
        <v>35155</v>
      </c>
      <c r="B89" s="3">
        <v>10.98</v>
      </c>
      <c r="C89" s="3">
        <v>13.5</v>
      </c>
    </row>
    <row r="90" spans="1:3" x14ac:dyDescent="0.15">
      <c r="A90" s="2">
        <v>35185</v>
      </c>
      <c r="B90" s="3">
        <v>10.98</v>
      </c>
      <c r="C90" s="3">
        <v>13.5</v>
      </c>
    </row>
    <row r="91" spans="1:3" x14ac:dyDescent="0.15">
      <c r="A91" s="2">
        <v>35216</v>
      </c>
      <c r="B91" s="3">
        <v>9.18</v>
      </c>
      <c r="C91" s="3">
        <v>13.14</v>
      </c>
    </row>
    <row r="92" spans="1:3" x14ac:dyDescent="0.15">
      <c r="A92" s="2">
        <v>35246</v>
      </c>
      <c r="B92" s="3">
        <v>9.18</v>
      </c>
      <c r="C92" s="3">
        <v>13.14</v>
      </c>
    </row>
    <row r="93" spans="1:3" x14ac:dyDescent="0.15">
      <c r="A93" s="2">
        <v>35277</v>
      </c>
      <c r="B93" s="3">
        <v>9.18</v>
      </c>
      <c r="C93" s="3">
        <v>13.14</v>
      </c>
    </row>
    <row r="94" spans="1:3" x14ac:dyDescent="0.15">
      <c r="A94" s="2">
        <v>35308</v>
      </c>
      <c r="B94" s="3">
        <v>7.47</v>
      </c>
      <c r="C94" s="3">
        <v>10.98</v>
      </c>
    </row>
    <row r="95" spans="1:3" x14ac:dyDescent="0.15">
      <c r="A95" s="2">
        <v>35338</v>
      </c>
      <c r="B95" s="3">
        <v>7.47</v>
      </c>
      <c r="C95" s="3">
        <v>10.98</v>
      </c>
    </row>
    <row r="96" spans="1:3" x14ac:dyDescent="0.15">
      <c r="A96" s="2">
        <v>35369</v>
      </c>
      <c r="B96" s="3">
        <v>7.47</v>
      </c>
      <c r="C96" s="3">
        <v>10.98</v>
      </c>
    </row>
    <row r="97" spans="1:3" x14ac:dyDescent="0.15">
      <c r="A97" s="2">
        <v>35399</v>
      </c>
      <c r="B97" s="3">
        <v>7.47</v>
      </c>
      <c r="C97" s="3">
        <v>10.98</v>
      </c>
    </row>
    <row r="98" spans="1:3" x14ac:dyDescent="0.15">
      <c r="A98" s="2">
        <v>35430</v>
      </c>
      <c r="B98" s="3">
        <v>7.47</v>
      </c>
      <c r="C98" s="3">
        <v>10.98</v>
      </c>
    </row>
    <row r="99" spans="1:3" x14ac:dyDescent="0.15">
      <c r="A99" s="2">
        <v>35461</v>
      </c>
      <c r="B99" s="3">
        <v>7.47</v>
      </c>
      <c r="C99" s="3">
        <v>10.98</v>
      </c>
    </row>
    <row r="100" spans="1:3" x14ac:dyDescent="0.15">
      <c r="A100" s="2">
        <v>35489</v>
      </c>
      <c r="B100" s="3">
        <v>7.47</v>
      </c>
      <c r="C100" s="3">
        <v>10.98</v>
      </c>
    </row>
    <row r="101" spans="1:3" x14ac:dyDescent="0.15">
      <c r="A101" s="2">
        <v>35520</v>
      </c>
      <c r="B101" s="3">
        <v>7.47</v>
      </c>
      <c r="C101" s="3">
        <v>10.98</v>
      </c>
    </row>
    <row r="102" spans="1:3" x14ac:dyDescent="0.15">
      <c r="A102" s="2">
        <v>35550</v>
      </c>
      <c r="B102" s="3">
        <v>7.47</v>
      </c>
      <c r="C102" s="3">
        <v>10.98</v>
      </c>
    </row>
    <row r="103" spans="1:3" x14ac:dyDescent="0.15">
      <c r="A103" s="2">
        <v>35581</v>
      </c>
      <c r="B103" s="3">
        <v>7.47</v>
      </c>
      <c r="C103" s="3">
        <v>10.98</v>
      </c>
    </row>
    <row r="104" spans="1:3" x14ac:dyDescent="0.15">
      <c r="A104" s="2">
        <v>35611</v>
      </c>
      <c r="B104" s="3">
        <v>7.47</v>
      </c>
      <c r="C104" s="3">
        <v>10.98</v>
      </c>
    </row>
    <row r="105" spans="1:3" x14ac:dyDescent="0.15">
      <c r="A105" s="2">
        <v>35642</v>
      </c>
      <c r="B105" s="3">
        <v>7.47</v>
      </c>
      <c r="C105" s="3">
        <v>10.98</v>
      </c>
    </row>
    <row r="106" spans="1:3" x14ac:dyDescent="0.15">
      <c r="A106" s="2">
        <v>35673</v>
      </c>
      <c r="B106" s="3">
        <v>7.47</v>
      </c>
      <c r="C106" s="3">
        <v>10.98</v>
      </c>
    </row>
    <row r="107" spans="1:3" x14ac:dyDescent="0.15">
      <c r="A107" s="2">
        <v>35703</v>
      </c>
      <c r="B107" s="3">
        <v>7.47</v>
      </c>
      <c r="C107" s="3">
        <v>10.98</v>
      </c>
    </row>
    <row r="108" spans="1:3" x14ac:dyDescent="0.15">
      <c r="A108" s="2">
        <v>35734</v>
      </c>
      <c r="B108" s="3">
        <v>5.67</v>
      </c>
      <c r="C108" s="3">
        <v>9.36</v>
      </c>
    </row>
    <row r="109" spans="1:3" x14ac:dyDescent="0.15">
      <c r="A109" s="2">
        <v>35764</v>
      </c>
      <c r="B109" s="3">
        <v>5.67</v>
      </c>
      <c r="C109" s="3">
        <v>9.36</v>
      </c>
    </row>
    <row r="110" spans="1:3" x14ac:dyDescent="0.15">
      <c r="A110" s="2">
        <v>35795</v>
      </c>
      <c r="B110" s="3">
        <v>5.67</v>
      </c>
      <c r="C110" s="3">
        <v>9.36</v>
      </c>
    </row>
    <row r="111" spans="1:3" x14ac:dyDescent="0.15">
      <c r="A111" s="2">
        <v>35826</v>
      </c>
      <c r="B111" s="3">
        <v>5.67</v>
      </c>
      <c r="C111" s="3">
        <v>9.36</v>
      </c>
    </row>
    <row r="112" spans="1:3" x14ac:dyDescent="0.15">
      <c r="A112" s="2">
        <v>35854</v>
      </c>
      <c r="B112" s="3">
        <v>5.67</v>
      </c>
      <c r="C112" s="3">
        <v>9.36</v>
      </c>
    </row>
    <row r="113" spans="1:3" x14ac:dyDescent="0.15">
      <c r="A113" s="2">
        <v>35885</v>
      </c>
      <c r="B113" s="3">
        <v>5.22</v>
      </c>
      <c r="C113" s="3">
        <v>9</v>
      </c>
    </row>
    <row r="114" spans="1:3" x14ac:dyDescent="0.15">
      <c r="A114" s="2">
        <v>35915</v>
      </c>
      <c r="B114" s="3">
        <v>5.22</v>
      </c>
      <c r="C114" s="3">
        <v>9</v>
      </c>
    </row>
    <row r="115" spans="1:3" x14ac:dyDescent="0.15">
      <c r="A115" s="2">
        <v>35946</v>
      </c>
      <c r="B115" s="3">
        <v>5.22</v>
      </c>
      <c r="C115" s="3">
        <v>9</v>
      </c>
    </row>
    <row r="116" spans="1:3" x14ac:dyDescent="0.15">
      <c r="A116" s="2">
        <v>35976</v>
      </c>
      <c r="B116" s="3">
        <v>5.22</v>
      </c>
      <c r="C116" s="3">
        <v>9</v>
      </c>
    </row>
    <row r="117" spans="1:3" x14ac:dyDescent="0.15">
      <c r="A117" s="2">
        <v>36007</v>
      </c>
      <c r="B117" s="3">
        <v>4.7699999999999996</v>
      </c>
      <c r="C117" s="3">
        <v>7.11</v>
      </c>
    </row>
    <row r="118" spans="1:3" x14ac:dyDescent="0.15">
      <c r="A118" s="2">
        <v>36038</v>
      </c>
      <c r="B118" s="3">
        <v>4.7699999999999996</v>
      </c>
      <c r="C118" s="3">
        <v>7.11</v>
      </c>
    </row>
    <row r="119" spans="1:3" x14ac:dyDescent="0.15">
      <c r="A119" s="2">
        <v>36068</v>
      </c>
      <c r="B119" s="3">
        <v>4.7699999999999996</v>
      </c>
      <c r="C119" s="3">
        <v>7.11</v>
      </c>
    </row>
    <row r="120" spans="1:3" x14ac:dyDescent="0.15">
      <c r="A120" s="2">
        <v>36099</v>
      </c>
      <c r="B120" s="3">
        <v>4.7699999999999996</v>
      </c>
      <c r="C120" s="3">
        <v>7.11</v>
      </c>
    </row>
    <row r="121" spans="1:3" x14ac:dyDescent="0.15">
      <c r="A121" s="2">
        <v>36129</v>
      </c>
      <c r="B121" s="3">
        <v>4.7699999999999996</v>
      </c>
      <c r="C121" s="3">
        <v>7.11</v>
      </c>
    </row>
    <row r="122" spans="1:3" x14ac:dyDescent="0.15">
      <c r="A122" s="2">
        <v>36160</v>
      </c>
      <c r="B122" s="3">
        <v>3.78</v>
      </c>
      <c r="C122" s="3">
        <v>6.66</v>
      </c>
    </row>
    <row r="123" spans="1:3" x14ac:dyDescent="0.15">
      <c r="A123" s="2">
        <v>36191</v>
      </c>
      <c r="B123" s="3">
        <v>3.78</v>
      </c>
      <c r="C123" s="3">
        <v>6.66</v>
      </c>
    </row>
    <row r="124" spans="1:3" x14ac:dyDescent="0.15">
      <c r="A124" s="2">
        <v>36219</v>
      </c>
      <c r="B124" s="3">
        <v>3.78</v>
      </c>
      <c r="C124" s="3">
        <v>6.66</v>
      </c>
    </row>
    <row r="125" spans="1:3" x14ac:dyDescent="0.15">
      <c r="A125" s="2">
        <v>36250</v>
      </c>
      <c r="B125" s="3">
        <v>3.78</v>
      </c>
      <c r="C125" s="3">
        <v>6.66</v>
      </c>
    </row>
    <row r="126" spans="1:3" x14ac:dyDescent="0.15">
      <c r="A126" s="2">
        <v>36280</v>
      </c>
      <c r="B126" s="3">
        <v>3.78</v>
      </c>
      <c r="C126" s="3">
        <v>6.66</v>
      </c>
    </row>
    <row r="127" spans="1:3" x14ac:dyDescent="0.15">
      <c r="A127" s="2">
        <v>36311</v>
      </c>
      <c r="B127" s="3">
        <v>3.78</v>
      </c>
      <c r="C127" s="3">
        <v>6.66</v>
      </c>
    </row>
    <row r="128" spans="1:3" x14ac:dyDescent="0.15">
      <c r="A128" s="2">
        <v>36341</v>
      </c>
      <c r="B128" s="3">
        <v>2.25</v>
      </c>
      <c r="C128" s="3">
        <v>5.94</v>
      </c>
    </row>
    <row r="129" spans="1:3" x14ac:dyDescent="0.15">
      <c r="A129" s="2">
        <v>36372</v>
      </c>
      <c r="B129" s="3">
        <v>2.25</v>
      </c>
      <c r="C129" s="3">
        <v>5.94</v>
      </c>
    </row>
    <row r="130" spans="1:3" x14ac:dyDescent="0.15">
      <c r="A130" s="2">
        <v>36403</v>
      </c>
      <c r="B130" s="3">
        <v>2.25</v>
      </c>
      <c r="C130" s="3">
        <v>5.94</v>
      </c>
    </row>
    <row r="131" spans="1:3" x14ac:dyDescent="0.15">
      <c r="A131" s="2">
        <v>36433</v>
      </c>
      <c r="B131" s="3">
        <v>2.25</v>
      </c>
      <c r="C131" s="3">
        <v>5.94</v>
      </c>
    </row>
    <row r="132" spans="1:3" x14ac:dyDescent="0.15">
      <c r="A132" s="2">
        <v>36464</v>
      </c>
      <c r="B132" s="3">
        <v>2.25</v>
      </c>
      <c r="C132" s="3">
        <v>5.94</v>
      </c>
    </row>
    <row r="133" spans="1:3" x14ac:dyDescent="0.15">
      <c r="A133" s="2">
        <v>36494</v>
      </c>
      <c r="B133" s="3">
        <v>2.25</v>
      </c>
      <c r="C133" s="3">
        <v>5.94</v>
      </c>
    </row>
    <row r="134" spans="1:3" x14ac:dyDescent="0.15">
      <c r="A134" s="2">
        <v>36525</v>
      </c>
      <c r="B134" s="3">
        <v>2.25</v>
      </c>
      <c r="C134" s="3">
        <v>5.94</v>
      </c>
    </row>
    <row r="135" spans="1:3" x14ac:dyDescent="0.15">
      <c r="A135" s="2">
        <v>36556</v>
      </c>
      <c r="B135" s="3">
        <v>2.25</v>
      </c>
      <c r="C135" s="3">
        <v>5.94</v>
      </c>
    </row>
    <row r="136" spans="1:3" x14ac:dyDescent="0.15">
      <c r="A136" s="2">
        <v>36585</v>
      </c>
      <c r="B136" s="3">
        <v>2.25</v>
      </c>
      <c r="C136" s="3">
        <v>5.94</v>
      </c>
    </row>
    <row r="137" spans="1:3" x14ac:dyDescent="0.15">
      <c r="A137" s="2">
        <v>36616</v>
      </c>
      <c r="B137" s="3">
        <v>2.25</v>
      </c>
      <c r="C137" s="3">
        <v>5.94</v>
      </c>
    </row>
    <row r="138" spans="1:3" x14ac:dyDescent="0.15">
      <c r="A138" s="2">
        <v>36646</v>
      </c>
      <c r="B138" s="3">
        <v>2.25</v>
      </c>
      <c r="C138" s="3">
        <v>5.94</v>
      </c>
    </row>
    <row r="139" spans="1:3" x14ac:dyDescent="0.15">
      <c r="A139" s="2">
        <v>36677</v>
      </c>
      <c r="B139" s="3">
        <v>2.25</v>
      </c>
      <c r="C139" s="3">
        <v>5.94</v>
      </c>
    </row>
    <row r="140" spans="1:3" x14ac:dyDescent="0.15">
      <c r="A140" s="2">
        <v>36707</v>
      </c>
      <c r="B140" s="3">
        <v>2.25</v>
      </c>
      <c r="C140" s="3">
        <v>5.94</v>
      </c>
    </row>
    <row r="141" spans="1:3" x14ac:dyDescent="0.15">
      <c r="A141" s="2">
        <v>36738</v>
      </c>
      <c r="B141" s="3">
        <v>2.25</v>
      </c>
      <c r="C141" s="3">
        <v>5.94</v>
      </c>
    </row>
    <row r="142" spans="1:3" x14ac:dyDescent="0.15">
      <c r="A142" s="2">
        <v>36769</v>
      </c>
      <c r="B142" s="3">
        <v>2.25</v>
      </c>
      <c r="C142" s="3">
        <v>5.94</v>
      </c>
    </row>
    <row r="143" spans="1:3" x14ac:dyDescent="0.15">
      <c r="A143" s="2">
        <v>36799</v>
      </c>
      <c r="B143" s="3">
        <v>2.25</v>
      </c>
      <c r="C143" s="3">
        <v>5.94</v>
      </c>
    </row>
    <row r="144" spans="1:3" x14ac:dyDescent="0.15">
      <c r="A144" s="2">
        <v>36830</v>
      </c>
      <c r="B144" s="3">
        <v>2.25</v>
      </c>
      <c r="C144" s="3">
        <v>5.94</v>
      </c>
    </row>
    <row r="145" spans="1:3" x14ac:dyDescent="0.15">
      <c r="A145" s="2">
        <v>36860</v>
      </c>
      <c r="B145" s="3">
        <v>2.25</v>
      </c>
      <c r="C145" s="3">
        <v>5.94</v>
      </c>
    </row>
    <row r="146" spans="1:3" x14ac:dyDescent="0.15">
      <c r="A146" s="2">
        <v>36891</v>
      </c>
      <c r="B146" s="3">
        <v>2.25</v>
      </c>
      <c r="C146" s="3">
        <v>5.94</v>
      </c>
    </row>
    <row r="147" spans="1:3" x14ac:dyDescent="0.15">
      <c r="A147" s="2">
        <v>36922</v>
      </c>
      <c r="B147" s="3">
        <v>2.25</v>
      </c>
      <c r="C147" s="3">
        <v>5.94</v>
      </c>
    </row>
    <row r="148" spans="1:3" x14ac:dyDescent="0.15">
      <c r="A148" s="2">
        <v>36950</v>
      </c>
      <c r="B148" s="3">
        <v>2.25</v>
      </c>
      <c r="C148" s="3">
        <v>5.94</v>
      </c>
    </row>
    <row r="149" spans="1:3" x14ac:dyDescent="0.15">
      <c r="A149" s="2">
        <v>36981</v>
      </c>
      <c r="B149" s="3">
        <v>2.25</v>
      </c>
      <c r="C149" s="3">
        <v>5.94</v>
      </c>
    </row>
    <row r="150" spans="1:3" x14ac:dyDescent="0.15">
      <c r="A150" s="2">
        <v>37011</v>
      </c>
      <c r="B150" s="3">
        <v>2.25</v>
      </c>
      <c r="C150" s="3">
        <v>5.94</v>
      </c>
    </row>
    <row r="151" spans="1:3" x14ac:dyDescent="0.15">
      <c r="A151" s="2">
        <v>37042</v>
      </c>
      <c r="B151" s="3">
        <v>2.25</v>
      </c>
      <c r="C151" s="3">
        <v>5.94</v>
      </c>
    </row>
    <row r="152" spans="1:3" x14ac:dyDescent="0.15">
      <c r="A152" s="2">
        <v>37072</v>
      </c>
      <c r="B152" s="3">
        <v>2.25</v>
      </c>
      <c r="C152" s="3">
        <v>5.94</v>
      </c>
    </row>
    <row r="153" spans="1:3" x14ac:dyDescent="0.15">
      <c r="A153" s="2">
        <v>37103</v>
      </c>
      <c r="B153" s="3">
        <v>2.25</v>
      </c>
      <c r="C153" s="3">
        <v>5.94</v>
      </c>
    </row>
    <row r="154" spans="1:3" x14ac:dyDescent="0.15">
      <c r="A154" s="2">
        <v>37134</v>
      </c>
      <c r="B154" s="3">
        <v>2.25</v>
      </c>
      <c r="C154" s="3">
        <v>5.94</v>
      </c>
    </row>
    <row r="155" spans="1:3" x14ac:dyDescent="0.15">
      <c r="A155" s="2">
        <v>37164</v>
      </c>
      <c r="B155" s="3">
        <v>2.25</v>
      </c>
      <c r="C155" s="3">
        <v>5.94</v>
      </c>
    </row>
    <row r="156" spans="1:3" x14ac:dyDescent="0.15">
      <c r="A156" s="2">
        <v>37195</v>
      </c>
      <c r="B156" s="3">
        <v>2.25</v>
      </c>
      <c r="C156" s="3">
        <v>5.94</v>
      </c>
    </row>
    <row r="157" spans="1:3" x14ac:dyDescent="0.15">
      <c r="A157" s="2">
        <v>37225</v>
      </c>
      <c r="B157" s="3">
        <v>2.25</v>
      </c>
      <c r="C157" s="3">
        <v>5.94</v>
      </c>
    </row>
    <row r="158" spans="1:3" x14ac:dyDescent="0.15">
      <c r="A158" s="2">
        <v>37256</v>
      </c>
      <c r="B158" s="3">
        <v>2.25</v>
      </c>
      <c r="C158" s="3">
        <v>5.94</v>
      </c>
    </row>
    <row r="159" spans="1:3" x14ac:dyDescent="0.15">
      <c r="A159" s="2">
        <v>37287</v>
      </c>
      <c r="B159" s="3">
        <v>2.25</v>
      </c>
      <c r="C159" s="3">
        <v>5.94</v>
      </c>
    </row>
    <row r="160" spans="1:3" x14ac:dyDescent="0.15">
      <c r="A160" s="2">
        <v>37315</v>
      </c>
      <c r="B160" s="3">
        <v>1.98</v>
      </c>
      <c r="C160" s="3">
        <v>5.49</v>
      </c>
    </row>
    <row r="161" spans="1:3" x14ac:dyDescent="0.15">
      <c r="A161" s="2">
        <v>37346</v>
      </c>
      <c r="B161" s="3">
        <v>1.98</v>
      </c>
      <c r="C161" s="3">
        <v>5.49</v>
      </c>
    </row>
    <row r="162" spans="1:3" x14ac:dyDescent="0.15">
      <c r="A162" s="2">
        <v>37376</v>
      </c>
      <c r="B162" s="3">
        <v>1.98</v>
      </c>
      <c r="C162" s="3">
        <v>5.49</v>
      </c>
    </row>
    <row r="163" spans="1:3" x14ac:dyDescent="0.15">
      <c r="A163" s="2">
        <v>37407</v>
      </c>
      <c r="B163" s="3">
        <v>1.98</v>
      </c>
      <c r="C163" s="3">
        <v>5.49</v>
      </c>
    </row>
    <row r="164" spans="1:3" x14ac:dyDescent="0.15">
      <c r="A164" s="2">
        <v>37437</v>
      </c>
      <c r="B164" s="3">
        <v>1.98</v>
      </c>
      <c r="C164" s="3">
        <v>5.49</v>
      </c>
    </row>
    <row r="165" spans="1:3" x14ac:dyDescent="0.15">
      <c r="A165" s="2">
        <v>37468</v>
      </c>
      <c r="B165" s="3">
        <v>1.98</v>
      </c>
      <c r="C165" s="3">
        <v>5.49</v>
      </c>
    </row>
    <row r="166" spans="1:3" x14ac:dyDescent="0.15">
      <c r="A166" s="2">
        <v>37499</v>
      </c>
      <c r="B166" s="3">
        <v>1.98</v>
      </c>
      <c r="C166" s="3">
        <v>5.49</v>
      </c>
    </row>
    <row r="167" spans="1:3" x14ac:dyDescent="0.15">
      <c r="A167" s="2">
        <v>37529</v>
      </c>
      <c r="B167" s="3">
        <v>1.98</v>
      </c>
      <c r="C167" s="3">
        <v>5.49</v>
      </c>
    </row>
    <row r="168" spans="1:3" x14ac:dyDescent="0.15">
      <c r="A168" s="2">
        <v>37560</v>
      </c>
      <c r="B168" s="3">
        <v>1.98</v>
      </c>
      <c r="C168" s="3">
        <v>5.49</v>
      </c>
    </row>
    <row r="169" spans="1:3" x14ac:dyDescent="0.15">
      <c r="A169" s="2">
        <v>37590</v>
      </c>
      <c r="B169" s="3">
        <v>1.98</v>
      </c>
      <c r="C169" s="3">
        <v>5.49</v>
      </c>
    </row>
    <row r="170" spans="1:3" x14ac:dyDescent="0.15">
      <c r="A170" s="2">
        <v>37621</v>
      </c>
      <c r="B170" s="3">
        <v>1.98</v>
      </c>
      <c r="C170" s="3">
        <v>5.49</v>
      </c>
    </row>
    <row r="171" spans="1:3" x14ac:dyDescent="0.15">
      <c r="A171" s="2">
        <v>37652</v>
      </c>
      <c r="B171" s="3">
        <v>1.98</v>
      </c>
      <c r="C171" s="3">
        <v>5.49</v>
      </c>
    </row>
    <row r="172" spans="1:3" x14ac:dyDescent="0.15">
      <c r="A172" s="2">
        <v>37680</v>
      </c>
      <c r="B172" s="3">
        <v>1.98</v>
      </c>
      <c r="C172" s="3">
        <v>5.49</v>
      </c>
    </row>
    <row r="173" spans="1:3" x14ac:dyDescent="0.15">
      <c r="A173" s="2">
        <v>37711</v>
      </c>
      <c r="B173" s="3">
        <v>1.98</v>
      </c>
      <c r="C173" s="3">
        <v>5.49</v>
      </c>
    </row>
    <row r="174" spans="1:3" x14ac:dyDescent="0.15">
      <c r="A174" s="2">
        <v>37741</v>
      </c>
      <c r="B174" s="3">
        <v>1.98</v>
      </c>
      <c r="C174" s="3">
        <v>5.49</v>
      </c>
    </row>
    <row r="175" spans="1:3" x14ac:dyDescent="0.15">
      <c r="A175" s="2">
        <v>37772</v>
      </c>
      <c r="B175" s="3">
        <v>1.98</v>
      </c>
      <c r="C175" s="3">
        <v>5.49</v>
      </c>
    </row>
    <row r="176" spans="1:3" x14ac:dyDescent="0.15">
      <c r="A176" s="2">
        <v>37802</v>
      </c>
      <c r="B176" s="3">
        <v>1.98</v>
      </c>
      <c r="C176" s="3">
        <v>5.49</v>
      </c>
    </row>
    <row r="177" spans="1:3" x14ac:dyDescent="0.15">
      <c r="A177" s="2">
        <v>37833</v>
      </c>
      <c r="B177" s="3">
        <v>1.98</v>
      </c>
      <c r="C177" s="3">
        <v>5.49</v>
      </c>
    </row>
    <row r="178" spans="1:3" x14ac:dyDescent="0.15">
      <c r="A178" s="2">
        <v>37864</v>
      </c>
      <c r="B178" s="3">
        <v>1.98</v>
      </c>
      <c r="C178" s="3">
        <v>5.49</v>
      </c>
    </row>
    <row r="179" spans="1:3" x14ac:dyDescent="0.15">
      <c r="A179" s="2">
        <v>37894</v>
      </c>
      <c r="B179" s="3">
        <v>1.98</v>
      </c>
      <c r="C179" s="3">
        <v>5.49</v>
      </c>
    </row>
    <row r="180" spans="1:3" x14ac:dyDescent="0.15">
      <c r="A180" s="2">
        <v>37925</v>
      </c>
      <c r="B180" s="3">
        <v>1.98</v>
      </c>
      <c r="C180" s="3">
        <v>5.49</v>
      </c>
    </row>
    <row r="181" spans="1:3" x14ac:dyDescent="0.15">
      <c r="A181" s="2">
        <v>37955</v>
      </c>
      <c r="B181" s="3">
        <v>1.98</v>
      </c>
      <c r="C181" s="3">
        <v>5.49</v>
      </c>
    </row>
    <row r="182" spans="1:3" x14ac:dyDescent="0.15">
      <c r="A182" s="2">
        <v>37986</v>
      </c>
      <c r="B182" s="3">
        <v>1.98</v>
      </c>
      <c r="C182" s="3">
        <v>5.49</v>
      </c>
    </row>
    <row r="183" spans="1:3" x14ac:dyDescent="0.15">
      <c r="A183" s="2">
        <v>38017</v>
      </c>
      <c r="B183" s="3">
        <v>1.98</v>
      </c>
      <c r="C183" s="3">
        <v>5.49</v>
      </c>
    </row>
    <row r="184" spans="1:3" x14ac:dyDescent="0.15">
      <c r="A184" s="2">
        <v>38046</v>
      </c>
      <c r="B184" s="3">
        <v>1.98</v>
      </c>
      <c r="C184" s="3">
        <v>5.49</v>
      </c>
    </row>
    <row r="185" spans="1:3" x14ac:dyDescent="0.15">
      <c r="A185" s="2">
        <v>38077</v>
      </c>
      <c r="B185" s="3">
        <v>1.98</v>
      </c>
      <c r="C185" s="3">
        <v>5.49</v>
      </c>
    </row>
    <row r="186" spans="1:3" x14ac:dyDescent="0.15">
      <c r="A186" s="2">
        <v>38107</v>
      </c>
      <c r="B186" s="3">
        <v>1.98</v>
      </c>
      <c r="C186" s="3">
        <v>5.49</v>
      </c>
    </row>
    <row r="187" spans="1:3" x14ac:dyDescent="0.15">
      <c r="A187" s="2">
        <v>38138</v>
      </c>
      <c r="B187" s="3">
        <v>1.98</v>
      </c>
      <c r="C187" s="3">
        <v>5.49</v>
      </c>
    </row>
    <row r="188" spans="1:3" x14ac:dyDescent="0.15">
      <c r="A188" s="2">
        <v>38168</v>
      </c>
      <c r="B188" s="3">
        <v>1.98</v>
      </c>
      <c r="C188" s="3">
        <v>5.49</v>
      </c>
    </row>
    <row r="189" spans="1:3" x14ac:dyDescent="0.15">
      <c r="A189" s="2">
        <v>38199</v>
      </c>
      <c r="B189" s="3">
        <v>1.98</v>
      </c>
      <c r="C189" s="3">
        <v>5.49</v>
      </c>
    </row>
    <row r="190" spans="1:3" x14ac:dyDescent="0.15">
      <c r="A190" s="2">
        <v>38230</v>
      </c>
      <c r="B190" s="3">
        <v>1.98</v>
      </c>
      <c r="C190" s="3">
        <v>5.49</v>
      </c>
    </row>
    <row r="191" spans="1:3" x14ac:dyDescent="0.15">
      <c r="A191" s="2">
        <v>38260</v>
      </c>
      <c r="B191" s="3">
        <v>1.98</v>
      </c>
      <c r="C191" s="3">
        <v>5.49</v>
      </c>
    </row>
    <row r="192" spans="1:3" x14ac:dyDescent="0.15">
      <c r="A192" s="2">
        <v>38291</v>
      </c>
      <c r="B192" s="3">
        <v>2.25</v>
      </c>
      <c r="C192" s="3">
        <v>5.76</v>
      </c>
    </row>
    <row r="193" spans="1:3" x14ac:dyDescent="0.15">
      <c r="A193" s="2">
        <v>38321</v>
      </c>
      <c r="B193" s="3">
        <v>2.25</v>
      </c>
      <c r="C193" s="3">
        <v>5.76</v>
      </c>
    </row>
    <row r="194" spans="1:3" x14ac:dyDescent="0.15">
      <c r="A194" s="2">
        <v>38352</v>
      </c>
      <c r="B194" s="3">
        <v>2.25</v>
      </c>
      <c r="C194" s="3">
        <v>5.76</v>
      </c>
    </row>
    <row r="195" spans="1:3" x14ac:dyDescent="0.15">
      <c r="A195" s="2">
        <v>38383</v>
      </c>
      <c r="B195" s="3">
        <v>2.25</v>
      </c>
      <c r="C195" s="3">
        <v>5.76</v>
      </c>
    </row>
    <row r="196" spans="1:3" x14ac:dyDescent="0.15">
      <c r="A196" s="2">
        <v>38411</v>
      </c>
      <c r="B196" s="3">
        <v>2.25</v>
      </c>
      <c r="C196" s="3">
        <v>5.76</v>
      </c>
    </row>
    <row r="197" spans="1:3" x14ac:dyDescent="0.15">
      <c r="A197" s="2">
        <v>38442</v>
      </c>
      <c r="B197" s="3">
        <v>2.25</v>
      </c>
      <c r="C197" s="3">
        <v>5.76</v>
      </c>
    </row>
    <row r="198" spans="1:3" x14ac:dyDescent="0.15">
      <c r="A198" s="2">
        <v>38472</v>
      </c>
      <c r="B198" s="3">
        <v>2.25</v>
      </c>
      <c r="C198" s="3">
        <v>5.76</v>
      </c>
    </row>
    <row r="199" spans="1:3" x14ac:dyDescent="0.15">
      <c r="A199" s="2">
        <v>38503</v>
      </c>
      <c r="B199" s="3">
        <v>2.25</v>
      </c>
      <c r="C199" s="3">
        <v>5.76</v>
      </c>
    </row>
    <row r="200" spans="1:3" x14ac:dyDescent="0.15">
      <c r="A200" s="2">
        <v>38533</v>
      </c>
      <c r="B200" s="3">
        <v>2.25</v>
      </c>
      <c r="C200" s="3">
        <v>5.76</v>
      </c>
    </row>
    <row r="201" spans="1:3" x14ac:dyDescent="0.15">
      <c r="A201" s="2">
        <v>38564</v>
      </c>
      <c r="B201" s="3">
        <v>2.25</v>
      </c>
      <c r="C201" s="3">
        <v>5.76</v>
      </c>
    </row>
    <row r="202" spans="1:3" x14ac:dyDescent="0.15">
      <c r="A202" s="2">
        <v>38595</v>
      </c>
      <c r="B202" s="3">
        <v>2.25</v>
      </c>
      <c r="C202" s="3">
        <v>5.76</v>
      </c>
    </row>
    <row r="203" spans="1:3" x14ac:dyDescent="0.15">
      <c r="A203" s="2">
        <v>38625</v>
      </c>
      <c r="B203" s="3">
        <v>2.25</v>
      </c>
      <c r="C203" s="3">
        <v>5.76</v>
      </c>
    </row>
    <row r="204" spans="1:3" x14ac:dyDescent="0.15">
      <c r="A204" s="2">
        <v>38656</v>
      </c>
      <c r="B204" s="3">
        <v>2.25</v>
      </c>
      <c r="C204" s="3">
        <v>5.76</v>
      </c>
    </row>
    <row r="205" spans="1:3" x14ac:dyDescent="0.15">
      <c r="A205" s="2">
        <v>38686</v>
      </c>
      <c r="B205" s="3">
        <v>2.25</v>
      </c>
      <c r="C205" s="3">
        <v>5.76</v>
      </c>
    </row>
    <row r="206" spans="1:3" x14ac:dyDescent="0.15">
      <c r="A206" s="2">
        <v>38717</v>
      </c>
      <c r="B206" s="3">
        <v>2.25</v>
      </c>
      <c r="C206" s="3">
        <v>5.76</v>
      </c>
    </row>
    <row r="207" spans="1:3" x14ac:dyDescent="0.15">
      <c r="A207" s="2">
        <v>38748</v>
      </c>
      <c r="B207" s="3">
        <v>2.25</v>
      </c>
      <c r="C207" s="3">
        <v>5.76</v>
      </c>
    </row>
    <row r="208" spans="1:3" x14ac:dyDescent="0.15">
      <c r="A208" s="2">
        <v>38776</v>
      </c>
      <c r="B208" s="3">
        <v>2.25</v>
      </c>
      <c r="C208" s="3">
        <v>5.76</v>
      </c>
    </row>
    <row r="209" spans="1:3" x14ac:dyDescent="0.15">
      <c r="A209" s="2">
        <v>38807</v>
      </c>
      <c r="B209" s="3">
        <v>2.25</v>
      </c>
      <c r="C209" s="3">
        <v>5.76</v>
      </c>
    </row>
    <row r="210" spans="1:3" x14ac:dyDescent="0.15">
      <c r="A210" s="2">
        <v>38837</v>
      </c>
      <c r="B210" s="3">
        <v>2.25</v>
      </c>
      <c r="C210" s="3">
        <v>6.03</v>
      </c>
    </row>
    <row r="211" spans="1:3" x14ac:dyDescent="0.15">
      <c r="A211" s="2">
        <v>38868</v>
      </c>
      <c r="B211" s="3">
        <v>2.25</v>
      </c>
      <c r="C211" s="3">
        <v>6.03</v>
      </c>
    </row>
    <row r="212" spans="1:3" x14ac:dyDescent="0.15">
      <c r="A212" s="2">
        <v>38898</v>
      </c>
      <c r="B212" s="3">
        <v>2.25</v>
      </c>
      <c r="C212" s="3">
        <v>6.03</v>
      </c>
    </row>
    <row r="213" spans="1:3" x14ac:dyDescent="0.15">
      <c r="A213" s="2">
        <v>38929</v>
      </c>
      <c r="B213" s="3">
        <v>2.25</v>
      </c>
      <c r="C213" s="3">
        <v>6.03</v>
      </c>
    </row>
    <row r="214" spans="1:3" x14ac:dyDescent="0.15">
      <c r="A214" s="2">
        <v>38960</v>
      </c>
      <c r="B214" s="3">
        <v>2.52</v>
      </c>
      <c r="C214" s="3">
        <v>6.3</v>
      </c>
    </row>
    <row r="215" spans="1:3" x14ac:dyDescent="0.15">
      <c r="A215" s="2">
        <v>38990</v>
      </c>
      <c r="B215" s="3">
        <v>2.52</v>
      </c>
      <c r="C215" s="3">
        <v>6.3</v>
      </c>
    </row>
    <row r="216" spans="1:3" x14ac:dyDescent="0.15">
      <c r="A216" s="2">
        <v>39021</v>
      </c>
      <c r="B216" s="3">
        <v>2.52</v>
      </c>
      <c r="C216" s="3">
        <v>6.3</v>
      </c>
    </row>
    <row r="217" spans="1:3" x14ac:dyDescent="0.15">
      <c r="A217" s="2">
        <v>39051</v>
      </c>
      <c r="B217" s="3">
        <v>2.52</v>
      </c>
      <c r="C217" s="3">
        <v>6.3</v>
      </c>
    </row>
    <row r="218" spans="1:3" x14ac:dyDescent="0.15">
      <c r="A218" s="2">
        <v>39082</v>
      </c>
      <c r="B218" s="3">
        <v>2.52</v>
      </c>
      <c r="C218" s="3">
        <v>6.3</v>
      </c>
    </row>
    <row r="219" spans="1:3" x14ac:dyDescent="0.15">
      <c r="A219" s="2">
        <v>39113</v>
      </c>
      <c r="B219" s="3">
        <v>2.52</v>
      </c>
      <c r="C219" s="3">
        <v>6.3</v>
      </c>
    </row>
    <row r="220" spans="1:3" x14ac:dyDescent="0.15">
      <c r="A220" s="2">
        <v>39141</v>
      </c>
      <c r="B220" s="3">
        <v>2.52</v>
      </c>
      <c r="C220" s="3">
        <v>6.3</v>
      </c>
    </row>
    <row r="221" spans="1:3" x14ac:dyDescent="0.15">
      <c r="A221" s="2">
        <v>39172</v>
      </c>
      <c r="B221" s="3">
        <v>2.79</v>
      </c>
      <c r="C221" s="3">
        <v>6.57</v>
      </c>
    </row>
    <row r="222" spans="1:3" x14ac:dyDescent="0.15">
      <c r="A222" s="2">
        <v>39202</v>
      </c>
      <c r="B222" s="3">
        <v>2.79</v>
      </c>
      <c r="C222" s="3">
        <v>6.57</v>
      </c>
    </row>
    <row r="223" spans="1:3" x14ac:dyDescent="0.15">
      <c r="A223" s="2">
        <v>39233</v>
      </c>
      <c r="B223" s="3">
        <v>3.06</v>
      </c>
      <c r="C223" s="3">
        <v>6.75</v>
      </c>
    </row>
    <row r="224" spans="1:3" x14ac:dyDescent="0.15">
      <c r="A224" s="2">
        <v>39263</v>
      </c>
      <c r="B224" s="3">
        <v>3.06</v>
      </c>
      <c r="C224" s="3">
        <v>6.75</v>
      </c>
    </row>
    <row r="225" spans="1:3" x14ac:dyDescent="0.15">
      <c r="A225" s="2">
        <v>39294</v>
      </c>
      <c r="B225" s="3">
        <v>3.33</v>
      </c>
      <c r="C225" s="3">
        <v>7.02</v>
      </c>
    </row>
    <row r="226" spans="1:3" x14ac:dyDescent="0.15">
      <c r="A226" s="2">
        <v>39325</v>
      </c>
      <c r="B226" s="3">
        <v>3.6</v>
      </c>
      <c r="C226" s="3">
        <v>7.2</v>
      </c>
    </row>
    <row r="227" spans="1:3" x14ac:dyDescent="0.15">
      <c r="A227" s="2">
        <v>39355</v>
      </c>
      <c r="B227" s="3">
        <v>3.87</v>
      </c>
      <c r="C227" s="3">
        <v>7.47</v>
      </c>
    </row>
    <row r="228" spans="1:3" x14ac:dyDescent="0.15">
      <c r="A228" s="2">
        <v>39386</v>
      </c>
      <c r="B228" s="3">
        <v>3.87</v>
      </c>
      <c r="C228" s="3">
        <v>7.47</v>
      </c>
    </row>
    <row r="229" spans="1:3" x14ac:dyDescent="0.15">
      <c r="A229" s="2">
        <v>39416</v>
      </c>
      <c r="B229" s="3">
        <v>3.87</v>
      </c>
      <c r="C229" s="3">
        <v>7.47</v>
      </c>
    </row>
    <row r="230" spans="1:3" x14ac:dyDescent="0.15">
      <c r="A230" s="2">
        <v>39447</v>
      </c>
      <c r="B230" s="3">
        <v>4.1399999999999997</v>
      </c>
      <c r="C230" s="3">
        <v>7.56</v>
      </c>
    </row>
    <row r="231" spans="1:3" x14ac:dyDescent="0.15">
      <c r="A231" s="2">
        <v>39478</v>
      </c>
      <c r="B231" s="3">
        <v>4.1399999999999997</v>
      </c>
      <c r="C231" s="3">
        <v>7.56</v>
      </c>
    </row>
    <row r="232" spans="1:3" x14ac:dyDescent="0.15">
      <c r="A232" s="2">
        <v>39507</v>
      </c>
      <c r="B232" s="3">
        <v>4.1399999999999997</v>
      </c>
      <c r="C232" s="3">
        <v>7.56</v>
      </c>
    </row>
    <row r="233" spans="1:3" x14ac:dyDescent="0.15">
      <c r="A233" s="2">
        <v>39538</v>
      </c>
      <c r="B233" s="3">
        <v>4.1399999999999997</v>
      </c>
      <c r="C233" s="3">
        <v>7.56</v>
      </c>
    </row>
    <row r="234" spans="1:3" x14ac:dyDescent="0.15">
      <c r="A234" s="2">
        <v>39568</v>
      </c>
      <c r="B234" s="3">
        <v>4.1399999999999997</v>
      </c>
      <c r="C234" s="3">
        <v>7.56</v>
      </c>
    </row>
    <row r="235" spans="1:3" x14ac:dyDescent="0.15">
      <c r="A235" s="2">
        <v>39599</v>
      </c>
      <c r="B235" s="3">
        <v>4.1399999999999997</v>
      </c>
      <c r="C235" s="3">
        <v>7.56</v>
      </c>
    </row>
    <row r="236" spans="1:3" x14ac:dyDescent="0.15">
      <c r="A236" s="2">
        <v>39629</v>
      </c>
      <c r="B236" s="3">
        <v>4.1399999999999997</v>
      </c>
      <c r="C236" s="3">
        <v>7.56</v>
      </c>
    </row>
    <row r="237" spans="1:3" x14ac:dyDescent="0.15">
      <c r="A237" s="2">
        <v>39660</v>
      </c>
      <c r="B237" s="3">
        <v>4.1399999999999997</v>
      </c>
      <c r="C237" s="3">
        <v>7.56</v>
      </c>
    </row>
    <row r="238" spans="1:3" x14ac:dyDescent="0.15">
      <c r="A238" s="2">
        <v>39691</v>
      </c>
      <c r="B238" s="3">
        <v>4.1399999999999997</v>
      </c>
      <c r="C238" s="3">
        <v>7.56</v>
      </c>
    </row>
    <row r="239" spans="1:3" x14ac:dyDescent="0.15">
      <c r="A239" s="2">
        <v>39721</v>
      </c>
      <c r="B239" s="3">
        <v>4.1399999999999997</v>
      </c>
      <c r="C239" s="3">
        <v>7.29</v>
      </c>
    </row>
    <row r="240" spans="1:3" x14ac:dyDescent="0.15">
      <c r="A240" s="2">
        <v>39752</v>
      </c>
      <c r="B240" s="3">
        <v>3.6</v>
      </c>
      <c r="C240" s="3">
        <v>6.75</v>
      </c>
    </row>
    <row r="241" spans="1:3" x14ac:dyDescent="0.15">
      <c r="A241" s="2">
        <v>39782</v>
      </c>
      <c r="B241" s="3">
        <v>2.52</v>
      </c>
      <c r="C241" s="3">
        <v>5.67</v>
      </c>
    </row>
    <row r="242" spans="1:3" x14ac:dyDescent="0.15">
      <c r="A242" s="2">
        <v>39813</v>
      </c>
      <c r="B242" s="3">
        <v>2.25</v>
      </c>
      <c r="C242" s="3">
        <v>5.4</v>
      </c>
    </row>
    <row r="243" spans="1:3" x14ac:dyDescent="0.15">
      <c r="A243" s="2">
        <v>39844</v>
      </c>
      <c r="B243" s="3">
        <v>2.25</v>
      </c>
      <c r="C243" s="3">
        <v>5.4</v>
      </c>
    </row>
    <row r="244" spans="1:3" x14ac:dyDescent="0.15">
      <c r="A244" s="2">
        <v>39872</v>
      </c>
      <c r="B244" s="3">
        <v>2.25</v>
      </c>
      <c r="C244" s="3">
        <v>5.4</v>
      </c>
    </row>
    <row r="245" spans="1:3" x14ac:dyDescent="0.15">
      <c r="A245" s="2">
        <v>39903</v>
      </c>
      <c r="B245" s="3">
        <v>2.25</v>
      </c>
      <c r="C245" s="3">
        <v>5.4</v>
      </c>
    </row>
    <row r="246" spans="1:3" x14ac:dyDescent="0.15">
      <c r="A246" s="2">
        <v>39933</v>
      </c>
      <c r="B246" s="3">
        <v>2.25</v>
      </c>
      <c r="C246" s="3">
        <v>5.4</v>
      </c>
    </row>
    <row r="247" spans="1:3" x14ac:dyDescent="0.15">
      <c r="A247" s="2">
        <v>39964</v>
      </c>
      <c r="B247" s="3">
        <v>2.25</v>
      </c>
      <c r="C247" s="3">
        <v>5.4</v>
      </c>
    </row>
    <row r="248" spans="1:3" x14ac:dyDescent="0.15">
      <c r="A248" s="2">
        <v>39994</v>
      </c>
      <c r="B248" s="3">
        <v>2.25</v>
      </c>
      <c r="C248" s="3">
        <v>5.4</v>
      </c>
    </row>
    <row r="249" spans="1:3" x14ac:dyDescent="0.15">
      <c r="A249" s="2">
        <v>40025</v>
      </c>
      <c r="B249" s="3">
        <v>2.25</v>
      </c>
      <c r="C249" s="3">
        <v>5.4</v>
      </c>
    </row>
    <row r="250" spans="1:3" x14ac:dyDescent="0.15">
      <c r="A250" s="2">
        <v>40056</v>
      </c>
      <c r="B250" s="3">
        <v>2.25</v>
      </c>
      <c r="C250" s="3">
        <v>5.4</v>
      </c>
    </row>
    <row r="251" spans="1:3" x14ac:dyDescent="0.15">
      <c r="A251" s="2">
        <v>40086</v>
      </c>
      <c r="B251" s="3">
        <v>2.25</v>
      </c>
      <c r="C251" s="3">
        <v>5.4</v>
      </c>
    </row>
    <row r="252" spans="1:3" x14ac:dyDescent="0.15">
      <c r="A252" s="2">
        <v>40117</v>
      </c>
      <c r="B252" s="3">
        <v>2.25</v>
      </c>
      <c r="C252" s="3">
        <v>5.4</v>
      </c>
    </row>
    <row r="253" spans="1:3" x14ac:dyDescent="0.15">
      <c r="A253" s="2">
        <v>40147</v>
      </c>
      <c r="B253" s="3">
        <v>2.25</v>
      </c>
      <c r="C253" s="3">
        <v>5.4</v>
      </c>
    </row>
    <row r="254" spans="1:3" x14ac:dyDescent="0.15">
      <c r="A254" s="2">
        <v>40178</v>
      </c>
      <c r="B254" s="3">
        <v>2.25</v>
      </c>
      <c r="C254" s="3">
        <v>5.4</v>
      </c>
    </row>
    <row r="255" spans="1:3" x14ac:dyDescent="0.15">
      <c r="A255" s="2">
        <v>40209</v>
      </c>
      <c r="B255" s="3">
        <v>2.25</v>
      </c>
      <c r="C255" s="3">
        <v>5.4</v>
      </c>
    </row>
    <row r="256" spans="1:3" x14ac:dyDescent="0.15">
      <c r="A256" s="2">
        <v>40237</v>
      </c>
      <c r="B256" s="3">
        <v>2.25</v>
      </c>
      <c r="C256" s="3">
        <v>5.4</v>
      </c>
    </row>
    <row r="257" spans="1:3" x14ac:dyDescent="0.15">
      <c r="A257" s="2">
        <v>40268</v>
      </c>
      <c r="B257" s="3">
        <v>2.25</v>
      </c>
      <c r="C257" s="3">
        <v>5.4</v>
      </c>
    </row>
    <row r="258" spans="1:3" x14ac:dyDescent="0.15">
      <c r="A258" s="2">
        <v>40298</v>
      </c>
      <c r="B258" s="3">
        <v>2.25</v>
      </c>
      <c r="C258" s="3">
        <v>5.4</v>
      </c>
    </row>
    <row r="259" spans="1:3" x14ac:dyDescent="0.15">
      <c r="A259" s="2">
        <v>40329</v>
      </c>
      <c r="B259" s="3">
        <v>2.25</v>
      </c>
      <c r="C259" s="3">
        <v>5.4</v>
      </c>
    </row>
    <row r="260" spans="1:3" x14ac:dyDescent="0.15">
      <c r="A260" s="2">
        <v>40359</v>
      </c>
      <c r="B260" s="3">
        <v>2.25</v>
      </c>
      <c r="C260" s="3">
        <v>5.4</v>
      </c>
    </row>
    <row r="261" spans="1:3" x14ac:dyDescent="0.15">
      <c r="A261" s="2">
        <v>40390</v>
      </c>
      <c r="B261" s="3">
        <v>2.25</v>
      </c>
      <c r="C261" s="3">
        <v>5.4</v>
      </c>
    </row>
    <row r="262" spans="1:3" x14ac:dyDescent="0.15">
      <c r="A262" s="2">
        <v>40421</v>
      </c>
      <c r="B262" s="3">
        <v>2.25</v>
      </c>
      <c r="C262" s="3">
        <v>5.4</v>
      </c>
    </row>
    <row r="263" spans="1:3" x14ac:dyDescent="0.15">
      <c r="A263" s="2">
        <v>40451</v>
      </c>
      <c r="B263" s="3">
        <v>2.25</v>
      </c>
      <c r="C263" s="3">
        <v>5.4</v>
      </c>
    </row>
    <row r="264" spans="1:3" x14ac:dyDescent="0.15">
      <c r="A264" s="2">
        <v>40482</v>
      </c>
      <c r="B264" s="3">
        <v>2.5</v>
      </c>
      <c r="C264" s="3">
        <v>5.6</v>
      </c>
    </row>
    <row r="265" spans="1:3" x14ac:dyDescent="0.15">
      <c r="A265" s="2">
        <v>40512</v>
      </c>
      <c r="B265" s="3">
        <v>2.5</v>
      </c>
      <c r="C265" s="3">
        <v>5.6</v>
      </c>
    </row>
    <row r="266" spans="1:3" x14ac:dyDescent="0.15">
      <c r="A266" s="2">
        <v>40543</v>
      </c>
      <c r="B266" s="3">
        <v>2.75</v>
      </c>
      <c r="C266" s="3">
        <v>5.85</v>
      </c>
    </row>
    <row r="267" spans="1:3" x14ac:dyDescent="0.15">
      <c r="A267" s="2">
        <v>40574</v>
      </c>
      <c r="B267" s="3">
        <v>2.75</v>
      </c>
      <c r="C267" s="3">
        <v>5.85</v>
      </c>
    </row>
    <row r="268" spans="1:3" x14ac:dyDescent="0.15">
      <c r="A268" s="2">
        <v>40602</v>
      </c>
      <c r="B268" s="3">
        <v>3</v>
      </c>
      <c r="C268" s="3">
        <v>6.1</v>
      </c>
    </row>
    <row r="269" spans="1:3" x14ac:dyDescent="0.15">
      <c r="A269" s="2">
        <v>40633</v>
      </c>
      <c r="B269" s="3">
        <v>3</v>
      </c>
      <c r="C269" s="3">
        <v>6.1</v>
      </c>
    </row>
    <row r="270" spans="1:3" x14ac:dyDescent="0.15">
      <c r="A270" s="2">
        <v>40663</v>
      </c>
      <c r="B270" s="3">
        <v>3.25</v>
      </c>
      <c r="C270" s="3">
        <v>6.4</v>
      </c>
    </row>
    <row r="271" spans="1:3" x14ac:dyDescent="0.15">
      <c r="A271" s="2">
        <v>40694</v>
      </c>
      <c r="B271" s="3">
        <v>3.25</v>
      </c>
      <c r="C271" s="3">
        <v>6.4</v>
      </c>
    </row>
    <row r="272" spans="1:3" x14ac:dyDescent="0.15">
      <c r="A272" s="2">
        <v>40724</v>
      </c>
      <c r="B272" s="3">
        <v>3.25</v>
      </c>
      <c r="C272" s="3">
        <v>6.4</v>
      </c>
    </row>
    <row r="273" spans="1:3" x14ac:dyDescent="0.15">
      <c r="A273" s="2">
        <v>40755</v>
      </c>
      <c r="B273" s="3">
        <v>3.5</v>
      </c>
      <c r="C273" s="3">
        <v>6.65</v>
      </c>
    </row>
    <row r="274" spans="1:3" x14ac:dyDescent="0.15">
      <c r="A274" s="2">
        <v>40786</v>
      </c>
      <c r="B274" s="3">
        <v>3.5</v>
      </c>
      <c r="C274" s="3">
        <v>6.65</v>
      </c>
    </row>
    <row r="275" spans="1:3" x14ac:dyDescent="0.15">
      <c r="A275" s="2">
        <v>40816</v>
      </c>
      <c r="B275" s="3">
        <v>3.5</v>
      </c>
      <c r="C275" s="3">
        <v>6.65</v>
      </c>
    </row>
    <row r="276" spans="1:3" x14ac:dyDescent="0.15">
      <c r="A276" s="2">
        <v>40847</v>
      </c>
      <c r="B276" s="3">
        <v>3.5</v>
      </c>
      <c r="C276" s="3">
        <v>6.65</v>
      </c>
    </row>
    <row r="277" spans="1:3" x14ac:dyDescent="0.15">
      <c r="A277" s="2">
        <v>40877</v>
      </c>
      <c r="B277" s="3">
        <v>3.5</v>
      </c>
      <c r="C277" s="3">
        <v>6.65</v>
      </c>
    </row>
    <row r="278" spans="1:3" x14ac:dyDescent="0.15">
      <c r="A278" s="2">
        <v>40908</v>
      </c>
      <c r="B278" s="3">
        <v>3.5</v>
      </c>
      <c r="C278" s="3">
        <v>6.65</v>
      </c>
    </row>
    <row r="279" spans="1:3" x14ac:dyDescent="0.15">
      <c r="A279" s="2">
        <v>40939</v>
      </c>
      <c r="B279" s="3">
        <v>3.5</v>
      </c>
      <c r="C279" s="3">
        <v>6.65</v>
      </c>
    </row>
    <row r="280" spans="1:3" x14ac:dyDescent="0.15">
      <c r="A280" s="2">
        <v>40968</v>
      </c>
      <c r="B280" s="3">
        <v>3.5</v>
      </c>
      <c r="C280" s="3">
        <v>6.65</v>
      </c>
    </row>
    <row r="281" spans="1:3" x14ac:dyDescent="0.15">
      <c r="A281" s="2">
        <v>40999</v>
      </c>
      <c r="B281" s="3">
        <v>3.5</v>
      </c>
      <c r="C281" s="3">
        <v>6.65</v>
      </c>
    </row>
    <row r="282" spans="1:3" x14ac:dyDescent="0.15">
      <c r="A282" s="2">
        <v>41029</v>
      </c>
      <c r="B282" s="3">
        <v>3.5</v>
      </c>
      <c r="C282" s="3">
        <v>6.65</v>
      </c>
    </row>
    <row r="283" spans="1:3" x14ac:dyDescent="0.15">
      <c r="A283" s="2">
        <v>41060</v>
      </c>
      <c r="B283" s="3">
        <v>3.5</v>
      </c>
      <c r="C283" s="3">
        <v>6.65</v>
      </c>
    </row>
    <row r="284" spans="1:3" x14ac:dyDescent="0.15">
      <c r="A284" s="2">
        <v>41090</v>
      </c>
      <c r="B284" s="3">
        <v>3.25</v>
      </c>
      <c r="C284" s="3">
        <v>6.4</v>
      </c>
    </row>
    <row r="285" spans="1:3" x14ac:dyDescent="0.15">
      <c r="A285" s="2">
        <v>41121</v>
      </c>
      <c r="B285" s="3">
        <v>3</v>
      </c>
      <c r="C285" s="3">
        <v>6.15</v>
      </c>
    </row>
    <row r="286" spans="1:3" x14ac:dyDescent="0.15">
      <c r="A286" s="2">
        <v>41152</v>
      </c>
      <c r="B286" s="3">
        <v>3</v>
      </c>
      <c r="C286" s="3">
        <v>6.15</v>
      </c>
    </row>
    <row r="287" spans="1:3" x14ac:dyDescent="0.15">
      <c r="A287" s="2">
        <v>41182</v>
      </c>
      <c r="B287" s="3">
        <v>3</v>
      </c>
      <c r="C287" s="3">
        <v>6.15</v>
      </c>
    </row>
    <row r="288" spans="1:3" x14ac:dyDescent="0.15">
      <c r="A288" s="2">
        <v>41213</v>
      </c>
      <c r="B288" s="3">
        <v>3</v>
      </c>
      <c r="C288" s="3">
        <v>6.15</v>
      </c>
    </row>
    <row r="289" spans="1:3" x14ac:dyDescent="0.15">
      <c r="A289" s="2">
        <v>41243</v>
      </c>
      <c r="B289" s="3">
        <v>3</v>
      </c>
      <c r="C289" s="3">
        <v>6.15</v>
      </c>
    </row>
    <row r="290" spans="1:3" x14ac:dyDescent="0.15">
      <c r="A290" s="2">
        <v>41274</v>
      </c>
      <c r="B290" s="3">
        <v>3</v>
      </c>
      <c r="C290" s="3">
        <v>6.15</v>
      </c>
    </row>
    <row r="291" spans="1:3" x14ac:dyDescent="0.15">
      <c r="A291" s="2">
        <v>41305</v>
      </c>
      <c r="B291" s="3">
        <v>3</v>
      </c>
      <c r="C291" s="3">
        <v>6.15</v>
      </c>
    </row>
    <row r="292" spans="1:3" x14ac:dyDescent="0.15">
      <c r="A292" s="2">
        <v>41333</v>
      </c>
      <c r="B292" s="3">
        <v>3</v>
      </c>
      <c r="C292" s="3">
        <v>6.15</v>
      </c>
    </row>
    <row r="293" spans="1:3" x14ac:dyDescent="0.15">
      <c r="A293" s="2">
        <v>41364</v>
      </c>
      <c r="B293" s="3">
        <v>3</v>
      </c>
      <c r="C293" s="3">
        <v>6.15</v>
      </c>
    </row>
    <row r="294" spans="1:3" x14ac:dyDescent="0.15">
      <c r="A294" s="2">
        <v>41394</v>
      </c>
      <c r="B294" s="3">
        <v>3</v>
      </c>
      <c r="C294" s="3">
        <v>6.15</v>
      </c>
    </row>
    <row r="295" spans="1:3" x14ac:dyDescent="0.15">
      <c r="A295" s="2">
        <v>41425</v>
      </c>
      <c r="B295" s="3">
        <v>3</v>
      </c>
      <c r="C295" s="3">
        <v>6.15</v>
      </c>
    </row>
    <row r="296" spans="1:3" x14ac:dyDescent="0.15">
      <c r="A296" s="2">
        <v>41455</v>
      </c>
      <c r="B296" s="3">
        <v>3</v>
      </c>
      <c r="C296" s="3">
        <v>6.15</v>
      </c>
    </row>
    <row r="297" spans="1:3" x14ac:dyDescent="0.15">
      <c r="A297" s="2">
        <v>41486</v>
      </c>
      <c r="B297" s="3">
        <v>3</v>
      </c>
      <c r="C297" s="3">
        <v>6.15</v>
      </c>
    </row>
    <row r="298" spans="1:3" x14ac:dyDescent="0.15">
      <c r="A298" s="2">
        <v>41517</v>
      </c>
      <c r="B298" s="3">
        <v>3</v>
      </c>
      <c r="C298" s="3">
        <v>6.15</v>
      </c>
    </row>
    <row r="299" spans="1:3" x14ac:dyDescent="0.15">
      <c r="A299" s="2">
        <v>41547</v>
      </c>
      <c r="B299" s="3">
        <v>3</v>
      </c>
      <c r="C299" s="3">
        <v>6.15</v>
      </c>
    </row>
    <row r="300" spans="1:3" x14ac:dyDescent="0.15">
      <c r="A300" s="2">
        <v>41578</v>
      </c>
      <c r="B300" s="3">
        <v>3</v>
      </c>
      <c r="C300" s="3">
        <v>6.15</v>
      </c>
    </row>
    <row r="301" spans="1:3" x14ac:dyDescent="0.15">
      <c r="A301" s="2">
        <v>41608</v>
      </c>
      <c r="B301" s="3">
        <v>3</v>
      </c>
      <c r="C301" s="3">
        <v>6.15</v>
      </c>
    </row>
    <row r="302" spans="1:3" x14ac:dyDescent="0.15">
      <c r="A302" s="2">
        <v>41639</v>
      </c>
      <c r="B302" s="3">
        <v>3</v>
      </c>
      <c r="C302" s="3">
        <v>6.15</v>
      </c>
    </row>
    <row r="303" spans="1:3" x14ac:dyDescent="0.15">
      <c r="A303" s="2">
        <v>41670</v>
      </c>
      <c r="B303" s="3">
        <v>3</v>
      </c>
      <c r="C303" s="3">
        <v>6.15</v>
      </c>
    </row>
    <row r="304" spans="1:3" x14ac:dyDescent="0.15">
      <c r="A304" s="2">
        <v>41698</v>
      </c>
      <c r="B304" s="3">
        <v>3</v>
      </c>
      <c r="C304" s="3">
        <v>6.15</v>
      </c>
    </row>
    <row r="305" spans="1:3" x14ac:dyDescent="0.15">
      <c r="A305" s="2">
        <v>41729</v>
      </c>
      <c r="B305" s="3">
        <v>3</v>
      </c>
      <c r="C305" s="3">
        <v>6.15</v>
      </c>
    </row>
    <row r="306" spans="1:3" x14ac:dyDescent="0.15">
      <c r="A306" s="2">
        <v>41759</v>
      </c>
      <c r="B306" s="3">
        <v>3</v>
      </c>
      <c r="C306" s="3">
        <v>6.15</v>
      </c>
    </row>
    <row r="307" spans="1:3" x14ac:dyDescent="0.15">
      <c r="A307" s="2">
        <v>41790</v>
      </c>
      <c r="B307" s="3">
        <v>3</v>
      </c>
      <c r="C307" s="3">
        <v>6.15</v>
      </c>
    </row>
    <row r="308" spans="1:3" x14ac:dyDescent="0.15">
      <c r="A308" s="2">
        <v>41820</v>
      </c>
      <c r="B308" s="3">
        <v>3</v>
      </c>
      <c r="C308" s="3">
        <v>6.15</v>
      </c>
    </row>
    <row r="309" spans="1:3" x14ac:dyDescent="0.15">
      <c r="A309" s="2">
        <v>41851</v>
      </c>
      <c r="B309" s="3">
        <v>3</v>
      </c>
      <c r="C309" s="3">
        <v>6.15</v>
      </c>
    </row>
    <row r="310" spans="1:3" x14ac:dyDescent="0.15">
      <c r="A310" s="2">
        <v>41882</v>
      </c>
      <c r="B310" s="3">
        <v>3</v>
      </c>
      <c r="C310" s="3">
        <v>6.15</v>
      </c>
    </row>
    <row r="311" spans="1:3" x14ac:dyDescent="0.15">
      <c r="A311" s="2">
        <v>41912</v>
      </c>
      <c r="B311" s="3">
        <v>3</v>
      </c>
      <c r="C311" s="3">
        <v>6.15</v>
      </c>
    </row>
    <row r="312" spans="1:3" x14ac:dyDescent="0.15">
      <c r="A312" s="2">
        <v>41943</v>
      </c>
      <c r="B312" s="3">
        <v>3</v>
      </c>
      <c r="C312" s="3">
        <v>6.15</v>
      </c>
    </row>
    <row r="313" spans="1:3" x14ac:dyDescent="0.15">
      <c r="A313" s="2">
        <v>41973</v>
      </c>
      <c r="B313" s="3">
        <v>2.75</v>
      </c>
      <c r="C313" s="3">
        <v>6</v>
      </c>
    </row>
    <row r="314" spans="1:3" x14ac:dyDescent="0.15">
      <c r="A314" s="2">
        <v>42004</v>
      </c>
      <c r="B314" s="3">
        <v>2.75</v>
      </c>
      <c r="C314" s="3">
        <v>6</v>
      </c>
    </row>
    <row r="315" spans="1:3" x14ac:dyDescent="0.15">
      <c r="A315" s="2">
        <v>42035</v>
      </c>
      <c r="B315" s="3">
        <v>2.75</v>
      </c>
      <c r="C315" s="3">
        <v>6</v>
      </c>
    </row>
    <row r="316" spans="1:3" x14ac:dyDescent="0.15">
      <c r="A316" s="2">
        <v>42063</v>
      </c>
      <c r="B316" s="3">
        <v>2.75</v>
      </c>
      <c r="C316" s="3">
        <v>6</v>
      </c>
    </row>
    <row r="317" spans="1:3" x14ac:dyDescent="0.15">
      <c r="A317" s="2">
        <v>42094</v>
      </c>
      <c r="B317" s="3">
        <v>2.5</v>
      </c>
      <c r="C317" s="3">
        <v>5.75</v>
      </c>
    </row>
    <row r="318" spans="1:3" x14ac:dyDescent="0.15">
      <c r="A318" s="2">
        <v>42124</v>
      </c>
      <c r="B318" s="3">
        <v>2.5</v>
      </c>
      <c r="C318" s="3">
        <v>5.75</v>
      </c>
    </row>
    <row r="319" spans="1:3" x14ac:dyDescent="0.15">
      <c r="A319" s="2">
        <v>42155</v>
      </c>
      <c r="B319" s="3">
        <v>2.25</v>
      </c>
      <c r="C319" s="3">
        <v>5.5</v>
      </c>
    </row>
    <row r="320" spans="1:3" x14ac:dyDescent="0.15">
      <c r="A320" s="2">
        <v>42185</v>
      </c>
      <c r="B320" s="3">
        <v>2</v>
      </c>
      <c r="C320" s="3">
        <v>5.25</v>
      </c>
    </row>
    <row r="321" spans="1:3" x14ac:dyDescent="0.15">
      <c r="A321" s="2">
        <v>42216</v>
      </c>
      <c r="B321" s="3">
        <v>2</v>
      </c>
      <c r="C321" s="3">
        <v>5.25</v>
      </c>
    </row>
    <row r="322" spans="1:3" x14ac:dyDescent="0.15">
      <c r="A322" s="2">
        <v>42247</v>
      </c>
      <c r="B322" s="3">
        <v>1.75</v>
      </c>
      <c r="C322" s="3">
        <v>5</v>
      </c>
    </row>
    <row r="323" spans="1:3" x14ac:dyDescent="0.15">
      <c r="A323" s="2">
        <v>42277</v>
      </c>
      <c r="B323" s="3">
        <v>1.75</v>
      </c>
      <c r="C323" s="3">
        <v>5</v>
      </c>
    </row>
    <row r="324" spans="1:3" x14ac:dyDescent="0.15">
      <c r="A324" s="2">
        <v>42308</v>
      </c>
      <c r="B324" s="3">
        <v>1.5</v>
      </c>
      <c r="C324" s="3">
        <v>4.75</v>
      </c>
    </row>
    <row r="325" spans="1:3" x14ac:dyDescent="0.15">
      <c r="A325" s="2">
        <v>42338</v>
      </c>
      <c r="B325" s="3">
        <v>1.5</v>
      </c>
      <c r="C325" s="3">
        <v>4.75</v>
      </c>
    </row>
  </sheetData>
  <phoneticPr fontId="2" type="noConversion"/>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E1048576"/>
    </sheetView>
  </sheetViews>
  <sheetFormatPr defaultRowHeight="13.5" x14ac:dyDescent="0.15"/>
  <sheetData/>
  <phoneticPr fontId="2"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52"/>
  <sheetViews>
    <sheetView topLeftCell="A7" workbookViewId="0">
      <selection activeCell="K36" sqref="K36"/>
    </sheetView>
  </sheetViews>
  <sheetFormatPr defaultRowHeight="13.5" x14ac:dyDescent="0.15"/>
  <cols>
    <col min="1" max="1" width="12" style="19" customWidth="1"/>
    <col min="2" max="9" width="9" style="20"/>
    <col min="10" max="10" width="11.625" bestFit="1" customWidth="1"/>
    <col min="13" max="13" width="11.625" bestFit="1" customWidth="1"/>
    <col min="14" max="14" width="9.5" bestFit="1" customWidth="1"/>
    <col min="15" max="16384" width="9" style="20"/>
  </cols>
  <sheetData>
    <row r="1" spans="1:14" x14ac:dyDescent="0.15">
      <c r="A1" s="19" t="s">
        <v>46</v>
      </c>
      <c r="B1" s="20" t="s">
        <v>47</v>
      </c>
      <c r="C1" s="20" t="s">
        <v>48</v>
      </c>
      <c r="D1" s="20" t="s">
        <v>49</v>
      </c>
      <c r="E1" s="20" t="s">
        <v>50</v>
      </c>
      <c r="F1" s="20" t="s">
        <v>51</v>
      </c>
      <c r="G1" s="20" t="s">
        <v>52</v>
      </c>
      <c r="K1" s="6" t="str">
        <f>[1]!WSS(K2,"sec_name","ShowCodes=N","cols=1;rows=1")</f>
        <v>中证转债</v>
      </c>
      <c r="N1" s="6" t="str">
        <f>[1]!WSS(N2,"sec_name","ShowCodes=N","cols=1;rows=1")</f>
        <v>上证综指</v>
      </c>
    </row>
    <row r="2" spans="1:14" x14ac:dyDescent="0.15">
      <c r="A2" s="21">
        <v>38356</v>
      </c>
      <c r="B2" s="20">
        <v>1.5681618263382231</v>
      </c>
      <c r="C2" s="20">
        <v>12.791054210799199</v>
      </c>
      <c r="D2" s="20">
        <v>15.406853084956669</v>
      </c>
      <c r="E2" s="20">
        <v>40503000000</v>
      </c>
      <c r="F2" s="20">
        <v>31</v>
      </c>
      <c r="G2" s="20">
        <v>33489021600</v>
      </c>
      <c r="K2" s="5" t="s">
        <v>44</v>
      </c>
      <c r="N2" s="5" t="s">
        <v>45</v>
      </c>
    </row>
    <row r="3" spans="1:14" x14ac:dyDescent="0.15">
      <c r="A3" s="21">
        <v>38363</v>
      </c>
      <c r="B3" s="20">
        <v>1.3690510387703374</v>
      </c>
      <c r="C3" s="20">
        <v>14.160577564624843</v>
      </c>
      <c r="D3" s="20">
        <v>13.916369804705825</v>
      </c>
      <c r="E3" s="20">
        <v>40503000000</v>
      </c>
      <c r="F3" s="20">
        <v>31</v>
      </c>
      <c r="G3" s="20">
        <v>33487843100</v>
      </c>
      <c r="J3" s="5" t="s">
        <v>2</v>
      </c>
      <c r="K3" s="5" t="s">
        <v>4</v>
      </c>
      <c r="M3" s="5" t="s">
        <v>2</v>
      </c>
      <c r="N3" s="5" t="s">
        <v>4</v>
      </c>
    </row>
    <row r="4" spans="1:14" x14ac:dyDescent="0.15">
      <c r="A4" s="21">
        <v>38370</v>
      </c>
      <c r="B4" s="20">
        <v>1.5167279626566272</v>
      </c>
      <c r="C4" s="20">
        <v>13.020558309261043</v>
      </c>
      <c r="D4" s="20">
        <v>16.858939488432956</v>
      </c>
      <c r="E4" s="20">
        <v>40503000000</v>
      </c>
      <c r="F4" s="20">
        <v>31</v>
      </c>
      <c r="G4" s="20">
        <v>33487830100</v>
      </c>
      <c r="J4" s="5" t="s">
        <v>1</v>
      </c>
      <c r="K4" s="5" t="s">
        <v>3</v>
      </c>
      <c r="M4" s="5" t="s">
        <v>1</v>
      </c>
      <c r="N4" s="5" t="s">
        <v>3</v>
      </c>
    </row>
    <row r="5" spans="1:14" x14ac:dyDescent="0.15">
      <c r="A5" s="21">
        <v>38377</v>
      </c>
      <c r="B5" s="20">
        <v>1.3021129589167575</v>
      </c>
      <c r="C5" s="20">
        <v>13.344279241043873</v>
      </c>
      <c r="D5" s="20">
        <v>15.727388225563539</v>
      </c>
      <c r="E5" s="20">
        <v>40503000000</v>
      </c>
      <c r="F5" s="20">
        <v>31</v>
      </c>
      <c r="G5" s="20">
        <v>33487820100</v>
      </c>
      <c r="J5" s="7">
        <v>41626</v>
      </c>
      <c r="K5" s="18">
        <f>[1]!WSD(K2,K4:K4,"-2Y","","rptType=1","cols=1;rows=490")</f>
        <v>281.50599999999997</v>
      </c>
      <c r="M5" s="7">
        <v>41626</v>
      </c>
      <c r="N5" s="18">
        <f>[1]!WSD(N2,N4:N4,"-2Y","","rptType=1","cols=1;rows=490")</f>
        <v>2148.2849999999999</v>
      </c>
    </row>
    <row r="6" spans="1:14" x14ac:dyDescent="0.15">
      <c r="A6" s="21">
        <v>38384</v>
      </c>
      <c r="B6" s="20">
        <v>1.2847457924963555</v>
      </c>
      <c r="C6" s="20">
        <v>12.674020366392613</v>
      </c>
      <c r="D6" s="20">
        <v>18.117097931017454</v>
      </c>
      <c r="E6" s="20">
        <v>40503000000</v>
      </c>
      <c r="F6" s="20">
        <v>31</v>
      </c>
      <c r="G6" s="20">
        <v>33487820100</v>
      </c>
      <c r="J6" s="7">
        <v>41627</v>
      </c>
      <c r="K6" s="18">
        <v>278.37200000000001</v>
      </c>
      <c r="M6" s="7">
        <v>41627</v>
      </c>
      <c r="N6" s="18">
        <v>2127.7919999999999</v>
      </c>
    </row>
    <row r="7" spans="1:14" x14ac:dyDescent="0.15">
      <c r="A7" s="21">
        <v>38399</v>
      </c>
      <c r="B7" s="20">
        <v>0.52706855673765018</v>
      </c>
      <c r="C7" s="20">
        <v>14.985423388390984</v>
      </c>
      <c r="D7" s="20">
        <v>12.597865738340371</v>
      </c>
      <c r="E7" s="20">
        <v>40503000000</v>
      </c>
      <c r="F7" s="20">
        <v>31</v>
      </c>
      <c r="G7" s="20">
        <v>33481763400</v>
      </c>
      <c r="J7" s="7">
        <v>41628</v>
      </c>
      <c r="K7" s="18">
        <v>277.35399999999998</v>
      </c>
      <c r="M7" s="7">
        <v>41628</v>
      </c>
      <c r="N7" s="18">
        <v>2084.7939999999999</v>
      </c>
    </row>
    <row r="8" spans="1:14" x14ac:dyDescent="0.15">
      <c r="A8" s="21">
        <v>38406</v>
      </c>
      <c r="B8" s="20">
        <v>0.2448591675413534</v>
      </c>
      <c r="C8" s="20">
        <v>15.732469900994989</v>
      </c>
      <c r="D8" s="20">
        <v>11.856492158605535</v>
      </c>
      <c r="E8" s="20">
        <v>40503000000</v>
      </c>
      <c r="F8" s="20">
        <v>31</v>
      </c>
      <c r="G8" s="20">
        <v>33477028800</v>
      </c>
      <c r="J8" s="7">
        <v>41631</v>
      </c>
      <c r="K8" s="18">
        <v>277.14600000000002</v>
      </c>
      <c r="M8" s="7">
        <v>41631</v>
      </c>
      <c r="N8" s="18">
        <v>2089.7069999999999</v>
      </c>
    </row>
    <row r="9" spans="1:14" x14ac:dyDescent="0.15">
      <c r="A9" s="21">
        <v>38413</v>
      </c>
      <c r="B9" s="20">
        <v>0.42348627715458903</v>
      </c>
      <c r="C9" s="20">
        <v>14.141061373231613</v>
      </c>
      <c r="D9" s="20">
        <v>13.598158605535392</v>
      </c>
      <c r="E9" s="20">
        <v>40503000000</v>
      </c>
      <c r="F9" s="20">
        <v>31</v>
      </c>
      <c r="G9" s="20">
        <v>33423929700</v>
      </c>
      <c r="J9" s="7">
        <v>41632</v>
      </c>
      <c r="K9" s="18">
        <v>277.54199999999997</v>
      </c>
      <c r="M9" s="7">
        <v>41632</v>
      </c>
      <c r="N9" s="18">
        <v>2092.9050000000002</v>
      </c>
    </row>
    <row r="10" spans="1:14" x14ac:dyDescent="0.15">
      <c r="A10" s="21">
        <v>38420</v>
      </c>
      <c r="B10" s="20">
        <v>0.34788304784252433</v>
      </c>
      <c r="C10" s="20">
        <v>14.031808866009925</v>
      </c>
      <c r="D10" s="20">
        <v>11.631608762313903</v>
      </c>
      <c r="E10" s="20">
        <v>40503000000</v>
      </c>
      <c r="F10" s="20">
        <v>31</v>
      </c>
      <c r="G10" s="20">
        <v>33259961200</v>
      </c>
      <c r="J10" s="7">
        <v>41633</v>
      </c>
      <c r="K10" s="18">
        <v>279.09699999999998</v>
      </c>
      <c r="M10" s="7">
        <v>41633</v>
      </c>
      <c r="N10" s="18">
        <v>2106.3539999999998</v>
      </c>
    </row>
    <row r="11" spans="1:14" x14ac:dyDescent="0.15">
      <c r="A11" s="21">
        <v>38427</v>
      </c>
      <c r="B11" s="20">
        <v>0.52021008929190771</v>
      </c>
      <c r="C11" s="20">
        <v>12.381032422289707</v>
      </c>
      <c r="D11" s="20">
        <v>16.378438989704467</v>
      </c>
      <c r="E11" s="20">
        <v>40503000000</v>
      </c>
      <c r="F11" s="20">
        <v>31</v>
      </c>
      <c r="G11" s="20">
        <v>33199619800</v>
      </c>
      <c r="J11" s="7">
        <v>41634</v>
      </c>
      <c r="K11" s="18">
        <v>278.18</v>
      </c>
      <c r="M11" s="7">
        <v>41634</v>
      </c>
      <c r="N11" s="18">
        <v>2073.0990000000002</v>
      </c>
    </row>
    <row r="12" spans="1:14" x14ac:dyDescent="0.15">
      <c r="A12" s="21">
        <v>38434</v>
      </c>
      <c r="B12" s="20">
        <v>0.78782593177942051</v>
      </c>
      <c r="C12" s="20">
        <v>11.821013201491247</v>
      </c>
      <c r="D12" s="20">
        <v>18.63614837172555</v>
      </c>
      <c r="E12" s="20">
        <v>40503000000</v>
      </c>
      <c r="F12" s="20">
        <v>31</v>
      </c>
      <c r="G12" s="20">
        <v>33194235700</v>
      </c>
      <c r="J12" s="7">
        <v>41635</v>
      </c>
      <c r="K12" s="18">
        <v>278.65300000000002</v>
      </c>
      <c r="M12" s="7">
        <v>41635</v>
      </c>
      <c r="N12" s="18">
        <v>2101.2510000000002</v>
      </c>
    </row>
    <row r="13" spans="1:14" x14ac:dyDescent="0.15">
      <c r="A13" s="21">
        <v>38441</v>
      </c>
      <c r="B13" s="20">
        <v>0.71134350904549437</v>
      </c>
      <c r="C13" s="20">
        <v>10.978567429573118</v>
      </c>
      <c r="D13" s="20">
        <v>19.893495410216527</v>
      </c>
      <c r="E13" s="20">
        <v>40503000000</v>
      </c>
      <c r="F13" s="20">
        <v>31</v>
      </c>
      <c r="G13" s="20">
        <v>33194128700</v>
      </c>
      <c r="J13" s="7">
        <v>41638</v>
      </c>
      <c r="K13" s="18">
        <v>278.11599999999999</v>
      </c>
      <c r="M13" s="7">
        <v>41638</v>
      </c>
      <c r="N13" s="18">
        <v>2097.529</v>
      </c>
    </row>
    <row r="14" spans="1:14" x14ac:dyDescent="0.15">
      <c r="A14" s="21">
        <v>38448</v>
      </c>
      <c r="B14" s="20">
        <v>0.93642346718527758</v>
      </c>
      <c r="C14" s="20">
        <v>11.737875263560724</v>
      </c>
      <c r="D14" s="20">
        <v>15.543520107152556</v>
      </c>
      <c r="E14" s="20">
        <v>40503000000</v>
      </c>
      <c r="F14" s="20">
        <v>31</v>
      </c>
      <c r="G14" s="20">
        <v>32826882300</v>
      </c>
      <c r="J14" s="7">
        <v>41639</v>
      </c>
      <c r="K14" s="18">
        <v>278.50099999999998</v>
      </c>
      <c r="M14" s="7">
        <v>41639</v>
      </c>
      <c r="N14" s="18">
        <v>2115.9780000000001</v>
      </c>
    </row>
    <row r="15" spans="1:14" x14ac:dyDescent="0.15">
      <c r="A15" s="21">
        <v>38455</v>
      </c>
      <c r="B15" s="20">
        <v>0.27765637402640087</v>
      </c>
      <c r="C15" s="20">
        <v>13.116307508085821</v>
      </c>
      <c r="D15" s="20">
        <v>13.977434308569736</v>
      </c>
      <c r="E15" s="20">
        <v>40503000000</v>
      </c>
      <c r="F15" s="20">
        <v>31</v>
      </c>
      <c r="G15" s="20">
        <v>32760534400</v>
      </c>
      <c r="J15" s="7">
        <v>41641</v>
      </c>
      <c r="K15" s="18">
        <v>278.92899999999997</v>
      </c>
      <c r="M15" s="7">
        <v>41641</v>
      </c>
      <c r="N15" s="18">
        <v>2109.3870000000002</v>
      </c>
    </row>
    <row r="16" spans="1:14" x14ac:dyDescent="0.15">
      <c r="A16" s="21">
        <v>38462</v>
      </c>
      <c r="B16" s="20">
        <v>0.59480515894871677</v>
      </c>
      <c r="C16" s="20">
        <v>12.15982610087465</v>
      </c>
      <c r="D16" s="20">
        <v>18.279777039800368</v>
      </c>
      <c r="E16" s="20">
        <v>39673000000</v>
      </c>
      <c r="F16" s="20">
        <v>30</v>
      </c>
      <c r="G16" s="20">
        <v>32606880600</v>
      </c>
      <c r="J16" s="7">
        <v>41642</v>
      </c>
      <c r="K16" s="18">
        <v>277.75900000000001</v>
      </c>
      <c r="M16" s="7">
        <v>41642</v>
      </c>
      <c r="N16" s="18">
        <v>2083.136</v>
      </c>
    </row>
    <row r="17" spans="1:14" x14ac:dyDescent="0.15">
      <c r="A17" s="21">
        <v>38469</v>
      </c>
      <c r="B17" s="20">
        <v>0.64263550058616981</v>
      </c>
      <c r="C17" s="20">
        <v>12.913761375499707</v>
      </c>
      <c r="D17" s="20">
        <v>19.279601056705626</v>
      </c>
      <c r="E17" s="20">
        <v>39273000000</v>
      </c>
      <c r="F17" s="20">
        <v>29</v>
      </c>
      <c r="G17" s="20">
        <v>32392745500</v>
      </c>
      <c r="J17" s="7">
        <v>41645</v>
      </c>
      <c r="K17" s="18">
        <v>275.31599999999997</v>
      </c>
      <c r="M17" s="7">
        <v>41645</v>
      </c>
      <c r="N17" s="18">
        <v>2045.7090000000001</v>
      </c>
    </row>
    <row r="18" spans="1:14" x14ac:dyDescent="0.15">
      <c r="A18" s="21">
        <v>38481</v>
      </c>
      <c r="B18" s="20">
        <v>0.6250358174286299</v>
      </c>
      <c r="C18" s="20">
        <v>11.78774522445446</v>
      </c>
      <c r="D18" s="20">
        <v>20.165036312479312</v>
      </c>
      <c r="E18" s="20">
        <v>39273000000</v>
      </c>
      <c r="F18" s="20">
        <v>29</v>
      </c>
      <c r="G18" s="20">
        <v>32380667500</v>
      </c>
      <c r="J18" s="7">
        <v>41646</v>
      </c>
      <c r="K18" s="18">
        <v>275.23200000000003</v>
      </c>
      <c r="M18" s="7">
        <v>41646</v>
      </c>
      <c r="N18" s="18">
        <v>2047.317</v>
      </c>
    </row>
    <row r="19" spans="1:14" x14ac:dyDescent="0.15">
      <c r="A19" s="21">
        <v>38488</v>
      </c>
      <c r="B19" s="20">
        <v>0.77574988377424214</v>
      </c>
      <c r="C19" s="20">
        <v>10.990759537086548</v>
      </c>
      <c r="D19" s="20">
        <v>23.335214778601074</v>
      </c>
      <c r="E19" s="20">
        <v>39273000000</v>
      </c>
      <c r="F19" s="20">
        <v>29</v>
      </c>
      <c r="G19" s="20">
        <v>32363842600</v>
      </c>
      <c r="J19" s="7">
        <v>41647</v>
      </c>
      <c r="K19" s="18">
        <v>274.86799999999999</v>
      </c>
      <c r="M19" s="7">
        <v>41647</v>
      </c>
      <c r="N19" s="18">
        <v>2044.34</v>
      </c>
    </row>
    <row r="20" spans="1:14" x14ac:dyDescent="0.15">
      <c r="A20" s="21">
        <v>38495</v>
      </c>
      <c r="B20" s="20">
        <v>1.0603913844331403</v>
      </c>
      <c r="C20" s="20">
        <v>9.7678352226720655</v>
      </c>
      <c r="D20" s="20">
        <v>24.675591462327809</v>
      </c>
      <c r="E20" s="20">
        <v>39273000000</v>
      </c>
      <c r="F20" s="20">
        <v>29</v>
      </c>
      <c r="G20" s="20">
        <v>32278259800</v>
      </c>
      <c r="J20" s="7">
        <v>41648</v>
      </c>
      <c r="K20" s="18">
        <v>274.29199999999997</v>
      </c>
      <c r="M20" s="7">
        <v>41648</v>
      </c>
      <c r="N20" s="18">
        <v>2027.6220000000001</v>
      </c>
    </row>
    <row r="21" spans="1:14" x14ac:dyDescent="0.15">
      <c r="A21" s="21">
        <v>38502</v>
      </c>
      <c r="B21" s="20">
        <v>1.1222065212200072</v>
      </c>
      <c r="C21" s="20">
        <v>9.3741727395411605</v>
      </c>
      <c r="D21" s="20">
        <v>25.49560828049805</v>
      </c>
      <c r="E21" s="20">
        <v>39273000000</v>
      </c>
      <c r="F21" s="20">
        <v>29</v>
      </c>
      <c r="G21" s="20">
        <v>32273016800</v>
      </c>
      <c r="J21" s="7">
        <v>41649</v>
      </c>
      <c r="K21" s="18">
        <v>272.62099999999998</v>
      </c>
      <c r="M21" s="7">
        <v>41649</v>
      </c>
      <c r="N21" s="18">
        <v>2013.298</v>
      </c>
    </row>
    <row r="22" spans="1:14" x14ac:dyDescent="0.15">
      <c r="A22" s="21">
        <v>38509</v>
      </c>
      <c r="B22" s="20">
        <v>1.4849884689644939</v>
      </c>
      <c r="C22" s="20">
        <v>8.1114746899905796</v>
      </c>
      <c r="D22" s="20">
        <v>25.711085381814478</v>
      </c>
      <c r="E22" s="20">
        <v>39273000000</v>
      </c>
      <c r="F22" s="20">
        <v>29</v>
      </c>
      <c r="G22" s="20">
        <v>32267398500</v>
      </c>
      <c r="J22" s="7">
        <v>41652</v>
      </c>
      <c r="K22" s="18">
        <v>271.68</v>
      </c>
      <c r="M22" s="7">
        <v>41652</v>
      </c>
      <c r="N22" s="18">
        <v>2009.5640000000001</v>
      </c>
    </row>
    <row r="23" spans="1:14" x14ac:dyDescent="0.15">
      <c r="A23" s="21">
        <v>38516</v>
      </c>
      <c r="B23" s="20">
        <v>1.0144037956134904</v>
      </c>
      <c r="C23" s="20">
        <v>8.6670615766557173</v>
      </c>
      <c r="D23" s="20">
        <v>20.532604809920301</v>
      </c>
      <c r="E23" s="20">
        <v>39273000000</v>
      </c>
      <c r="F23" s="20">
        <v>29</v>
      </c>
      <c r="G23" s="20">
        <v>32114403600</v>
      </c>
      <c r="J23" s="7">
        <v>41653</v>
      </c>
      <c r="K23" s="18">
        <v>272.202</v>
      </c>
      <c r="M23" s="7">
        <v>41653</v>
      </c>
      <c r="N23" s="18">
        <v>2026.8420000000001</v>
      </c>
    </row>
    <row r="24" spans="1:14" x14ac:dyDescent="0.15">
      <c r="A24" s="21">
        <v>38523</v>
      </c>
      <c r="B24" s="20">
        <v>0.63870769943585237</v>
      </c>
      <c r="C24" s="20">
        <v>9.4990575382578371</v>
      </c>
      <c r="D24" s="20">
        <v>17.741011229088688</v>
      </c>
      <c r="E24" s="20">
        <v>39273000000</v>
      </c>
      <c r="F24" s="20">
        <v>29</v>
      </c>
      <c r="G24" s="20">
        <v>32113754900</v>
      </c>
      <c r="J24" s="7">
        <v>41654</v>
      </c>
      <c r="K24" s="18">
        <v>271.78800000000001</v>
      </c>
      <c r="M24" s="7">
        <v>41654</v>
      </c>
      <c r="N24" s="18">
        <v>2023.348</v>
      </c>
    </row>
    <row r="25" spans="1:14" x14ac:dyDescent="0.15">
      <c r="A25" s="21">
        <v>38530</v>
      </c>
      <c r="B25" s="20">
        <v>0.34038170520517402</v>
      </c>
      <c r="C25" s="20">
        <v>10.195395785908895</v>
      </c>
      <c r="D25" s="20">
        <v>16.749701181473277</v>
      </c>
      <c r="E25" s="20">
        <v>39273000000</v>
      </c>
      <c r="F25" s="20">
        <v>29</v>
      </c>
      <c r="G25" s="20">
        <v>31826689900</v>
      </c>
      <c r="J25" s="7">
        <v>41655</v>
      </c>
      <c r="K25" s="18">
        <v>272.63499999999999</v>
      </c>
      <c r="M25" s="7">
        <v>41655</v>
      </c>
      <c r="N25" s="18">
        <v>2023.701</v>
      </c>
    </row>
    <row r="26" spans="1:14" x14ac:dyDescent="0.15">
      <c r="A26" s="21">
        <v>38537</v>
      </c>
      <c r="B26" s="20">
        <v>0.98452407098437511</v>
      </c>
      <c r="C26" s="20">
        <v>8.3521105314083464</v>
      </c>
      <c r="D26" s="20">
        <v>23.247577058029691</v>
      </c>
      <c r="E26" s="20">
        <v>39273000000</v>
      </c>
      <c r="F26" s="20">
        <v>29</v>
      </c>
      <c r="G26" s="20">
        <v>31333719000</v>
      </c>
      <c r="J26" s="7">
        <v>41656</v>
      </c>
      <c r="K26" s="18">
        <v>271.25599999999997</v>
      </c>
      <c r="M26" s="7">
        <v>41656</v>
      </c>
      <c r="N26" s="18">
        <v>2004.9490000000001</v>
      </c>
    </row>
    <row r="27" spans="1:14" x14ac:dyDescent="0.15">
      <c r="A27" s="21">
        <v>38544</v>
      </c>
      <c r="B27" s="20">
        <v>0.96090791930739039</v>
      </c>
      <c r="C27" s="20">
        <v>7.4722669518498712</v>
      </c>
      <c r="D27" s="20">
        <v>27.615874425177601</v>
      </c>
      <c r="E27" s="20">
        <v>39273000000</v>
      </c>
      <c r="F27" s="20">
        <v>29</v>
      </c>
      <c r="G27" s="20">
        <v>31333629000</v>
      </c>
      <c r="J27" s="7">
        <v>41659</v>
      </c>
      <c r="K27" s="18">
        <v>268.57600000000002</v>
      </c>
      <c r="M27" s="7">
        <v>41659</v>
      </c>
      <c r="N27" s="18">
        <v>1991.2529999999999</v>
      </c>
    </row>
    <row r="28" spans="1:14" x14ac:dyDescent="0.15">
      <c r="A28" s="21">
        <v>38551</v>
      </c>
      <c r="B28" s="20">
        <v>0.90015643153772074</v>
      </c>
      <c r="C28" s="20">
        <v>7.8290631349782291</v>
      </c>
      <c r="D28" s="20">
        <v>27.716103939093017</v>
      </c>
      <c r="E28" s="20">
        <v>39273000000</v>
      </c>
      <c r="F28" s="20">
        <v>29</v>
      </c>
      <c r="G28" s="20">
        <v>31333629000</v>
      </c>
      <c r="J28" s="7">
        <v>41660</v>
      </c>
      <c r="K28" s="18">
        <v>270.32299999999998</v>
      </c>
      <c r="M28" s="7">
        <v>41660</v>
      </c>
      <c r="N28" s="18">
        <v>2008.3130000000001</v>
      </c>
    </row>
    <row r="29" spans="1:14" x14ac:dyDescent="0.15">
      <c r="A29" s="21">
        <v>38558</v>
      </c>
      <c r="B29" s="20">
        <v>0.6498729213155916</v>
      </c>
      <c r="C29" s="20">
        <v>8.0151328291701684</v>
      </c>
      <c r="D29" s="20">
        <v>21.687491329921318</v>
      </c>
      <c r="E29" s="20">
        <v>39273000000</v>
      </c>
      <c r="F29" s="20">
        <v>29</v>
      </c>
      <c r="G29" s="20">
        <v>31333626000</v>
      </c>
      <c r="J29" s="7">
        <v>41661</v>
      </c>
      <c r="K29" s="18">
        <v>273.74</v>
      </c>
      <c r="M29" s="7">
        <v>41661</v>
      </c>
      <c r="N29" s="18">
        <v>2051.7489999999998</v>
      </c>
    </row>
    <row r="30" spans="1:14" x14ac:dyDescent="0.15">
      <c r="A30" s="21">
        <v>38565</v>
      </c>
      <c r="B30" s="20">
        <v>0.27567276597869889</v>
      </c>
      <c r="C30" s="20">
        <v>9.6145571181218656</v>
      </c>
      <c r="D30" s="20">
        <v>18.856617543859649</v>
      </c>
      <c r="E30" s="20">
        <v>39273000000</v>
      </c>
      <c r="F30" s="20">
        <v>29</v>
      </c>
      <c r="G30" s="20">
        <v>31310573000</v>
      </c>
      <c r="J30" s="7">
        <v>41662</v>
      </c>
      <c r="K30" s="18">
        <v>273.60000000000002</v>
      </c>
      <c r="M30" s="7">
        <v>41662</v>
      </c>
      <c r="N30" s="18">
        <v>2042.18</v>
      </c>
    </row>
    <row r="31" spans="1:14" x14ac:dyDescent="0.15">
      <c r="A31" s="21">
        <v>38572</v>
      </c>
      <c r="B31" s="20">
        <v>-0.36786380421197734</v>
      </c>
      <c r="C31" s="20">
        <v>11.222839663381967</v>
      </c>
      <c r="D31" s="20">
        <v>14.328187864436126</v>
      </c>
      <c r="E31" s="20">
        <v>39273000000</v>
      </c>
      <c r="F31" s="20">
        <v>29</v>
      </c>
      <c r="G31" s="20">
        <v>31310492000</v>
      </c>
      <c r="J31" s="7">
        <v>41663</v>
      </c>
      <c r="K31" s="18">
        <v>274.28100000000001</v>
      </c>
      <c r="M31" s="7">
        <v>41663</v>
      </c>
      <c r="N31" s="18">
        <v>2054.3919999999998</v>
      </c>
    </row>
    <row r="32" spans="1:14" x14ac:dyDescent="0.15">
      <c r="A32" s="21">
        <v>38579</v>
      </c>
      <c r="B32" s="20">
        <v>-0.86542404650628035</v>
      </c>
      <c r="C32" s="20">
        <v>12.194068484709597</v>
      </c>
      <c r="D32" s="20">
        <v>10.911703681918876</v>
      </c>
      <c r="E32" s="20">
        <v>39273000000</v>
      </c>
      <c r="F32" s="20">
        <v>29</v>
      </c>
      <c r="G32" s="20">
        <v>30482824900</v>
      </c>
      <c r="J32" s="7">
        <v>41666</v>
      </c>
      <c r="K32" s="18">
        <v>272.887</v>
      </c>
      <c r="M32" s="7">
        <v>41666</v>
      </c>
      <c r="N32" s="18">
        <v>2033.3</v>
      </c>
    </row>
    <row r="33" spans="1:14" x14ac:dyDescent="0.15">
      <c r="A33" s="21">
        <v>38586</v>
      </c>
      <c r="B33" s="20">
        <v>-0.43210519676970621</v>
      </c>
      <c r="C33" s="20">
        <v>10.512953899625698</v>
      </c>
      <c r="D33" s="20">
        <v>14.076747707076109</v>
      </c>
      <c r="E33" s="20">
        <v>39273000000</v>
      </c>
      <c r="F33" s="20">
        <v>29</v>
      </c>
      <c r="G33" s="20">
        <v>30437432800</v>
      </c>
      <c r="J33" s="7">
        <v>41667</v>
      </c>
      <c r="K33" s="18">
        <v>273.83499999999998</v>
      </c>
      <c r="M33" s="7">
        <v>41667</v>
      </c>
      <c r="N33" s="18">
        <v>2038.5129999999999</v>
      </c>
    </row>
    <row r="34" spans="1:14" x14ac:dyDescent="0.15">
      <c r="A34" s="21">
        <v>38593</v>
      </c>
      <c r="B34" s="20">
        <v>-0.31554263231129648</v>
      </c>
      <c r="C34" s="20">
        <v>10.219351819316069</v>
      </c>
      <c r="D34" s="20">
        <v>15.234113642960812</v>
      </c>
      <c r="E34" s="20">
        <v>39273000000</v>
      </c>
      <c r="F34" s="20">
        <v>29</v>
      </c>
      <c r="G34" s="20">
        <v>30437079900</v>
      </c>
      <c r="J34" s="7">
        <v>41668</v>
      </c>
      <c r="K34" s="18">
        <v>275.70299999999997</v>
      </c>
      <c r="M34" s="7">
        <v>41668</v>
      </c>
      <c r="N34" s="18">
        <v>2049.9140000000002</v>
      </c>
    </row>
    <row r="35" spans="1:14" x14ac:dyDescent="0.15">
      <c r="A35" s="21">
        <v>38600</v>
      </c>
      <c r="B35" s="20">
        <v>-0.78249395619258755</v>
      </c>
      <c r="C35" s="20">
        <v>11.836180439487689</v>
      </c>
      <c r="D35" s="20">
        <v>12.324045805005984</v>
      </c>
      <c r="E35" s="20">
        <v>39273000000</v>
      </c>
      <c r="F35" s="20">
        <v>29</v>
      </c>
      <c r="G35" s="20">
        <v>30437078900</v>
      </c>
      <c r="J35" s="7">
        <v>41669</v>
      </c>
      <c r="K35" s="18">
        <v>275.358</v>
      </c>
      <c r="M35" s="7">
        <v>41669</v>
      </c>
      <c r="N35" s="18">
        <v>2033.0830000000001</v>
      </c>
    </row>
    <row r="36" spans="1:14" x14ac:dyDescent="0.15">
      <c r="A36" s="21">
        <v>38607</v>
      </c>
      <c r="B36" s="20">
        <v>-0.12332498675752802</v>
      </c>
      <c r="C36" s="20">
        <v>8.3231266238891859</v>
      </c>
      <c r="D36" s="20">
        <v>12.486520441524712</v>
      </c>
      <c r="E36" s="20">
        <v>39273000000</v>
      </c>
      <c r="F36" s="20">
        <v>29</v>
      </c>
      <c r="G36" s="20">
        <v>30127122600</v>
      </c>
      <c r="J36" s="7">
        <v>41677</v>
      </c>
      <c r="K36" s="18">
        <v>274.69400000000002</v>
      </c>
      <c r="M36" s="7">
        <v>41677</v>
      </c>
      <c r="N36" s="18">
        <v>2044.4970000000001</v>
      </c>
    </row>
    <row r="37" spans="1:14" x14ac:dyDescent="0.15">
      <c r="A37" s="21">
        <v>38614</v>
      </c>
      <c r="B37" s="20">
        <v>-5.5466986183549692E-2</v>
      </c>
      <c r="C37" s="20">
        <v>7.746015690168818</v>
      </c>
      <c r="D37" s="20">
        <v>10.251881503832148</v>
      </c>
      <c r="E37" s="20">
        <v>39273000000</v>
      </c>
      <c r="F37" s="20">
        <v>29</v>
      </c>
      <c r="G37" s="20">
        <v>30127057600</v>
      </c>
      <c r="J37" s="7">
        <v>41680</v>
      </c>
      <c r="K37" s="18">
        <v>277.298</v>
      </c>
      <c r="M37" s="7">
        <v>41680</v>
      </c>
      <c r="N37" s="18">
        <v>2086.067</v>
      </c>
    </row>
    <row r="38" spans="1:14" x14ac:dyDescent="0.15">
      <c r="A38" s="21">
        <v>38621</v>
      </c>
      <c r="B38" s="20">
        <v>-2.6858540057158587E-2</v>
      </c>
      <c r="C38" s="20">
        <v>8.411721159575281</v>
      </c>
      <c r="D38" s="20">
        <v>14.296679841112214</v>
      </c>
      <c r="E38" s="20">
        <v>39273000000</v>
      </c>
      <c r="F38" s="20">
        <v>29</v>
      </c>
      <c r="G38" s="20">
        <v>30108115500</v>
      </c>
      <c r="J38" s="7">
        <v>41681</v>
      </c>
      <c r="K38" s="18">
        <v>277.91899999999998</v>
      </c>
      <c r="M38" s="7">
        <v>41681</v>
      </c>
      <c r="N38" s="18">
        <v>2103.6709999999998</v>
      </c>
    </row>
    <row r="39" spans="1:14" x14ac:dyDescent="0.15">
      <c r="A39" s="21">
        <v>38635</v>
      </c>
      <c r="B39" s="20">
        <v>0.39097135260887478</v>
      </c>
      <c r="C39" s="20">
        <v>4.6364134137957373</v>
      </c>
      <c r="D39" s="20">
        <v>11.549263509281186</v>
      </c>
      <c r="E39" s="20">
        <v>39273000000</v>
      </c>
      <c r="F39" s="20">
        <v>29</v>
      </c>
      <c r="G39" s="20">
        <v>28202179000</v>
      </c>
      <c r="J39" s="7">
        <v>41682</v>
      </c>
      <c r="K39" s="18">
        <v>278.30399999999997</v>
      </c>
      <c r="M39" s="7">
        <v>41682</v>
      </c>
      <c r="N39" s="18">
        <v>2109.9549999999999</v>
      </c>
    </row>
    <row r="40" spans="1:14" x14ac:dyDescent="0.15">
      <c r="A40" s="21">
        <v>38642</v>
      </c>
      <c r="B40" s="20">
        <v>1.1235146401079843</v>
      </c>
      <c r="C40" s="20">
        <v>2.5620002814826508</v>
      </c>
      <c r="D40" s="20">
        <v>12.785247439034015</v>
      </c>
      <c r="E40" s="20">
        <v>38013000000</v>
      </c>
      <c r="F40" s="20">
        <v>27</v>
      </c>
      <c r="G40" s="20">
        <v>28143800900</v>
      </c>
      <c r="J40" s="7">
        <v>41683</v>
      </c>
      <c r="K40" s="18">
        <v>278.45400000000001</v>
      </c>
      <c r="M40" s="7">
        <v>41683</v>
      </c>
      <c r="N40" s="18">
        <v>2098.4009999999998</v>
      </c>
    </row>
    <row r="41" spans="1:14" x14ac:dyDescent="0.15">
      <c r="A41" s="21">
        <v>38649</v>
      </c>
      <c r="B41" s="20">
        <v>1.2427610725378446</v>
      </c>
      <c r="C41" s="20">
        <v>3.4112733038697289</v>
      </c>
      <c r="D41" s="20">
        <v>12.534256630626365</v>
      </c>
      <c r="E41" s="20">
        <v>38013000000</v>
      </c>
      <c r="F41" s="20">
        <v>27</v>
      </c>
      <c r="G41" s="20">
        <v>28143028300</v>
      </c>
      <c r="J41" s="7">
        <v>41684</v>
      </c>
      <c r="K41" s="18">
        <v>279.22199999999998</v>
      </c>
      <c r="M41" s="7">
        <v>41684</v>
      </c>
      <c r="N41" s="18">
        <v>2115.848</v>
      </c>
    </row>
    <row r="42" spans="1:14" x14ac:dyDescent="0.15">
      <c r="A42" s="21">
        <v>38656</v>
      </c>
      <c r="B42" s="20">
        <v>1.2032271320778367</v>
      </c>
      <c r="C42" s="20">
        <v>3.4708620024728383</v>
      </c>
      <c r="D42" s="20">
        <v>15.52992682766422</v>
      </c>
      <c r="E42" s="20">
        <v>38013000000</v>
      </c>
      <c r="F42" s="20">
        <v>27</v>
      </c>
      <c r="G42" s="20">
        <v>27645936200</v>
      </c>
      <c r="J42" s="7">
        <v>41687</v>
      </c>
      <c r="K42" s="18">
        <v>279.92899999999997</v>
      </c>
      <c r="M42" s="7">
        <v>41687</v>
      </c>
      <c r="N42" s="18">
        <v>2135.415</v>
      </c>
    </row>
    <row r="43" spans="1:14" x14ac:dyDescent="0.15">
      <c r="A43" s="21">
        <v>38663</v>
      </c>
      <c r="B43" s="20">
        <v>1.2020309661124209</v>
      </c>
      <c r="C43" s="20">
        <v>2.6106959671691263</v>
      </c>
      <c r="D43" s="20">
        <v>15.616018338463157</v>
      </c>
      <c r="E43" s="20">
        <v>38013000000</v>
      </c>
      <c r="F43" s="20">
        <v>27</v>
      </c>
      <c r="G43" s="20">
        <v>26900297100</v>
      </c>
      <c r="J43" s="7">
        <v>41688</v>
      </c>
      <c r="K43" s="18">
        <v>278.28100000000001</v>
      </c>
      <c r="M43" s="7">
        <v>41688</v>
      </c>
      <c r="N43" s="18">
        <v>2119.0659999999998</v>
      </c>
    </row>
    <row r="44" spans="1:14" x14ac:dyDescent="0.15">
      <c r="A44" s="21">
        <v>38670</v>
      </c>
      <c r="B44" s="20">
        <v>1.3987123316591799</v>
      </c>
      <c r="C44" s="20">
        <v>2.7178478757267253</v>
      </c>
      <c r="D44" s="20">
        <v>18.441706529345225</v>
      </c>
      <c r="E44" s="20">
        <v>38013000000</v>
      </c>
      <c r="F44" s="20">
        <v>27</v>
      </c>
      <c r="G44" s="20">
        <v>26900291100</v>
      </c>
      <c r="J44" s="7">
        <v>41689</v>
      </c>
      <c r="K44" s="18">
        <v>278.62</v>
      </c>
      <c r="M44" s="7">
        <v>41689</v>
      </c>
      <c r="N44" s="18">
        <v>2142.5540000000001</v>
      </c>
    </row>
    <row r="45" spans="1:14" x14ac:dyDescent="0.15">
      <c r="A45" s="21">
        <v>38677</v>
      </c>
      <c r="B45" s="20">
        <v>1.1324403763830315</v>
      </c>
      <c r="C45" s="20">
        <v>2.9997367190171782</v>
      </c>
      <c r="D45" s="20">
        <v>17.048645024070712</v>
      </c>
      <c r="E45" s="20">
        <v>38013000000</v>
      </c>
      <c r="F45" s="20">
        <v>27</v>
      </c>
      <c r="G45" s="20">
        <v>26856401600</v>
      </c>
      <c r="J45" s="7">
        <v>41690</v>
      </c>
      <c r="K45" s="18">
        <v>282.14299999999997</v>
      </c>
      <c r="M45" s="7">
        <v>41690</v>
      </c>
      <c r="N45" s="18">
        <v>2138.7820000000002</v>
      </c>
    </row>
    <row r="46" spans="1:14" x14ac:dyDescent="0.15">
      <c r="A46" s="21">
        <v>38684</v>
      </c>
      <c r="B46" s="20">
        <v>1.3947200818015792</v>
      </c>
      <c r="C46" s="20">
        <v>2.5317950069712993</v>
      </c>
      <c r="D46" s="20">
        <v>18.520045292399967</v>
      </c>
      <c r="E46" s="20">
        <v>38013000000</v>
      </c>
      <c r="F46" s="20">
        <v>27</v>
      </c>
      <c r="G46" s="20">
        <v>26712149800</v>
      </c>
      <c r="J46" s="7">
        <v>41691</v>
      </c>
      <c r="K46" s="18">
        <v>280.63200000000001</v>
      </c>
      <c r="M46" s="7">
        <v>41691</v>
      </c>
      <c r="N46" s="18">
        <v>2113.6930000000002</v>
      </c>
    </row>
    <row r="47" spans="1:14" x14ac:dyDescent="0.15">
      <c r="A47" s="21">
        <v>38691</v>
      </c>
      <c r="B47" s="20">
        <v>1.4462291929028335</v>
      </c>
      <c r="C47" s="20">
        <v>3.1374632231078841</v>
      </c>
      <c r="D47" s="20">
        <v>20.595497395627813</v>
      </c>
      <c r="E47" s="20">
        <v>38013000000</v>
      </c>
      <c r="F47" s="20">
        <v>27</v>
      </c>
      <c r="G47" s="20">
        <v>26682806800</v>
      </c>
      <c r="J47" s="7">
        <v>41694</v>
      </c>
      <c r="K47" s="18">
        <v>277.59100000000001</v>
      </c>
      <c r="M47" s="7">
        <v>41694</v>
      </c>
      <c r="N47" s="18">
        <v>2076.6860000000001</v>
      </c>
    </row>
    <row r="48" spans="1:14" x14ac:dyDescent="0.15">
      <c r="A48" s="21">
        <v>38698</v>
      </c>
      <c r="B48" s="20">
        <v>1.2062829829805561</v>
      </c>
      <c r="C48" s="20">
        <v>3.777286094230921</v>
      </c>
      <c r="D48" s="20">
        <v>16.904148664930418</v>
      </c>
      <c r="E48" s="20">
        <v>38013000000</v>
      </c>
      <c r="F48" s="20">
        <v>27</v>
      </c>
      <c r="G48" s="20">
        <v>26665352200</v>
      </c>
      <c r="J48" s="7">
        <v>41695</v>
      </c>
      <c r="K48" s="18">
        <v>276.94200000000001</v>
      </c>
      <c r="M48" s="7">
        <v>41695</v>
      </c>
      <c r="N48" s="18">
        <v>2034.2190000000001</v>
      </c>
    </row>
    <row r="49" spans="1:14" x14ac:dyDescent="0.15">
      <c r="A49" s="21">
        <v>38705</v>
      </c>
      <c r="B49" s="20">
        <v>0.53630097824085943</v>
      </c>
      <c r="C49" s="20">
        <v>4.1310421566306266</v>
      </c>
      <c r="D49" s="20">
        <v>15.359807160708179</v>
      </c>
      <c r="E49" s="20">
        <v>38013000000</v>
      </c>
      <c r="F49" s="20">
        <v>27</v>
      </c>
      <c r="G49" s="20">
        <v>25901797200</v>
      </c>
      <c r="J49" s="7">
        <v>41696</v>
      </c>
      <c r="K49" s="18">
        <v>277.25299999999999</v>
      </c>
      <c r="M49" s="7">
        <v>41696</v>
      </c>
      <c r="N49" s="18">
        <v>2041.2539999999999</v>
      </c>
    </row>
    <row r="50" spans="1:14" x14ac:dyDescent="0.15">
      <c r="A50" s="21">
        <v>38712</v>
      </c>
      <c r="B50" s="20">
        <v>0.29248194267174454</v>
      </c>
      <c r="C50" s="20">
        <v>4.8223805250835241</v>
      </c>
      <c r="D50" s="20">
        <v>14.949878146949727</v>
      </c>
      <c r="E50" s="20">
        <v>38013000000</v>
      </c>
      <c r="F50" s="20">
        <v>27</v>
      </c>
      <c r="G50" s="20">
        <v>25453475700</v>
      </c>
      <c r="J50" s="7">
        <v>41697</v>
      </c>
      <c r="K50" s="18">
        <v>279.53699999999998</v>
      </c>
      <c r="M50" s="7">
        <v>41697</v>
      </c>
      <c r="N50" s="18">
        <v>2047.354</v>
      </c>
    </row>
    <row r="51" spans="1:14" x14ac:dyDescent="0.15">
      <c r="A51" s="21">
        <v>38721</v>
      </c>
      <c r="B51" s="20">
        <v>-0.44977529752703876</v>
      </c>
      <c r="C51" s="20">
        <v>8.9604602425486011</v>
      </c>
      <c r="D51" s="20">
        <v>14.788012637781812</v>
      </c>
      <c r="E51" s="20">
        <v>38013000000</v>
      </c>
      <c r="F51" s="20">
        <v>27</v>
      </c>
      <c r="G51" s="20">
        <v>24875044300</v>
      </c>
      <c r="J51" s="7">
        <v>41698</v>
      </c>
      <c r="K51" s="18">
        <v>276.935</v>
      </c>
      <c r="M51" s="7">
        <v>41698</v>
      </c>
      <c r="N51" s="18">
        <v>2056.3020000000001</v>
      </c>
    </row>
    <row r="52" spans="1:14" x14ac:dyDescent="0.15">
      <c r="A52" s="21">
        <v>38728</v>
      </c>
      <c r="B52" s="20">
        <v>-1.6160644648474976</v>
      </c>
      <c r="C52" s="20">
        <v>11.443692023781338</v>
      </c>
      <c r="D52" s="20">
        <v>11.201710175466287</v>
      </c>
      <c r="E52" s="20">
        <v>38013000000</v>
      </c>
      <c r="F52" s="20">
        <v>27</v>
      </c>
      <c r="G52" s="20">
        <v>24482781500</v>
      </c>
      <c r="J52" s="7">
        <v>41701</v>
      </c>
      <c r="K52" s="18">
        <v>277.35700000000003</v>
      </c>
      <c r="M52" s="7">
        <v>41701</v>
      </c>
      <c r="N52" s="18">
        <v>2075.2350000000001</v>
      </c>
    </row>
    <row r="53" spans="1:14" x14ac:dyDescent="0.15">
      <c r="A53" s="21">
        <v>38735</v>
      </c>
      <c r="B53" s="20">
        <v>-1.9790816764910195</v>
      </c>
      <c r="C53" s="20">
        <v>8.6978204193302293</v>
      </c>
      <c r="D53" s="20">
        <v>10.424647523215741</v>
      </c>
      <c r="E53" s="20">
        <v>38013000000</v>
      </c>
      <c r="F53" s="20">
        <v>27</v>
      </c>
      <c r="G53" s="20">
        <v>24261068700</v>
      </c>
      <c r="J53" s="7">
        <v>41702</v>
      </c>
      <c r="K53" s="18">
        <v>277.11900000000003</v>
      </c>
      <c r="M53" s="7">
        <v>41702</v>
      </c>
      <c r="N53" s="18">
        <v>2071.473</v>
      </c>
    </row>
    <row r="54" spans="1:14" x14ac:dyDescent="0.15">
      <c r="A54" s="21">
        <v>38742</v>
      </c>
      <c r="B54" s="20">
        <v>-3.1012877451980487</v>
      </c>
      <c r="C54" s="20">
        <v>5.0527353800015788</v>
      </c>
      <c r="D54" s="20">
        <v>7.6923216241812016</v>
      </c>
      <c r="E54" s="20">
        <v>38013000000</v>
      </c>
      <c r="F54" s="20">
        <v>27</v>
      </c>
      <c r="G54" s="20">
        <v>18095980100</v>
      </c>
      <c r="J54" s="7">
        <v>41703</v>
      </c>
      <c r="K54" s="18">
        <v>275.512</v>
      </c>
      <c r="M54" s="7">
        <v>41703</v>
      </c>
      <c r="N54" s="18">
        <v>2053.0839999999998</v>
      </c>
    </row>
    <row r="55" spans="1:14" x14ac:dyDescent="0.15">
      <c r="A55" s="21">
        <v>38754</v>
      </c>
      <c r="B55" s="20">
        <v>-3.6290098484923559</v>
      </c>
      <c r="C55" s="20">
        <v>5.6369361823586663</v>
      </c>
      <c r="D55" s="20">
        <v>6.8570547391681789</v>
      </c>
      <c r="E55" s="20">
        <v>38013000000</v>
      </c>
      <c r="F55" s="20">
        <v>27</v>
      </c>
      <c r="G55" s="20">
        <v>18095951700</v>
      </c>
      <c r="J55" s="7">
        <v>41704</v>
      </c>
      <c r="K55" s="18">
        <v>276.37299999999999</v>
      </c>
      <c r="M55" s="7">
        <v>41704</v>
      </c>
      <c r="N55" s="18">
        <v>2059.578</v>
      </c>
    </row>
    <row r="56" spans="1:14" x14ac:dyDescent="0.15">
      <c r="A56" s="21">
        <v>38761</v>
      </c>
      <c r="B56" s="20">
        <v>-3.5304005479024227</v>
      </c>
      <c r="C56" s="20">
        <v>8.4900002236077139</v>
      </c>
      <c r="D56" s="20">
        <v>7.83454691026754</v>
      </c>
      <c r="E56" s="20">
        <v>38013000000</v>
      </c>
      <c r="F56" s="20">
        <v>27</v>
      </c>
      <c r="G56" s="20">
        <v>17681672000</v>
      </c>
      <c r="J56" s="7">
        <v>41705</v>
      </c>
      <c r="K56" s="18">
        <v>277.37700000000001</v>
      </c>
      <c r="M56" s="7">
        <v>41705</v>
      </c>
      <c r="N56" s="18">
        <v>2057.9079999999999</v>
      </c>
    </row>
    <row r="57" spans="1:14" x14ac:dyDescent="0.15">
      <c r="A57" s="21">
        <v>38768</v>
      </c>
      <c r="B57" s="20">
        <v>-0.56115626065381008</v>
      </c>
      <c r="C57" s="20">
        <v>7.0746552495199007</v>
      </c>
      <c r="D57" s="20">
        <v>6.4305926919737981</v>
      </c>
      <c r="E57" s="20">
        <v>38013000000</v>
      </c>
      <c r="F57" s="20">
        <v>27</v>
      </c>
      <c r="G57" s="20">
        <v>17144082300</v>
      </c>
      <c r="J57" s="7">
        <v>41708</v>
      </c>
      <c r="K57" s="18">
        <v>275.16199999999998</v>
      </c>
      <c r="M57" s="7">
        <v>41708</v>
      </c>
      <c r="N57" s="18">
        <v>1999.0650000000001</v>
      </c>
    </row>
    <row r="58" spans="1:14" x14ac:dyDescent="0.15">
      <c r="A58" s="21">
        <v>38775</v>
      </c>
      <c r="B58" s="20">
        <v>-1.0138635492722632</v>
      </c>
      <c r="C58" s="20">
        <v>10.708561913029753</v>
      </c>
      <c r="D58" s="20">
        <v>6.173874516612738</v>
      </c>
      <c r="E58" s="20">
        <v>38013000000</v>
      </c>
      <c r="F58" s="20">
        <v>27</v>
      </c>
      <c r="G58" s="20">
        <v>16563487700</v>
      </c>
      <c r="J58" s="7">
        <v>41709</v>
      </c>
      <c r="K58" s="18">
        <v>275.21800000000002</v>
      </c>
      <c r="M58" s="7">
        <v>41709</v>
      </c>
      <c r="N58" s="18">
        <v>2001.1569999999999</v>
      </c>
    </row>
    <row r="59" spans="1:14" x14ac:dyDescent="0.15">
      <c r="A59" s="21">
        <v>38782</v>
      </c>
      <c r="B59" s="20">
        <v>-6.3164475399619002</v>
      </c>
      <c r="C59" s="20">
        <v>10.57950520085234</v>
      </c>
      <c r="D59" s="20">
        <v>8.2703713466445681</v>
      </c>
      <c r="E59" s="20">
        <v>38013000000</v>
      </c>
      <c r="F59" s="20">
        <v>27</v>
      </c>
      <c r="G59" s="20">
        <v>15975346100</v>
      </c>
      <c r="J59" s="7">
        <v>41710</v>
      </c>
      <c r="K59" s="18">
        <v>274.45699999999999</v>
      </c>
      <c r="M59" s="7">
        <v>41710</v>
      </c>
      <c r="N59" s="18">
        <v>1997.692</v>
      </c>
    </row>
    <row r="60" spans="1:14" x14ac:dyDescent="0.15">
      <c r="A60" s="21">
        <v>38789</v>
      </c>
      <c r="B60" s="20">
        <v>-0.33550835609916652</v>
      </c>
      <c r="C60" s="20">
        <v>7.4521501394526828</v>
      </c>
      <c r="D60" s="20">
        <v>7.8625432027172559</v>
      </c>
      <c r="E60" s="20">
        <v>36213000000</v>
      </c>
      <c r="F60" s="20">
        <v>26</v>
      </c>
      <c r="G60" s="20">
        <v>15499584100</v>
      </c>
      <c r="J60" s="7">
        <v>41711</v>
      </c>
      <c r="K60" s="18">
        <v>275.49400000000003</v>
      </c>
      <c r="M60" s="7">
        <v>41711</v>
      </c>
      <c r="N60" s="18">
        <v>2019.1110000000001</v>
      </c>
    </row>
    <row r="61" spans="1:14" x14ac:dyDescent="0.15">
      <c r="A61" s="21">
        <v>38796</v>
      </c>
      <c r="B61" s="20">
        <v>-0.40060092133146835</v>
      </c>
      <c r="C61" s="20">
        <v>7.1999674426310989</v>
      </c>
      <c r="D61" s="20">
        <v>7.521235633612239</v>
      </c>
      <c r="E61" s="20">
        <v>36213000000</v>
      </c>
      <c r="F61" s="20">
        <v>26</v>
      </c>
      <c r="G61" s="20">
        <v>14178387000</v>
      </c>
      <c r="J61" s="7">
        <v>41712</v>
      </c>
      <c r="K61" s="18">
        <v>275.66800000000001</v>
      </c>
      <c r="M61" s="7">
        <v>41712</v>
      </c>
      <c r="N61" s="18">
        <v>2004.3389999999999</v>
      </c>
    </row>
    <row r="62" spans="1:14" x14ac:dyDescent="0.15">
      <c r="A62" s="21">
        <v>38803</v>
      </c>
      <c r="B62" s="20">
        <v>-0.42805871378070881</v>
      </c>
      <c r="C62" s="20">
        <v>8.3614372739071605</v>
      </c>
      <c r="D62" s="20">
        <v>9.0469619473669685</v>
      </c>
      <c r="E62" s="20">
        <v>36213000000</v>
      </c>
      <c r="F62" s="20">
        <v>26</v>
      </c>
      <c r="G62" s="20">
        <v>14165585000</v>
      </c>
      <c r="J62" s="7">
        <v>41715</v>
      </c>
      <c r="K62" s="18">
        <v>275.76</v>
      </c>
      <c r="M62" s="7">
        <v>41715</v>
      </c>
      <c r="N62" s="18">
        <v>2023.673</v>
      </c>
    </row>
    <row r="63" spans="1:14" x14ac:dyDescent="0.15">
      <c r="A63" s="21">
        <v>38810</v>
      </c>
      <c r="B63" s="20">
        <v>-0.83837416760188532</v>
      </c>
      <c r="C63" s="20">
        <v>13.520292565250058</v>
      </c>
      <c r="D63" s="20">
        <v>13.24087812367295</v>
      </c>
      <c r="E63" s="20">
        <v>30613000000</v>
      </c>
      <c r="F63" s="20">
        <v>23</v>
      </c>
      <c r="G63" s="20">
        <v>12958106200</v>
      </c>
      <c r="J63" s="7">
        <v>41716</v>
      </c>
      <c r="K63" s="18">
        <v>275.81400000000002</v>
      </c>
      <c r="M63" s="7">
        <v>41716</v>
      </c>
      <c r="N63" s="18">
        <v>2025.1959999999999</v>
      </c>
    </row>
    <row r="64" spans="1:14" x14ac:dyDescent="0.15">
      <c r="A64" s="21">
        <v>38817</v>
      </c>
      <c r="B64" s="20">
        <v>-0.14069106550256325</v>
      </c>
      <c r="C64" s="20">
        <v>8.8758973412989555</v>
      </c>
      <c r="D64" s="20">
        <v>13.233434105439681</v>
      </c>
      <c r="E64" s="20">
        <v>28623000000</v>
      </c>
      <c r="F64" s="20">
        <v>22</v>
      </c>
      <c r="G64" s="20">
        <v>12803352800</v>
      </c>
      <c r="J64" s="7">
        <v>41717</v>
      </c>
      <c r="K64" s="18">
        <v>274.43700000000001</v>
      </c>
      <c r="M64" s="7">
        <v>41717</v>
      </c>
      <c r="N64" s="18">
        <v>2021.7339999999999</v>
      </c>
    </row>
    <row r="65" spans="1:14" x14ac:dyDescent="0.15">
      <c r="A65" s="21">
        <v>38824</v>
      </c>
      <c r="B65" s="20">
        <v>9.1312408763791E-2</v>
      </c>
      <c r="C65" s="20">
        <v>4.9373134891520802</v>
      </c>
      <c r="D65" s="20">
        <v>13.102022233867869</v>
      </c>
      <c r="E65" s="20">
        <v>28623000000</v>
      </c>
      <c r="F65" s="20">
        <v>22</v>
      </c>
      <c r="G65" s="20">
        <v>12665177900</v>
      </c>
      <c r="J65" s="7">
        <v>41718</v>
      </c>
      <c r="K65" s="18">
        <v>274.39299999999997</v>
      </c>
      <c r="M65" s="7">
        <v>41718</v>
      </c>
      <c r="N65" s="18">
        <v>1993.479</v>
      </c>
    </row>
    <row r="66" spans="1:14" x14ac:dyDescent="0.15">
      <c r="A66" s="21">
        <v>38831</v>
      </c>
      <c r="B66" s="20">
        <v>0.1990643117811238</v>
      </c>
      <c r="C66" s="20">
        <v>8.1484612514411481</v>
      </c>
      <c r="D66" s="20">
        <v>19.736775987841945</v>
      </c>
      <c r="E66" s="20">
        <v>28623000000</v>
      </c>
      <c r="F66" s="20">
        <v>22</v>
      </c>
      <c r="G66" s="20">
        <v>12251271600</v>
      </c>
      <c r="J66" s="7">
        <v>41719</v>
      </c>
      <c r="K66" s="18">
        <v>276.101</v>
      </c>
      <c r="M66" s="7">
        <v>41719</v>
      </c>
      <c r="N66" s="18">
        <v>2047.6189999999999</v>
      </c>
    </row>
    <row r="67" spans="1:14" x14ac:dyDescent="0.15">
      <c r="A67" s="21">
        <v>38845</v>
      </c>
      <c r="B67" s="20">
        <v>-0.60549368616412291</v>
      </c>
      <c r="C67" s="20">
        <v>11.875789491562173</v>
      </c>
      <c r="D67" s="20">
        <v>17.966655787229428</v>
      </c>
      <c r="E67" s="20">
        <v>27673000000</v>
      </c>
      <c r="F67" s="20">
        <v>20</v>
      </c>
      <c r="G67" s="20">
        <v>12065579400</v>
      </c>
      <c r="J67" s="7">
        <v>41722</v>
      </c>
      <c r="K67" s="18">
        <v>276.24799999999999</v>
      </c>
      <c r="M67" s="7">
        <v>41722</v>
      </c>
      <c r="N67" s="18">
        <v>2066.279</v>
      </c>
    </row>
    <row r="68" spans="1:14" x14ac:dyDescent="0.15">
      <c r="A68" s="21">
        <v>38852</v>
      </c>
      <c r="B68" s="20">
        <v>-2.0376316391210803</v>
      </c>
      <c r="C68" s="20">
        <v>16.634744219997831</v>
      </c>
      <c r="D68" s="20">
        <v>10.688651794167599</v>
      </c>
      <c r="E68" s="20">
        <v>27673000000</v>
      </c>
      <c r="F68" s="20">
        <v>20</v>
      </c>
      <c r="G68" s="20">
        <v>12036499800</v>
      </c>
      <c r="J68" s="7">
        <v>41723</v>
      </c>
      <c r="K68" s="18">
        <v>275.91500000000002</v>
      </c>
      <c r="M68" s="7">
        <v>41723</v>
      </c>
      <c r="N68" s="18">
        <v>2067.3110000000001</v>
      </c>
    </row>
    <row r="69" spans="1:14" x14ac:dyDescent="0.15">
      <c r="A69" s="21">
        <v>38859</v>
      </c>
      <c r="B69" s="20">
        <v>-1.9621812984488052</v>
      </c>
      <c r="C69" s="20">
        <v>15.800698716082559</v>
      </c>
      <c r="D69" s="20">
        <v>7.6025126600231401</v>
      </c>
      <c r="E69" s="20">
        <v>26793000000</v>
      </c>
      <c r="F69" s="20">
        <v>19</v>
      </c>
      <c r="G69" s="20">
        <v>11994974600</v>
      </c>
      <c r="J69" s="7">
        <v>41724</v>
      </c>
      <c r="K69" s="18">
        <v>275.8</v>
      </c>
      <c r="M69" s="7">
        <v>41724</v>
      </c>
      <c r="N69" s="18">
        <v>2063.67</v>
      </c>
    </row>
    <row r="70" spans="1:14" x14ac:dyDescent="0.15">
      <c r="A70" s="21">
        <v>38866</v>
      </c>
      <c r="B70" s="20">
        <v>-2.4895290505270742</v>
      </c>
      <c r="C70" s="20">
        <v>16.534829373343783</v>
      </c>
      <c r="D70" s="20">
        <v>5.8774638226402418</v>
      </c>
      <c r="E70" s="20">
        <v>26793000000</v>
      </c>
      <c r="F70" s="20">
        <v>19</v>
      </c>
      <c r="G70" s="20">
        <v>11985660700</v>
      </c>
      <c r="J70" s="7">
        <v>41725</v>
      </c>
      <c r="K70" s="18">
        <v>275.80700000000002</v>
      </c>
      <c r="M70" s="7">
        <v>41725</v>
      </c>
      <c r="N70" s="18">
        <v>2046.588</v>
      </c>
    </row>
    <row r="71" spans="1:14" x14ac:dyDescent="0.15">
      <c r="A71" s="21">
        <v>38873</v>
      </c>
      <c r="B71" s="20">
        <v>-3.2332784998226916</v>
      </c>
      <c r="C71" s="20">
        <v>19.364802448400702</v>
      </c>
      <c r="D71" s="20">
        <v>6.1755611950882692</v>
      </c>
      <c r="E71" s="20">
        <v>26793000000</v>
      </c>
      <c r="F71" s="20">
        <v>19</v>
      </c>
      <c r="G71" s="20">
        <v>11937166400</v>
      </c>
      <c r="J71" s="7">
        <v>41726</v>
      </c>
      <c r="K71" s="18">
        <v>275.67</v>
      </c>
      <c r="M71" s="7">
        <v>41726</v>
      </c>
      <c r="N71" s="18">
        <v>2041.712</v>
      </c>
    </row>
    <row r="72" spans="1:14" x14ac:dyDescent="0.15">
      <c r="A72" s="21">
        <v>38880</v>
      </c>
      <c r="B72" s="20">
        <v>-2.0408672954400093</v>
      </c>
      <c r="C72" s="20">
        <v>16.009788500727801</v>
      </c>
      <c r="D72" s="20">
        <v>11.323894961370508</v>
      </c>
      <c r="E72" s="20">
        <v>26793000000</v>
      </c>
      <c r="F72" s="20">
        <v>19</v>
      </c>
      <c r="G72" s="20">
        <v>11527906800</v>
      </c>
      <c r="J72" s="7">
        <v>41729</v>
      </c>
      <c r="K72" s="18">
        <v>275.221</v>
      </c>
      <c r="M72" s="7">
        <v>41729</v>
      </c>
      <c r="N72" s="18">
        <v>2033.306</v>
      </c>
    </row>
    <row r="73" spans="1:14" x14ac:dyDescent="0.15">
      <c r="A73" s="21">
        <v>38887</v>
      </c>
      <c r="B73" s="20">
        <v>-1.9142818214582515</v>
      </c>
      <c r="C73" s="20">
        <v>15.200949330048893</v>
      </c>
      <c r="D73" s="20">
        <v>9.2962409696562531</v>
      </c>
      <c r="E73" s="20">
        <v>26793000000</v>
      </c>
      <c r="F73" s="20">
        <v>19</v>
      </c>
      <c r="G73" s="20">
        <v>11525828300</v>
      </c>
      <c r="J73" s="7">
        <v>41730</v>
      </c>
      <c r="K73" s="18">
        <v>276.08499999999998</v>
      </c>
      <c r="M73" s="7">
        <v>41730</v>
      </c>
      <c r="N73" s="18">
        <v>2047.46</v>
      </c>
    </row>
    <row r="74" spans="1:14" x14ac:dyDescent="0.15">
      <c r="A74" s="21">
        <v>38894</v>
      </c>
      <c r="B74" s="20">
        <v>-2.7858285664826896</v>
      </c>
      <c r="C74" s="20">
        <v>17.145772936961148</v>
      </c>
      <c r="D74" s="20">
        <v>7.6726240585227483</v>
      </c>
      <c r="E74" s="20">
        <v>26793000000</v>
      </c>
      <c r="F74" s="20">
        <v>19</v>
      </c>
      <c r="G74" s="20">
        <v>11139525200</v>
      </c>
      <c r="J74" s="7">
        <v>41731</v>
      </c>
      <c r="K74" s="18">
        <v>276.55599999999998</v>
      </c>
      <c r="M74" s="7">
        <v>41731</v>
      </c>
      <c r="N74" s="18">
        <v>2058.9879999999998</v>
      </c>
    </row>
    <row r="75" spans="1:14" x14ac:dyDescent="0.15">
      <c r="A75" s="21">
        <v>38901</v>
      </c>
      <c r="B75" s="20">
        <v>-3.843065837485141</v>
      </c>
      <c r="C75" s="20">
        <v>21.269648225282722</v>
      </c>
      <c r="D75" s="20">
        <v>6.7496965065502179</v>
      </c>
      <c r="E75" s="20">
        <v>26793000000</v>
      </c>
      <c r="F75" s="20">
        <v>19</v>
      </c>
      <c r="G75" s="20">
        <v>10049567400</v>
      </c>
      <c r="J75" s="7">
        <v>41732</v>
      </c>
      <c r="K75" s="18">
        <v>276.83199999999999</v>
      </c>
      <c r="M75" s="7">
        <v>41732</v>
      </c>
      <c r="N75" s="18">
        <v>2043.702</v>
      </c>
    </row>
    <row r="76" spans="1:14" x14ac:dyDescent="0.15">
      <c r="A76" s="21">
        <v>38908</v>
      </c>
      <c r="B76" s="20">
        <v>-3.4444806390062621</v>
      </c>
      <c r="C76" s="20">
        <v>19.52296605829881</v>
      </c>
      <c r="D76" s="20">
        <v>7.9820287537789723</v>
      </c>
      <c r="E76" s="20">
        <v>26793000000</v>
      </c>
      <c r="F76" s="20">
        <v>19</v>
      </c>
      <c r="G76" s="20">
        <v>10011684800</v>
      </c>
      <c r="J76" s="7">
        <v>41733</v>
      </c>
      <c r="K76" s="18">
        <v>277.721</v>
      </c>
      <c r="M76" s="7">
        <v>41733</v>
      </c>
      <c r="N76" s="18">
        <v>2058.8310000000001</v>
      </c>
    </row>
    <row r="77" spans="1:14" x14ac:dyDescent="0.15">
      <c r="A77" s="21">
        <v>38915</v>
      </c>
      <c r="B77" s="20">
        <v>-2.800975806355241</v>
      </c>
      <c r="C77" s="20">
        <v>17.89292035754363</v>
      </c>
      <c r="D77" s="20">
        <v>11.937968386023295</v>
      </c>
      <c r="E77" s="20">
        <v>25843000000</v>
      </c>
      <c r="F77" s="20">
        <v>18</v>
      </c>
      <c r="G77" s="20">
        <v>9873708200</v>
      </c>
      <c r="J77" s="7">
        <v>41737</v>
      </c>
      <c r="K77" s="18">
        <v>280.44099999999997</v>
      </c>
      <c r="M77" s="7">
        <v>41737</v>
      </c>
      <c r="N77" s="18">
        <v>2098.2840000000001</v>
      </c>
    </row>
    <row r="78" spans="1:14" x14ac:dyDescent="0.15">
      <c r="A78" s="21">
        <v>38922</v>
      </c>
      <c r="B78" s="20">
        <v>-2.4510583547746343</v>
      </c>
      <c r="C78" s="20">
        <v>16.586288588786132</v>
      </c>
      <c r="D78" s="20">
        <v>11.481932562009055</v>
      </c>
      <c r="E78" s="20">
        <v>25843000000</v>
      </c>
      <c r="F78" s="20">
        <v>18</v>
      </c>
      <c r="G78" s="20">
        <v>9850315300</v>
      </c>
      <c r="J78" s="7">
        <v>41738</v>
      </c>
      <c r="K78" s="18">
        <v>281.03399999999999</v>
      </c>
      <c r="M78" s="7">
        <v>41738</v>
      </c>
      <c r="N78" s="18">
        <v>2105.2370000000001</v>
      </c>
    </row>
    <row r="79" spans="1:14" x14ac:dyDescent="0.15">
      <c r="A79" s="21">
        <v>38929</v>
      </c>
      <c r="B79" s="20">
        <v>-2.0554447731486287</v>
      </c>
      <c r="C79" s="20">
        <v>15.088282525248617</v>
      </c>
      <c r="D79" s="20">
        <v>14.345998301280812</v>
      </c>
      <c r="E79" s="20">
        <v>25843000000</v>
      </c>
      <c r="F79" s="20">
        <v>18</v>
      </c>
      <c r="G79" s="20">
        <v>9794915400</v>
      </c>
      <c r="J79" s="7">
        <v>41739</v>
      </c>
      <c r="K79" s="18">
        <v>283.61399999999998</v>
      </c>
      <c r="M79" s="7">
        <v>41739</v>
      </c>
      <c r="N79" s="18">
        <v>2134.3000000000002</v>
      </c>
    </row>
    <row r="80" spans="1:14" x14ac:dyDescent="0.15">
      <c r="A80" s="21">
        <v>38936</v>
      </c>
      <c r="B80" s="20">
        <v>-1.7509797670930067</v>
      </c>
      <c r="C80" s="20">
        <v>14.121166976892177</v>
      </c>
      <c r="D80" s="20">
        <v>17.982980614882869</v>
      </c>
      <c r="E80" s="20">
        <v>25143000000</v>
      </c>
      <c r="F80" s="20">
        <v>17</v>
      </c>
      <c r="G80" s="20">
        <v>9475288600</v>
      </c>
      <c r="J80" s="7">
        <v>41740</v>
      </c>
      <c r="K80" s="18">
        <v>282.85300000000001</v>
      </c>
      <c r="M80" s="7">
        <v>41740</v>
      </c>
      <c r="N80" s="18">
        <v>2130.5419999999999</v>
      </c>
    </row>
    <row r="81" spans="1:14" x14ac:dyDescent="0.15">
      <c r="A81" s="21">
        <v>38943</v>
      </c>
      <c r="B81" s="20">
        <v>-1.9636762514191701</v>
      </c>
      <c r="C81" s="20">
        <v>14.048222275074195</v>
      </c>
      <c r="D81" s="20">
        <v>15.759716083262186</v>
      </c>
      <c r="E81" s="20">
        <v>24597000000</v>
      </c>
      <c r="F81" s="20">
        <v>17</v>
      </c>
      <c r="G81" s="20">
        <v>9626963000</v>
      </c>
      <c r="J81" s="7">
        <v>41743</v>
      </c>
      <c r="K81" s="18">
        <v>283.11599999999999</v>
      </c>
      <c r="M81" s="7">
        <v>41743</v>
      </c>
      <c r="N81" s="18">
        <v>2131.5390000000002</v>
      </c>
    </row>
    <row r="82" spans="1:14" x14ac:dyDescent="0.15">
      <c r="A82" s="21">
        <v>38950</v>
      </c>
      <c r="B82" s="20">
        <v>-0.82411116133953843</v>
      </c>
      <c r="C82" s="20">
        <v>6.8264252103915108</v>
      </c>
      <c r="D82" s="20">
        <v>16.501284949384072</v>
      </c>
      <c r="E82" s="20">
        <v>24597000000</v>
      </c>
      <c r="F82" s="20">
        <v>17</v>
      </c>
      <c r="G82" s="20">
        <v>8669734200</v>
      </c>
      <c r="J82" s="7">
        <v>41744</v>
      </c>
      <c r="K82" s="18">
        <v>281.80700000000002</v>
      </c>
      <c r="M82" s="7">
        <v>41744</v>
      </c>
      <c r="N82" s="18">
        <v>2101.6010000000001</v>
      </c>
    </row>
    <row r="83" spans="1:14" x14ac:dyDescent="0.15">
      <c r="A83" s="21">
        <v>38957</v>
      </c>
      <c r="B83" s="20">
        <v>-3.0343543868794374</v>
      </c>
      <c r="C83" s="20">
        <v>18.963022149042565</v>
      </c>
      <c r="D83" s="20">
        <v>13.906031625808025</v>
      </c>
      <c r="E83" s="20">
        <v>24597000000</v>
      </c>
      <c r="F83" s="20">
        <v>17</v>
      </c>
      <c r="G83" s="20">
        <v>8567455900</v>
      </c>
      <c r="J83" s="7">
        <v>41745</v>
      </c>
      <c r="K83" s="18">
        <v>281.33999999999997</v>
      </c>
      <c r="M83" s="7">
        <v>41745</v>
      </c>
      <c r="N83" s="18">
        <v>2105.1219999999998</v>
      </c>
    </row>
    <row r="84" spans="1:14" x14ac:dyDescent="0.15">
      <c r="A84" s="21">
        <v>38964</v>
      </c>
      <c r="B84" s="20">
        <v>-2.8903295854075659</v>
      </c>
      <c r="C84" s="20">
        <v>19.232894445998323</v>
      </c>
      <c r="D84" s="20">
        <v>15.260651724137931</v>
      </c>
      <c r="E84" s="20">
        <v>25027000000</v>
      </c>
      <c r="F84" s="20">
        <v>18</v>
      </c>
      <c r="G84" s="20">
        <v>8965725900</v>
      </c>
      <c r="J84" s="7">
        <v>41746</v>
      </c>
      <c r="K84" s="18">
        <v>281.08499999999998</v>
      </c>
      <c r="M84" s="7">
        <v>41746</v>
      </c>
      <c r="N84" s="18">
        <v>2098.8850000000002</v>
      </c>
    </row>
    <row r="85" spans="1:14" x14ac:dyDescent="0.15">
      <c r="A85" s="21">
        <v>38971</v>
      </c>
      <c r="B85" s="20">
        <v>-2.4858173748919254</v>
      </c>
      <c r="C85" s="20">
        <v>21.642890558340135</v>
      </c>
      <c r="D85" s="20">
        <v>16.95022730310448</v>
      </c>
      <c r="E85" s="20">
        <v>25737000000</v>
      </c>
      <c r="F85" s="20">
        <v>18</v>
      </c>
      <c r="G85" s="20">
        <v>10391840700</v>
      </c>
      <c r="J85" s="7">
        <v>41747</v>
      </c>
      <c r="K85" s="18">
        <v>281.154</v>
      </c>
      <c r="M85" s="7">
        <v>41747</v>
      </c>
      <c r="N85" s="18">
        <v>2097.748</v>
      </c>
    </row>
    <row r="86" spans="1:14" x14ac:dyDescent="0.15">
      <c r="A86" s="21">
        <v>38978</v>
      </c>
      <c r="B86" s="20">
        <v>-2.5911901320301163</v>
      </c>
      <c r="C86" s="20">
        <v>21.694391665695303</v>
      </c>
      <c r="D86" s="20">
        <v>14.411375855771846</v>
      </c>
      <c r="E86" s="20">
        <v>25737000000</v>
      </c>
      <c r="F86" s="20">
        <v>18</v>
      </c>
      <c r="G86" s="20">
        <v>10391840700</v>
      </c>
      <c r="J86" s="7">
        <v>41750</v>
      </c>
      <c r="K86" s="18">
        <v>280.428</v>
      </c>
      <c r="M86" s="7">
        <v>41750</v>
      </c>
      <c r="N86" s="18">
        <v>2065.826</v>
      </c>
    </row>
    <row r="87" spans="1:14" x14ac:dyDescent="0.15">
      <c r="A87" s="21">
        <v>38985</v>
      </c>
      <c r="B87" s="20">
        <v>-2.7804572004505714</v>
      </c>
      <c r="C87" s="20">
        <v>22.920790550569219</v>
      </c>
      <c r="D87" s="20">
        <v>14.44622048412791</v>
      </c>
      <c r="E87" s="20">
        <v>25737000000</v>
      </c>
      <c r="F87" s="20">
        <v>18</v>
      </c>
      <c r="G87" s="20">
        <v>10391840700</v>
      </c>
      <c r="J87" s="7">
        <v>41751</v>
      </c>
      <c r="K87" s="18">
        <v>280.887</v>
      </c>
      <c r="M87" s="7">
        <v>41751</v>
      </c>
      <c r="N87" s="18">
        <v>2072.8310000000001</v>
      </c>
    </row>
    <row r="88" spans="1:14" x14ac:dyDescent="0.15">
      <c r="A88" s="21">
        <v>38999</v>
      </c>
      <c r="B88" s="20">
        <v>-0.35379172952765142</v>
      </c>
      <c r="C88" s="20">
        <v>8.7207474219994552</v>
      </c>
      <c r="D88" s="20">
        <v>13.040135241092591</v>
      </c>
      <c r="E88" s="20">
        <v>25737000000</v>
      </c>
      <c r="F88" s="20">
        <v>18</v>
      </c>
      <c r="G88" s="20">
        <v>10368159000</v>
      </c>
      <c r="J88" s="7">
        <v>41752</v>
      </c>
      <c r="K88" s="18">
        <v>281.029</v>
      </c>
      <c r="M88" s="7">
        <v>41752</v>
      </c>
      <c r="N88" s="18">
        <v>2067.3820000000001</v>
      </c>
    </row>
    <row r="89" spans="1:14" x14ac:dyDescent="0.15">
      <c r="A89" s="21">
        <v>39006</v>
      </c>
      <c r="B89" s="20">
        <v>-0.36397800918130208</v>
      </c>
      <c r="C89" s="20">
        <v>8.5894555698022295</v>
      </c>
      <c r="D89" s="20">
        <v>13.658652519718693</v>
      </c>
      <c r="E89" s="20">
        <v>25737000000</v>
      </c>
      <c r="F89" s="20">
        <v>18</v>
      </c>
      <c r="G89" s="20">
        <v>10368159000</v>
      </c>
      <c r="J89" s="7">
        <v>41753</v>
      </c>
      <c r="K89" s="18">
        <v>281.23</v>
      </c>
      <c r="M89" s="7">
        <v>41753</v>
      </c>
      <c r="N89" s="18">
        <v>2057.0329999999999</v>
      </c>
    </row>
    <row r="90" spans="1:14" x14ac:dyDescent="0.15">
      <c r="A90" s="21">
        <v>39013</v>
      </c>
      <c r="B90" s="20">
        <v>-0.38437578786585297</v>
      </c>
      <c r="C90" s="20">
        <v>8.7432727629482851</v>
      </c>
      <c r="D90" s="20">
        <v>15.19534143062517</v>
      </c>
      <c r="E90" s="20">
        <v>25737000000</v>
      </c>
      <c r="F90" s="20">
        <v>18</v>
      </c>
      <c r="G90" s="20">
        <v>10368159000</v>
      </c>
      <c r="J90" s="7">
        <v>41754</v>
      </c>
      <c r="K90" s="18">
        <v>280.529</v>
      </c>
      <c r="M90" s="7">
        <v>41754</v>
      </c>
      <c r="N90" s="18">
        <v>2036.519</v>
      </c>
    </row>
    <row r="91" spans="1:14" x14ac:dyDescent="0.15">
      <c r="A91" s="21">
        <v>39020</v>
      </c>
      <c r="B91" s="20">
        <v>-0.66227089283919049</v>
      </c>
      <c r="C91" s="20">
        <v>9.3683088743831835</v>
      </c>
      <c r="D91" s="20">
        <v>13.090793095543381</v>
      </c>
      <c r="E91" s="20">
        <v>25737000000</v>
      </c>
      <c r="F91" s="20">
        <v>18</v>
      </c>
      <c r="G91" s="20">
        <v>10368159000</v>
      </c>
      <c r="J91" s="7">
        <v>41757</v>
      </c>
      <c r="K91" s="18">
        <v>278.47300000000001</v>
      </c>
      <c r="M91" s="7">
        <v>41757</v>
      </c>
      <c r="N91" s="18">
        <v>2003.4870000000001</v>
      </c>
    </row>
    <row r="92" spans="1:14" x14ac:dyDescent="0.15">
      <c r="A92" s="21">
        <v>39027</v>
      </c>
      <c r="B92" s="20">
        <v>-1.6033129045648509</v>
      </c>
      <c r="C92" s="20">
        <v>12.10996297159731</v>
      </c>
      <c r="D92" s="20">
        <v>11.139374309360065</v>
      </c>
      <c r="E92" s="20">
        <v>25737000000</v>
      </c>
      <c r="F92" s="20">
        <v>18</v>
      </c>
      <c r="G92" s="20">
        <v>10368159000</v>
      </c>
      <c r="J92" s="7">
        <v>41758</v>
      </c>
      <c r="K92" s="18">
        <v>278.28899999999999</v>
      </c>
      <c r="M92" s="7">
        <v>41758</v>
      </c>
      <c r="N92" s="18">
        <v>2020.3409999999999</v>
      </c>
    </row>
    <row r="93" spans="1:14" x14ac:dyDescent="0.15">
      <c r="A93" s="21">
        <v>39034</v>
      </c>
      <c r="B93" s="20">
        <v>-1.0218978846037106</v>
      </c>
      <c r="C93" s="20">
        <v>10.842876250621963</v>
      </c>
      <c r="D93" s="20">
        <v>16.250168473226928</v>
      </c>
      <c r="E93" s="20">
        <v>26127000000</v>
      </c>
      <c r="F93" s="20">
        <v>19</v>
      </c>
      <c r="G93" s="20">
        <v>10758154000</v>
      </c>
      <c r="J93" s="7">
        <v>41759</v>
      </c>
      <c r="K93" s="18">
        <v>279.11399999999998</v>
      </c>
      <c r="M93" s="7">
        <v>41759</v>
      </c>
      <c r="N93" s="18">
        <v>2026.3579999999999</v>
      </c>
    </row>
    <row r="94" spans="1:14" x14ac:dyDescent="0.15">
      <c r="A94" s="21">
        <v>39041</v>
      </c>
      <c r="B94" s="20">
        <v>-1.0479921357098854</v>
      </c>
      <c r="C94" s="20">
        <v>11.030128970031003</v>
      </c>
      <c r="D94" s="20">
        <v>12.434278309794465</v>
      </c>
      <c r="E94" s="20">
        <v>26127000000</v>
      </c>
      <c r="F94" s="20">
        <v>19</v>
      </c>
      <c r="G94" s="20">
        <v>10758154000</v>
      </c>
      <c r="J94" s="7">
        <v>41764</v>
      </c>
      <c r="K94" s="18">
        <v>278.82600000000002</v>
      </c>
      <c r="M94" s="7">
        <v>41764</v>
      </c>
      <c r="N94" s="18">
        <v>2027.3530000000001</v>
      </c>
    </row>
    <row r="95" spans="1:14" x14ac:dyDescent="0.15">
      <c r="A95" s="21">
        <v>39048</v>
      </c>
      <c r="B95" s="20">
        <v>-1.4047253284146093</v>
      </c>
      <c r="C95" s="20">
        <v>11.781238132965898</v>
      </c>
      <c r="D95" s="20">
        <v>9.7225662494737239</v>
      </c>
      <c r="E95" s="20">
        <v>26127000000</v>
      </c>
      <c r="F95" s="20">
        <v>19</v>
      </c>
      <c r="G95" s="20">
        <v>10758154000</v>
      </c>
      <c r="J95" s="7">
        <v>41765</v>
      </c>
      <c r="K95" s="18">
        <v>279.45800000000003</v>
      </c>
      <c r="M95" s="7">
        <v>41765</v>
      </c>
      <c r="N95" s="18">
        <v>2028.038</v>
      </c>
    </row>
    <row r="96" spans="1:14" x14ac:dyDescent="0.15">
      <c r="A96" s="21">
        <v>39055</v>
      </c>
      <c r="B96" s="20">
        <v>-2.3179631220878973</v>
      </c>
      <c r="C96" s="20">
        <v>15.202934397366709</v>
      </c>
      <c r="D96" s="20">
        <v>7.8953169632946762</v>
      </c>
      <c r="E96" s="20">
        <v>26127000000</v>
      </c>
      <c r="F96" s="20">
        <v>19</v>
      </c>
      <c r="G96" s="20">
        <v>10758154000</v>
      </c>
      <c r="J96" s="7">
        <v>41766</v>
      </c>
      <c r="K96" s="18">
        <v>278.94600000000003</v>
      </c>
      <c r="M96" s="7">
        <v>41766</v>
      </c>
      <c r="N96" s="18">
        <v>2010.0830000000001</v>
      </c>
    </row>
    <row r="97" spans="1:14" x14ac:dyDescent="0.15">
      <c r="A97" s="21">
        <v>39062</v>
      </c>
      <c r="B97" s="20">
        <v>-2.3301513647769005</v>
      </c>
      <c r="C97" s="20">
        <v>15.490215899723976</v>
      </c>
      <c r="D97" s="20">
        <v>9.3219210231784331</v>
      </c>
      <c r="E97" s="20">
        <v>26447000000</v>
      </c>
      <c r="F97" s="20">
        <v>20</v>
      </c>
      <c r="G97" s="20">
        <v>11078151200</v>
      </c>
      <c r="J97" s="7">
        <v>41767</v>
      </c>
      <c r="K97" s="18">
        <v>279.12900000000002</v>
      </c>
      <c r="M97" s="7">
        <v>41767</v>
      </c>
      <c r="N97" s="18">
        <v>2015.2739999999999</v>
      </c>
    </row>
    <row r="98" spans="1:14" x14ac:dyDescent="0.15">
      <c r="A98" s="21">
        <v>39069</v>
      </c>
      <c r="B98" s="20">
        <v>-2.8461270358885473</v>
      </c>
      <c r="C98" s="20">
        <v>17.873122838129088</v>
      </c>
      <c r="D98" s="20">
        <v>7.7886743638219835</v>
      </c>
      <c r="E98" s="20">
        <v>26447000000</v>
      </c>
      <c r="F98" s="20">
        <v>20</v>
      </c>
      <c r="G98" s="20">
        <v>11078136200</v>
      </c>
      <c r="J98" s="7">
        <v>41768</v>
      </c>
      <c r="K98" s="18">
        <v>279.97899999999998</v>
      </c>
      <c r="M98" s="7">
        <v>41768</v>
      </c>
      <c r="N98" s="18">
        <v>2011.135</v>
      </c>
    </row>
    <row r="99" spans="1:14" x14ac:dyDescent="0.15">
      <c r="A99" s="21">
        <v>39076</v>
      </c>
      <c r="B99" s="20">
        <v>-2.9556442194720383</v>
      </c>
      <c r="C99" s="20">
        <v>17.944146245491311</v>
      </c>
      <c r="D99" s="20">
        <v>9.4096507086384662</v>
      </c>
      <c r="E99" s="20">
        <v>27447000000</v>
      </c>
      <c r="F99" s="20">
        <v>21</v>
      </c>
      <c r="G99" s="20">
        <v>12078106200</v>
      </c>
      <c r="J99" s="7">
        <v>41771</v>
      </c>
      <c r="K99" s="18">
        <v>281.68299999999999</v>
      </c>
      <c r="M99" s="7">
        <v>41771</v>
      </c>
      <c r="N99" s="18">
        <v>2052.8710000000001</v>
      </c>
    </row>
    <row r="100" spans="1:14" x14ac:dyDescent="0.15">
      <c r="A100" s="21">
        <v>39086</v>
      </c>
      <c r="B100" s="20">
        <v>-3.8897016825200712</v>
      </c>
      <c r="C100" s="20">
        <v>22.750922006336605</v>
      </c>
      <c r="D100" s="20">
        <v>8.6840445050960042</v>
      </c>
      <c r="E100" s="20">
        <v>26197000000</v>
      </c>
      <c r="F100" s="20">
        <v>20</v>
      </c>
      <c r="G100" s="20">
        <v>12054722200</v>
      </c>
      <c r="J100" s="7">
        <v>41772</v>
      </c>
      <c r="K100" s="18">
        <v>281.35000000000002</v>
      </c>
      <c r="M100" s="7">
        <v>41772</v>
      </c>
      <c r="N100" s="18">
        <v>2050.7280000000001</v>
      </c>
    </row>
    <row r="101" spans="1:14" x14ac:dyDescent="0.15">
      <c r="A101" s="21">
        <v>39093</v>
      </c>
      <c r="B101" s="20">
        <v>-5.0103043302846428</v>
      </c>
      <c r="C101" s="20">
        <v>24.248697350841699</v>
      </c>
      <c r="D101" s="20">
        <v>4.7319423941672714</v>
      </c>
      <c r="E101" s="20">
        <v>26197000000</v>
      </c>
      <c r="F101" s="20">
        <v>20</v>
      </c>
      <c r="G101" s="20">
        <v>11825749300</v>
      </c>
      <c r="J101" s="7">
        <v>41773</v>
      </c>
      <c r="K101" s="18">
        <v>280.95400000000001</v>
      </c>
      <c r="M101" s="7">
        <v>41773</v>
      </c>
      <c r="N101" s="18">
        <v>2047.91</v>
      </c>
    </row>
    <row r="102" spans="1:14" x14ac:dyDescent="0.15">
      <c r="A102" s="21">
        <v>39100</v>
      </c>
      <c r="B102" s="20">
        <v>-6.080787103421935</v>
      </c>
      <c r="C102" s="20">
        <v>25.770256189640037</v>
      </c>
      <c r="D102" s="20">
        <v>3.8949711035614767</v>
      </c>
      <c r="E102" s="20">
        <v>26197000000</v>
      </c>
      <c r="F102" s="20">
        <v>20</v>
      </c>
      <c r="G102" s="20">
        <v>11698435700</v>
      </c>
      <c r="J102" s="7">
        <v>41774</v>
      </c>
      <c r="K102" s="18">
        <v>280.08600000000001</v>
      </c>
      <c r="M102" s="7">
        <v>41774</v>
      </c>
      <c r="N102" s="18">
        <v>2024.9739999999999</v>
      </c>
    </row>
    <row r="103" spans="1:14" x14ac:dyDescent="0.15">
      <c r="A103" s="21">
        <v>39107</v>
      </c>
      <c r="B103" s="20">
        <v>-8.6806332380404854</v>
      </c>
      <c r="C103" s="20">
        <v>34.837267613743983</v>
      </c>
      <c r="D103" s="20">
        <v>4.1238852331704363</v>
      </c>
      <c r="E103" s="20">
        <v>26397000000</v>
      </c>
      <c r="F103" s="20">
        <v>21</v>
      </c>
      <c r="G103" s="20">
        <v>11231986600</v>
      </c>
      <c r="J103" s="7">
        <v>41775</v>
      </c>
      <c r="K103" s="18">
        <v>279.83999999999997</v>
      </c>
      <c r="M103" s="7">
        <v>41775</v>
      </c>
      <c r="N103" s="18">
        <v>2026.5039999999999</v>
      </c>
    </row>
    <row r="104" spans="1:14" x14ac:dyDescent="0.15">
      <c r="A104" s="21">
        <v>39114</v>
      </c>
      <c r="B104" s="20">
        <v>-8.1683334943611161</v>
      </c>
      <c r="C104" s="20">
        <v>30.814756332158957</v>
      </c>
      <c r="D104" s="20">
        <v>2.5449387354623632</v>
      </c>
      <c r="E104" s="20">
        <v>26397000000</v>
      </c>
      <c r="F104" s="20">
        <v>21</v>
      </c>
      <c r="G104" s="20">
        <v>10949437500</v>
      </c>
      <c r="J104" s="7">
        <v>41778</v>
      </c>
      <c r="K104" s="18">
        <v>277.85899999999998</v>
      </c>
      <c r="M104" s="7">
        <v>41778</v>
      </c>
      <c r="N104" s="18">
        <v>2005.183</v>
      </c>
    </row>
    <row r="105" spans="1:14" x14ac:dyDescent="0.15">
      <c r="A105" s="21">
        <v>39121</v>
      </c>
      <c r="B105" s="20">
        <v>-9.0456758446642294</v>
      </c>
      <c r="C105" s="20">
        <v>32.142527461453952</v>
      </c>
      <c r="D105" s="20">
        <v>0.34653486759859076</v>
      </c>
      <c r="E105" s="20">
        <v>26397000000</v>
      </c>
      <c r="F105" s="20">
        <v>21</v>
      </c>
      <c r="G105" s="20">
        <v>10898709300</v>
      </c>
      <c r="J105" s="7">
        <v>41779</v>
      </c>
      <c r="K105" s="18">
        <v>277.726</v>
      </c>
      <c r="M105" s="7">
        <v>41779</v>
      </c>
      <c r="N105" s="18">
        <v>2008.1189999999999</v>
      </c>
    </row>
    <row r="106" spans="1:14" x14ac:dyDescent="0.15">
      <c r="A106" s="21">
        <v>39128</v>
      </c>
      <c r="B106" s="20">
        <v>-11.538176808984243</v>
      </c>
      <c r="C106" s="20">
        <v>41.617800200780394</v>
      </c>
      <c r="D106" s="20">
        <v>0.14126603780732658</v>
      </c>
      <c r="E106" s="20">
        <v>26397000000</v>
      </c>
      <c r="F106" s="20">
        <v>21</v>
      </c>
      <c r="G106" s="20">
        <v>10649341300</v>
      </c>
      <c r="J106" s="7">
        <v>41780</v>
      </c>
      <c r="K106" s="18">
        <v>278.79500000000002</v>
      </c>
      <c r="M106" s="7">
        <v>41780</v>
      </c>
      <c r="N106" s="18">
        <v>2024.951</v>
      </c>
    </row>
    <row r="107" spans="1:14" x14ac:dyDescent="0.15">
      <c r="A107" s="21">
        <v>39139</v>
      </c>
      <c r="B107" s="20">
        <v>-12.73273240238734</v>
      </c>
      <c r="C107" s="20">
        <v>45.240112634011439</v>
      </c>
      <c r="D107" s="20">
        <v>-0.16488427851649809</v>
      </c>
      <c r="E107" s="20">
        <v>26397000000</v>
      </c>
      <c r="F107" s="20">
        <v>21</v>
      </c>
      <c r="G107" s="20">
        <v>10351964600</v>
      </c>
      <c r="J107" s="7">
        <v>41781</v>
      </c>
      <c r="K107" s="18">
        <v>279.48500000000001</v>
      </c>
      <c r="M107" s="7">
        <v>41781</v>
      </c>
      <c r="N107" s="18">
        <v>2021.2850000000001</v>
      </c>
    </row>
    <row r="108" spans="1:14" x14ac:dyDescent="0.15">
      <c r="A108" s="21">
        <v>39146</v>
      </c>
      <c r="B108" s="20">
        <v>-8.5816247863946042</v>
      </c>
      <c r="C108" s="20">
        <v>36.167806165413531</v>
      </c>
      <c r="D108" s="20">
        <v>2.0291386042028146</v>
      </c>
      <c r="E108" s="20">
        <v>25935000000</v>
      </c>
      <c r="F108" s="20">
        <v>21</v>
      </c>
      <c r="G108" s="20">
        <v>11032020400</v>
      </c>
      <c r="J108" s="7">
        <v>41782</v>
      </c>
      <c r="K108" s="18">
        <v>280.43</v>
      </c>
      <c r="M108" s="7">
        <v>41782</v>
      </c>
      <c r="N108" s="18">
        <v>2034.569</v>
      </c>
    </row>
    <row r="109" spans="1:14" x14ac:dyDescent="0.15">
      <c r="A109" s="21">
        <v>39153</v>
      </c>
      <c r="B109" s="20">
        <v>-11.855849313524525</v>
      </c>
      <c r="C109" s="20">
        <v>40.364171575091575</v>
      </c>
      <c r="D109" s="20">
        <v>1.0824174358974359</v>
      </c>
      <c r="E109" s="20">
        <v>25935000000</v>
      </c>
      <c r="F109" s="20">
        <v>21</v>
      </c>
      <c r="G109" s="20">
        <v>10874115900</v>
      </c>
      <c r="J109" s="7">
        <v>41785</v>
      </c>
      <c r="K109" s="18">
        <v>280.41899999999998</v>
      </c>
      <c r="M109" s="7">
        <v>41785</v>
      </c>
      <c r="N109" s="18">
        <v>2041.4760000000001</v>
      </c>
    </row>
    <row r="110" spans="1:14" x14ac:dyDescent="0.15">
      <c r="A110" s="21">
        <v>39160</v>
      </c>
      <c r="B110" s="20">
        <v>-12.008012759416623</v>
      </c>
      <c r="C110" s="20">
        <v>45.459255511856561</v>
      </c>
      <c r="D110" s="20">
        <v>1.075199332947754</v>
      </c>
      <c r="E110" s="20">
        <v>25935000000</v>
      </c>
      <c r="F110" s="20">
        <v>21</v>
      </c>
      <c r="G110" s="20">
        <v>10545043200</v>
      </c>
      <c r="J110" s="7">
        <v>41786</v>
      </c>
      <c r="K110" s="18">
        <v>280.55500000000001</v>
      </c>
      <c r="M110" s="7">
        <v>41786</v>
      </c>
      <c r="N110" s="18">
        <v>2034.5650000000001</v>
      </c>
    </row>
    <row r="111" spans="1:14" x14ac:dyDescent="0.15">
      <c r="A111" s="21">
        <v>39167</v>
      </c>
      <c r="B111" s="20">
        <v>-14.812636676293383</v>
      </c>
      <c r="C111" s="20">
        <v>56.666674493927125</v>
      </c>
      <c r="D111" s="20">
        <v>7.9937971852708692E-2</v>
      </c>
      <c r="E111" s="20">
        <v>25935000000</v>
      </c>
      <c r="F111" s="20">
        <v>21</v>
      </c>
      <c r="G111" s="20">
        <v>10317891300</v>
      </c>
      <c r="J111" s="7">
        <v>41787</v>
      </c>
      <c r="K111" s="18">
        <v>281.685</v>
      </c>
      <c r="M111" s="7">
        <v>41787</v>
      </c>
      <c r="N111" s="18">
        <v>2050.2280000000001</v>
      </c>
    </row>
    <row r="112" spans="1:14" x14ac:dyDescent="0.15">
      <c r="A112" s="21">
        <v>39174</v>
      </c>
      <c r="B112" s="20">
        <v>-12.418628005189108</v>
      </c>
      <c r="C112" s="20">
        <v>51.811821806140877</v>
      </c>
      <c r="D112" s="20">
        <v>-0.12233121011438892</v>
      </c>
      <c r="E112" s="20">
        <v>24915000000</v>
      </c>
      <c r="F112" s="20">
        <v>19</v>
      </c>
      <c r="G112" s="20">
        <v>8717178400</v>
      </c>
      <c r="J112" s="7">
        <v>41788</v>
      </c>
      <c r="K112" s="18">
        <v>281.74599999999998</v>
      </c>
      <c r="M112" s="7">
        <v>41788</v>
      </c>
      <c r="N112" s="18">
        <v>2040.595</v>
      </c>
    </row>
    <row r="113" spans="1:14" x14ac:dyDescent="0.15">
      <c r="A113" s="21">
        <v>39181</v>
      </c>
      <c r="B113" s="20">
        <v>-14.257097474188594</v>
      </c>
      <c r="C113" s="20">
        <v>60.83039338082785</v>
      </c>
      <c r="D113" s="20">
        <v>0.84921935251149783</v>
      </c>
      <c r="E113" s="20">
        <v>22178000000</v>
      </c>
      <c r="F113" s="20">
        <v>16</v>
      </c>
      <c r="G113" s="20">
        <v>8270894700</v>
      </c>
      <c r="J113" s="7">
        <v>41789</v>
      </c>
      <c r="K113" s="18">
        <v>281.65499999999997</v>
      </c>
      <c r="M113" s="7">
        <v>41789</v>
      </c>
      <c r="N113" s="18">
        <v>2039.212</v>
      </c>
    </row>
    <row r="114" spans="1:14" x14ac:dyDescent="0.15">
      <c r="A114" s="21">
        <v>39188</v>
      </c>
      <c r="B114" s="20">
        <v>-16.5751571681934</v>
      </c>
      <c r="C114" s="20">
        <v>70.460329046803139</v>
      </c>
      <c r="D114" s="20">
        <v>0.7330668500315628</v>
      </c>
      <c r="E114" s="20">
        <v>22178000000</v>
      </c>
      <c r="F114" s="20">
        <v>16</v>
      </c>
      <c r="G114" s="20">
        <v>8167922200</v>
      </c>
      <c r="J114" s="7">
        <v>41793</v>
      </c>
      <c r="K114" s="18">
        <v>282.666</v>
      </c>
      <c r="M114" s="7">
        <v>41793</v>
      </c>
      <c r="N114" s="18">
        <v>2038.3050000000001</v>
      </c>
    </row>
    <row r="115" spans="1:14" x14ac:dyDescent="0.15">
      <c r="A115" s="21">
        <v>39195</v>
      </c>
      <c r="B115" s="20">
        <v>-16.563094858348588</v>
      </c>
      <c r="C115" s="20">
        <v>83.040181782138959</v>
      </c>
      <c r="D115" s="20">
        <v>-0.54867327782733666</v>
      </c>
      <c r="E115" s="20">
        <v>20178000000</v>
      </c>
      <c r="F115" s="20">
        <v>15</v>
      </c>
      <c r="G115" s="20">
        <v>7431367800</v>
      </c>
      <c r="J115" s="7">
        <v>41794</v>
      </c>
      <c r="K115" s="18">
        <v>281.82799999999997</v>
      </c>
      <c r="M115" s="7">
        <v>41794</v>
      </c>
      <c r="N115" s="18">
        <v>2024.8340000000001</v>
      </c>
    </row>
    <row r="116" spans="1:14" x14ac:dyDescent="0.15">
      <c r="A116" s="21">
        <v>39202</v>
      </c>
      <c r="B116" s="20">
        <v>-14.725351271230906</v>
      </c>
      <c r="C116" s="20">
        <v>76.827877192982456</v>
      </c>
      <c r="D116" s="20">
        <v>-0.25992824858757063</v>
      </c>
      <c r="E116" s="20">
        <v>20178000000</v>
      </c>
      <c r="F116" s="20">
        <v>15</v>
      </c>
      <c r="G116" s="20">
        <v>6913223900</v>
      </c>
      <c r="J116" s="7">
        <v>41795</v>
      </c>
      <c r="K116" s="18">
        <v>283.11700000000002</v>
      </c>
      <c r="M116" s="7">
        <v>41795</v>
      </c>
      <c r="N116" s="18">
        <v>2040.8779999999999</v>
      </c>
    </row>
    <row r="117" spans="1:14" x14ac:dyDescent="0.15">
      <c r="A117" s="21">
        <v>39210</v>
      </c>
      <c r="B117" s="20">
        <v>-15.235065989598775</v>
      </c>
      <c r="C117" s="20">
        <v>80.22306820299336</v>
      </c>
      <c r="D117" s="20">
        <v>-1.1626574982654376</v>
      </c>
      <c r="E117" s="20">
        <v>20178000000</v>
      </c>
      <c r="F117" s="20">
        <v>15</v>
      </c>
      <c r="G117" s="20">
        <v>6906668100</v>
      </c>
      <c r="J117" s="7">
        <v>41796</v>
      </c>
      <c r="K117" s="18">
        <v>283.53100000000001</v>
      </c>
      <c r="M117" s="7">
        <v>41796</v>
      </c>
      <c r="N117" s="18">
        <v>2029.9559999999999</v>
      </c>
    </row>
    <row r="118" spans="1:14" x14ac:dyDescent="0.15">
      <c r="A118" s="21">
        <v>39217</v>
      </c>
      <c r="B118" s="20">
        <v>-15.720538551204566</v>
      </c>
      <c r="C118" s="20">
        <v>91.409592726435719</v>
      </c>
      <c r="D118" s="20">
        <v>1.3829677868569457</v>
      </c>
      <c r="E118" s="20">
        <v>17378000000</v>
      </c>
      <c r="F118" s="20">
        <v>13</v>
      </c>
      <c r="G118" s="20">
        <v>5965947000</v>
      </c>
      <c r="J118" s="7">
        <v>41799</v>
      </c>
      <c r="K118" s="18">
        <v>284.505</v>
      </c>
      <c r="M118" s="7">
        <v>41799</v>
      </c>
      <c r="N118" s="18">
        <v>2030.502</v>
      </c>
    </row>
    <row r="119" spans="1:14" x14ac:dyDescent="0.15">
      <c r="A119" s="21">
        <v>39224</v>
      </c>
      <c r="B119" s="20">
        <v>-18.276157339593208</v>
      </c>
      <c r="C119" s="20">
        <v>99.287104147871048</v>
      </c>
      <c r="D119" s="20">
        <v>-0.59140984706788424</v>
      </c>
      <c r="E119" s="20">
        <v>18178000000</v>
      </c>
      <c r="F119" s="20">
        <v>14</v>
      </c>
      <c r="G119" s="20">
        <v>5171850700</v>
      </c>
      <c r="J119" s="7">
        <v>41800</v>
      </c>
      <c r="K119" s="18">
        <v>286.37599999999998</v>
      </c>
      <c r="M119" s="7">
        <v>41800</v>
      </c>
      <c r="N119" s="18">
        <v>2052.5320000000002</v>
      </c>
    </row>
    <row r="120" spans="1:14" x14ac:dyDescent="0.15">
      <c r="A120" s="21">
        <v>39231</v>
      </c>
      <c r="B120" s="20">
        <v>-16.175852297555586</v>
      </c>
      <c r="C120" s="20">
        <v>90.620821004835477</v>
      </c>
      <c r="D120" s="20">
        <v>1.9212900813775209</v>
      </c>
      <c r="E120" s="20">
        <v>16958000000</v>
      </c>
      <c r="F120" s="20">
        <v>14</v>
      </c>
      <c r="G120" s="20">
        <v>5890053700</v>
      </c>
      <c r="J120" s="7">
        <v>41801</v>
      </c>
      <c r="K120" s="18">
        <v>286.483</v>
      </c>
      <c r="M120" s="7">
        <v>41801</v>
      </c>
      <c r="N120" s="18">
        <v>2054.9479999999999</v>
      </c>
    </row>
    <row r="121" spans="1:14" x14ac:dyDescent="0.15">
      <c r="A121" s="21">
        <v>39238</v>
      </c>
      <c r="B121" s="20">
        <v>-11.185498556202626</v>
      </c>
      <c r="C121" s="20">
        <v>61.764611980211257</v>
      </c>
      <c r="D121" s="20">
        <v>9.0032953469715196</v>
      </c>
      <c r="E121" s="20">
        <v>14958000000</v>
      </c>
      <c r="F121" s="20">
        <v>13</v>
      </c>
      <c r="G121" s="20">
        <v>5801426500</v>
      </c>
      <c r="J121" s="7">
        <v>41802</v>
      </c>
      <c r="K121" s="18">
        <v>286.56799999999998</v>
      </c>
      <c r="M121" s="7">
        <v>41802</v>
      </c>
      <c r="N121" s="18">
        <v>2051.7130000000002</v>
      </c>
    </row>
    <row r="122" spans="1:14" x14ac:dyDescent="0.15">
      <c r="A122" s="21">
        <v>39245</v>
      </c>
      <c r="B122" s="20">
        <v>-12.128155243933975</v>
      </c>
      <c r="C122" s="20">
        <v>71.002069463643906</v>
      </c>
      <c r="D122" s="20">
        <v>5.5554680674592207</v>
      </c>
      <c r="E122" s="20">
        <v>14468000000</v>
      </c>
      <c r="F122" s="20">
        <v>12</v>
      </c>
      <c r="G122" s="20">
        <v>5512714500</v>
      </c>
      <c r="J122" s="7">
        <v>41803</v>
      </c>
      <c r="K122" s="18">
        <v>289.37400000000002</v>
      </c>
      <c r="M122" s="7">
        <v>41803</v>
      </c>
      <c r="N122" s="18">
        <v>2070.7150000000001</v>
      </c>
    </row>
    <row r="123" spans="1:14" x14ac:dyDescent="0.15">
      <c r="A123" s="21">
        <v>39252</v>
      </c>
      <c r="B123" s="20">
        <v>-12.810097790041253</v>
      </c>
      <c r="C123" s="20">
        <v>78.869021468067459</v>
      </c>
      <c r="D123" s="20">
        <v>5.1932695742327892</v>
      </c>
      <c r="E123" s="20">
        <v>14468000000</v>
      </c>
      <c r="F123" s="20">
        <v>12</v>
      </c>
      <c r="G123" s="20">
        <v>5404524300</v>
      </c>
      <c r="J123" s="7">
        <v>41806</v>
      </c>
      <c r="K123" s="18">
        <v>291.09500000000003</v>
      </c>
      <c r="M123" s="7">
        <v>41806</v>
      </c>
      <c r="N123" s="18">
        <v>2085.9830000000002</v>
      </c>
    </row>
    <row r="124" spans="1:14" x14ac:dyDescent="0.15">
      <c r="A124" s="21">
        <v>39259</v>
      </c>
      <c r="B124" s="20">
        <v>-11.616471452221205</v>
      </c>
      <c r="C124" s="20">
        <v>64.517532192072736</v>
      </c>
      <c r="D124" s="20">
        <v>6.7496446086091773</v>
      </c>
      <c r="E124" s="20">
        <v>14078000000</v>
      </c>
      <c r="F124" s="20">
        <v>11</v>
      </c>
      <c r="G124" s="20">
        <v>5285523400</v>
      </c>
      <c r="J124" s="7">
        <v>41807</v>
      </c>
      <c r="K124" s="18">
        <v>288.15100000000001</v>
      </c>
      <c r="M124" s="7">
        <v>41807</v>
      </c>
      <c r="N124" s="18">
        <v>2066.6979999999999</v>
      </c>
    </row>
    <row r="125" spans="1:14" x14ac:dyDescent="0.15">
      <c r="A125" s="21">
        <v>39266</v>
      </c>
      <c r="B125" s="20">
        <v>-11.12550806609689</v>
      </c>
      <c r="C125" s="20">
        <v>59.761772481886631</v>
      </c>
      <c r="D125" s="20">
        <v>8.1733301747407303</v>
      </c>
      <c r="E125" s="20">
        <v>14078000000</v>
      </c>
      <c r="F125" s="20">
        <v>11</v>
      </c>
      <c r="G125" s="20">
        <v>4927208900</v>
      </c>
      <c r="J125" s="7">
        <v>41808</v>
      </c>
      <c r="K125" s="18">
        <v>286.63499999999999</v>
      </c>
      <c r="M125" s="7">
        <v>41808</v>
      </c>
      <c r="N125" s="18">
        <v>2055.5189999999998</v>
      </c>
    </row>
    <row r="126" spans="1:14" x14ac:dyDescent="0.15">
      <c r="A126" s="21">
        <v>39273</v>
      </c>
      <c r="B126" s="20">
        <v>-10.853113170035236</v>
      </c>
      <c r="C126" s="20">
        <v>56.153566344651232</v>
      </c>
      <c r="D126" s="20">
        <v>10.879850802670834</v>
      </c>
      <c r="E126" s="20">
        <v>14078000000</v>
      </c>
      <c r="F126" s="20">
        <v>11</v>
      </c>
      <c r="G126" s="20">
        <v>4923811100</v>
      </c>
      <c r="J126" s="7">
        <v>41809</v>
      </c>
      <c r="K126" s="18">
        <v>286.06799999999998</v>
      </c>
      <c r="M126" s="7">
        <v>41809</v>
      </c>
      <c r="N126" s="18">
        <v>2023.7349999999999</v>
      </c>
    </row>
    <row r="127" spans="1:14" x14ac:dyDescent="0.15">
      <c r="A127" s="21">
        <v>39280</v>
      </c>
      <c r="B127" s="20">
        <v>-9.4223231314307849</v>
      </c>
      <c r="C127" s="20">
        <v>50.723143226769501</v>
      </c>
      <c r="D127" s="20">
        <v>13.655811282497822</v>
      </c>
      <c r="E127" s="20">
        <v>16078000000</v>
      </c>
      <c r="F127" s="20">
        <v>12</v>
      </c>
      <c r="G127" s="20">
        <v>6901182000</v>
      </c>
      <c r="J127" s="7">
        <v>41810</v>
      </c>
      <c r="K127" s="18">
        <v>287.36</v>
      </c>
      <c r="M127" s="7">
        <v>41810</v>
      </c>
      <c r="N127" s="18">
        <v>2026.674</v>
      </c>
    </row>
    <row r="128" spans="1:14" x14ac:dyDescent="0.15">
      <c r="A128" s="21">
        <v>39287</v>
      </c>
      <c r="B128" s="20">
        <v>-10.526062127799149</v>
      </c>
      <c r="C128" s="20">
        <v>58.258676253265328</v>
      </c>
      <c r="D128" s="20">
        <v>10.983100398059459</v>
      </c>
      <c r="E128" s="20">
        <v>16078000000</v>
      </c>
      <c r="F128" s="20">
        <v>12</v>
      </c>
      <c r="G128" s="20">
        <v>6901182000</v>
      </c>
      <c r="J128" s="7">
        <v>41813</v>
      </c>
      <c r="K128" s="18">
        <v>287.375</v>
      </c>
      <c r="M128" s="7">
        <v>41813</v>
      </c>
      <c r="N128" s="18">
        <v>2024.365</v>
      </c>
    </row>
    <row r="129" spans="1:14" x14ac:dyDescent="0.15">
      <c r="A129" s="21">
        <v>39294</v>
      </c>
      <c r="B129" s="20">
        <v>-12.093568008950522</v>
      </c>
      <c r="C129" s="20">
        <v>69.610344060206486</v>
      </c>
      <c r="D129" s="20">
        <v>7.9111250528672716</v>
      </c>
      <c r="E129" s="20">
        <v>16078000000</v>
      </c>
      <c r="F129" s="20">
        <v>12</v>
      </c>
      <c r="G129" s="20">
        <v>6874833100</v>
      </c>
      <c r="J129" s="7">
        <v>41814</v>
      </c>
      <c r="K129" s="18">
        <v>288.31</v>
      </c>
      <c r="M129" s="7">
        <v>41814</v>
      </c>
      <c r="N129" s="18">
        <v>2033.931</v>
      </c>
    </row>
    <row r="130" spans="1:14" x14ac:dyDescent="0.15">
      <c r="A130" s="21">
        <v>39301</v>
      </c>
      <c r="B130" s="20">
        <v>-12.385526934819579</v>
      </c>
      <c r="C130" s="20">
        <v>71.981196492101006</v>
      </c>
      <c r="D130" s="20">
        <v>7.932053091180495</v>
      </c>
      <c r="E130" s="20">
        <v>16078000000</v>
      </c>
      <c r="F130" s="20">
        <v>12</v>
      </c>
      <c r="G130" s="20">
        <v>6871996100</v>
      </c>
      <c r="J130" s="7">
        <v>41815</v>
      </c>
      <c r="K130" s="18">
        <v>288.25200000000001</v>
      </c>
      <c r="M130" s="7">
        <v>41815</v>
      </c>
      <c r="N130" s="18">
        <v>2025.502</v>
      </c>
    </row>
    <row r="131" spans="1:14" x14ac:dyDescent="0.15">
      <c r="A131" s="21">
        <v>39308</v>
      </c>
      <c r="B131" s="20">
        <v>-12.306674595450952</v>
      </c>
      <c r="C131" s="20">
        <v>70.658510312227889</v>
      </c>
      <c r="D131" s="20">
        <v>7.6721487125264334</v>
      </c>
      <c r="E131" s="20">
        <v>16078000000</v>
      </c>
      <c r="F131" s="20">
        <v>12</v>
      </c>
      <c r="G131" s="20">
        <v>5975452200</v>
      </c>
      <c r="J131" s="7">
        <v>41816</v>
      </c>
      <c r="K131" s="18">
        <v>289.63600000000002</v>
      </c>
      <c r="M131" s="7">
        <v>41816</v>
      </c>
      <c r="N131" s="18">
        <v>2038.6769999999999</v>
      </c>
    </row>
    <row r="132" spans="1:14" x14ac:dyDescent="0.15">
      <c r="A132" s="21">
        <v>39315</v>
      </c>
      <c r="B132" s="20">
        <v>-12.695525396184875</v>
      </c>
      <c r="C132" s="20">
        <v>69.364113940840966</v>
      </c>
      <c r="D132" s="20">
        <v>6.7378679002520228</v>
      </c>
      <c r="E132" s="20">
        <v>15078000000</v>
      </c>
      <c r="F132" s="20">
        <v>11</v>
      </c>
      <c r="G132" s="20">
        <v>5781854600</v>
      </c>
      <c r="J132" s="7">
        <v>41817</v>
      </c>
      <c r="K132" s="18">
        <v>289.66500000000002</v>
      </c>
      <c r="M132" s="7">
        <v>41817</v>
      </c>
      <c r="N132" s="18">
        <v>2036.51</v>
      </c>
    </row>
    <row r="133" spans="1:14" x14ac:dyDescent="0.15">
      <c r="A133" s="21">
        <v>39322</v>
      </c>
      <c r="B133" s="20">
        <v>-11.348141991691847</v>
      </c>
      <c r="C133" s="20">
        <v>70.412251059230442</v>
      </c>
      <c r="D133" s="20">
        <v>6.8522341691886437</v>
      </c>
      <c r="E133" s="20">
        <v>13878000000</v>
      </c>
      <c r="F133" s="20">
        <v>10</v>
      </c>
      <c r="G133" s="20">
        <v>5622229600</v>
      </c>
      <c r="J133" s="7">
        <v>41820</v>
      </c>
      <c r="K133" s="18">
        <v>289.96600000000001</v>
      </c>
      <c r="M133" s="7">
        <v>41820</v>
      </c>
      <c r="N133" s="18">
        <v>2048.3270000000002</v>
      </c>
    </row>
    <row r="134" spans="1:14" x14ac:dyDescent="0.15">
      <c r="A134" s="21">
        <v>39329</v>
      </c>
      <c r="B134" s="20">
        <v>-12.298350575231719</v>
      </c>
      <c r="C134" s="20">
        <v>79.772339760772439</v>
      </c>
      <c r="D134" s="20">
        <v>5.1228360570687421</v>
      </c>
      <c r="E134" s="20">
        <v>13878000000</v>
      </c>
      <c r="F134" s="20">
        <v>10</v>
      </c>
      <c r="G134" s="20">
        <v>5463558500</v>
      </c>
      <c r="J134" s="7">
        <v>41821</v>
      </c>
      <c r="K134" s="18">
        <v>288.30200000000002</v>
      </c>
      <c r="M134" s="7">
        <v>41821</v>
      </c>
      <c r="N134" s="18">
        <v>2050.3809999999999</v>
      </c>
    </row>
    <row r="135" spans="1:14" x14ac:dyDescent="0.15">
      <c r="A135" s="21">
        <v>39336</v>
      </c>
      <c r="B135" s="20">
        <v>-8.3140211043500098</v>
      </c>
      <c r="C135" s="20">
        <v>73.01109743478888</v>
      </c>
      <c r="D135" s="20">
        <v>5.9450436662343273</v>
      </c>
      <c r="E135" s="20">
        <v>13878000000</v>
      </c>
      <c r="F135" s="20">
        <v>10</v>
      </c>
      <c r="G135" s="20">
        <v>5166532300</v>
      </c>
      <c r="J135" s="7">
        <v>41822</v>
      </c>
      <c r="K135" s="18">
        <v>288.416</v>
      </c>
      <c r="M135" s="7">
        <v>41822</v>
      </c>
      <c r="N135" s="18">
        <v>2059.4180000000001</v>
      </c>
    </row>
    <row r="136" spans="1:14" x14ac:dyDescent="0.15">
      <c r="A136" s="21">
        <v>39343</v>
      </c>
      <c r="B136" s="20">
        <v>-13.445723723860082</v>
      </c>
      <c r="C136" s="20">
        <v>96.116194870365206</v>
      </c>
      <c r="D136" s="20">
        <v>7.5029781154167825</v>
      </c>
      <c r="E136" s="20">
        <v>14348000000</v>
      </c>
      <c r="F136" s="20">
        <v>11</v>
      </c>
      <c r="G136" s="20">
        <v>5329788100</v>
      </c>
      <c r="J136" s="7">
        <v>41823</v>
      </c>
      <c r="K136" s="18">
        <v>289.298</v>
      </c>
      <c r="M136" s="7">
        <v>41823</v>
      </c>
      <c r="N136" s="18">
        <v>2063.2289999999998</v>
      </c>
    </row>
    <row r="137" spans="1:14" x14ac:dyDescent="0.15">
      <c r="A137" s="21">
        <v>39350</v>
      </c>
      <c r="B137" s="20">
        <v>-13.457163446156269</v>
      </c>
      <c r="C137" s="20">
        <v>91.841283607471425</v>
      </c>
      <c r="D137" s="20">
        <v>7.1426248675773625</v>
      </c>
      <c r="E137" s="20">
        <v>14348000000</v>
      </c>
      <c r="F137" s="20">
        <v>11</v>
      </c>
      <c r="G137" s="20">
        <v>5078591900</v>
      </c>
      <c r="J137" s="7">
        <v>41824</v>
      </c>
      <c r="K137" s="18">
        <v>288.50400000000002</v>
      </c>
      <c r="M137" s="7">
        <v>41824</v>
      </c>
      <c r="N137" s="18">
        <v>2059.375</v>
      </c>
    </row>
    <row r="138" spans="1:14" x14ac:dyDescent="0.15">
      <c r="A138" s="21">
        <v>39363</v>
      </c>
      <c r="B138" s="20">
        <v>-13.763553304262802</v>
      </c>
      <c r="C138" s="20">
        <v>91.650022762754389</v>
      </c>
      <c r="D138" s="20">
        <v>7.2988319626428773</v>
      </c>
      <c r="E138" s="20">
        <v>14348000000</v>
      </c>
      <c r="F138" s="20">
        <v>11</v>
      </c>
      <c r="G138" s="20">
        <v>4617469300</v>
      </c>
      <c r="J138" s="7">
        <v>41827</v>
      </c>
      <c r="K138" s="18">
        <v>288.33800000000002</v>
      </c>
      <c r="M138" s="7">
        <v>41827</v>
      </c>
      <c r="N138" s="18">
        <v>2059.9270000000001</v>
      </c>
    </row>
    <row r="139" spans="1:14" x14ac:dyDescent="0.15">
      <c r="A139" s="21">
        <v>39370</v>
      </c>
      <c r="B139" s="20">
        <v>-13.652580498385664</v>
      </c>
      <c r="C139" s="20">
        <v>83.04025934897804</v>
      </c>
      <c r="D139" s="20">
        <v>10.042077895533687</v>
      </c>
      <c r="E139" s="20">
        <v>13210000000</v>
      </c>
      <c r="F139" s="20">
        <v>11</v>
      </c>
      <c r="G139" s="20">
        <v>4951157700</v>
      </c>
      <c r="J139" s="7">
        <v>41828</v>
      </c>
      <c r="K139" s="18">
        <v>288.47500000000002</v>
      </c>
      <c r="M139" s="7">
        <v>41828</v>
      </c>
      <c r="N139" s="18">
        <v>2064.0210000000002</v>
      </c>
    </row>
    <row r="140" spans="1:14" x14ac:dyDescent="0.15">
      <c r="A140" s="21">
        <v>39377</v>
      </c>
      <c r="B140" s="20">
        <v>-13.114558078873326</v>
      </c>
      <c r="C140" s="20">
        <v>73.944314084507042</v>
      </c>
      <c r="D140" s="20">
        <v>11.780581377151799</v>
      </c>
      <c r="E140" s="20">
        <v>12780000000</v>
      </c>
      <c r="F140" s="20">
        <v>10</v>
      </c>
      <c r="G140" s="20">
        <v>4950889600</v>
      </c>
      <c r="J140" s="7">
        <v>41829</v>
      </c>
      <c r="K140" s="18">
        <v>286.23599999999999</v>
      </c>
      <c r="M140" s="7">
        <v>41829</v>
      </c>
      <c r="N140" s="18">
        <v>2038.6120000000001</v>
      </c>
    </row>
    <row r="141" spans="1:14" x14ac:dyDescent="0.15">
      <c r="A141" s="21">
        <v>39384</v>
      </c>
      <c r="B141" s="20">
        <v>-12.356921772117067</v>
      </c>
      <c r="C141" s="20">
        <v>66.890835222978083</v>
      </c>
      <c r="D141" s="20">
        <v>15.832591534391534</v>
      </c>
      <c r="E141" s="20">
        <v>13230000000</v>
      </c>
      <c r="F141" s="20">
        <v>11</v>
      </c>
      <c r="G141" s="20">
        <v>5400883600</v>
      </c>
      <c r="J141" s="7">
        <v>41830</v>
      </c>
      <c r="K141" s="18">
        <v>285.846</v>
      </c>
      <c r="M141" s="7">
        <v>41830</v>
      </c>
      <c r="N141" s="18">
        <v>2038.3420000000001</v>
      </c>
    </row>
    <row r="142" spans="1:14" x14ac:dyDescent="0.15">
      <c r="A142" s="21">
        <v>39391</v>
      </c>
      <c r="B142" s="20">
        <v>-12.26024892234658</v>
      </c>
      <c r="C142" s="20">
        <v>65.141733484504911</v>
      </c>
      <c r="D142" s="20">
        <v>17.225985411942556</v>
      </c>
      <c r="E142" s="20">
        <v>13230000000</v>
      </c>
      <c r="F142" s="20">
        <v>11</v>
      </c>
      <c r="G142" s="20">
        <v>5400880100</v>
      </c>
      <c r="J142" s="7">
        <v>41831</v>
      </c>
      <c r="K142" s="18">
        <v>286.77699999999999</v>
      </c>
      <c r="M142" s="7">
        <v>41831</v>
      </c>
      <c r="N142" s="18">
        <v>2046.961</v>
      </c>
    </row>
    <row r="143" spans="1:14" x14ac:dyDescent="0.15">
      <c r="A143" s="21">
        <v>39398</v>
      </c>
      <c r="B143" s="20">
        <v>-11.475230985217625</v>
      </c>
      <c r="C143" s="20">
        <v>55.722214436885864</v>
      </c>
      <c r="D143" s="20">
        <v>16.989195842781559</v>
      </c>
      <c r="E143" s="20">
        <v>13230000000</v>
      </c>
      <c r="F143" s="20">
        <v>11</v>
      </c>
      <c r="G143" s="20">
        <v>5400877600</v>
      </c>
      <c r="J143" s="7">
        <v>41834</v>
      </c>
      <c r="K143" s="18">
        <v>287.50799999999998</v>
      </c>
      <c r="M143" s="7">
        <v>41834</v>
      </c>
      <c r="N143" s="18">
        <v>2066.6460000000002</v>
      </c>
    </row>
    <row r="144" spans="1:14" x14ac:dyDescent="0.15">
      <c r="A144" s="21">
        <v>39405</v>
      </c>
      <c r="B144" s="20">
        <v>-11.030153339231726</v>
      </c>
      <c r="C144" s="20">
        <v>52.24542365835223</v>
      </c>
      <c r="D144" s="20">
        <v>13.491708465608466</v>
      </c>
      <c r="E144" s="20">
        <v>13230000000</v>
      </c>
      <c r="F144" s="20">
        <v>11</v>
      </c>
      <c r="G144" s="20">
        <v>5400617500</v>
      </c>
      <c r="J144" s="7">
        <v>41835</v>
      </c>
      <c r="K144" s="18">
        <v>287.56599999999997</v>
      </c>
      <c r="M144" s="7">
        <v>41835</v>
      </c>
      <c r="N144" s="18">
        <v>2070.357</v>
      </c>
    </row>
    <row r="145" spans="1:14" x14ac:dyDescent="0.15">
      <c r="A145" s="21">
        <v>39412</v>
      </c>
      <c r="B145" s="20">
        <v>-5.3056028310944434</v>
      </c>
      <c r="C145" s="20">
        <v>40.48941783824641</v>
      </c>
      <c r="D145" s="20">
        <v>13.358445804988662</v>
      </c>
      <c r="E145" s="20">
        <v>13230000000</v>
      </c>
      <c r="F145" s="20">
        <v>11</v>
      </c>
      <c r="G145" s="20">
        <v>5400485500</v>
      </c>
      <c r="J145" s="7">
        <v>41836</v>
      </c>
      <c r="K145" s="18">
        <v>287.11500000000001</v>
      </c>
      <c r="M145" s="7">
        <v>41836</v>
      </c>
      <c r="N145" s="18">
        <v>2067.2759999999998</v>
      </c>
    </row>
    <row r="146" spans="1:14" x14ac:dyDescent="0.15">
      <c r="A146" s="21">
        <v>39419</v>
      </c>
      <c r="B146" s="20">
        <v>-5.5385560234297611</v>
      </c>
      <c r="C146" s="20">
        <v>42.35141761148904</v>
      </c>
      <c r="D146" s="20">
        <v>11.963308012093727</v>
      </c>
      <c r="E146" s="20">
        <v>13230000000</v>
      </c>
      <c r="F146" s="20">
        <v>11</v>
      </c>
      <c r="G146" s="20">
        <v>5391166500</v>
      </c>
      <c r="J146" s="7">
        <v>41837</v>
      </c>
      <c r="K146" s="18">
        <v>285.947</v>
      </c>
      <c r="M146" s="7">
        <v>41837</v>
      </c>
      <c r="N146" s="18">
        <v>2055.5909999999999</v>
      </c>
    </row>
    <row r="147" spans="1:14" x14ac:dyDescent="0.15">
      <c r="A147" s="21">
        <v>39426</v>
      </c>
      <c r="B147" s="20">
        <v>-6.1841991401854015</v>
      </c>
      <c r="C147" s="20">
        <v>45.777919047619051</v>
      </c>
      <c r="D147" s="20">
        <v>10.088612093726379</v>
      </c>
      <c r="E147" s="20">
        <v>13230000000</v>
      </c>
      <c r="F147" s="20">
        <v>11</v>
      </c>
      <c r="G147" s="20">
        <v>5383283500</v>
      </c>
      <c r="J147" s="7">
        <v>41838</v>
      </c>
      <c r="K147" s="18">
        <v>286.56700000000001</v>
      </c>
      <c r="M147" s="7">
        <v>41838</v>
      </c>
      <c r="N147" s="18">
        <v>2059.067</v>
      </c>
    </row>
    <row r="148" spans="1:14" x14ac:dyDescent="0.15">
      <c r="A148" s="21">
        <v>39433</v>
      </c>
      <c r="B148" s="20">
        <v>-2.5637578888544961</v>
      </c>
      <c r="C148" s="20">
        <v>27.753597203325775</v>
      </c>
      <c r="D148" s="20">
        <v>9.7990588813303106</v>
      </c>
      <c r="E148" s="20">
        <v>13230000000</v>
      </c>
      <c r="F148" s="20">
        <v>11</v>
      </c>
      <c r="G148" s="20">
        <v>5383185900</v>
      </c>
      <c r="J148" s="7">
        <v>41841</v>
      </c>
      <c r="K148" s="18">
        <v>286.065</v>
      </c>
      <c r="M148" s="7">
        <v>41841</v>
      </c>
      <c r="N148" s="18">
        <v>2054.4789999999998</v>
      </c>
    </row>
    <row r="149" spans="1:14" x14ac:dyDescent="0.15">
      <c r="A149" s="21">
        <v>39440</v>
      </c>
      <c r="B149" s="20">
        <v>-6.6383017886342737</v>
      </c>
      <c r="C149" s="20">
        <v>51.383050793650796</v>
      </c>
      <c r="D149" s="20">
        <v>7.550378231292517</v>
      </c>
      <c r="E149" s="20">
        <v>13230000000</v>
      </c>
      <c r="F149" s="20">
        <v>11</v>
      </c>
      <c r="G149" s="20">
        <v>5380194400</v>
      </c>
      <c r="J149" s="7">
        <v>41842</v>
      </c>
      <c r="K149" s="18">
        <v>288.13600000000002</v>
      </c>
      <c r="M149" s="7">
        <v>41842</v>
      </c>
      <c r="N149" s="18">
        <v>2075.4810000000002</v>
      </c>
    </row>
    <row r="150" spans="1:14" x14ac:dyDescent="0.15">
      <c r="A150" s="21">
        <v>39449</v>
      </c>
      <c r="B150" s="20">
        <v>-6.6002848241131522</v>
      </c>
      <c r="C150" s="20">
        <v>60.804036153412298</v>
      </c>
      <c r="D150" s="20">
        <v>11.817037112239143</v>
      </c>
      <c r="E150" s="20">
        <v>17730000000</v>
      </c>
      <c r="F150" s="20">
        <v>13</v>
      </c>
      <c r="G150" s="20">
        <v>9857965200</v>
      </c>
      <c r="J150" s="7">
        <v>41843</v>
      </c>
      <c r="K150" s="18">
        <v>289.22699999999998</v>
      </c>
      <c r="M150" s="7">
        <v>41843</v>
      </c>
      <c r="N150" s="18">
        <v>2078.489</v>
      </c>
    </row>
    <row r="151" spans="1:14" x14ac:dyDescent="0.15">
      <c r="A151" s="21">
        <v>39456</v>
      </c>
      <c r="B151" s="20">
        <v>-12.768425304070746</v>
      </c>
      <c r="C151" s="20">
        <v>75.658782853919917</v>
      </c>
      <c r="D151" s="20">
        <v>10.138169091934575</v>
      </c>
      <c r="E151" s="20">
        <v>17730000000</v>
      </c>
      <c r="F151" s="20">
        <v>13</v>
      </c>
      <c r="G151" s="20">
        <v>9778575900</v>
      </c>
      <c r="J151" s="7">
        <v>41844</v>
      </c>
      <c r="K151" s="18">
        <v>291.28699999999998</v>
      </c>
      <c r="M151" s="7">
        <v>41844</v>
      </c>
      <c r="N151" s="18">
        <v>2105.0619999999999</v>
      </c>
    </row>
    <row r="152" spans="1:14" x14ac:dyDescent="0.15">
      <c r="A152" s="21">
        <v>39463</v>
      </c>
      <c r="B152" s="20">
        <v>-10.37091796667506</v>
      </c>
      <c r="C152" s="20">
        <v>58.41003287507472</v>
      </c>
      <c r="D152" s="20">
        <v>10.285350687387925</v>
      </c>
      <c r="E152" s="20">
        <v>16730000000</v>
      </c>
      <c r="F152" s="20">
        <v>12</v>
      </c>
      <c r="G152" s="20">
        <v>9627978200</v>
      </c>
      <c r="J152" s="7">
        <v>41845</v>
      </c>
      <c r="K152" s="18">
        <v>291.37200000000001</v>
      </c>
      <c r="M152" s="7">
        <v>41845</v>
      </c>
      <c r="N152" s="18">
        <v>2126.614</v>
      </c>
    </row>
    <row r="153" spans="1:14" x14ac:dyDescent="0.15">
      <c r="A153" s="21">
        <v>39470</v>
      </c>
      <c r="B153" s="20">
        <v>-11.761172182063765</v>
      </c>
      <c r="C153" s="20">
        <v>61.738130908065429</v>
      </c>
      <c r="D153" s="20">
        <v>10.824516412859561</v>
      </c>
      <c r="E153" s="20">
        <v>17730000000</v>
      </c>
      <c r="F153" s="20">
        <v>13</v>
      </c>
      <c r="G153" s="20">
        <v>9718538400</v>
      </c>
      <c r="J153" s="7">
        <v>41848</v>
      </c>
      <c r="K153" s="18">
        <v>294.34199999999998</v>
      </c>
      <c r="M153" s="7">
        <v>41848</v>
      </c>
      <c r="N153" s="18">
        <v>2177.9479999999999</v>
      </c>
    </row>
    <row r="154" spans="1:14" x14ac:dyDescent="0.15">
      <c r="A154" s="21">
        <v>39477</v>
      </c>
      <c r="B154" s="20">
        <v>-8.7654315573537449</v>
      </c>
      <c r="C154" s="20">
        <v>45.87488974358974</v>
      </c>
      <c r="D154" s="20">
        <v>14.584616524216525</v>
      </c>
      <c r="E154" s="20">
        <v>17550000000</v>
      </c>
      <c r="F154" s="20">
        <v>13</v>
      </c>
      <c r="G154" s="20">
        <v>10443350500</v>
      </c>
      <c r="J154" s="7">
        <v>41849</v>
      </c>
      <c r="K154" s="18">
        <v>294.49799999999999</v>
      </c>
      <c r="M154" s="7">
        <v>41849</v>
      </c>
      <c r="N154" s="18">
        <v>2183.192</v>
      </c>
    </row>
    <row r="155" spans="1:14" x14ac:dyDescent="0.15">
      <c r="A155" s="21">
        <v>39491</v>
      </c>
      <c r="B155" s="20">
        <v>-9.7294952100498389</v>
      </c>
      <c r="C155" s="20">
        <v>45.63482165242165</v>
      </c>
      <c r="D155" s="20">
        <v>14.991042222222223</v>
      </c>
      <c r="E155" s="20">
        <v>17550000000</v>
      </c>
      <c r="F155" s="20">
        <v>13</v>
      </c>
      <c r="G155" s="20">
        <v>10442304300</v>
      </c>
      <c r="J155" s="7">
        <v>41850</v>
      </c>
      <c r="K155" s="18">
        <v>294.267</v>
      </c>
      <c r="M155" s="7">
        <v>41850</v>
      </c>
      <c r="N155" s="18">
        <v>2181.2429999999999</v>
      </c>
    </row>
    <row r="156" spans="1:14" x14ac:dyDescent="0.15">
      <c r="A156" s="21">
        <v>39498</v>
      </c>
      <c r="B156" s="20">
        <v>-9.9328951794197771</v>
      </c>
      <c r="C156" s="20">
        <v>41.248112364672366</v>
      </c>
      <c r="D156" s="20">
        <v>12.597581196581197</v>
      </c>
      <c r="E156" s="20">
        <v>17550000000</v>
      </c>
      <c r="F156" s="20">
        <v>13</v>
      </c>
      <c r="G156" s="20">
        <v>10441956500</v>
      </c>
      <c r="J156" s="7">
        <v>41851</v>
      </c>
      <c r="K156" s="18">
        <v>295.97000000000003</v>
      </c>
      <c r="M156" s="7">
        <v>41851</v>
      </c>
      <c r="N156" s="18">
        <v>2201.5619999999999</v>
      </c>
    </row>
    <row r="157" spans="1:14" x14ac:dyDescent="0.15">
      <c r="A157" s="21">
        <v>39505</v>
      </c>
      <c r="B157" s="20">
        <v>-10.46109293995802</v>
      </c>
      <c r="C157" s="20">
        <v>43.40334769230769</v>
      </c>
      <c r="D157" s="20">
        <v>12.66157623931624</v>
      </c>
      <c r="E157" s="20">
        <v>17550000000</v>
      </c>
      <c r="F157" s="20">
        <v>13</v>
      </c>
      <c r="G157" s="20">
        <v>10358614400</v>
      </c>
      <c r="J157" s="7">
        <v>41852</v>
      </c>
      <c r="K157" s="18">
        <v>296.67200000000003</v>
      </c>
      <c r="M157" s="7">
        <v>41852</v>
      </c>
      <c r="N157" s="18">
        <v>2185.3029999999999</v>
      </c>
    </row>
    <row r="158" spans="1:14" x14ac:dyDescent="0.15">
      <c r="A158" s="21">
        <v>39512</v>
      </c>
      <c r="B158" s="20">
        <v>-10.787761682696491</v>
      </c>
      <c r="C158" s="20">
        <v>43.387365527065526</v>
      </c>
      <c r="D158" s="20">
        <v>9.619114643874644</v>
      </c>
      <c r="E158" s="20">
        <v>17550000000</v>
      </c>
      <c r="F158" s="20">
        <v>13</v>
      </c>
      <c r="G158" s="20">
        <v>9819946700</v>
      </c>
      <c r="J158" s="7">
        <v>41855</v>
      </c>
      <c r="K158" s="18">
        <v>298.66500000000002</v>
      </c>
      <c r="M158" s="7">
        <v>41855</v>
      </c>
      <c r="N158" s="18">
        <v>2223.3310000000001</v>
      </c>
    </row>
    <row r="159" spans="1:14" x14ac:dyDescent="0.15">
      <c r="A159" s="21">
        <v>39519</v>
      </c>
      <c r="B159" s="20">
        <v>-9.5677244934091537</v>
      </c>
      <c r="C159" s="20">
        <v>34.892267179487177</v>
      </c>
      <c r="D159" s="20">
        <v>11.84725982905983</v>
      </c>
      <c r="E159" s="20">
        <v>17550000000</v>
      </c>
      <c r="F159" s="20">
        <v>13</v>
      </c>
      <c r="G159" s="20">
        <v>9810903300</v>
      </c>
      <c r="J159" s="7">
        <v>41856</v>
      </c>
      <c r="K159" s="18">
        <v>297.94099999999997</v>
      </c>
      <c r="M159" s="7">
        <v>41856</v>
      </c>
      <c r="N159" s="18">
        <v>2219.9450000000002</v>
      </c>
    </row>
    <row r="160" spans="1:14" x14ac:dyDescent="0.15">
      <c r="A160" s="21">
        <v>39526</v>
      </c>
      <c r="B160" s="20">
        <v>-6.5926823548194191</v>
      </c>
      <c r="C160" s="20">
        <v>24.260615644002211</v>
      </c>
      <c r="D160" s="20">
        <v>16.734859812050857</v>
      </c>
      <c r="E160" s="20">
        <v>18090000000</v>
      </c>
      <c r="F160" s="20">
        <v>14</v>
      </c>
      <c r="G160" s="20">
        <v>9669428200</v>
      </c>
      <c r="J160" s="7">
        <v>41857</v>
      </c>
      <c r="K160" s="18">
        <v>296.971</v>
      </c>
      <c r="M160" s="7">
        <v>41857</v>
      </c>
      <c r="N160" s="18">
        <v>2217.4650000000001</v>
      </c>
    </row>
    <row r="161" spans="1:14" x14ac:dyDescent="0.15">
      <c r="A161" s="21">
        <v>39533</v>
      </c>
      <c r="B161" s="20">
        <v>-6.8708884045440506</v>
      </c>
      <c r="C161" s="20">
        <v>22.769973576561636</v>
      </c>
      <c r="D161" s="20">
        <v>15.160241238253178</v>
      </c>
      <c r="E161" s="20">
        <v>18090000000</v>
      </c>
      <c r="F161" s="20">
        <v>14</v>
      </c>
      <c r="G161" s="20">
        <v>8953209500</v>
      </c>
      <c r="J161" s="7">
        <v>41858</v>
      </c>
      <c r="K161" s="18">
        <v>294.911</v>
      </c>
      <c r="M161" s="7">
        <v>41858</v>
      </c>
      <c r="N161" s="18">
        <v>2187.6689999999999</v>
      </c>
    </row>
    <row r="162" spans="1:14" x14ac:dyDescent="0.15">
      <c r="A162" s="21">
        <v>39540</v>
      </c>
      <c r="B162" s="20">
        <v>-12.653066462284579</v>
      </c>
      <c r="C162" s="20">
        <v>32.30797758081335</v>
      </c>
      <c r="D162" s="20">
        <v>49.702290093847758</v>
      </c>
      <c r="E162" s="20">
        <v>9590000000</v>
      </c>
      <c r="F162" s="20">
        <v>12</v>
      </c>
      <c r="G162" s="20">
        <v>8757932200</v>
      </c>
      <c r="J162" s="7">
        <v>41859</v>
      </c>
      <c r="K162" s="18">
        <v>294.98399999999998</v>
      </c>
      <c r="M162" s="7">
        <v>41859</v>
      </c>
      <c r="N162" s="18">
        <v>2194.4250000000002</v>
      </c>
    </row>
    <row r="163" spans="1:14" x14ac:dyDescent="0.15">
      <c r="A163" s="21">
        <v>39547</v>
      </c>
      <c r="B163" s="20">
        <v>-11.445491003651439</v>
      </c>
      <c r="C163" s="20">
        <v>31.03252450469239</v>
      </c>
      <c r="D163" s="20">
        <v>37.808024713242965</v>
      </c>
      <c r="E163" s="20">
        <v>9590000000</v>
      </c>
      <c r="F163" s="20">
        <v>12</v>
      </c>
      <c r="G163" s="20">
        <v>8757851300</v>
      </c>
      <c r="J163" s="7">
        <v>41862</v>
      </c>
      <c r="K163" s="18">
        <v>297.19200000000001</v>
      </c>
      <c r="M163" s="7">
        <v>41862</v>
      </c>
      <c r="N163" s="18">
        <v>2224.654</v>
      </c>
    </row>
    <row r="164" spans="1:14" x14ac:dyDescent="0.15">
      <c r="A164" s="21">
        <v>39554</v>
      </c>
      <c r="B164" s="20">
        <v>-11.045742135574582</v>
      </c>
      <c r="C164" s="20">
        <v>29.095619812304484</v>
      </c>
      <c r="D164" s="20">
        <v>34.773078727841501</v>
      </c>
      <c r="E164" s="20">
        <v>9590000000</v>
      </c>
      <c r="F164" s="20">
        <v>12</v>
      </c>
      <c r="G164" s="20">
        <v>8755125700</v>
      </c>
      <c r="J164" s="7">
        <v>41863</v>
      </c>
      <c r="K164" s="18">
        <v>297.46699999999998</v>
      </c>
      <c r="M164" s="7">
        <v>41863</v>
      </c>
      <c r="N164" s="18">
        <v>2221.5949999999998</v>
      </c>
    </row>
    <row r="165" spans="1:14" x14ac:dyDescent="0.15">
      <c r="A165" s="21">
        <v>39561</v>
      </c>
      <c r="B165" s="20">
        <v>-4.763119849534676</v>
      </c>
      <c r="C165" s="20">
        <v>25.388579770594369</v>
      </c>
      <c r="D165" s="20">
        <v>34.826624713242964</v>
      </c>
      <c r="E165" s="20">
        <v>9590000000</v>
      </c>
      <c r="F165" s="20">
        <v>12</v>
      </c>
      <c r="G165" s="20">
        <v>8753120700</v>
      </c>
      <c r="J165" s="7">
        <v>41864</v>
      </c>
      <c r="K165" s="18">
        <v>297.06099999999998</v>
      </c>
      <c r="M165" s="7">
        <v>41864</v>
      </c>
      <c r="N165" s="18">
        <v>2222.877</v>
      </c>
    </row>
    <row r="166" spans="1:14" x14ac:dyDescent="0.15">
      <c r="A166" s="21">
        <v>39568</v>
      </c>
      <c r="B166" s="20">
        <v>-12.116104589637303</v>
      </c>
      <c r="C166" s="20">
        <v>32.824938060479667</v>
      </c>
      <c r="D166" s="20">
        <v>22.042383003128258</v>
      </c>
      <c r="E166" s="20">
        <v>9590000000</v>
      </c>
      <c r="F166" s="20">
        <v>12</v>
      </c>
      <c r="G166" s="20">
        <v>8742778000</v>
      </c>
      <c r="J166" s="7">
        <v>41865</v>
      </c>
      <c r="K166" s="18">
        <v>295.96499999999997</v>
      </c>
      <c r="M166" s="7">
        <v>41865</v>
      </c>
      <c r="N166" s="18">
        <v>2206.4659999999999</v>
      </c>
    </row>
    <row r="167" spans="1:14" x14ac:dyDescent="0.15">
      <c r="A167" s="21">
        <v>39575</v>
      </c>
      <c r="B167" s="20">
        <v>-13.243885423554266</v>
      </c>
      <c r="C167" s="20">
        <v>31.80238585178056</v>
      </c>
      <c r="D167" s="20">
        <v>23.346705197305102</v>
      </c>
      <c r="E167" s="20">
        <v>10390000000</v>
      </c>
      <c r="F167" s="20">
        <v>13</v>
      </c>
      <c r="G167" s="20">
        <v>9498409800</v>
      </c>
      <c r="J167" s="7">
        <v>41866</v>
      </c>
      <c r="K167" s="18">
        <v>297.27999999999997</v>
      </c>
      <c r="M167" s="7">
        <v>41866</v>
      </c>
      <c r="N167" s="18">
        <v>2226.7339999999999</v>
      </c>
    </row>
    <row r="168" spans="1:14" x14ac:dyDescent="0.15">
      <c r="A168" s="21">
        <v>39582</v>
      </c>
      <c r="B168" s="20">
        <v>-12.678276867397452</v>
      </c>
      <c r="C168" s="20">
        <v>36.602424715693708</v>
      </c>
      <c r="D168" s="20">
        <v>15.502314556482183</v>
      </c>
      <c r="E168" s="20">
        <v>13190000000</v>
      </c>
      <c r="F168" s="20">
        <v>14</v>
      </c>
      <c r="G168" s="20">
        <v>12267841000</v>
      </c>
      <c r="J168" s="7">
        <v>41869</v>
      </c>
      <c r="K168" s="18">
        <v>298.13200000000001</v>
      </c>
      <c r="M168" s="7">
        <v>41869</v>
      </c>
      <c r="N168" s="18">
        <v>2239.4659999999999</v>
      </c>
    </row>
    <row r="169" spans="1:14" x14ac:dyDescent="0.15">
      <c r="A169" s="21">
        <v>39589</v>
      </c>
      <c r="B169" s="20">
        <v>-8.7133670640972358</v>
      </c>
      <c r="C169" s="20">
        <v>30.372009325246399</v>
      </c>
      <c r="D169" s="20">
        <v>22.524753373768007</v>
      </c>
      <c r="E169" s="20">
        <v>13190000000</v>
      </c>
      <c r="F169" s="20">
        <v>14</v>
      </c>
      <c r="G169" s="20">
        <v>12258589800</v>
      </c>
      <c r="J169" s="7">
        <v>41870</v>
      </c>
      <c r="K169" s="18">
        <v>298.43099999999998</v>
      </c>
      <c r="M169" s="7">
        <v>41870</v>
      </c>
      <c r="N169" s="18">
        <v>2245.33</v>
      </c>
    </row>
    <row r="170" spans="1:14" x14ac:dyDescent="0.15">
      <c r="A170" s="21">
        <v>39596</v>
      </c>
      <c r="B170" s="20">
        <v>-10.125674845934638</v>
      </c>
      <c r="C170" s="20">
        <v>31.880185746777862</v>
      </c>
      <c r="D170" s="20">
        <v>27.098610235026534</v>
      </c>
      <c r="E170" s="20">
        <v>13190000000</v>
      </c>
      <c r="F170" s="20">
        <v>14</v>
      </c>
      <c r="G170" s="20">
        <v>12258234800</v>
      </c>
      <c r="J170" s="7">
        <v>41871</v>
      </c>
      <c r="K170" s="18">
        <v>298.34699999999998</v>
      </c>
      <c r="M170" s="7">
        <v>41871</v>
      </c>
      <c r="N170" s="18">
        <v>2240.2109999999998</v>
      </c>
    </row>
    <row r="171" spans="1:14" x14ac:dyDescent="0.15">
      <c r="A171" s="21">
        <v>39603</v>
      </c>
      <c r="B171" s="20">
        <v>-19.382851524051166</v>
      </c>
      <c r="C171" s="20">
        <v>29.072363457164517</v>
      </c>
      <c r="D171" s="20">
        <v>34.15429939347991</v>
      </c>
      <c r="E171" s="20">
        <v>13190000000</v>
      </c>
      <c r="F171" s="20">
        <v>14</v>
      </c>
      <c r="G171" s="20">
        <v>12258234800</v>
      </c>
      <c r="J171" s="7">
        <v>41872</v>
      </c>
      <c r="K171" s="18">
        <v>296.69099999999997</v>
      </c>
      <c r="M171" s="7">
        <v>41872</v>
      </c>
      <c r="N171" s="18">
        <v>2230.4580000000001</v>
      </c>
    </row>
    <row r="172" spans="1:14" x14ac:dyDescent="0.15">
      <c r="A172" s="21">
        <v>39610</v>
      </c>
      <c r="B172" s="20">
        <v>-30.269723293126482</v>
      </c>
      <c r="C172" s="20">
        <v>25.136185291887795</v>
      </c>
      <c r="D172" s="20">
        <v>49.830869977255496</v>
      </c>
      <c r="E172" s="20">
        <v>13190000000</v>
      </c>
      <c r="F172" s="20">
        <v>14</v>
      </c>
      <c r="G172" s="20">
        <v>12258234800</v>
      </c>
      <c r="J172" s="7">
        <v>41873</v>
      </c>
      <c r="K172" s="18">
        <v>297.08100000000002</v>
      </c>
      <c r="M172" s="7">
        <v>41873</v>
      </c>
      <c r="N172" s="18">
        <v>2240.8119999999999</v>
      </c>
    </row>
    <row r="173" spans="1:14" x14ac:dyDescent="0.15">
      <c r="A173" s="21">
        <v>39617</v>
      </c>
      <c r="B173" s="20">
        <v>0.85923973008301147</v>
      </c>
      <c r="C173" s="20">
        <v>20.620718498862775</v>
      </c>
      <c r="D173" s="20">
        <v>57.362798862774831</v>
      </c>
      <c r="E173" s="20">
        <v>13190000000</v>
      </c>
      <c r="F173" s="20">
        <v>14</v>
      </c>
      <c r="G173" s="20">
        <v>12052688800</v>
      </c>
      <c r="J173" s="7">
        <v>41876</v>
      </c>
      <c r="K173" s="18">
        <v>296.83499999999998</v>
      </c>
      <c r="M173" s="7">
        <v>41876</v>
      </c>
      <c r="N173" s="18">
        <v>2229.2739999999999</v>
      </c>
    </row>
    <row r="174" spans="1:14" x14ac:dyDescent="0.15">
      <c r="A174" s="21">
        <v>39624</v>
      </c>
      <c r="B174" s="20">
        <v>1.0977926536253495</v>
      </c>
      <c r="C174" s="20">
        <v>19.558534950720244</v>
      </c>
      <c r="D174" s="20">
        <v>62.516600151630023</v>
      </c>
      <c r="E174" s="20">
        <v>13190000000</v>
      </c>
      <c r="F174" s="20">
        <v>14</v>
      </c>
      <c r="G174" s="20">
        <v>12052688800</v>
      </c>
      <c r="J174" s="7">
        <v>41877</v>
      </c>
      <c r="K174" s="18">
        <v>296.04399999999998</v>
      </c>
      <c r="M174" s="7">
        <v>41877</v>
      </c>
      <c r="N174" s="18">
        <v>2207.1060000000002</v>
      </c>
    </row>
    <row r="175" spans="1:14" x14ac:dyDescent="0.15">
      <c r="A175" s="21">
        <v>39631</v>
      </c>
      <c r="B175" s="20">
        <v>1.3505872709795388</v>
      </c>
      <c r="C175" s="20">
        <v>19.55393979015335</v>
      </c>
      <c r="D175" s="20">
        <v>82.074156093623884</v>
      </c>
      <c r="E175" s="20">
        <v>12390000000</v>
      </c>
      <c r="F175" s="20">
        <v>13</v>
      </c>
      <c r="G175" s="20">
        <v>11903601400</v>
      </c>
      <c r="J175" s="7">
        <v>41878</v>
      </c>
      <c r="K175" s="18">
        <v>296.27</v>
      </c>
      <c r="M175" s="7">
        <v>41878</v>
      </c>
      <c r="N175" s="18">
        <v>2209.4650000000001</v>
      </c>
    </row>
    <row r="176" spans="1:14" x14ac:dyDescent="0.15">
      <c r="A176" s="21">
        <v>39638</v>
      </c>
      <c r="B176" s="20">
        <v>0.64225118027592587</v>
      </c>
      <c r="C176" s="20">
        <v>23.53764350282486</v>
      </c>
      <c r="D176" s="20">
        <v>60.165507425343016</v>
      </c>
      <c r="E176" s="20">
        <v>12390000000</v>
      </c>
      <c r="F176" s="20">
        <v>13</v>
      </c>
      <c r="G176" s="20">
        <v>11903601400</v>
      </c>
      <c r="J176" s="7">
        <v>41879</v>
      </c>
      <c r="K176" s="18">
        <v>296.02300000000002</v>
      </c>
      <c r="M176" s="7">
        <v>41879</v>
      </c>
      <c r="N176" s="18">
        <v>2195.8180000000002</v>
      </c>
    </row>
    <row r="177" spans="1:14" x14ac:dyDescent="0.15">
      <c r="A177" s="21">
        <v>39645</v>
      </c>
      <c r="B177" s="20">
        <v>1.2334604225301089</v>
      </c>
      <c r="C177" s="20">
        <v>20.172979661016949</v>
      </c>
      <c r="D177" s="20">
        <v>71.843364164648904</v>
      </c>
      <c r="E177" s="20">
        <v>12390000000</v>
      </c>
      <c r="F177" s="20">
        <v>13</v>
      </c>
      <c r="G177" s="20">
        <v>11903601400</v>
      </c>
      <c r="J177" s="7">
        <v>41880</v>
      </c>
      <c r="K177" s="18">
        <v>297.82900000000001</v>
      </c>
      <c r="M177" s="7">
        <v>41880</v>
      </c>
      <c r="N177" s="18">
        <v>2217.1999999999998</v>
      </c>
    </row>
    <row r="178" spans="1:14" x14ac:dyDescent="0.15">
      <c r="A178" s="21">
        <v>39652</v>
      </c>
      <c r="B178" s="20">
        <v>1.0524829081030407</v>
      </c>
      <c r="C178" s="20">
        <v>21.241430427764325</v>
      </c>
      <c r="D178" s="20">
        <v>63.687304439063759</v>
      </c>
      <c r="E178" s="20">
        <v>12390000000</v>
      </c>
      <c r="F178" s="20">
        <v>13</v>
      </c>
      <c r="G178" s="20">
        <v>11903601400</v>
      </c>
      <c r="J178" s="7">
        <v>41883</v>
      </c>
      <c r="K178" s="18">
        <v>300.209</v>
      </c>
      <c r="M178" s="7">
        <v>41883</v>
      </c>
      <c r="N178" s="18">
        <v>2235.511</v>
      </c>
    </row>
    <row r="179" spans="1:14" x14ac:dyDescent="0.15">
      <c r="A179" s="21">
        <v>39659</v>
      </c>
      <c r="B179" s="20">
        <v>0.87242698348920333</v>
      </c>
      <c r="C179" s="20">
        <v>22.402400080710251</v>
      </c>
      <c r="D179" s="20">
        <v>72.54583753026634</v>
      </c>
      <c r="E179" s="20">
        <v>12390000000</v>
      </c>
      <c r="F179" s="20">
        <v>13</v>
      </c>
      <c r="G179" s="20">
        <v>11903601400</v>
      </c>
      <c r="J179" s="7">
        <v>41884</v>
      </c>
      <c r="K179" s="18">
        <v>302.85500000000002</v>
      </c>
      <c r="M179" s="7">
        <v>41884</v>
      </c>
      <c r="N179" s="18">
        <v>2266.0459999999998</v>
      </c>
    </row>
    <row r="180" spans="1:14" x14ac:dyDescent="0.15">
      <c r="A180" s="21">
        <v>39666</v>
      </c>
      <c r="B180" s="20">
        <v>1.5978554491798564</v>
      </c>
      <c r="C180" s="20">
        <v>18.861476916868444</v>
      </c>
      <c r="D180" s="20">
        <v>90.540936400322835</v>
      </c>
      <c r="E180" s="20">
        <v>12390000000</v>
      </c>
      <c r="F180" s="20">
        <v>13</v>
      </c>
      <c r="G180" s="20">
        <v>11903600400</v>
      </c>
      <c r="J180" s="7">
        <v>41885</v>
      </c>
      <c r="K180" s="18">
        <v>306.125</v>
      </c>
      <c r="M180" s="7">
        <v>41885</v>
      </c>
      <c r="N180" s="18">
        <v>2288.627</v>
      </c>
    </row>
    <row r="181" spans="1:14" x14ac:dyDescent="0.15">
      <c r="A181" s="21">
        <v>39673</v>
      </c>
      <c r="B181" s="20">
        <v>2.0646351900093012</v>
      </c>
      <c r="C181" s="20">
        <v>16.477620823244553</v>
      </c>
      <c r="D181" s="20">
        <v>120.61776069410816</v>
      </c>
      <c r="E181" s="20">
        <v>12390000000</v>
      </c>
      <c r="F181" s="20">
        <v>13</v>
      </c>
      <c r="G181" s="20">
        <v>11903600400</v>
      </c>
      <c r="J181" s="7">
        <v>41886</v>
      </c>
      <c r="K181" s="18">
        <v>307.108</v>
      </c>
      <c r="M181" s="7">
        <v>41886</v>
      </c>
      <c r="N181" s="18">
        <v>2306.8620000000001</v>
      </c>
    </row>
    <row r="182" spans="1:14" x14ac:dyDescent="0.15">
      <c r="A182" s="21">
        <v>39680</v>
      </c>
      <c r="B182" s="20">
        <v>1.9436969662309174</v>
      </c>
      <c r="C182" s="20">
        <v>16.265404358353511</v>
      </c>
      <c r="D182" s="20">
        <v>117.85894891041163</v>
      </c>
      <c r="E182" s="20">
        <v>12390000000</v>
      </c>
      <c r="F182" s="20">
        <v>13</v>
      </c>
      <c r="G182" s="20">
        <v>11903600400</v>
      </c>
      <c r="J182" s="7">
        <v>41887</v>
      </c>
      <c r="K182" s="18">
        <v>308.27600000000001</v>
      </c>
      <c r="M182" s="7">
        <v>41887</v>
      </c>
      <c r="N182" s="18">
        <v>2326.4319999999998</v>
      </c>
    </row>
    <row r="183" spans="1:14" x14ac:dyDescent="0.15">
      <c r="A183" s="21">
        <v>39687</v>
      </c>
      <c r="B183" s="20">
        <v>2.456126448966689</v>
      </c>
      <c r="C183" s="20">
        <v>14.664468684422921</v>
      </c>
      <c r="D183" s="20">
        <v>118.23978684422922</v>
      </c>
      <c r="E183" s="20">
        <v>12390000000</v>
      </c>
      <c r="F183" s="20">
        <v>13</v>
      </c>
      <c r="G183" s="20">
        <v>11903600400</v>
      </c>
      <c r="J183" s="7">
        <v>41891</v>
      </c>
      <c r="K183" s="18">
        <v>306.36399999999998</v>
      </c>
      <c r="M183" s="7">
        <v>41891</v>
      </c>
      <c r="N183" s="18">
        <v>2326.527</v>
      </c>
    </row>
    <row r="184" spans="1:14" x14ac:dyDescent="0.15">
      <c r="A184" s="21">
        <v>39694</v>
      </c>
      <c r="B184" s="20">
        <v>1.4894102527981712</v>
      </c>
      <c r="C184" s="20">
        <v>12.676390637610977</v>
      </c>
      <c r="D184" s="20">
        <v>72.293259887005647</v>
      </c>
      <c r="E184" s="20">
        <v>12390000000</v>
      </c>
      <c r="F184" s="20">
        <v>13</v>
      </c>
      <c r="G184" s="20">
        <v>11903600400</v>
      </c>
      <c r="J184" s="7">
        <v>41892</v>
      </c>
      <c r="K184" s="18">
        <v>305.44299999999998</v>
      </c>
      <c r="M184" s="7">
        <v>41892</v>
      </c>
      <c r="N184" s="18">
        <v>2318.3049999999998</v>
      </c>
    </row>
    <row r="185" spans="1:14" x14ac:dyDescent="0.15">
      <c r="A185" s="21">
        <v>39701</v>
      </c>
      <c r="B185" s="20">
        <v>1.9859245166133339</v>
      </c>
      <c r="C185" s="20">
        <v>9.6976088448844884</v>
      </c>
      <c r="D185" s="20">
        <v>72.572360000000003</v>
      </c>
      <c r="E185" s="20">
        <v>15150000000</v>
      </c>
      <c r="F185" s="20">
        <v>14</v>
      </c>
      <c r="G185" s="20">
        <v>14663600400</v>
      </c>
      <c r="J185" s="7">
        <v>41893</v>
      </c>
      <c r="K185" s="18">
        <v>304.64</v>
      </c>
      <c r="M185" s="7">
        <v>41893</v>
      </c>
      <c r="N185" s="18">
        <v>2311.6790000000001</v>
      </c>
    </row>
    <row r="186" spans="1:14" x14ac:dyDescent="0.15">
      <c r="A186" s="21">
        <v>39708</v>
      </c>
      <c r="B186" s="20">
        <v>2.0138169017168557</v>
      </c>
      <c r="C186" s="20">
        <v>9.6222766996699676</v>
      </c>
      <c r="D186" s="20">
        <v>82.316948448844883</v>
      </c>
      <c r="E186" s="20">
        <v>15150000000</v>
      </c>
      <c r="F186" s="20">
        <v>14</v>
      </c>
      <c r="G186" s="20">
        <v>14663600400</v>
      </c>
      <c r="J186" s="7">
        <v>41894</v>
      </c>
      <c r="K186" s="18">
        <v>306.56900000000002</v>
      </c>
      <c r="M186" s="7">
        <v>41894</v>
      </c>
      <c r="N186" s="18">
        <v>2331.9499999999998</v>
      </c>
    </row>
    <row r="187" spans="1:14" x14ac:dyDescent="0.15">
      <c r="A187" s="21">
        <v>39715</v>
      </c>
      <c r="B187" s="20">
        <v>1.9311885960424693</v>
      </c>
      <c r="C187" s="20">
        <v>6.8462386798679864</v>
      </c>
      <c r="D187" s="20">
        <v>61.474158679867983</v>
      </c>
      <c r="E187" s="20">
        <v>15150000000</v>
      </c>
      <c r="F187" s="20">
        <v>14</v>
      </c>
      <c r="G187" s="20">
        <v>14663600400</v>
      </c>
      <c r="J187" s="7">
        <v>41897</v>
      </c>
      <c r="K187" s="18">
        <v>305.029</v>
      </c>
      <c r="M187" s="7">
        <v>41897</v>
      </c>
      <c r="N187" s="18">
        <v>2339.14</v>
      </c>
    </row>
    <row r="188" spans="1:14" x14ac:dyDescent="0.15">
      <c r="A188" s="21">
        <v>39727</v>
      </c>
      <c r="B188" s="20">
        <v>1.7855440311305988</v>
      </c>
      <c r="C188" s="20">
        <v>9.266492277227723</v>
      </c>
      <c r="D188" s="20">
        <v>68.248696831683162</v>
      </c>
      <c r="E188" s="20">
        <v>15150000000</v>
      </c>
      <c r="F188" s="20">
        <v>14</v>
      </c>
      <c r="G188" s="20">
        <v>14426206100</v>
      </c>
      <c r="J188" s="7">
        <v>41898</v>
      </c>
      <c r="K188" s="18">
        <v>301.04599999999999</v>
      </c>
      <c r="M188" s="7">
        <v>41898</v>
      </c>
      <c r="N188" s="18">
        <v>2296.5549999999998</v>
      </c>
    </row>
    <row r="189" spans="1:14" x14ac:dyDescent="0.15">
      <c r="A189" s="21">
        <v>39734</v>
      </c>
      <c r="B189" s="20">
        <v>1.7077493675471138</v>
      </c>
      <c r="C189" s="20">
        <v>8.1805271287128711</v>
      </c>
      <c r="D189" s="20">
        <v>82.62399848184819</v>
      </c>
      <c r="E189" s="20">
        <v>15150000000</v>
      </c>
      <c r="F189" s="20">
        <v>14</v>
      </c>
      <c r="G189" s="20">
        <v>14426206100</v>
      </c>
      <c r="J189" s="7">
        <v>41899</v>
      </c>
      <c r="K189" s="18">
        <v>301.35500000000002</v>
      </c>
      <c r="M189" s="7">
        <v>41899</v>
      </c>
      <c r="N189" s="18">
        <v>2307.893</v>
      </c>
    </row>
    <row r="190" spans="1:14" x14ac:dyDescent="0.15">
      <c r="A190" s="21">
        <v>39741</v>
      </c>
      <c r="B190" s="20">
        <v>1.8144851216585329</v>
      </c>
      <c r="C190" s="20">
        <v>5.8630772937293729</v>
      </c>
      <c r="D190" s="20">
        <v>89.576824422442243</v>
      </c>
      <c r="E190" s="20">
        <v>15150000000</v>
      </c>
      <c r="F190" s="20">
        <v>14</v>
      </c>
      <c r="G190" s="20">
        <v>14426206100</v>
      </c>
      <c r="J190" s="7">
        <v>41900</v>
      </c>
      <c r="K190" s="18">
        <v>302.69099999999997</v>
      </c>
      <c r="M190" s="7">
        <v>41900</v>
      </c>
      <c r="N190" s="18">
        <v>2315.9279999999999</v>
      </c>
    </row>
    <row r="191" spans="1:14" x14ac:dyDescent="0.15">
      <c r="A191" s="21">
        <v>39748</v>
      </c>
      <c r="B191" s="20">
        <v>2.375068621175124</v>
      </c>
      <c r="C191" s="20">
        <v>3.8316480528052805</v>
      </c>
      <c r="D191" s="20">
        <v>97.586900990099011</v>
      </c>
      <c r="E191" s="20">
        <v>15150000000</v>
      </c>
      <c r="F191" s="20">
        <v>14</v>
      </c>
      <c r="G191" s="20">
        <v>14426206100</v>
      </c>
      <c r="J191" s="7">
        <v>41901</v>
      </c>
      <c r="K191" s="18">
        <v>303.75799999999998</v>
      </c>
      <c r="M191" s="7">
        <v>41901</v>
      </c>
      <c r="N191" s="18">
        <v>2329.451</v>
      </c>
    </row>
    <row r="192" spans="1:14" x14ac:dyDescent="0.15">
      <c r="A192" s="21">
        <v>39755</v>
      </c>
      <c r="B192" s="20">
        <v>3.0193931662210143</v>
      </c>
      <c r="C192" s="20">
        <v>1.9829697689768977</v>
      </c>
      <c r="D192" s="20">
        <v>106.74088250825082</v>
      </c>
      <c r="E192" s="20">
        <v>15150000000</v>
      </c>
      <c r="F192" s="20">
        <v>14</v>
      </c>
      <c r="G192" s="20">
        <v>14329715100</v>
      </c>
      <c r="J192" s="7">
        <v>41904</v>
      </c>
      <c r="K192" s="18">
        <v>299.13900000000001</v>
      </c>
      <c r="M192" s="7">
        <v>41904</v>
      </c>
      <c r="N192" s="18">
        <v>2289.866</v>
      </c>
    </row>
    <row r="193" spans="1:14" x14ac:dyDescent="0.15">
      <c r="A193" s="21">
        <v>39762</v>
      </c>
      <c r="B193" s="20">
        <v>2.6408953906285881</v>
      </c>
      <c r="C193" s="20">
        <v>3.6648215181518151</v>
      </c>
      <c r="D193" s="20">
        <v>83.277222310231025</v>
      </c>
      <c r="E193" s="20">
        <v>15150000000</v>
      </c>
      <c r="F193" s="20">
        <v>14</v>
      </c>
      <c r="G193" s="20">
        <v>14329715100</v>
      </c>
      <c r="J193" s="7">
        <v>41905</v>
      </c>
      <c r="K193" s="18">
        <v>300.512</v>
      </c>
      <c r="M193" s="7">
        <v>41905</v>
      </c>
      <c r="N193" s="18">
        <v>2309.7179999999998</v>
      </c>
    </row>
    <row r="194" spans="1:14" x14ac:dyDescent="0.15">
      <c r="A194" s="21">
        <v>39769</v>
      </c>
      <c r="B194" s="20">
        <v>2.0726274837361705</v>
      </c>
      <c r="C194" s="20">
        <v>6.7897573597359733</v>
      </c>
      <c r="D194" s="20">
        <v>56.102336105610561</v>
      </c>
      <c r="E194" s="20">
        <v>15150000000</v>
      </c>
      <c r="F194" s="20">
        <v>14</v>
      </c>
      <c r="G194" s="20">
        <v>14329715100</v>
      </c>
      <c r="J194" s="7">
        <v>41906</v>
      </c>
      <c r="K194" s="18">
        <v>304.78800000000001</v>
      </c>
      <c r="M194" s="7">
        <v>41906</v>
      </c>
      <c r="N194" s="18">
        <v>2343.5749999999998</v>
      </c>
    </row>
    <row r="195" spans="1:14" x14ac:dyDescent="0.15">
      <c r="A195" s="21">
        <v>39776</v>
      </c>
      <c r="B195" s="20">
        <v>2.2954693098076104</v>
      </c>
      <c r="C195" s="20">
        <v>4.5809690429042904</v>
      </c>
      <c r="D195" s="20">
        <v>59.144448910891086</v>
      </c>
      <c r="E195" s="20">
        <v>15150000000</v>
      </c>
      <c r="F195" s="20">
        <v>14</v>
      </c>
      <c r="G195" s="20">
        <v>14329715100</v>
      </c>
      <c r="J195" s="7">
        <v>41907</v>
      </c>
      <c r="K195" s="18">
        <v>305.17399999999998</v>
      </c>
      <c r="M195" s="7">
        <v>41907</v>
      </c>
      <c r="N195" s="18">
        <v>2345.1030000000001</v>
      </c>
    </row>
    <row r="196" spans="1:14" x14ac:dyDescent="0.15">
      <c r="A196" s="21">
        <v>39783</v>
      </c>
      <c r="B196" s="20">
        <v>1.9128072208992326</v>
      </c>
      <c r="C196" s="20">
        <v>7.1606048844884489</v>
      </c>
      <c r="D196" s="20">
        <v>55.91857306930693</v>
      </c>
      <c r="E196" s="20">
        <v>15150000000</v>
      </c>
      <c r="F196" s="20">
        <v>14</v>
      </c>
      <c r="G196" s="20">
        <v>14329715100</v>
      </c>
      <c r="J196" s="7">
        <v>41908</v>
      </c>
      <c r="K196" s="18">
        <v>304.3</v>
      </c>
      <c r="M196" s="7">
        <v>41908</v>
      </c>
      <c r="N196" s="18">
        <v>2347.7179999999998</v>
      </c>
    </row>
    <row r="197" spans="1:14" x14ac:dyDescent="0.15">
      <c r="A197" s="21">
        <v>39790</v>
      </c>
      <c r="B197" s="20">
        <v>1.144148712602779</v>
      </c>
      <c r="C197" s="20">
        <v>10.743794719471946</v>
      </c>
      <c r="D197" s="20">
        <v>42.91614415841584</v>
      </c>
      <c r="E197" s="20">
        <v>15150000000</v>
      </c>
      <c r="F197" s="20">
        <v>14</v>
      </c>
      <c r="G197" s="20">
        <v>14329715100</v>
      </c>
      <c r="J197" s="7">
        <v>41911</v>
      </c>
      <c r="K197" s="18">
        <v>304.27199999999999</v>
      </c>
      <c r="M197" s="7">
        <v>41911</v>
      </c>
      <c r="N197" s="18">
        <v>2357.7109999999998</v>
      </c>
    </row>
    <row r="198" spans="1:14" x14ac:dyDescent="0.15">
      <c r="A198" s="21">
        <v>39797</v>
      </c>
      <c r="B198" s="20">
        <v>1.4456963189364267</v>
      </c>
      <c r="C198" s="20">
        <v>7.3758867326732673</v>
      </c>
      <c r="D198" s="20">
        <v>54.917786996699668</v>
      </c>
      <c r="E198" s="20">
        <v>15150000000</v>
      </c>
      <c r="F198" s="20">
        <v>14</v>
      </c>
      <c r="G198" s="20">
        <v>14329715100</v>
      </c>
      <c r="J198" s="7">
        <v>41912</v>
      </c>
      <c r="K198" s="18">
        <v>305.33999999999997</v>
      </c>
      <c r="M198" s="7">
        <v>41912</v>
      </c>
      <c r="N198" s="18">
        <v>2363.87</v>
      </c>
    </row>
    <row r="199" spans="1:14" x14ac:dyDescent="0.15">
      <c r="A199" s="21">
        <v>39804</v>
      </c>
      <c r="B199" s="20">
        <v>1.152317953628577</v>
      </c>
      <c r="C199" s="20">
        <v>8.9898974257425746</v>
      </c>
      <c r="D199" s="20">
        <v>48.589657821782176</v>
      </c>
      <c r="E199" s="20">
        <v>15150000000</v>
      </c>
      <c r="F199" s="20">
        <v>14</v>
      </c>
      <c r="G199" s="20">
        <v>14329715100</v>
      </c>
      <c r="J199" s="7">
        <v>41920</v>
      </c>
      <c r="K199" s="18">
        <v>305.791</v>
      </c>
      <c r="M199" s="7">
        <v>41920</v>
      </c>
      <c r="N199" s="18">
        <v>2382.7939999999999</v>
      </c>
    </row>
    <row r="200" spans="1:14" x14ac:dyDescent="0.15">
      <c r="A200" s="21">
        <v>39811</v>
      </c>
      <c r="B200" s="20">
        <v>1.5897344791259702</v>
      </c>
      <c r="C200" s="20">
        <v>5.2881132013201322</v>
      </c>
      <c r="D200" s="20">
        <v>55.716214851485148</v>
      </c>
      <c r="E200" s="20">
        <v>15150000000</v>
      </c>
      <c r="F200" s="20">
        <v>14</v>
      </c>
      <c r="G200" s="20">
        <v>14329715100</v>
      </c>
      <c r="J200" s="7">
        <v>41921</v>
      </c>
      <c r="K200" s="18">
        <v>307.017</v>
      </c>
      <c r="M200" s="7">
        <v>41921</v>
      </c>
      <c r="N200" s="18">
        <v>2389.3710000000001</v>
      </c>
    </row>
    <row r="201" spans="1:14" x14ac:dyDescent="0.15">
      <c r="A201" s="21">
        <v>39818</v>
      </c>
      <c r="B201" s="20">
        <v>2.0507295069521412</v>
      </c>
      <c r="C201" s="20">
        <v>6.4388387458745875</v>
      </c>
      <c r="D201" s="20">
        <v>115.17109729372937</v>
      </c>
      <c r="E201" s="20">
        <v>15150000000</v>
      </c>
      <c r="F201" s="20">
        <v>14</v>
      </c>
      <c r="G201" s="20">
        <v>13913637300</v>
      </c>
      <c r="J201" s="7">
        <v>41922</v>
      </c>
      <c r="K201" s="18">
        <v>304.64600000000002</v>
      </c>
      <c r="M201" s="7">
        <v>41922</v>
      </c>
      <c r="N201" s="18">
        <v>2374.54</v>
      </c>
    </row>
    <row r="202" spans="1:14" x14ac:dyDescent="0.15">
      <c r="A202" s="21">
        <v>39825</v>
      </c>
      <c r="B202" s="20">
        <v>1.4766213952314735</v>
      </c>
      <c r="C202" s="20">
        <v>8.7660575577557758</v>
      </c>
      <c r="D202" s="20">
        <v>103.34134541254126</v>
      </c>
      <c r="E202" s="20">
        <v>15150000000</v>
      </c>
      <c r="F202" s="20">
        <v>14</v>
      </c>
      <c r="G202" s="20">
        <v>13913634300</v>
      </c>
      <c r="J202" s="7">
        <v>41925</v>
      </c>
      <c r="K202" s="18">
        <v>303.02499999999998</v>
      </c>
      <c r="M202" s="7">
        <v>41925</v>
      </c>
      <c r="N202" s="18">
        <v>2366.009</v>
      </c>
    </row>
    <row r="203" spans="1:14" x14ac:dyDescent="0.15">
      <c r="A203" s="21">
        <v>39832</v>
      </c>
      <c r="B203" s="20">
        <v>1.2441835097993168</v>
      </c>
      <c r="C203" s="20">
        <v>10.329368910891089</v>
      </c>
      <c r="D203" s="20">
        <v>97.621480462046208</v>
      </c>
      <c r="E203" s="20">
        <v>15150000000</v>
      </c>
      <c r="F203" s="20">
        <v>14</v>
      </c>
      <c r="G203" s="20">
        <v>13913632900</v>
      </c>
      <c r="J203" s="7">
        <v>41926</v>
      </c>
      <c r="K203" s="18">
        <v>302.291</v>
      </c>
      <c r="M203" s="7">
        <v>41926</v>
      </c>
      <c r="N203" s="18">
        <v>2359.4749999999999</v>
      </c>
    </row>
    <row r="204" spans="1:14" x14ac:dyDescent="0.15">
      <c r="A204" s="21">
        <v>39846</v>
      </c>
      <c r="B204" s="20">
        <v>0.57092469930648804</v>
      </c>
      <c r="C204" s="20">
        <v>12.377707260726073</v>
      </c>
      <c r="D204" s="20">
        <v>91.235082178217823</v>
      </c>
      <c r="E204" s="20">
        <v>15150000000</v>
      </c>
      <c r="F204" s="20">
        <v>14</v>
      </c>
      <c r="G204" s="20">
        <v>13913619300</v>
      </c>
      <c r="J204" s="7">
        <v>41927</v>
      </c>
      <c r="K204" s="18">
        <v>303.39800000000002</v>
      </c>
      <c r="M204" s="7">
        <v>41927</v>
      </c>
      <c r="N204" s="18">
        <v>2373.67</v>
      </c>
    </row>
    <row r="205" spans="1:14" x14ac:dyDescent="0.15">
      <c r="A205" s="21">
        <v>39853</v>
      </c>
      <c r="B205" s="20">
        <v>0.20113750857488549</v>
      </c>
      <c r="C205" s="20">
        <v>14.23825095709571</v>
      </c>
      <c r="D205" s="20">
        <v>63.632117557755777</v>
      </c>
      <c r="E205" s="20">
        <v>15150000000</v>
      </c>
      <c r="F205" s="20">
        <v>14</v>
      </c>
      <c r="G205" s="20">
        <v>13913614900</v>
      </c>
      <c r="J205" s="7">
        <v>41928</v>
      </c>
      <c r="K205" s="18">
        <v>303.24700000000001</v>
      </c>
      <c r="M205" s="7">
        <v>41928</v>
      </c>
      <c r="N205" s="18">
        <v>2356.4989999999998</v>
      </c>
    </row>
    <row r="206" spans="1:14" x14ac:dyDescent="0.15">
      <c r="A206" s="21">
        <v>39860</v>
      </c>
      <c r="B206" s="20">
        <v>-1.1904135718204008</v>
      </c>
      <c r="C206" s="20">
        <v>20.354459141914191</v>
      </c>
      <c r="D206" s="20">
        <v>56.366524488448846</v>
      </c>
      <c r="E206" s="20">
        <v>15150000000</v>
      </c>
      <c r="F206" s="20">
        <v>14</v>
      </c>
      <c r="G206" s="20">
        <v>13771849200</v>
      </c>
      <c r="J206" s="7">
        <v>41929</v>
      </c>
      <c r="K206" s="18">
        <v>303.065</v>
      </c>
      <c r="M206" s="7">
        <v>41929</v>
      </c>
      <c r="N206" s="18">
        <v>2341.1840000000002</v>
      </c>
    </row>
    <row r="207" spans="1:14" x14ac:dyDescent="0.15">
      <c r="A207" s="21">
        <v>39867</v>
      </c>
      <c r="B207" s="20">
        <v>-0.98132558577131512</v>
      </c>
      <c r="C207" s="20">
        <v>19.943144158415841</v>
      </c>
      <c r="D207" s="20">
        <v>57.850441848184822</v>
      </c>
      <c r="E207" s="20">
        <v>15150000000</v>
      </c>
      <c r="F207" s="20">
        <v>14</v>
      </c>
      <c r="G207" s="20">
        <v>13760013600</v>
      </c>
      <c r="J207" s="7">
        <v>41932</v>
      </c>
      <c r="K207" s="18">
        <v>304.63900000000001</v>
      </c>
      <c r="M207" s="7">
        <v>41932</v>
      </c>
      <c r="N207" s="18">
        <v>2356.7280000000001</v>
      </c>
    </row>
    <row r="208" spans="1:14" x14ac:dyDescent="0.15">
      <c r="A208" s="21">
        <v>39874</v>
      </c>
      <c r="B208" s="20">
        <v>-0.56865644384138658</v>
      </c>
      <c r="C208" s="20">
        <v>17.558307128712872</v>
      </c>
      <c r="D208" s="20">
        <v>86.976901980198022</v>
      </c>
      <c r="E208" s="20">
        <v>15150000000</v>
      </c>
      <c r="F208" s="20">
        <v>14</v>
      </c>
      <c r="G208" s="20">
        <v>13684520000</v>
      </c>
      <c r="J208" s="7">
        <v>41933</v>
      </c>
      <c r="K208" s="18">
        <v>304.34500000000003</v>
      </c>
      <c r="M208" s="7">
        <v>41933</v>
      </c>
      <c r="N208" s="18">
        <v>2339.6570000000002</v>
      </c>
    </row>
    <row r="209" spans="1:14" x14ac:dyDescent="0.15">
      <c r="A209" s="21">
        <v>39881</v>
      </c>
      <c r="B209" s="20">
        <v>-0.88400987371949857</v>
      </c>
      <c r="C209" s="20">
        <v>18.505517623762376</v>
      </c>
      <c r="D209" s="20">
        <v>89.185091419141912</v>
      </c>
      <c r="E209" s="20">
        <v>15150000000</v>
      </c>
      <c r="F209" s="20">
        <v>14</v>
      </c>
      <c r="G209" s="20">
        <v>13684518000</v>
      </c>
      <c r="J209" s="7">
        <v>41934</v>
      </c>
      <c r="K209" s="18">
        <v>305.19799999999998</v>
      </c>
      <c r="M209" s="7">
        <v>41934</v>
      </c>
      <c r="N209" s="18">
        <v>2326.5529999999999</v>
      </c>
    </row>
    <row r="210" spans="1:14" x14ac:dyDescent="0.15">
      <c r="A210" s="21">
        <v>39888</v>
      </c>
      <c r="B210" s="20">
        <v>-0.96940092863422811</v>
      </c>
      <c r="C210" s="20">
        <v>18.777845280528052</v>
      </c>
      <c r="D210" s="20">
        <v>62.582380792079206</v>
      </c>
      <c r="E210" s="20">
        <v>15150000000</v>
      </c>
      <c r="F210" s="20">
        <v>14</v>
      </c>
      <c r="G210" s="20">
        <v>13547925800</v>
      </c>
      <c r="J210" s="7">
        <v>41935</v>
      </c>
      <c r="K210" s="18">
        <v>305.887</v>
      </c>
      <c r="M210" s="7">
        <v>41935</v>
      </c>
      <c r="N210" s="18">
        <v>2302.4180000000001</v>
      </c>
    </row>
    <row r="211" spans="1:14" x14ac:dyDescent="0.15">
      <c r="A211" s="21">
        <v>39895</v>
      </c>
      <c r="B211" s="20">
        <v>-2.878360138179445</v>
      </c>
      <c r="C211" s="20">
        <v>27.828167656765675</v>
      </c>
      <c r="D211" s="20">
        <v>52.094849108910893</v>
      </c>
      <c r="E211" s="20">
        <v>15150000000</v>
      </c>
      <c r="F211" s="20">
        <v>14</v>
      </c>
      <c r="G211" s="20">
        <v>13547925800</v>
      </c>
      <c r="J211" s="7">
        <v>41936</v>
      </c>
      <c r="K211" s="18">
        <v>305.245</v>
      </c>
      <c r="M211" s="7">
        <v>41936</v>
      </c>
      <c r="N211" s="18">
        <v>2302.2800000000002</v>
      </c>
    </row>
    <row r="212" spans="1:14" x14ac:dyDescent="0.15">
      <c r="A212" s="21">
        <v>39902</v>
      </c>
      <c r="B212" s="20">
        <v>-2.7415283601276159</v>
      </c>
      <c r="C212" s="20">
        <v>27.209573201320133</v>
      </c>
      <c r="D212" s="20">
        <v>53.41472488448845</v>
      </c>
      <c r="E212" s="20">
        <v>15150000000</v>
      </c>
      <c r="F212" s="20">
        <v>14</v>
      </c>
      <c r="G212" s="20">
        <v>13547925800</v>
      </c>
      <c r="J212" s="7">
        <v>41939</v>
      </c>
      <c r="K212" s="18">
        <v>303.43400000000003</v>
      </c>
      <c r="M212" s="7">
        <v>41939</v>
      </c>
      <c r="N212" s="18">
        <v>2290.4369999999999</v>
      </c>
    </row>
    <row r="213" spans="1:14" x14ac:dyDescent="0.15">
      <c r="A213" s="21">
        <v>39910</v>
      </c>
      <c r="B213" s="20">
        <v>-2.9480398717099683</v>
      </c>
      <c r="C213" s="20">
        <v>28.486968316831682</v>
      </c>
      <c r="D213" s="20">
        <v>51.974866930693068</v>
      </c>
      <c r="E213" s="20">
        <v>15150000000</v>
      </c>
      <c r="F213" s="20">
        <v>14</v>
      </c>
      <c r="G213" s="20">
        <v>13041087500</v>
      </c>
      <c r="J213" s="7">
        <v>41940</v>
      </c>
      <c r="K213" s="18">
        <v>305.846</v>
      </c>
      <c r="M213" s="7">
        <v>41940</v>
      </c>
      <c r="N213" s="18">
        <v>2337.8710000000001</v>
      </c>
    </row>
    <row r="214" spans="1:14" x14ac:dyDescent="0.15">
      <c r="A214" s="21">
        <v>39917</v>
      </c>
      <c r="B214" s="20">
        <v>-3.3250558990063053</v>
      </c>
      <c r="C214" s="20">
        <v>30.358480264026401</v>
      </c>
      <c r="D214" s="20">
        <v>48.382292343234326</v>
      </c>
      <c r="E214" s="20">
        <v>15150000000</v>
      </c>
      <c r="F214" s="20">
        <v>14</v>
      </c>
      <c r="G214" s="20">
        <v>13041087500</v>
      </c>
      <c r="J214" s="7">
        <v>41941</v>
      </c>
      <c r="K214" s="18">
        <v>310.35599999999999</v>
      </c>
      <c r="M214" s="7">
        <v>41941</v>
      </c>
      <c r="N214" s="18">
        <v>2373.0300000000002</v>
      </c>
    </row>
    <row r="215" spans="1:14" x14ac:dyDescent="0.15">
      <c r="A215" s="21">
        <v>39924</v>
      </c>
      <c r="B215" s="20">
        <v>-3.8511665529937242</v>
      </c>
      <c r="C215" s="20">
        <v>32.521271023102308</v>
      </c>
      <c r="D215" s="20">
        <v>44.774768316831683</v>
      </c>
      <c r="E215" s="20">
        <v>15150000000</v>
      </c>
      <c r="F215" s="20">
        <v>14</v>
      </c>
      <c r="G215" s="20">
        <v>12750192100</v>
      </c>
      <c r="J215" s="7">
        <v>41942</v>
      </c>
      <c r="K215" s="18">
        <v>314.23500000000001</v>
      </c>
      <c r="M215" s="7">
        <v>41942</v>
      </c>
      <c r="N215" s="18">
        <v>2391.076</v>
      </c>
    </row>
    <row r="216" spans="1:14" x14ac:dyDescent="0.15">
      <c r="A216" s="21">
        <v>39931</v>
      </c>
      <c r="B216" s="20">
        <v>-2.744487219616131</v>
      </c>
      <c r="C216" s="20">
        <v>27.567675709570956</v>
      </c>
      <c r="D216" s="20">
        <v>54.037975643564359</v>
      </c>
      <c r="E216" s="20">
        <v>15150000000</v>
      </c>
      <c r="F216" s="20">
        <v>14</v>
      </c>
      <c r="G216" s="20">
        <v>12708799200</v>
      </c>
      <c r="J216" s="7">
        <v>41943</v>
      </c>
      <c r="K216" s="18">
        <v>319.77199999999999</v>
      </c>
      <c r="M216" s="7">
        <v>41943</v>
      </c>
      <c r="N216" s="18">
        <v>2420.1779999999999</v>
      </c>
    </row>
    <row r="217" spans="1:14" x14ac:dyDescent="0.15">
      <c r="A217" s="21">
        <v>39938</v>
      </c>
      <c r="B217" s="20">
        <v>-3.8098260054887323</v>
      </c>
      <c r="C217" s="20">
        <v>32.683189438943892</v>
      </c>
      <c r="D217" s="20">
        <v>44.923682046204618</v>
      </c>
      <c r="E217" s="20">
        <v>15150000000</v>
      </c>
      <c r="F217" s="20">
        <v>14</v>
      </c>
      <c r="G217" s="20">
        <v>12580608300</v>
      </c>
      <c r="J217" s="7">
        <v>41946</v>
      </c>
      <c r="K217" s="18">
        <v>321.18400000000003</v>
      </c>
      <c r="M217" s="7">
        <v>41946</v>
      </c>
      <c r="N217" s="18">
        <v>2430.0320000000002</v>
      </c>
    </row>
    <row r="218" spans="1:14" x14ac:dyDescent="0.15">
      <c r="A218" s="21">
        <v>39945</v>
      </c>
      <c r="B218" s="20">
        <v>-3.7830755553049409</v>
      </c>
      <c r="C218" s="20">
        <v>34.110029399865141</v>
      </c>
      <c r="D218" s="20">
        <v>43.26203890761969</v>
      </c>
      <c r="E218" s="20">
        <v>14830000000</v>
      </c>
      <c r="F218" s="20">
        <v>13</v>
      </c>
      <c r="G218" s="20">
        <v>12372270800</v>
      </c>
      <c r="J218" s="7">
        <v>41947</v>
      </c>
      <c r="K218" s="18">
        <v>321.81400000000002</v>
      </c>
      <c r="M218" s="7">
        <v>41947</v>
      </c>
      <c r="N218" s="18">
        <v>2430.6770000000001</v>
      </c>
    </row>
    <row r="219" spans="1:14" x14ac:dyDescent="0.15">
      <c r="A219" s="21">
        <v>39952</v>
      </c>
      <c r="B219" s="20">
        <v>-4.7451407915824024</v>
      </c>
      <c r="C219" s="20">
        <v>39.383659002022924</v>
      </c>
      <c r="D219" s="20">
        <v>39.163910991233983</v>
      </c>
      <c r="E219" s="20">
        <v>14830000000</v>
      </c>
      <c r="F219" s="20">
        <v>13</v>
      </c>
      <c r="G219" s="20">
        <v>12261556500</v>
      </c>
      <c r="J219" s="7">
        <v>41948</v>
      </c>
      <c r="K219" s="18">
        <v>320.16899999999998</v>
      </c>
      <c r="M219" s="7">
        <v>41948</v>
      </c>
      <c r="N219" s="18">
        <v>2419.2539999999999</v>
      </c>
    </row>
    <row r="220" spans="1:14" x14ac:dyDescent="0.15">
      <c r="A220" s="21">
        <v>39959</v>
      </c>
      <c r="B220" s="20">
        <v>-4.1643273716841689</v>
      </c>
      <c r="C220" s="20">
        <v>35.771027885952712</v>
      </c>
      <c r="D220" s="20">
        <v>45.767532892906814</v>
      </c>
      <c r="E220" s="20">
        <v>14380000000</v>
      </c>
      <c r="F220" s="20">
        <v>12</v>
      </c>
      <c r="G220" s="20">
        <v>11844466200</v>
      </c>
      <c r="J220" s="7">
        <v>41949</v>
      </c>
      <c r="K220" s="18">
        <v>320.70299999999997</v>
      </c>
      <c r="M220" s="7">
        <v>41949</v>
      </c>
      <c r="N220" s="18">
        <v>2425.864</v>
      </c>
    </row>
    <row r="221" spans="1:14" x14ac:dyDescent="0.15">
      <c r="A221" s="21">
        <v>39966</v>
      </c>
      <c r="B221" s="20">
        <v>-4.3813264951945055</v>
      </c>
      <c r="C221" s="20">
        <v>36.355336946902653</v>
      </c>
      <c r="D221" s="20">
        <v>44.9003837020649</v>
      </c>
      <c r="E221" s="20">
        <v>13560000000</v>
      </c>
      <c r="F221" s="20">
        <v>11</v>
      </c>
      <c r="G221" s="20">
        <v>11655993000</v>
      </c>
      <c r="J221" s="7">
        <v>41950</v>
      </c>
      <c r="K221" s="18">
        <v>323.17099999999999</v>
      </c>
      <c r="M221" s="7">
        <v>41950</v>
      </c>
      <c r="N221" s="18">
        <v>2418.1709999999998</v>
      </c>
    </row>
    <row r="222" spans="1:14" x14ac:dyDescent="0.15">
      <c r="A222" s="21">
        <v>39973</v>
      </c>
      <c r="B222" s="20">
        <v>-4.6278927684885209</v>
      </c>
      <c r="C222" s="20">
        <v>37.797778171091444</v>
      </c>
      <c r="D222" s="20">
        <v>43.012732448377584</v>
      </c>
      <c r="E222" s="20">
        <v>13560000000</v>
      </c>
      <c r="F222" s="20">
        <v>11</v>
      </c>
      <c r="G222" s="20">
        <v>11624966000</v>
      </c>
      <c r="J222" s="7">
        <v>41953</v>
      </c>
      <c r="K222" s="18">
        <v>332.839</v>
      </c>
      <c r="M222" s="7">
        <v>41953</v>
      </c>
      <c r="N222" s="18">
        <v>2473.6729999999998</v>
      </c>
    </row>
    <row r="223" spans="1:14" x14ac:dyDescent="0.15">
      <c r="A223" s="21">
        <v>39980</v>
      </c>
      <c r="B223" s="20">
        <v>-4.351114486698556</v>
      </c>
      <c r="C223" s="20">
        <v>36.068525000000001</v>
      </c>
      <c r="D223" s="20">
        <v>43.849713864306786</v>
      </c>
      <c r="E223" s="20">
        <v>13560000000</v>
      </c>
      <c r="F223" s="20">
        <v>11</v>
      </c>
      <c r="G223" s="20">
        <v>11418050500</v>
      </c>
      <c r="J223" s="7">
        <v>41954</v>
      </c>
      <c r="K223" s="18">
        <v>332.74700000000001</v>
      </c>
      <c r="M223" s="7">
        <v>41954</v>
      </c>
      <c r="N223" s="18">
        <v>2469.6729999999998</v>
      </c>
    </row>
    <row r="224" spans="1:14" x14ac:dyDescent="0.15">
      <c r="A224" s="21">
        <v>39987</v>
      </c>
      <c r="B224" s="20">
        <v>-4.171304570843807</v>
      </c>
      <c r="C224" s="20">
        <v>34.450549216300942</v>
      </c>
      <c r="D224" s="20">
        <v>40.769322100313481</v>
      </c>
      <c r="E224" s="20">
        <v>12760000000</v>
      </c>
      <c r="F224" s="20">
        <v>10</v>
      </c>
      <c r="G224" s="20">
        <v>11226576300</v>
      </c>
      <c r="J224" s="7">
        <v>41955</v>
      </c>
      <c r="K224" s="18">
        <v>335.40199999999999</v>
      </c>
      <c r="M224" s="7">
        <v>41955</v>
      </c>
      <c r="N224" s="18">
        <v>2494.4760000000001</v>
      </c>
    </row>
    <row r="225" spans="1:14" x14ac:dyDescent="0.15">
      <c r="A225" s="21">
        <v>39994</v>
      </c>
      <c r="B225" s="20">
        <v>-4.761375756099306</v>
      </c>
      <c r="C225" s="20">
        <v>37.119281896551726</v>
      </c>
      <c r="D225" s="20">
        <v>40.971428448275859</v>
      </c>
      <c r="E225" s="20">
        <v>12760000000</v>
      </c>
      <c r="F225" s="20">
        <v>10</v>
      </c>
      <c r="G225" s="20">
        <v>10778389600</v>
      </c>
      <c r="J225" s="7">
        <v>41956</v>
      </c>
      <c r="K225" s="18">
        <v>335.99</v>
      </c>
      <c r="M225" s="7">
        <v>41956</v>
      </c>
      <c r="N225" s="18">
        <v>2485.6060000000002</v>
      </c>
    </row>
    <row r="226" spans="1:14" x14ac:dyDescent="0.15">
      <c r="A226" s="21">
        <v>40001</v>
      </c>
      <c r="B226" s="20">
        <v>-6.4335547812441565</v>
      </c>
      <c r="C226" s="20">
        <v>45.970428641571196</v>
      </c>
      <c r="D226" s="20">
        <v>41.881974877250407</v>
      </c>
      <c r="E226" s="20">
        <v>12220000000</v>
      </c>
      <c r="F226" s="20">
        <v>9</v>
      </c>
      <c r="G226" s="20">
        <v>10768802300</v>
      </c>
      <c r="J226" s="7">
        <v>41957</v>
      </c>
      <c r="K226" s="18">
        <v>332.53699999999998</v>
      </c>
      <c r="M226" s="7">
        <v>41957</v>
      </c>
      <c r="N226" s="18">
        <v>2478.8240000000001</v>
      </c>
    </row>
    <row r="227" spans="1:14" x14ac:dyDescent="0.15">
      <c r="A227" s="21">
        <v>40008</v>
      </c>
      <c r="B227" s="20">
        <v>-7.8924147025262856</v>
      </c>
      <c r="C227" s="20">
        <v>53.788713747954176</v>
      </c>
      <c r="D227" s="20">
        <v>42.173839689034367</v>
      </c>
      <c r="E227" s="20">
        <v>12220000000</v>
      </c>
      <c r="F227" s="20">
        <v>9</v>
      </c>
      <c r="G227" s="20">
        <v>10767336600</v>
      </c>
      <c r="J227" s="7">
        <v>41960</v>
      </c>
      <c r="K227" s="18">
        <v>326.8</v>
      </c>
      <c r="M227" s="7">
        <v>41960</v>
      </c>
      <c r="N227" s="18">
        <v>2474.009</v>
      </c>
    </row>
    <row r="228" spans="1:14" x14ac:dyDescent="0.15">
      <c r="A228" s="21">
        <v>40015</v>
      </c>
      <c r="B228" s="20">
        <v>-9.7338767106326234</v>
      </c>
      <c r="C228" s="20">
        <v>65.374892635024551</v>
      </c>
      <c r="D228" s="20">
        <v>42.920915466448449</v>
      </c>
      <c r="E228" s="20">
        <v>12220000000</v>
      </c>
      <c r="F228" s="20">
        <v>9</v>
      </c>
      <c r="G228" s="20">
        <v>10767336600</v>
      </c>
      <c r="J228" s="7">
        <v>41961</v>
      </c>
      <c r="K228" s="18">
        <v>319.75900000000001</v>
      </c>
      <c r="M228" s="7">
        <v>41961</v>
      </c>
      <c r="N228" s="18">
        <v>2456.366</v>
      </c>
    </row>
    <row r="229" spans="1:14" x14ac:dyDescent="0.15">
      <c r="A229" s="21">
        <v>40022</v>
      </c>
      <c r="B229" s="20">
        <v>-11.777902843519046</v>
      </c>
      <c r="C229" s="20">
        <v>78.983910229132576</v>
      </c>
      <c r="D229" s="20">
        <v>40.292754828150571</v>
      </c>
      <c r="E229" s="20">
        <v>12220000000</v>
      </c>
      <c r="F229" s="20">
        <v>9</v>
      </c>
      <c r="G229" s="20">
        <v>10767304800</v>
      </c>
      <c r="J229" s="7">
        <v>41962</v>
      </c>
      <c r="K229" s="18">
        <v>320.78800000000001</v>
      </c>
      <c r="M229" s="7">
        <v>41962</v>
      </c>
      <c r="N229" s="18">
        <v>2450.9859999999999</v>
      </c>
    </row>
    <row r="230" spans="1:14" x14ac:dyDescent="0.15">
      <c r="A230" s="21">
        <v>40029</v>
      </c>
      <c r="B230" s="20">
        <v>-12.939195998951963</v>
      </c>
      <c r="C230" s="20">
        <v>88.14013199672668</v>
      </c>
      <c r="D230" s="20">
        <v>41.026496563011456</v>
      </c>
      <c r="E230" s="20">
        <v>12220000000</v>
      </c>
      <c r="F230" s="20">
        <v>9</v>
      </c>
      <c r="G230" s="20">
        <v>10767297200</v>
      </c>
      <c r="J230" s="7">
        <v>41963</v>
      </c>
      <c r="K230" s="18">
        <v>324.90600000000001</v>
      </c>
      <c r="M230" s="7">
        <v>41963</v>
      </c>
      <c r="N230" s="18">
        <v>2452.66</v>
      </c>
    </row>
    <row r="231" spans="1:14" x14ac:dyDescent="0.15">
      <c r="A231" s="21">
        <v>40036</v>
      </c>
      <c r="B231" s="20">
        <v>-8.3944013286534389</v>
      </c>
      <c r="C231" s="20">
        <v>57.933611947626844</v>
      </c>
      <c r="D231" s="20">
        <v>35.086142635024551</v>
      </c>
      <c r="E231" s="20">
        <v>12220000000</v>
      </c>
      <c r="F231" s="20">
        <v>9</v>
      </c>
      <c r="G231" s="20">
        <v>10728259900</v>
      </c>
      <c r="J231" s="7">
        <v>41964</v>
      </c>
      <c r="K231" s="18">
        <v>329.964</v>
      </c>
      <c r="M231" s="7">
        <v>41964</v>
      </c>
      <c r="N231" s="18">
        <v>2486.7910000000002</v>
      </c>
    </row>
    <row r="232" spans="1:14" x14ac:dyDescent="0.15">
      <c r="A232" s="21">
        <v>40043</v>
      </c>
      <c r="B232" s="20">
        <v>-7.1232202751546758</v>
      </c>
      <c r="C232" s="20">
        <v>48.769478068739772</v>
      </c>
      <c r="D232" s="20">
        <v>47.033357119476271</v>
      </c>
      <c r="E232" s="20">
        <v>12220000000</v>
      </c>
      <c r="F232" s="20">
        <v>9</v>
      </c>
      <c r="G232" s="20">
        <v>10665460800</v>
      </c>
      <c r="J232" s="7">
        <v>41967</v>
      </c>
      <c r="K232" s="18">
        <v>335.524</v>
      </c>
      <c r="M232" s="7">
        <v>41967</v>
      </c>
      <c r="N232" s="18">
        <v>2532.8789999999999</v>
      </c>
    </row>
    <row r="233" spans="1:14" x14ac:dyDescent="0.15">
      <c r="A233" s="21">
        <v>40050</v>
      </c>
      <c r="B233" s="20">
        <v>-7.032743997542636</v>
      </c>
      <c r="C233" s="20">
        <v>48.602406546644843</v>
      </c>
      <c r="D233" s="20">
        <v>52.751740343698856</v>
      </c>
      <c r="E233" s="20">
        <v>12220000000</v>
      </c>
      <c r="F233" s="20">
        <v>9</v>
      </c>
      <c r="G233" s="20">
        <v>9525787000</v>
      </c>
      <c r="J233" s="7">
        <v>41968</v>
      </c>
      <c r="K233" s="18">
        <v>337.935</v>
      </c>
      <c r="M233" s="7">
        <v>41968</v>
      </c>
      <c r="N233" s="18">
        <v>2567.5970000000002</v>
      </c>
    </row>
    <row r="234" spans="1:14" x14ac:dyDescent="0.15">
      <c r="A234" s="21">
        <v>40057</v>
      </c>
      <c r="B234" s="20">
        <v>-2.6337317732564127</v>
      </c>
      <c r="C234" s="20">
        <v>27.722498585690516</v>
      </c>
      <c r="D234" s="20">
        <v>52.64118003327787</v>
      </c>
      <c r="E234" s="20">
        <v>12020000000</v>
      </c>
      <c r="F234" s="20">
        <v>8</v>
      </c>
      <c r="G234" s="20">
        <v>9502755000</v>
      </c>
      <c r="J234" s="7">
        <v>41969</v>
      </c>
      <c r="K234" s="18">
        <v>341.83199999999999</v>
      </c>
      <c r="M234" s="7">
        <v>41969</v>
      </c>
      <c r="N234" s="18">
        <v>2604.3449999999998</v>
      </c>
    </row>
    <row r="235" spans="1:14" x14ac:dyDescent="0.15">
      <c r="A235" s="21">
        <v>40064</v>
      </c>
      <c r="B235" s="20">
        <v>-4.5840038392389078</v>
      </c>
      <c r="C235" s="20">
        <v>36.486906322795342</v>
      </c>
      <c r="D235" s="20">
        <v>45.874242595673877</v>
      </c>
      <c r="E235" s="20">
        <v>12020000000</v>
      </c>
      <c r="F235" s="20">
        <v>8</v>
      </c>
      <c r="G235" s="20">
        <v>9502755000</v>
      </c>
      <c r="J235" s="7">
        <v>41970</v>
      </c>
      <c r="K235" s="18">
        <v>343.101</v>
      </c>
      <c r="M235" s="7">
        <v>41970</v>
      </c>
      <c r="N235" s="18">
        <v>2630.4859999999999</v>
      </c>
    </row>
    <row r="236" spans="1:14" x14ac:dyDescent="0.15">
      <c r="A236" s="21">
        <v>40071</v>
      </c>
      <c r="B236" s="20">
        <v>-5.9514460148032988</v>
      </c>
      <c r="C236" s="20">
        <v>44.177479080824092</v>
      </c>
      <c r="D236" s="20">
        <v>42.967750475435814</v>
      </c>
      <c r="E236" s="20">
        <v>12620000000</v>
      </c>
      <c r="F236" s="20">
        <v>9</v>
      </c>
      <c r="G236" s="20">
        <v>10102751000</v>
      </c>
      <c r="J236" s="7">
        <v>41971</v>
      </c>
      <c r="K236" s="18">
        <v>349.07100000000003</v>
      </c>
      <c r="M236" s="7">
        <v>41971</v>
      </c>
      <c r="N236" s="18">
        <v>2682.835</v>
      </c>
    </row>
    <row r="237" spans="1:14" x14ac:dyDescent="0.15">
      <c r="A237" s="21">
        <v>40078</v>
      </c>
      <c r="B237" s="20">
        <v>-4.4911066522442233</v>
      </c>
      <c r="C237" s="20">
        <v>36.802619087754088</v>
      </c>
      <c r="D237" s="20">
        <v>57.983254238968769</v>
      </c>
      <c r="E237" s="20">
        <v>10085000000</v>
      </c>
      <c r="F237" s="20">
        <v>9</v>
      </c>
      <c r="G237" s="20">
        <v>8683675000</v>
      </c>
      <c r="J237" s="7">
        <v>41974</v>
      </c>
      <c r="K237" s="18">
        <v>347.78300000000002</v>
      </c>
      <c r="M237" s="7">
        <v>41974</v>
      </c>
      <c r="N237" s="18">
        <v>2680.1550000000002</v>
      </c>
    </row>
    <row r="238" spans="1:14" x14ac:dyDescent="0.15">
      <c r="A238" s="21">
        <v>40085</v>
      </c>
      <c r="B238" s="20">
        <v>-2.8993245552014191</v>
      </c>
      <c r="C238" s="20">
        <v>30.788893736215261</v>
      </c>
      <c r="D238" s="20">
        <v>65.463300220555794</v>
      </c>
      <c r="E238" s="20">
        <v>11335000000</v>
      </c>
      <c r="F238" s="20">
        <v>10</v>
      </c>
      <c r="G238" s="20">
        <v>9933675000</v>
      </c>
      <c r="J238" s="7">
        <v>41975</v>
      </c>
      <c r="K238" s="18">
        <v>359.61</v>
      </c>
      <c r="M238" s="7">
        <v>41975</v>
      </c>
      <c r="N238" s="18">
        <v>2763.5450000000001</v>
      </c>
    </row>
    <row r="239" spans="1:14" x14ac:dyDescent="0.15">
      <c r="A239" s="21">
        <v>40095</v>
      </c>
      <c r="B239" s="20">
        <v>-3.9736702553648544</v>
      </c>
      <c r="C239" s="20">
        <v>36.238506307895896</v>
      </c>
      <c r="D239" s="20">
        <v>60.93685377150419</v>
      </c>
      <c r="E239" s="20">
        <v>11335000000</v>
      </c>
      <c r="F239" s="20">
        <v>10</v>
      </c>
      <c r="G239" s="20">
        <v>9880055100</v>
      </c>
      <c r="J239" s="7">
        <v>41976</v>
      </c>
      <c r="K239" s="18">
        <v>358.80200000000002</v>
      </c>
      <c r="M239" s="7">
        <v>41976</v>
      </c>
      <c r="N239" s="18">
        <v>2779.5250000000001</v>
      </c>
    </row>
    <row r="240" spans="1:14" x14ac:dyDescent="0.15">
      <c r="A240" s="21">
        <v>40102</v>
      </c>
      <c r="B240" s="20">
        <v>-4.5857096242320479</v>
      </c>
      <c r="C240" s="20">
        <v>41.436156125574271</v>
      </c>
      <c r="D240" s="20">
        <v>58.421711715160797</v>
      </c>
      <c r="E240" s="20">
        <v>13060000000</v>
      </c>
      <c r="F240" s="20">
        <v>12</v>
      </c>
      <c r="G240" s="20">
        <v>11605050500</v>
      </c>
      <c r="J240" s="7">
        <v>41977</v>
      </c>
      <c r="K240" s="18">
        <v>374.49599999999998</v>
      </c>
      <c r="M240" s="7">
        <v>41977</v>
      </c>
      <c r="N240" s="18">
        <v>2899.4560000000001</v>
      </c>
    </row>
    <row r="241" spans="1:14" x14ac:dyDescent="0.15">
      <c r="A241" s="21">
        <v>40109</v>
      </c>
      <c r="B241" s="20">
        <v>-5.9619278684144366</v>
      </c>
      <c r="C241" s="20">
        <v>50.158178522205205</v>
      </c>
      <c r="D241" s="20">
        <v>56.795825459418069</v>
      </c>
      <c r="E241" s="20">
        <v>13060000000</v>
      </c>
      <c r="F241" s="20">
        <v>12</v>
      </c>
      <c r="G241" s="20">
        <v>11605050500</v>
      </c>
      <c r="J241" s="7">
        <v>41978</v>
      </c>
      <c r="K241" s="18">
        <v>378.57400000000001</v>
      </c>
      <c r="M241" s="7">
        <v>41978</v>
      </c>
      <c r="N241" s="18">
        <v>2937.6469999999999</v>
      </c>
    </row>
    <row r="242" spans="1:14" x14ac:dyDescent="0.15">
      <c r="A242" s="21">
        <v>40116</v>
      </c>
      <c r="B242" s="20">
        <v>-5.0896203373292792</v>
      </c>
      <c r="C242" s="20">
        <v>46.685751545277718</v>
      </c>
      <c r="D242" s="20">
        <v>59.3615461205965</v>
      </c>
      <c r="E242" s="20">
        <v>13881000000</v>
      </c>
      <c r="F242" s="20">
        <v>13</v>
      </c>
      <c r="G242" s="20">
        <v>12426050500</v>
      </c>
      <c r="J242" s="7">
        <v>41981</v>
      </c>
      <c r="K242" s="18">
        <v>390.79</v>
      </c>
      <c r="M242" s="7">
        <v>41981</v>
      </c>
      <c r="N242" s="18">
        <v>3020.2579999999998</v>
      </c>
    </row>
    <row r="243" spans="1:14" x14ac:dyDescent="0.15">
      <c r="A243" s="21">
        <v>40123</v>
      </c>
      <c r="B243" s="20">
        <v>-6.2994004935852761</v>
      </c>
      <c r="C243" s="20">
        <v>53.578438671565451</v>
      </c>
      <c r="D243" s="20">
        <v>54.769589654923998</v>
      </c>
      <c r="E243" s="20">
        <v>13881000000</v>
      </c>
      <c r="F243" s="20">
        <v>13</v>
      </c>
      <c r="G243" s="20">
        <v>12426050500</v>
      </c>
      <c r="J243" s="7">
        <v>41982</v>
      </c>
      <c r="K243" s="18">
        <v>360.774</v>
      </c>
      <c r="M243" s="7">
        <v>41982</v>
      </c>
      <c r="N243" s="18">
        <v>2856.2689999999998</v>
      </c>
    </row>
    <row r="244" spans="1:14" x14ac:dyDescent="0.15">
      <c r="A244" s="21">
        <v>40130</v>
      </c>
      <c r="B244" s="20">
        <v>-6.1881754637949662</v>
      </c>
      <c r="C244" s="20">
        <v>52.630853684893019</v>
      </c>
      <c r="D244" s="20">
        <v>49.846655990202436</v>
      </c>
      <c r="E244" s="20">
        <v>13881000000</v>
      </c>
      <c r="F244" s="20">
        <v>13</v>
      </c>
      <c r="G244" s="20">
        <v>12426044500</v>
      </c>
      <c r="J244" s="7">
        <v>41983</v>
      </c>
      <c r="K244" s="18">
        <v>369.84199999999998</v>
      </c>
      <c r="M244" s="7">
        <v>41983</v>
      </c>
      <c r="N244" s="18">
        <v>2940.0059999999999</v>
      </c>
    </row>
    <row r="245" spans="1:14" x14ac:dyDescent="0.15">
      <c r="A245" s="21">
        <v>40137</v>
      </c>
      <c r="B245" s="20">
        <v>-6.2793258570532373</v>
      </c>
      <c r="C245" s="20">
        <v>53.46628626900079</v>
      </c>
      <c r="D245" s="20">
        <v>42.654466731503497</v>
      </c>
      <c r="E245" s="20">
        <v>13881000000</v>
      </c>
      <c r="F245" s="20">
        <v>13</v>
      </c>
      <c r="G245" s="20">
        <v>12426044500</v>
      </c>
      <c r="J245" s="7">
        <v>41984</v>
      </c>
      <c r="K245" s="18">
        <v>360.35</v>
      </c>
      <c r="M245" s="7">
        <v>41984</v>
      </c>
      <c r="N245" s="18">
        <v>2925.7429999999999</v>
      </c>
    </row>
    <row r="246" spans="1:14" x14ac:dyDescent="0.15">
      <c r="A246" s="21">
        <v>40144</v>
      </c>
      <c r="B246" s="20">
        <v>-5.4680460587623747</v>
      </c>
      <c r="C246" s="20">
        <v>47.746694503277865</v>
      </c>
      <c r="D246" s="20">
        <v>49.043140602262085</v>
      </c>
      <c r="E246" s="20">
        <v>13881000000</v>
      </c>
      <c r="F246" s="20">
        <v>13</v>
      </c>
      <c r="G246" s="20">
        <v>12426042500</v>
      </c>
      <c r="J246" s="7">
        <v>41985</v>
      </c>
      <c r="K246" s="18">
        <v>360.82499999999999</v>
      </c>
      <c r="M246" s="7">
        <v>41985</v>
      </c>
      <c r="N246" s="18">
        <v>2938.1729999999998</v>
      </c>
    </row>
    <row r="247" spans="1:14" x14ac:dyDescent="0.15">
      <c r="A247" s="21">
        <v>40151</v>
      </c>
      <c r="B247" s="20">
        <v>-6.5832504283522217</v>
      </c>
      <c r="C247" s="20">
        <v>54.11424399538938</v>
      </c>
      <c r="D247" s="20">
        <v>43.38603485339673</v>
      </c>
      <c r="E247" s="20">
        <v>13881000000</v>
      </c>
      <c r="F247" s="20">
        <v>13</v>
      </c>
      <c r="G247" s="20">
        <v>12425971300</v>
      </c>
      <c r="J247" s="7">
        <v>41988</v>
      </c>
      <c r="K247" s="18">
        <v>361.38499999999999</v>
      </c>
      <c r="M247" s="7">
        <v>41988</v>
      </c>
      <c r="N247" s="18">
        <v>2953.4209999999998</v>
      </c>
    </row>
    <row r="248" spans="1:14" x14ac:dyDescent="0.15">
      <c r="A248" s="21">
        <v>40158</v>
      </c>
      <c r="B248" s="20">
        <v>-6.7968885943762691</v>
      </c>
      <c r="C248" s="20">
        <v>53.903875621352931</v>
      </c>
      <c r="D248" s="20">
        <v>45.127764872847777</v>
      </c>
      <c r="E248" s="20">
        <v>13881000000</v>
      </c>
      <c r="F248" s="20">
        <v>13</v>
      </c>
      <c r="G248" s="20">
        <v>12425971300</v>
      </c>
      <c r="J248" s="7">
        <v>41989</v>
      </c>
      <c r="K248" s="18">
        <v>376.00900000000001</v>
      </c>
      <c r="M248" s="7">
        <v>41989</v>
      </c>
      <c r="N248" s="18">
        <v>3021.518</v>
      </c>
    </row>
    <row r="249" spans="1:14" x14ac:dyDescent="0.15">
      <c r="A249" s="21">
        <v>40165</v>
      </c>
      <c r="B249" s="20">
        <v>-6.2584435131147744</v>
      </c>
      <c r="C249" s="20">
        <v>50.433530941574816</v>
      </c>
      <c r="D249" s="20">
        <v>50.33370003602046</v>
      </c>
      <c r="E249" s="20">
        <v>13881000000</v>
      </c>
      <c r="F249" s="20">
        <v>13</v>
      </c>
      <c r="G249" s="20">
        <v>12205971900</v>
      </c>
      <c r="J249" s="7">
        <v>41990</v>
      </c>
      <c r="K249" s="18">
        <v>384.36799999999999</v>
      </c>
      <c r="M249" s="7">
        <v>41990</v>
      </c>
      <c r="N249" s="18">
        <v>3061.02</v>
      </c>
    </row>
    <row r="250" spans="1:14" x14ac:dyDescent="0.15">
      <c r="A250" s="21">
        <v>40172</v>
      </c>
      <c r="B250" s="20">
        <v>-5.6355865670191356</v>
      </c>
      <c r="C250" s="20">
        <v>46.72297801350048</v>
      </c>
      <c r="D250" s="20">
        <v>49.080534188858394</v>
      </c>
      <c r="E250" s="20">
        <v>13481000000</v>
      </c>
      <c r="F250" s="20">
        <v>12</v>
      </c>
      <c r="G250" s="20">
        <v>12205347900</v>
      </c>
      <c r="J250" s="7">
        <v>41991</v>
      </c>
      <c r="K250" s="18">
        <v>387.31799999999998</v>
      </c>
      <c r="M250" s="7">
        <v>41991</v>
      </c>
      <c r="N250" s="18">
        <v>3057.5210000000002</v>
      </c>
    </row>
    <row r="251" spans="1:14" x14ac:dyDescent="0.15">
      <c r="A251" s="21">
        <v>40182</v>
      </c>
      <c r="B251" s="20">
        <v>-5.5661422483875596</v>
      </c>
      <c r="C251" s="20">
        <v>45.891803901787704</v>
      </c>
      <c r="D251" s="20">
        <v>43.349854179956978</v>
      </c>
      <c r="E251" s="20">
        <v>13481000000</v>
      </c>
      <c r="F251" s="20">
        <v>12</v>
      </c>
      <c r="G251" s="20">
        <v>11976641300</v>
      </c>
      <c r="J251" s="7">
        <v>41992</v>
      </c>
      <c r="K251" s="18">
        <v>393.94799999999998</v>
      </c>
      <c r="M251" s="7">
        <v>41992</v>
      </c>
      <c r="N251" s="18">
        <v>3108.596</v>
      </c>
    </row>
    <row r="252" spans="1:14" x14ac:dyDescent="0.15">
      <c r="A252" s="21">
        <v>40189</v>
      </c>
      <c r="B252" s="20">
        <v>-5.8803917267637162</v>
      </c>
      <c r="C252" s="20">
        <v>46.007004317187153</v>
      </c>
      <c r="D252" s="20">
        <v>45.309860180995479</v>
      </c>
      <c r="E252" s="20">
        <v>13481000000</v>
      </c>
      <c r="F252" s="20">
        <v>12</v>
      </c>
      <c r="G252" s="20">
        <v>11976629400</v>
      </c>
      <c r="J252" s="7">
        <v>41995</v>
      </c>
      <c r="K252" s="18">
        <v>406.75</v>
      </c>
      <c r="M252" s="7">
        <v>41995</v>
      </c>
      <c r="N252" s="18">
        <v>3127.4450000000002</v>
      </c>
    </row>
    <row r="253" spans="1:14" x14ac:dyDescent="0.15">
      <c r="A253" s="21">
        <v>40196</v>
      </c>
      <c r="B253" s="20">
        <v>-6.176077637418814</v>
      </c>
      <c r="C253" s="20">
        <v>48.171822082931534</v>
      </c>
      <c r="D253" s="20">
        <v>41.987211594095392</v>
      </c>
      <c r="E253" s="20">
        <v>13481000000</v>
      </c>
      <c r="F253" s="20">
        <v>12</v>
      </c>
      <c r="G253" s="20">
        <v>11968159300</v>
      </c>
      <c r="J253" s="7">
        <v>41996</v>
      </c>
      <c r="K253" s="18">
        <v>396.68099999999998</v>
      </c>
      <c r="M253" s="7">
        <v>41996</v>
      </c>
      <c r="N253" s="18">
        <v>3032.6120000000001</v>
      </c>
    </row>
    <row r="254" spans="1:14" x14ac:dyDescent="0.15">
      <c r="A254" s="21">
        <v>40203</v>
      </c>
      <c r="B254" s="20">
        <v>-4.0096201150603559</v>
      </c>
      <c r="C254" s="20">
        <v>35.816778184110973</v>
      </c>
      <c r="D254" s="20">
        <v>30.78755324530821</v>
      </c>
      <c r="E254" s="20">
        <v>13481000000</v>
      </c>
      <c r="F254" s="20">
        <v>12</v>
      </c>
      <c r="G254" s="20">
        <v>11967913500</v>
      </c>
      <c r="J254" s="7">
        <v>41997</v>
      </c>
      <c r="K254" s="18">
        <v>385.62700000000001</v>
      </c>
      <c r="M254" s="7">
        <v>41997</v>
      </c>
      <c r="N254" s="18">
        <v>2972.5320000000002</v>
      </c>
    </row>
    <row r="255" spans="1:14" x14ac:dyDescent="0.15">
      <c r="A255" s="21">
        <v>40210</v>
      </c>
      <c r="B255" s="20">
        <v>-2.9007449988517706</v>
      </c>
      <c r="C255" s="20">
        <v>31.363099285220198</v>
      </c>
      <c r="D255" s="20">
        <v>36.826861117515946</v>
      </c>
      <c r="E255" s="20">
        <v>13011000000</v>
      </c>
      <c r="F255" s="20">
        <v>11</v>
      </c>
      <c r="G255" s="20">
        <v>11747557500</v>
      </c>
      <c r="J255" s="7">
        <v>41998</v>
      </c>
      <c r="K255" s="18">
        <v>398.19900000000001</v>
      </c>
      <c r="M255" s="7">
        <v>41998</v>
      </c>
      <c r="N255" s="18">
        <v>3072.5360000000001</v>
      </c>
    </row>
    <row r="256" spans="1:14" x14ac:dyDescent="0.15">
      <c r="A256" s="21">
        <v>40217</v>
      </c>
      <c r="B256" s="20">
        <v>-2.5215126984253735</v>
      </c>
      <c r="C256" s="20">
        <v>28.615537729613404</v>
      </c>
      <c r="D256" s="20">
        <v>37.396321581738526</v>
      </c>
      <c r="E256" s="20">
        <v>13011000000</v>
      </c>
      <c r="F256" s="20">
        <v>11</v>
      </c>
      <c r="G256" s="20">
        <v>11747557500</v>
      </c>
      <c r="J256" s="7">
        <v>41999</v>
      </c>
      <c r="K256" s="18">
        <v>413.71</v>
      </c>
      <c r="M256" s="7">
        <v>41999</v>
      </c>
      <c r="N256" s="18">
        <v>3157.6030000000001</v>
      </c>
    </row>
    <row r="257" spans="1:14" x14ac:dyDescent="0.15">
      <c r="A257" s="21">
        <v>40231</v>
      </c>
      <c r="B257" s="20">
        <v>-2.9577380976663381</v>
      </c>
      <c r="C257" s="20">
        <v>30.305474859734073</v>
      </c>
      <c r="D257" s="20">
        <v>33.682260617938667</v>
      </c>
      <c r="E257" s="20">
        <v>13011000000</v>
      </c>
      <c r="F257" s="20">
        <v>11</v>
      </c>
      <c r="G257" s="20">
        <v>11747557500</v>
      </c>
      <c r="J257" s="7">
        <v>42002</v>
      </c>
      <c r="K257" s="18">
        <v>419.95699999999999</v>
      </c>
      <c r="M257" s="7">
        <v>42002</v>
      </c>
      <c r="N257" s="18">
        <v>3168.0160000000001</v>
      </c>
    </row>
    <row r="258" spans="1:14" x14ac:dyDescent="0.15">
      <c r="A258" s="21">
        <v>40238</v>
      </c>
      <c r="B258" s="20">
        <v>-3.5664546370881935</v>
      </c>
      <c r="C258" s="20">
        <v>33.102226623626166</v>
      </c>
      <c r="D258" s="20">
        <v>32.323076220121436</v>
      </c>
      <c r="E258" s="20">
        <v>13011000000</v>
      </c>
      <c r="F258" s="20">
        <v>11</v>
      </c>
      <c r="G258" s="20">
        <v>11747553600</v>
      </c>
      <c r="J258" s="7">
        <v>42003</v>
      </c>
      <c r="K258" s="18">
        <v>424.09500000000003</v>
      </c>
      <c r="M258" s="7">
        <v>42003</v>
      </c>
      <c r="N258" s="18">
        <v>3165.8150000000001</v>
      </c>
    </row>
    <row r="259" spans="1:14" x14ac:dyDescent="0.15">
      <c r="A259" s="21">
        <v>40245</v>
      </c>
      <c r="B259" s="20">
        <v>-2.5824166346296389</v>
      </c>
      <c r="C259" s="20">
        <v>29.955524063938842</v>
      </c>
      <c r="D259" s="20">
        <v>39.152418182607938</v>
      </c>
      <c r="E259" s="20">
        <v>11511000000</v>
      </c>
      <c r="F259" s="20">
        <v>10</v>
      </c>
      <c r="G259" s="20">
        <v>11124131600</v>
      </c>
      <c r="J259" s="7">
        <v>42004</v>
      </c>
      <c r="K259" s="18">
        <v>437.08100000000002</v>
      </c>
      <c r="M259" s="7">
        <v>42004</v>
      </c>
      <c r="N259" s="18">
        <v>3234.6770000000001</v>
      </c>
    </row>
    <row r="260" spans="1:14" x14ac:dyDescent="0.15">
      <c r="A260" s="21">
        <v>40252</v>
      </c>
      <c r="B260" s="20">
        <v>-2.018827777351702</v>
      </c>
      <c r="C260" s="20">
        <v>26.846098384154288</v>
      </c>
      <c r="D260" s="20">
        <v>40.858055199374512</v>
      </c>
      <c r="E260" s="20">
        <v>11511000000</v>
      </c>
      <c r="F260" s="20">
        <v>10</v>
      </c>
      <c r="G260" s="20">
        <v>11124131600</v>
      </c>
      <c r="J260" s="7">
        <v>42009</v>
      </c>
      <c r="K260" s="18">
        <v>457.44600000000003</v>
      </c>
      <c r="M260" s="7">
        <v>42009</v>
      </c>
      <c r="N260" s="18">
        <v>3350.5189999999998</v>
      </c>
    </row>
    <row r="261" spans="1:14" x14ac:dyDescent="0.15">
      <c r="A261" s="21">
        <v>40259</v>
      </c>
      <c r="B261" s="20">
        <v>-2.1394119611800093</v>
      </c>
      <c r="C261" s="20">
        <v>27.544816983754668</v>
      </c>
      <c r="D261" s="20">
        <v>37.673843497524111</v>
      </c>
      <c r="E261" s="20">
        <v>11511000000</v>
      </c>
      <c r="F261" s="20">
        <v>10</v>
      </c>
      <c r="G261" s="20">
        <v>11123850400</v>
      </c>
      <c r="J261" s="7">
        <v>42010</v>
      </c>
      <c r="K261" s="18">
        <v>459.67599999999999</v>
      </c>
      <c r="M261" s="7">
        <v>42010</v>
      </c>
      <c r="N261" s="18">
        <v>3351.4459999999999</v>
      </c>
    </row>
    <row r="262" spans="1:14" x14ac:dyDescent="0.15">
      <c r="A262" s="21">
        <v>40266</v>
      </c>
      <c r="B262" s="20">
        <v>-2.0823273444898578</v>
      </c>
      <c r="C262" s="20">
        <v>26.995792850317088</v>
      </c>
      <c r="D262" s="20">
        <v>36.965780401355225</v>
      </c>
      <c r="E262" s="20">
        <v>11511000000</v>
      </c>
      <c r="F262" s="20">
        <v>10</v>
      </c>
      <c r="G262" s="20">
        <v>11123790100</v>
      </c>
      <c r="J262" s="7">
        <v>42011</v>
      </c>
      <c r="K262" s="18">
        <v>467.38099999999997</v>
      </c>
      <c r="M262" s="7">
        <v>42011</v>
      </c>
      <c r="N262" s="18">
        <v>3373.9540000000002</v>
      </c>
    </row>
    <row r="263" spans="1:14" x14ac:dyDescent="0.15">
      <c r="A263" s="21">
        <v>40274</v>
      </c>
      <c r="B263" s="20">
        <v>-1.7426786274429864</v>
      </c>
      <c r="C263" s="20">
        <v>22.273156372165754</v>
      </c>
      <c r="D263" s="20">
        <v>35.575071331769614</v>
      </c>
      <c r="E263" s="20">
        <v>11511000000</v>
      </c>
      <c r="F263" s="20">
        <v>10</v>
      </c>
      <c r="G263" s="20">
        <v>11111314900</v>
      </c>
      <c r="J263" s="7">
        <v>42012</v>
      </c>
      <c r="K263" s="18">
        <v>452.96199999999999</v>
      </c>
      <c r="M263" s="7">
        <v>42012</v>
      </c>
      <c r="N263" s="18">
        <v>3293.4560000000001</v>
      </c>
    </row>
    <row r="264" spans="1:14" x14ac:dyDescent="0.15">
      <c r="A264" s="21">
        <v>40281</v>
      </c>
      <c r="B264" s="20">
        <v>-2.4614932450087457</v>
      </c>
      <c r="C264" s="20">
        <v>29.814849309356269</v>
      </c>
      <c r="D264" s="20">
        <v>36.297743523586135</v>
      </c>
      <c r="E264" s="20">
        <v>11511000000</v>
      </c>
      <c r="F264" s="20">
        <v>10</v>
      </c>
      <c r="G264" s="20">
        <v>11106033600</v>
      </c>
      <c r="J264" s="7">
        <v>42013</v>
      </c>
      <c r="K264" s="18">
        <v>455.33100000000002</v>
      </c>
      <c r="M264" s="7">
        <v>42013</v>
      </c>
      <c r="N264" s="18">
        <v>3285.4119999999998</v>
      </c>
    </row>
    <row r="265" spans="1:14" x14ac:dyDescent="0.15">
      <c r="A265" s="21">
        <v>40288</v>
      </c>
      <c r="B265" s="20">
        <v>-1.6713892669456527</v>
      </c>
      <c r="C265" s="20">
        <v>22.263871244896187</v>
      </c>
      <c r="D265" s="20">
        <v>38.169943584397529</v>
      </c>
      <c r="E265" s="20">
        <v>11511000000</v>
      </c>
      <c r="F265" s="20">
        <v>10</v>
      </c>
      <c r="G265" s="20">
        <v>11082331600</v>
      </c>
      <c r="J265" s="7">
        <v>42016</v>
      </c>
      <c r="K265" s="18">
        <v>442.36900000000003</v>
      </c>
      <c r="M265" s="7">
        <v>42016</v>
      </c>
      <c r="N265" s="18">
        <v>3229.3159999999998</v>
      </c>
    </row>
    <row r="266" spans="1:14" x14ac:dyDescent="0.15">
      <c r="A266" s="21">
        <v>40295</v>
      </c>
      <c r="B266" s="20">
        <v>-2.3558710428585385</v>
      </c>
      <c r="C266" s="20">
        <v>28.273447276518112</v>
      </c>
      <c r="D266" s="20">
        <v>45.833204361045958</v>
      </c>
      <c r="E266" s="20">
        <v>11511000000</v>
      </c>
      <c r="F266" s="20">
        <v>10</v>
      </c>
      <c r="G266" s="20">
        <v>10980307000</v>
      </c>
      <c r="J266" s="7">
        <v>42017</v>
      </c>
      <c r="K266" s="18">
        <v>444.13099999999997</v>
      </c>
      <c r="M266" s="7">
        <v>42017</v>
      </c>
      <c r="N266" s="18">
        <v>3235.3009999999999</v>
      </c>
    </row>
    <row r="267" spans="1:14" x14ac:dyDescent="0.15">
      <c r="A267" s="21">
        <v>40302</v>
      </c>
      <c r="B267" s="20">
        <v>-1.6984133459320181</v>
      </c>
      <c r="C267" s="20">
        <v>21.329167370341413</v>
      </c>
      <c r="D267" s="20">
        <v>46.269866145426114</v>
      </c>
      <c r="E267" s="20">
        <v>11511000000</v>
      </c>
      <c r="F267" s="20">
        <v>10</v>
      </c>
      <c r="G267" s="20">
        <v>10770963100</v>
      </c>
      <c r="J267" s="7">
        <v>42018</v>
      </c>
      <c r="K267" s="18">
        <v>447.88200000000001</v>
      </c>
      <c r="M267" s="7">
        <v>42018</v>
      </c>
      <c r="N267" s="18">
        <v>3222.4369999999999</v>
      </c>
    </row>
    <row r="268" spans="1:14" x14ac:dyDescent="0.15">
      <c r="A268" s="21">
        <v>40309</v>
      </c>
      <c r="B268" s="20">
        <v>-1.3760525069149856</v>
      </c>
      <c r="C268" s="20">
        <v>21.946382087515836</v>
      </c>
      <c r="D268" s="20">
        <v>67.151085693402209</v>
      </c>
      <c r="E268" s="20">
        <v>10261000000</v>
      </c>
      <c r="F268" s="20">
        <v>9</v>
      </c>
      <c r="G268" s="20">
        <v>9445937500</v>
      </c>
      <c r="J268" s="7">
        <v>42019</v>
      </c>
      <c r="K268" s="18">
        <v>459.61500000000001</v>
      </c>
      <c r="M268" s="7">
        <v>42019</v>
      </c>
      <c r="N268" s="18">
        <v>3336.4549999999999</v>
      </c>
    </row>
    <row r="269" spans="1:14" x14ac:dyDescent="0.15">
      <c r="A269" s="21">
        <v>40316</v>
      </c>
      <c r="B269" s="20">
        <v>-1.2255613719985394</v>
      </c>
      <c r="C269" s="20">
        <v>21.9237929731243</v>
      </c>
      <c r="D269" s="20">
        <v>73.676829955207168</v>
      </c>
      <c r="E269" s="20">
        <v>10716000000</v>
      </c>
      <c r="F269" s="20">
        <v>9</v>
      </c>
      <c r="G269" s="20">
        <v>9978817500</v>
      </c>
      <c r="J269" s="7">
        <v>42020</v>
      </c>
      <c r="K269" s="18">
        <v>466.45</v>
      </c>
      <c r="M269" s="7">
        <v>42020</v>
      </c>
      <c r="N269" s="18">
        <v>3376.4949999999999</v>
      </c>
    </row>
    <row r="270" spans="1:14" x14ac:dyDescent="0.15">
      <c r="A270" s="21">
        <v>40323</v>
      </c>
      <c r="B270" s="20">
        <v>-1.0168631118974298</v>
      </c>
      <c r="C270" s="20">
        <v>21.507818812989921</v>
      </c>
      <c r="D270" s="20">
        <v>69.853425335946255</v>
      </c>
      <c r="E270" s="20">
        <v>10716000000</v>
      </c>
      <c r="F270" s="20">
        <v>9</v>
      </c>
      <c r="G270" s="20">
        <v>9911598000</v>
      </c>
      <c r="J270" s="7">
        <v>42023</v>
      </c>
      <c r="K270" s="18">
        <v>433.339</v>
      </c>
      <c r="M270" s="7">
        <v>42023</v>
      </c>
      <c r="N270" s="18">
        <v>3116.3510000000001</v>
      </c>
    </row>
    <row r="271" spans="1:14" x14ac:dyDescent="0.15">
      <c r="A271" s="21">
        <v>40330</v>
      </c>
      <c r="B271" s="20">
        <v>-0.31829732239452169</v>
      </c>
      <c r="C271" s="20">
        <v>18.63071674132139</v>
      </c>
      <c r="D271" s="20">
        <v>74.994697984322514</v>
      </c>
      <c r="E271" s="20">
        <v>10716000000</v>
      </c>
      <c r="F271" s="20">
        <v>9</v>
      </c>
      <c r="G271" s="20">
        <v>9804719000</v>
      </c>
      <c r="J271" s="7">
        <v>42024</v>
      </c>
      <c r="K271" s="18">
        <v>439.654</v>
      </c>
      <c r="M271" s="7">
        <v>42024</v>
      </c>
      <c r="N271" s="18">
        <v>3173.0520000000001</v>
      </c>
    </row>
    <row r="272" spans="1:14" x14ac:dyDescent="0.15">
      <c r="A272" s="21">
        <v>40337</v>
      </c>
      <c r="B272" s="20">
        <v>-0.93443540115911994</v>
      </c>
      <c r="C272" s="20">
        <v>17.499192870474058</v>
      </c>
      <c r="D272" s="20">
        <v>34.240130888391192</v>
      </c>
      <c r="E272" s="20">
        <v>10716000000</v>
      </c>
      <c r="F272" s="20">
        <v>9</v>
      </c>
      <c r="G272" s="20">
        <v>9582438800</v>
      </c>
      <c r="J272" s="7">
        <v>42025</v>
      </c>
      <c r="K272" s="18">
        <v>457.94600000000003</v>
      </c>
      <c r="M272" s="7">
        <v>42025</v>
      </c>
      <c r="N272" s="18">
        <v>3323.6109999999999</v>
      </c>
    </row>
    <row r="273" spans="1:14" x14ac:dyDescent="0.15">
      <c r="A273" s="21">
        <v>40346</v>
      </c>
      <c r="B273" s="20">
        <v>8.5749157394906586E-2</v>
      </c>
      <c r="C273" s="20">
        <v>14.979609422034919</v>
      </c>
      <c r="D273" s="20">
        <v>80.019359733092514</v>
      </c>
      <c r="E273" s="20">
        <v>9966000000</v>
      </c>
      <c r="F273" s="20">
        <v>8</v>
      </c>
      <c r="G273" s="20">
        <v>9578297200</v>
      </c>
      <c r="J273" s="7">
        <v>42026</v>
      </c>
      <c r="K273" s="18">
        <v>463.11399999999998</v>
      </c>
      <c r="M273" s="7">
        <v>42026</v>
      </c>
      <c r="N273" s="18">
        <v>3343.3440000000001</v>
      </c>
    </row>
    <row r="274" spans="1:14" x14ac:dyDescent="0.15">
      <c r="A274" s="21">
        <v>40353</v>
      </c>
      <c r="B274" s="20">
        <v>1.3135433589940226</v>
      </c>
      <c r="C274" s="20">
        <v>18.309517429852299</v>
      </c>
      <c r="D274" s="20">
        <v>25.145913477164473</v>
      </c>
      <c r="E274" s="20">
        <v>49966000000</v>
      </c>
      <c r="F274" s="20">
        <v>9</v>
      </c>
      <c r="G274" s="20">
        <v>49578297200</v>
      </c>
      <c r="J274" s="7">
        <v>42027</v>
      </c>
      <c r="K274" s="18">
        <v>463.86200000000002</v>
      </c>
      <c r="M274" s="7">
        <v>42027</v>
      </c>
      <c r="N274" s="18">
        <v>3351.7640000000001</v>
      </c>
    </row>
    <row r="275" spans="1:14" x14ac:dyDescent="0.15">
      <c r="A275" s="21">
        <v>40360</v>
      </c>
      <c r="B275" s="20">
        <v>1.5245799673113267</v>
      </c>
      <c r="C275" s="20">
        <v>17.633884496996995</v>
      </c>
      <c r="D275" s="20">
        <v>31.180416350561089</v>
      </c>
      <c r="E275" s="20">
        <v>50616000000</v>
      </c>
      <c r="F275" s="20">
        <v>10</v>
      </c>
      <c r="G275" s="20">
        <v>50228017200</v>
      </c>
      <c r="J275" s="7">
        <v>42030</v>
      </c>
      <c r="K275" s="18">
        <v>455.904</v>
      </c>
      <c r="M275" s="7">
        <v>42030</v>
      </c>
      <c r="N275" s="18">
        <v>3383.1819999999998</v>
      </c>
    </row>
    <row r="276" spans="1:14" x14ac:dyDescent="0.15">
      <c r="A276" s="21">
        <v>40367</v>
      </c>
      <c r="B276" s="20">
        <v>1.3582153845032623</v>
      </c>
      <c r="C276" s="20">
        <v>18.114539214872767</v>
      </c>
      <c r="D276" s="20">
        <v>29.544450665797378</v>
      </c>
      <c r="E276" s="20">
        <v>50616000000</v>
      </c>
      <c r="F276" s="20">
        <v>10</v>
      </c>
      <c r="G276" s="20">
        <v>50228017200</v>
      </c>
      <c r="J276" s="7">
        <v>42031</v>
      </c>
      <c r="K276" s="18">
        <v>448.19299999999998</v>
      </c>
      <c r="M276" s="7">
        <v>42031</v>
      </c>
      <c r="N276" s="18">
        <v>3352.96</v>
      </c>
    </row>
    <row r="277" spans="1:14" x14ac:dyDescent="0.15">
      <c r="A277" s="21">
        <v>40374</v>
      </c>
      <c r="B277" s="20">
        <v>1.2350445060589048</v>
      </c>
      <c r="C277" s="20">
        <v>18.576399808360993</v>
      </c>
      <c r="D277" s="20">
        <v>30.07391967954797</v>
      </c>
      <c r="E277" s="20">
        <v>50616000000</v>
      </c>
      <c r="F277" s="20">
        <v>10</v>
      </c>
      <c r="G277" s="20">
        <v>50228017200</v>
      </c>
      <c r="J277" s="7">
        <v>42032</v>
      </c>
      <c r="K277" s="18">
        <v>437.84100000000001</v>
      </c>
      <c r="M277" s="7">
        <v>42032</v>
      </c>
      <c r="N277" s="18">
        <v>3305.7379999999998</v>
      </c>
    </row>
    <row r="278" spans="1:14" x14ac:dyDescent="0.15">
      <c r="A278" s="21">
        <v>40381</v>
      </c>
      <c r="B278" s="20">
        <v>0.76742972547579358</v>
      </c>
      <c r="C278" s="20">
        <v>21.23179617709815</v>
      </c>
      <c r="D278" s="20">
        <v>26.884321831041568</v>
      </c>
      <c r="E278" s="20">
        <v>50616000000</v>
      </c>
      <c r="F278" s="20">
        <v>10</v>
      </c>
      <c r="G278" s="20">
        <v>50228017200</v>
      </c>
      <c r="J278" s="7">
        <v>42033</v>
      </c>
      <c r="K278" s="18">
        <v>430.82299999999998</v>
      </c>
      <c r="M278" s="7">
        <v>42033</v>
      </c>
      <c r="N278" s="18">
        <v>3262.3049999999998</v>
      </c>
    </row>
    <row r="279" spans="1:14" x14ac:dyDescent="0.15">
      <c r="A279" s="21">
        <v>40388</v>
      </c>
      <c r="B279" s="20">
        <v>0.63802884279697136</v>
      </c>
      <c r="C279" s="20">
        <v>21.994549383594119</v>
      </c>
      <c r="D279" s="20">
        <v>25.018064554686266</v>
      </c>
      <c r="E279" s="20">
        <v>50616000000</v>
      </c>
      <c r="F279" s="20">
        <v>10</v>
      </c>
      <c r="G279" s="20">
        <v>50228017200</v>
      </c>
      <c r="J279" s="7">
        <v>42034</v>
      </c>
      <c r="K279" s="18">
        <v>426.88799999999998</v>
      </c>
      <c r="M279" s="7">
        <v>42034</v>
      </c>
      <c r="N279" s="18">
        <v>3210.3629999999998</v>
      </c>
    </row>
    <row r="280" spans="1:14" x14ac:dyDescent="0.15">
      <c r="A280" s="21">
        <v>40395</v>
      </c>
      <c r="B280" s="20">
        <v>0.78904518707220694</v>
      </c>
      <c r="C280" s="20">
        <v>20.127097848506402</v>
      </c>
      <c r="D280" s="20">
        <v>28.108295989410465</v>
      </c>
      <c r="E280" s="20">
        <v>50616000000</v>
      </c>
      <c r="F280" s="20">
        <v>10</v>
      </c>
      <c r="G280" s="20">
        <v>50228017200</v>
      </c>
      <c r="J280" s="7">
        <v>42037</v>
      </c>
      <c r="K280" s="18">
        <v>408.01100000000002</v>
      </c>
      <c r="M280" s="7">
        <v>42037</v>
      </c>
      <c r="N280" s="18">
        <v>3128.3</v>
      </c>
    </row>
    <row r="281" spans="1:14" x14ac:dyDescent="0.15">
      <c r="A281" s="21">
        <v>40402</v>
      </c>
      <c r="B281" s="20">
        <v>0.56315623174956897</v>
      </c>
      <c r="C281" s="20">
        <v>21.897348333206629</v>
      </c>
      <c r="D281" s="20">
        <v>30.322335821803254</v>
      </c>
      <c r="E281" s="20">
        <v>52616000000</v>
      </c>
      <c r="F281" s="20">
        <v>11</v>
      </c>
      <c r="G281" s="20">
        <v>52228017200</v>
      </c>
      <c r="J281" s="7">
        <v>42038</v>
      </c>
      <c r="K281" s="18">
        <v>416.73700000000002</v>
      </c>
      <c r="M281" s="7">
        <v>42038</v>
      </c>
      <c r="N281" s="18">
        <v>3204.9070000000002</v>
      </c>
    </row>
    <row r="282" spans="1:14" x14ac:dyDescent="0.15">
      <c r="A282" s="21">
        <v>40409</v>
      </c>
      <c r="B282" s="20">
        <v>0.29973040819304031</v>
      </c>
      <c r="C282" s="20">
        <v>23.432102501140339</v>
      </c>
      <c r="D282" s="20">
        <v>28.343017650524555</v>
      </c>
      <c r="E282" s="20">
        <v>52616000000</v>
      </c>
      <c r="F282" s="20">
        <v>11</v>
      </c>
      <c r="G282" s="20">
        <v>52228009200</v>
      </c>
      <c r="J282" s="7">
        <v>42039</v>
      </c>
      <c r="K282" s="18">
        <v>413.839</v>
      </c>
      <c r="M282" s="7">
        <v>42039</v>
      </c>
      <c r="N282" s="18">
        <v>3174.1260000000002</v>
      </c>
    </row>
    <row r="283" spans="1:14" x14ac:dyDescent="0.15">
      <c r="A283" s="21">
        <v>40416</v>
      </c>
      <c r="B283" s="20">
        <v>0.48812453720536797</v>
      </c>
      <c r="C283" s="20">
        <v>21.616650748821652</v>
      </c>
      <c r="D283" s="20">
        <v>30.671123983199028</v>
      </c>
      <c r="E283" s="20">
        <v>52616000000</v>
      </c>
      <c r="F283" s="20">
        <v>11</v>
      </c>
      <c r="G283" s="20">
        <v>52228009200</v>
      </c>
      <c r="J283" s="7">
        <v>42040</v>
      </c>
      <c r="K283" s="18">
        <v>412.13400000000001</v>
      </c>
      <c r="M283" s="7">
        <v>42040</v>
      </c>
      <c r="N283" s="18">
        <v>3136.5309999999999</v>
      </c>
    </row>
    <row r="284" spans="1:14" x14ac:dyDescent="0.15">
      <c r="A284" s="21">
        <v>40423</v>
      </c>
      <c r="B284" s="20">
        <v>0.43155254892380707</v>
      </c>
      <c r="C284" s="20">
        <v>22.764383037479092</v>
      </c>
      <c r="D284" s="20">
        <v>30.780275353504639</v>
      </c>
      <c r="E284" s="20">
        <v>52616000000</v>
      </c>
      <c r="F284" s="20">
        <v>11</v>
      </c>
      <c r="G284" s="20">
        <v>52228009200</v>
      </c>
      <c r="J284" s="7">
        <v>42041</v>
      </c>
      <c r="K284" s="18">
        <v>402.88299999999998</v>
      </c>
      <c r="M284" s="7">
        <v>42041</v>
      </c>
      <c r="N284" s="18">
        <v>3075.9070000000002</v>
      </c>
    </row>
    <row r="285" spans="1:14" x14ac:dyDescent="0.15">
      <c r="A285" s="21">
        <v>40430</v>
      </c>
      <c r="B285" s="20">
        <v>3.9074839946798445E-2</v>
      </c>
      <c r="C285" s="20">
        <v>24.041890649232172</v>
      </c>
      <c r="D285" s="20">
        <v>32.226216493081949</v>
      </c>
      <c r="E285" s="20">
        <v>52616000000</v>
      </c>
      <c r="F285" s="20">
        <v>11</v>
      </c>
      <c r="G285" s="20">
        <v>52228009200</v>
      </c>
      <c r="J285" s="7">
        <v>42044</v>
      </c>
      <c r="K285" s="18">
        <v>405.23899999999998</v>
      </c>
      <c r="M285" s="7">
        <v>42044</v>
      </c>
      <c r="N285" s="18">
        <v>3095.1239999999998</v>
      </c>
    </row>
    <row r="286" spans="1:14" x14ac:dyDescent="0.15">
      <c r="A286" s="21">
        <v>40437</v>
      </c>
      <c r="B286" s="20">
        <v>0.18229737323589451</v>
      </c>
      <c r="C286" s="20">
        <v>25.405120844516013</v>
      </c>
      <c r="D286" s="20">
        <v>29.001087590419957</v>
      </c>
      <c r="E286" s="20">
        <v>78246000000</v>
      </c>
      <c r="F286" s="20">
        <v>13</v>
      </c>
      <c r="G286" s="20">
        <v>77297937200</v>
      </c>
      <c r="J286" s="7">
        <v>42045</v>
      </c>
      <c r="K286" s="18">
        <v>412.86099999999999</v>
      </c>
      <c r="M286" s="7">
        <v>42045</v>
      </c>
      <c r="N286" s="18">
        <v>3141.5929999999998</v>
      </c>
    </row>
    <row r="287" spans="1:14" x14ac:dyDescent="0.15">
      <c r="A287" s="21">
        <v>40448</v>
      </c>
      <c r="B287" s="20">
        <v>0.13616449601762684</v>
      </c>
      <c r="C287" s="20">
        <v>25.453263273059783</v>
      </c>
      <c r="D287" s="20">
        <v>28.395360330216626</v>
      </c>
      <c r="E287" s="20">
        <v>77646000000</v>
      </c>
      <c r="F287" s="20">
        <v>12</v>
      </c>
      <c r="G287" s="20">
        <v>77259117100</v>
      </c>
      <c r="J287" s="7">
        <v>42046</v>
      </c>
      <c r="K287" s="18">
        <v>413.358</v>
      </c>
      <c r="M287" s="7">
        <v>42046</v>
      </c>
      <c r="N287" s="18">
        <v>3157.7040000000002</v>
      </c>
    </row>
    <row r="288" spans="1:14" x14ac:dyDescent="0.15">
      <c r="A288" s="21">
        <v>40459</v>
      </c>
      <c r="B288" s="20">
        <v>-0.41012951318918545</v>
      </c>
      <c r="C288" s="20">
        <v>29.031575206707362</v>
      </c>
      <c r="D288" s="20">
        <v>27.388602485639957</v>
      </c>
      <c r="E288" s="20">
        <v>77646000000</v>
      </c>
      <c r="F288" s="20">
        <v>12</v>
      </c>
      <c r="G288" s="20">
        <v>77246399200</v>
      </c>
      <c r="J288" s="7">
        <v>42047</v>
      </c>
      <c r="K288" s="18">
        <v>415.32900000000001</v>
      </c>
      <c r="M288" s="7">
        <v>42047</v>
      </c>
      <c r="N288" s="18">
        <v>3173.4160000000002</v>
      </c>
    </row>
    <row r="289" spans="1:14" x14ac:dyDescent="0.15">
      <c r="A289" s="21">
        <v>40466</v>
      </c>
      <c r="B289" s="20">
        <v>-1.7734765081156862</v>
      </c>
      <c r="C289" s="20">
        <v>38.321701403807019</v>
      </c>
      <c r="D289" s="20">
        <v>25.131727921592869</v>
      </c>
      <c r="E289" s="20">
        <v>77646000000</v>
      </c>
      <c r="F289" s="20">
        <v>12</v>
      </c>
      <c r="G289" s="20">
        <v>77245215600</v>
      </c>
      <c r="J289" s="7">
        <v>42048</v>
      </c>
      <c r="K289" s="18">
        <v>421.06799999999998</v>
      </c>
      <c r="M289" s="7">
        <v>42048</v>
      </c>
      <c r="N289" s="18">
        <v>3203.8270000000002</v>
      </c>
    </row>
    <row r="290" spans="1:14" x14ac:dyDescent="0.15">
      <c r="A290" s="21">
        <v>40473</v>
      </c>
      <c r="B290" s="20">
        <v>-1.402562840268063</v>
      </c>
      <c r="C290" s="20">
        <v>35.658849878937744</v>
      </c>
      <c r="D290" s="20">
        <v>26.627530340262215</v>
      </c>
      <c r="E290" s="20">
        <v>77646000000</v>
      </c>
      <c r="F290" s="20">
        <v>12</v>
      </c>
      <c r="G290" s="20">
        <v>77245211600</v>
      </c>
      <c r="J290" s="7">
        <v>42051</v>
      </c>
      <c r="K290" s="18">
        <v>422.78300000000002</v>
      </c>
      <c r="M290" s="7">
        <v>42051</v>
      </c>
      <c r="N290" s="18">
        <v>3222.3629999999998</v>
      </c>
    </row>
    <row r="291" spans="1:14" x14ac:dyDescent="0.15">
      <c r="A291" s="21">
        <v>40480</v>
      </c>
      <c r="B291" s="20">
        <v>-1.5478484565878861</v>
      </c>
      <c r="C291" s="20">
        <v>37.033227901073872</v>
      </c>
      <c r="D291" s="20">
        <v>27.733551031565245</v>
      </c>
      <c r="E291" s="20">
        <v>76825000000</v>
      </c>
      <c r="F291" s="20">
        <v>11</v>
      </c>
      <c r="G291" s="20">
        <v>76422298600</v>
      </c>
      <c r="J291" s="7">
        <v>42052</v>
      </c>
      <c r="K291" s="18">
        <v>424.923</v>
      </c>
      <c r="M291" s="7">
        <v>42052</v>
      </c>
      <c r="N291" s="18">
        <v>3246.9059999999999</v>
      </c>
    </row>
    <row r="292" spans="1:14" x14ac:dyDescent="0.15">
      <c r="A292" s="21">
        <v>40487</v>
      </c>
      <c r="B292" s="20">
        <v>-1.9670045516969732</v>
      </c>
      <c r="C292" s="20">
        <v>25.162801872875377</v>
      </c>
      <c r="D292" s="20">
        <v>14.231455371688794</v>
      </c>
      <c r="E292" s="20">
        <v>77955000000</v>
      </c>
      <c r="F292" s="20">
        <v>12</v>
      </c>
      <c r="G292" s="20">
        <v>77537215300</v>
      </c>
      <c r="J292" s="7">
        <v>42060</v>
      </c>
      <c r="K292" s="18">
        <v>418.38400000000001</v>
      </c>
      <c r="M292" s="7">
        <v>42060</v>
      </c>
      <c r="N292" s="18">
        <v>3228.8429999999998</v>
      </c>
    </row>
    <row r="293" spans="1:14" x14ac:dyDescent="0.15">
      <c r="A293" s="21">
        <v>40494</v>
      </c>
      <c r="B293" s="20">
        <v>-1.606106259581078</v>
      </c>
      <c r="C293" s="20">
        <v>36.80549509973703</v>
      </c>
      <c r="D293" s="20">
        <v>29.143101648386889</v>
      </c>
      <c r="E293" s="20">
        <v>77955000000</v>
      </c>
      <c r="F293" s="20">
        <v>12</v>
      </c>
      <c r="G293" s="20">
        <v>77485305300</v>
      </c>
      <c r="J293" s="7">
        <v>42061</v>
      </c>
      <c r="K293" s="18">
        <v>425.709</v>
      </c>
      <c r="M293" s="7">
        <v>42061</v>
      </c>
      <c r="N293" s="18">
        <v>3298.3589999999999</v>
      </c>
    </row>
    <row r="294" spans="1:14" x14ac:dyDescent="0.15">
      <c r="A294" s="21">
        <v>40501</v>
      </c>
      <c r="B294" s="20">
        <v>-0.50634874647480721</v>
      </c>
      <c r="C294" s="20">
        <v>19.88646111859406</v>
      </c>
      <c r="D294" s="20">
        <v>23.707520325829005</v>
      </c>
      <c r="E294" s="20">
        <v>77955000000</v>
      </c>
      <c r="F294" s="20">
        <v>12</v>
      </c>
      <c r="G294" s="20">
        <v>77380767200</v>
      </c>
      <c r="J294" s="7">
        <v>42062</v>
      </c>
      <c r="K294" s="18">
        <v>422.83300000000003</v>
      </c>
      <c r="M294" s="7">
        <v>42062</v>
      </c>
      <c r="N294" s="18">
        <v>3310.3029999999999</v>
      </c>
    </row>
    <row r="295" spans="1:14" x14ac:dyDescent="0.15">
      <c r="A295" s="21">
        <v>40508</v>
      </c>
      <c r="B295" s="20">
        <v>-1.0858298832193791</v>
      </c>
      <c r="C295" s="20">
        <v>33.286389461869028</v>
      </c>
      <c r="D295" s="20">
        <v>29.72597778205375</v>
      </c>
      <c r="E295" s="20">
        <v>77955000000</v>
      </c>
      <c r="F295" s="20">
        <v>12</v>
      </c>
      <c r="G295" s="20">
        <v>77282122400</v>
      </c>
      <c r="J295" s="7">
        <v>42065</v>
      </c>
      <c r="K295" s="18">
        <v>422.89499999999998</v>
      </c>
      <c r="M295" s="7">
        <v>42065</v>
      </c>
      <c r="N295" s="18">
        <v>3336.2849999999999</v>
      </c>
    </row>
    <row r="296" spans="1:14" x14ac:dyDescent="0.15">
      <c r="A296" s="21">
        <v>40515</v>
      </c>
      <c r="B296" s="20">
        <v>-0.93221293021725715</v>
      </c>
      <c r="C296" s="20">
        <v>33.166234984800468</v>
      </c>
      <c r="D296" s="20">
        <v>30.691296423258521</v>
      </c>
      <c r="E296" s="20">
        <v>77305000000</v>
      </c>
      <c r="F296" s="20">
        <v>11</v>
      </c>
      <c r="G296" s="20">
        <v>77085197900</v>
      </c>
      <c r="J296" s="7">
        <v>42066</v>
      </c>
      <c r="K296" s="18">
        <v>419.92</v>
      </c>
      <c r="M296" s="7">
        <v>42066</v>
      </c>
      <c r="N296" s="18">
        <v>3263.0520000000001</v>
      </c>
    </row>
    <row r="297" spans="1:14" x14ac:dyDescent="0.15">
      <c r="A297" s="21">
        <v>40522</v>
      </c>
      <c r="B297" s="20">
        <v>-1.0207905140045319</v>
      </c>
      <c r="C297" s="20">
        <v>34.339617793549202</v>
      </c>
      <c r="D297" s="20">
        <v>32.617173144921111</v>
      </c>
      <c r="E297" s="20">
        <v>78905000000</v>
      </c>
      <c r="F297" s="20">
        <v>12</v>
      </c>
      <c r="G297" s="20">
        <v>78685114300</v>
      </c>
      <c r="J297" s="7">
        <v>42067</v>
      </c>
      <c r="K297" s="18">
        <v>417.47199999999998</v>
      </c>
      <c r="M297" s="7">
        <v>42067</v>
      </c>
      <c r="N297" s="18">
        <v>3279.5329999999999</v>
      </c>
    </row>
    <row r="298" spans="1:14" x14ac:dyDescent="0.15">
      <c r="A298" s="21">
        <v>40529</v>
      </c>
      <c r="B298" s="20">
        <v>-1.2398421960172827</v>
      </c>
      <c r="C298" s="20">
        <v>36.185910930866228</v>
      </c>
      <c r="D298" s="20">
        <v>32.57261041125404</v>
      </c>
      <c r="E298" s="20">
        <v>78905000000</v>
      </c>
      <c r="F298" s="20">
        <v>12</v>
      </c>
      <c r="G298" s="20">
        <v>78685114300</v>
      </c>
      <c r="J298" s="7">
        <v>42068</v>
      </c>
      <c r="K298" s="18">
        <v>412.36599999999999</v>
      </c>
      <c r="M298" s="7">
        <v>42068</v>
      </c>
      <c r="N298" s="18">
        <v>3248.4760000000001</v>
      </c>
    </row>
    <row r="299" spans="1:14" x14ac:dyDescent="0.15">
      <c r="A299" s="21">
        <v>40536</v>
      </c>
      <c r="B299" s="20">
        <v>-0.88613996866968425</v>
      </c>
      <c r="C299" s="20">
        <v>33.634542544832392</v>
      </c>
      <c r="D299" s="20">
        <v>31.851471402319245</v>
      </c>
      <c r="E299" s="20">
        <v>78905000000</v>
      </c>
      <c r="F299" s="20">
        <v>12</v>
      </c>
      <c r="G299" s="20">
        <v>78685114300</v>
      </c>
      <c r="J299" s="7">
        <v>42069</v>
      </c>
      <c r="K299" s="18">
        <v>412.56099999999998</v>
      </c>
      <c r="M299" s="7">
        <v>42069</v>
      </c>
      <c r="N299" s="18">
        <v>3241.1869999999999</v>
      </c>
    </row>
    <row r="300" spans="1:14" x14ac:dyDescent="0.15">
      <c r="A300" s="21">
        <v>40543</v>
      </c>
      <c r="B300" s="20">
        <v>-0.84355618903697516</v>
      </c>
      <c r="C300" s="20">
        <v>34.364687725746151</v>
      </c>
      <c r="D300" s="20">
        <v>31.474664172105697</v>
      </c>
      <c r="E300" s="20">
        <v>78905000000</v>
      </c>
      <c r="F300" s="20">
        <v>12</v>
      </c>
      <c r="G300" s="20">
        <v>78684955200</v>
      </c>
      <c r="J300" s="7">
        <v>42072</v>
      </c>
      <c r="K300" s="18">
        <v>416.435</v>
      </c>
      <c r="M300" s="7">
        <v>42072</v>
      </c>
      <c r="N300" s="18">
        <v>3302.4079999999999</v>
      </c>
    </row>
    <row r="301" spans="1:14" x14ac:dyDescent="0.15">
      <c r="A301" s="21">
        <v>40550</v>
      </c>
      <c r="B301" s="20">
        <v>-0.95532583929756487</v>
      </c>
      <c r="C301" s="20">
        <v>33.684814758253594</v>
      </c>
      <c r="D301" s="20">
        <v>29.728178917685824</v>
      </c>
      <c r="E301" s="20">
        <v>78905000000</v>
      </c>
      <c r="F301" s="20">
        <v>12</v>
      </c>
      <c r="G301" s="20">
        <v>78684955200</v>
      </c>
      <c r="J301" s="7">
        <v>42073</v>
      </c>
      <c r="K301" s="18">
        <v>418.58</v>
      </c>
      <c r="M301" s="7">
        <v>42073</v>
      </c>
      <c r="N301" s="18">
        <v>3286.0680000000002</v>
      </c>
    </row>
    <row r="302" spans="1:14" x14ac:dyDescent="0.15">
      <c r="A302" s="21">
        <v>40557</v>
      </c>
      <c r="B302" s="20">
        <v>-0.81672610725017036</v>
      </c>
      <c r="C302" s="20">
        <v>32.818091394715161</v>
      </c>
      <c r="D302" s="20">
        <v>30.358226126354477</v>
      </c>
      <c r="E302" s="20">
        <v>78905000000</v>
      </c>
      <c r="F302" s="20">
        <v>12</v>
      </c>
      <c r="G302" s="20">
        <v>78684954200</v>
      </c>
      <c r="J302" s="7">
        <v>42074</v>
      </c>
      <c r="K302" s="18">
        <v>419.07299999999998</v>
      </c>
      <c r="M302" s="7">
        <v>42074</v>
      </c>
      <c r="N302" s="18">
        <v>3290.9</v>
      </c>
    </row>
    <row r="303" spans="1:14" x14ac:dyDescent="0.15">
      <c r="A303" s="21">
        <v>40564</v>
      </c>
      <c r="B303" s="20">
        <v>-0.27632435962581187</v>
      </c>
      <c r="C303" s="20">
        <v>28.458974530612245</v>
      </c>
      <c r="D303" s="20">
        <v>29.511575541601257</v>
      </c>
      <c r="E303" s="20">
        <v>79625000000</v>
      </c>
      <c r="F303" s="20">
        <v>13</v>
      </c>
      <c r="G303" s="20">
        <v>78889819200</v>
      </c>
      <c r="J303" s="7">
        <v>42075</v>
      </c>
      <c r="K303" s="18">
        <v>423.88200000000001</v>
      </c>
      <c r="M303" s="7">
        <v>42075</v>
      </c>
      <c r="N303" s="18">
        <v>3349.3229999999999</v>
      </c>
    </row>
    <row r="304" spans="1:14" x14ac:dyDescent="0.15">
      <c r="A304" s="21">
        <v>40571</v>
      </c>
      <c r="B304" s="20">
        <v>-0.71743745066494546</v>
      </c>
      <c r="C304" s="20">
        <v>18.087655604395604</v>
      </c>
      <c r="D304" s="20">
        <v>17.105515786499215</v>
      </c>
      <c r="E304" s="20">
        <v>79625000000</v>
      </c>
      <c r="F304" s="20">
        <v>13</v>
      </c>
      <c r="G304" s="20">
        <v>78860723500</v>
      </c>
      <c r="J304" s="7">
        <v>42076</v>
      </c>
      <c r="K304" s="18">
        <v>425.08600000000001</v>
      </c>
      <c r="M304" s="7">
        <v>42076</v>
      </c>
      <c r="N304" s="18">
        <v>3372.9110000000001</v>
      </c>
    </row>
    <row r="305" spans="1:14" x14ac:dyDescent="0.15">
      <c r="A305" s="21">
        <v>40583</v>
      </c>
      <c r="B305" s="20">
        <v>-0.25257822920800754</v>
      </c>
      <c r="C305" s="20">
        <v>28.73486428257457</v>
      </c>
      <c r="D305" s="20">
        <v>28.653427604395603</v>
      </c>
      <c r="E305" s="20">
        <v>79625000000</v>
      </c>
      <c r="F305" s="20">
        <v>13</v>
      </c>
      <c r="G305" s="20">
        <v>78728646800</v>
      </c>
      <c r="J305" s="7">
        <v>42079</v>
      </c>
      <c r="K305" s="18">
        <v>439.24099999999999</v>
      </c>
      <c r="M305" s="7">
        <v>42079</v>
      </c>
      <c r="N305" s="18">
        <v>3449.3049999999998</v>
      </c>
    </row>
    <row r="306" spans="1:14" x14ac:dyDescent="0.15">
      <c r="A306" s="21">
        <v>40590</v>
      </c>
      <c r="B306" s="20">
        <v>-0.4057218351769038</v>
      </c>
      <c r="C306" s="20">
        <v>30.810971412225232</v>
      </c>
      <c r="D306" s="20">
        <v>24.872585510388436</v>
      </c>
      <c r="E306" s="20">
        <v>83025000000</v>
      </c>
      <c r="F306" s="20">
        <v>14</v>
      </c>
      <c r="G306" s="20">
        <v>81994344900</v>
      </c>
      <c r="J306" s="7">
        <v>42080</v>
      </c>
      <c r="K306" s="18">
        <v>446.74200000000002</v>
      </c>
      <c r="M306" s="7">
        <v>42080</v>
      </c>
      <c r="N306" s="18">
        <v>3502.8470000000002</v>
      </c>
    </row>
    <row r="307" spans="1:14" x14ac:dyDescent="0.15">
      <c r="A307" s="21">
        <v>40597</v>
      </c>
      <c r="B307" s="20">
        <v>-0.21105457250341814</v>
      </c>
      <c r="C307" s="20">
        <v>29.186827238783501</v>
      </c>
      <c r="D307" s="20">
        <v>26.556950599217103</v>
      </c>
      <c r="E307" s="20">
        <v>83025000000</v>
      </c>
      <c r="F307" s="20">
        <v>14</v>
      </c>
      <c r="G307" s="20">
        <v>81879104500</v>
      </c>
      <c r="J307" s="7">
        <v>42081</v>
      </c>
      <c r="K307" s="18">
        <v>448.375</v>
      </c>
      <c r="M307" s="7">
        <v>42081</v>
      </c>
      <c r="N307" s="18">
        <v>3577.3009999999999</v>
      </c>
    </row>
    <row r="308" spans="1:14" x14ac:dyDescent="0.15">
      <c r="A308" s="21">
        <v>40604</v>
      </c>
      <c r="B308" s="20">
        <v>-0.23014943717014599</v>
      </c>
      <c r="C308" s="20">
        <v>28.859517155715572</v>
      </c>
      <c r="D308" s="20">
        <v>25.008442586258624</v>
      </c>
      <c r="E308" s="20">
        <v>83325000000</v>
      </c>
      <c r="F308" s="20">
        <v>15</v>
      </c>
      <c r="G308" s="20">
        <v>81953209400</v>
      </c>
      <c r="J308" s="7">
        <v>42082</v>
      </c>
      <c r="K308" s="18">
        <v>445.04300000000001</v>
      </c>
      <c r="M308" s="7">
        <v>42082</v>
      </c>
      <c r="N308" s="18">
        <v>3582.2710000000002</v>
      </c>
    </row>
    <row r="309" spans="1:14" x14ac:dyDescent="0.15">
      <c r="A309" s="21">
        <v>40611</v>
      </c>
      <c r="B309" s="20">
        <v>-0.36067770584145908</v>
      </c>
      <c r="C309" s="20">
        <v>31.149373303550433</v>
      </c>
      <c r="D309" s="20">
        <v>22.494336468375266</v>
      </c>
      <c r="E309" s="20">
        <v>106325000000</v>
      </c>
      <c r="F309" s="20">
        <v>16</v>
      </c>
      <c r="G309" s="20">
        <v>104783120100</v>
      </c>
      <c r="J309" s="7">
        <v>42083</v>
      </c>
      <c r="K309" s="18">
        <v>448.96499999999997</v>
      </c>
      <c r="M309" s="7">
        <v>42083</v>
      </c>
      <c r="N309" s="18">
        <v>3617.3180000000002</v>
      </c>
    </row>
    <row r="310" spans="1:14" x14ac:dyDescent="0.15">
      <c r="A310" s="21">
        <v>40618</v>
      </c>
      <c r="B310" s="20">
        <v>-0.16763837318714161</v>
      </c>
      <c r="C310" s="20">
        <v>29.566444552080885</v>
      </c>
      <c r="D310" s="20">
        <v>24.992357300728898</v>
      </c>
      <c r="E310" s="20">
        <v>106325000000</v>
      </c>
      <c r="F310" s="20">
        <v>16</v>
      </c>
      <c r="G310" s="20">
        <v>104588472600</v>
      </c>
      <c r="J310" s="7">
        <v>42086</v>
      </c>
      <c r="K310" s="18">
        <v>453.44200000000001</v>
      </c>
      <c r="M310" s="7">
        <v>42086</v>
      </c>
      <c r="N310" s="18">
        <v>3687.7280000000001</v>
      </c>
    </row>
    <row r="311" spans="1:14" x14ac:dyDescent="0.15">
      <c r="A311" s="21">
        <v>40625</v>
      </c>
      <c r="B311" s="20">
        <v>-0.23958752232384967</v>
      </c>
      <c r="C311" s="20">
        <v>29.87649326122737</v>
      </c>
      <c r="D311" s="20">
        <v>24.556612024453326</v>
      </c>
      <c r="E311" s="20">
        <v>106325000000</v>
      </c>
      <c r="F311" s="20">
        <v>16</v>
      </c>
      <c r="G311" s="20">
        <v>104091233300</v>
      </c>
      <c r="J311" s="7">
        <v>42087</v>
      </c>
      <c r="K311" s="18">
        <v>448.34800000000001</v>
      </c>
      <c r="M311" s="7">
        <v>42087</v>
      </c>
      <c r="N311" s="18">
        <v>3691.41</v>
      </c>
    </row>
    <row r="312" spans="1:14" x14ac:dyDescent="0.15">
      <c r="A312" s="21">
        <v>40632</v>
      </c>
      <c r="B312" s="20">
        <v>-0.1616761369040165</v>
      </c>
      <c r="C312" s="20">
        <v>28.77693743110472</v>
      </c>
      <c r="D312" s="20">
        <v>22.869300522405943</v>
      </c>
      <c r="E312" s="20">
        <v>104325000000</v>
      </c>
      <c r="F312" s="20">
        <v>15</v>
      </c>
      <c r="G312" s="20">
        <v>104022374000</v>
      </c>
      <c r="J312" s="7">
        <v>42088</v>
      </c>
      <c r="K312" s="18">
        <v>440.13400000000001</v>
      </c>
      <c r="M312" s="7">
        <v>42088</v>
      </c>
      <c r="N312" s="18">
        <v>3660.7269999999999</v>
      </c>
    </row>
    <row r="313" spans="1:14" x14ac:dyDescent="0.15">
      <c r="A313" s="21">
        <v>40639</v>
      </c>
      <c r="B313" s="20">
        <v>-0.25871763506601025</v>
      </c>
      <c r="C313" s="20">
        <v>29.585232835330043</v>
      </c>
      <c r="D313" s="20">
        <v>22.411976048860701</v>
      </c>
      <c r="E313" s="20">
        <v>106425000000</v>
      </c>
      <c r="F313" s="20">
        <v>16</v>
      </c>
      <c r="G313" s="20">
        <v>106106241500</v>
      </c>
      <c r="J313" s="7">
        <v>42089</v>
      </c>
      <c r="K313" s="18">
        <v>432.98200000000003</v>
      </c>
      <c r="M313" s="7">
        <v>42089</v>
      </c>
      <c r="N313" s="18">
        <v>3682.0949999999998</v>
      </c>
    </row>
    <row r="314" spans="1:14" x14ac:dyDescent="0.15">
      <c r="A314" s="21">
        <v>40646</v>
      </c>
      <c r="B314" s="20">
        <v>-0.60341155394047175</v>
      </c>
      <c r="C314" s="20">
        <v>32.162866807610996</v>
      </c>
      <c r="D314" s="20">
        <v>20.980602194033356</v>
      </c>
      <c r="E314" s="20">
        <v>106425000000</v>
      </c>
      <c r="F314" s="20">
        <v>16</v>
      </c>
      <c r="G314" s="20">
        <v>105984470600</v>
      </c>
      <c r="J314" s="7">
        <v>42090</v>
      </c>
      <c r="K314" s="18">
        <v>433.92</v>
      </c>
      <c r="M314" s="7">
        <v>42090</v>
      </c>
      <c r="N314" s="18">
        <v>3691.096</v>
      </c>
    </row>
    <row r="315" spans="1:14" x14ac:dyDescent="0.15">
      <c r="A315" s="21">
        <v>40653</v>
      </c>
      <c r="B315" s="20">
        <v>-0.59600489873238671</v>
      </c>
      <c r="C315" s="20">
        <v>32.296925402865867</v>
      </c>
      <c r="D315" s="20">
        <v>22.358293544749824</v>
      </c>
      <c r="E315" s="20">
        <v>106425000000</v>
      </c>
      <c r="F315" s="20">
        <v>16</v>
      </c>
      <c r="G315" s="20">
        <v>105963555400</v>
      </c>
      <c r="J315" s="7">
        <v>42093</v>
      </c>
      <c r="K315" s="18">
        <v>439.93599999999998</v>
      </c>
      <c r="M315" s="7">
        <v>42093</v>
      </c>
      <c r="N315" s="18">
        <v>3786.5680000000002</v>
      </c>
    </row>
    <row r="316" spans="1:14" x14ac:dyDescent="0.15">
      <c r="A316" s="21">
        <v>40660</v>
      </c>
      <c r="B316" s="20">
        <v>-0.5156474250791665</v>
      </c>
      <c r="C316" s="20">
        <v>31.373859163730327</v>
      </c>
      <c r="D316" s="20">
        <v>24.105805783415551</v>
      </c>
      <c r="E316" s="20">
        <v>106425000000</v>
      </c>
      <c r="F316" s="20">
        <v>16</v>
      </c>
      <c r="G316" s="20">
        <v>105771526700</v>
      </c>
      <c r="J316" s="7">
        <v>42094</v>
      </c>
      <c r="K316" s="18">
        <v>434.50700000000001</v>
      </c>
      <c r="M316" s="7">
        <v>42094</v>
      </c>
      <c r="N316" s="18">
        <v>3747.8989999999999</v>
      </c>
    </row>
    <row r="317" spans="1:14" x14ac:dyDescent="0.15">
      <c r="A317" s="21">
        <v>40667</v>
      </c>
      <c r="B317" s="20">
        <v>-0.51593013283566236</v>
      </c>
      <c r="C317" s="20">
        <v>31.334881381254405</v>
      </c>
      <c r="D317" s="20">
        <v>24.241375320648345</v>
      </c>
      <c r="E317" s="20">
        <v>106425000000</v>
      </c>
      <c r="F317" s="20">
        <v>16</v>
      </c>
      <c r="G317" s="20">
        <v>105673754400</v>
      </c>
      <c r="J317" s="7">
        <v>42095</v>
      </c>
      <c r="K317" s="18">
        <v>441.23200000000003</v>
      </c>
      <c r="M317" s="7">
        <v>42095</v>
      </c>
      <c r="N317" s="18">
        <v>3810.2939999999999</v>
      </c>
    </row>
    <row r="318" spans="1:14" x14ac:dyDescent="0.15">
      <c r="A318" s="21">
        <v>40674</v>
      </c>
      <c r="B318" s="20">
        <v>-0.65291700294271493</v>
      </c>
      <c r="C318" s="20">
        <v>31.606202837679117</v>
      </c>
      <c r="D318" s="20">
        <v>24.606999957716702</v>
      </c>
      <c r="E318" s="20">
        <v>106425000000</v>
      </c>
      <c r="F318" s="20">
        <v>16</v>
      </c>
      <c r="G318" s="20">
        <v>105639770800</v>
      </c>
      <c r="J318" s="7">
        <v>42096</v>
      </c>
      <c r="K318" s="18">
        <v>444.07</v>
      </c>
      <c r="M318" s="7">
        <v>42096</v>
      </c>
      <c r="N318" s="18">
        <v>3825.7840000000001</v>
      </c>
    </row>
    <row r="319" spans="1:14" x14ac:dyDescent="0.15">
      <c r="A319" s="21">
        <v>40681</v>
      </c>
      <c r="B319" s="20">
        <v>-0.60332371088045433</v>
      </c>
      <c r="C319" s="20">
        <v>31.300247004933052</v>
      </c>
      <c r="D319" s="20">
        <v>24.814235419309373</v>
      </c>
      <c r="E319" s="20">
        <v>106425000000</v>
      </c>
      <c r="F319" s="20">
        <v>16</v>
      </c>
      <c r="G319" s="20">
        <v>105606720200</v>
      </c>
      <c r="J319" s="7">
        <v>42097</v>
      </c>
      <c r="K319" s="18">
        <v>449.24599999999998</v>
      </c>
      <c r="M319" s="7">
        <v>42097</v>
      </c>
      <c r="N319" s="18">
        <v>3863.9290000000001</v>
      </c>
    </row>
    <row r="320" spans="1:14" x14ac:dyDescent="0.15">
      <c r="A320" s="21">
        <v>40688</v>
      </c>
      <c r="B320" s="20">
        <v>-0.3733933206788525</v>
      </c>
      <c r="C320" s="20">
        <v>29.909757011980268</v>
      </c>
      <c r="D320" s="20">
        <v>28.989163288700961</v>
      </c>
      <c r="E320" s="20">
        <v>106425000000</v>
      </c>
      <c r="F320" s="20">
        <v>16</v>
      </c>
      <c r="G320" s="20">
        <v>105557932200</v>
      </c>
      <c r="J320" s="7">
        <v>42101</v>
      </c>
      <c r="K320" s="18">
        <v>449.76900000000001</v>
      </c>
      <c r="M320" s="7">
        <v>42101</v>
      </c>
      <c r="N320" s="18">
        <v>3961.3780000000002</v>
      </c>
    </row>
    <row r="321" spans="1:14" x14ac:dyDescent="0.15">
      <c r="A321" s="21">
        <v>40695</v>
      </c>
      <c r="B321" s="20">
        <v>-0.38315138913625196</v>
      </c>
      <c r="C321" s="20">
        <v>29.776429958882744</v>
      </c>
      <c r="D321" s="20">
        <v>27.824454407108085</v>
      </c>
      <c r="E321" s="20">
        <v>105795000000</v>
      </c>
      <c r="F321" s="20">
        <v>15</v>
      </c>
      <c r="G321" s="20">
        <v>105544761200</v>
      </c>
      <c r="J321" s="7">
        <v>42102</v>
      </c>
      <c r="K321" s="18">
        <v>441.39</v>
      </c>
      <c r="M321" s="7">
        <v>42102</v>
      </c>
      <c r="N321" s="18">
        <v>3994.8110000000001</v>
      </c>
    </row>
    <row r="322" spans="1:14" x14ac:dyDescent="0.15">
      <c r="A322" s="21">
        <v>40702</v>
      </c>
      <c r="B322" s="20">
        <v>-0.25187189593432985</v>
      </c>
      <c r="C322" s="20">
        <v>28.855220969800087</v>
      </c>
      <c r="D322" s="20">
        <v>26.745464502103125</v>
      </c>
      <c r="E322" s="20">
        <v>105795000000</v>
      </c>
      <c r="F322" s="20">
        <v>15</v>
      </c>
      <c r="G322" s="20">
        <v>105544761200</v>
      </c>
      <c r="J322" s="7">
        <v>42103</v>
      </c>
      <c r="K322" s="18">
        <v>431.42200000000003</v>
      </c>
      <c r="M322" s="7">
        <v>42103</v>
      </c>
      <c r="N322" s="18">
        <v>3957.5340000000001</v>
      </c>
    </row>
    <row r="323" spans="1:14" x14ac:dyDescent="0.15">
      <c r="A323" s="21">
        <v>40709</v>
      </c>
      <c r="B323" s="20">
        <v>-0.10119929390394415</v>
      </c>
      <c r="C323" s="20">
        <v>27.306288817997071</v>
      </c>
      <c r="D323" s="20">
        <v>26.141404763930243</v>
      </c>
      <c r="E323" s="20">
        <v>105795000000</v>
      </c>
      <c r="F323" s="20">
        <v>15</v>
      </c>
      <c r="G323" s="20">
        <v>105544761200</v>
      </c>
      <c r="J323" s="7">
        <v>42104</v>
      </c>
      <c r="K323" s="18">
        <v>436.74599999999998</v>
      </c>
      <c r="M323" s="7">
        <v>42104</v>
      </c>
      <c r="N323" s="18">
        <v>4034.31</v>
      </c>
    </row>
    <row r="324" spans="1:14" x14ac:dyDescent="0.15">
      <c r="A324" s="21">
        <v>40716</v>
      </c>
      <c r="B324" s="20">
        <v>8.4927807399504243E-2</v>
      </c>
      <c r="C324" s="20">
        <v>26.477981974573467</v>
      </c>
      <c r="D324" s="20">
        <v>24.865080542558722</v>
      </c>
      <c r="E324" s="20">
        <v>105795000000</v>
      </c>
      <c r="F324" s="20">
        <v>15</v>
      </c>
      <c r="G324" s="20">
        <v>105544761200</v>
      </c>
      <c r="J324" s="7">
        <v>42107</v>
      </c>
      <c r="K324" s="18">
        <v>441.84699999999998</v>
      </c>
      <c r="M324" s="7">
        <v>42107</v>
      </c>
      <c r="N324" s="18">
        <v>4121.7150000000001</v>
      </c>
    </row>
    <row r="325" spans="1:14" x14ac:dyDescent="0.15">
      <c r="A325" s="21">
        <v>40723</v>
      </c>
      <c r="B325" s="20">
        <v>9.0338400089501072E-2</v>
      </c>
      <c r="C325" s="20">
        <v>26.497557961151283</v>
      </c>
      <c r="D325" s="20">
        <v>23.292686001228791</v>
      </c>
      <c r="E325" s="20">
        <v>105795000000</v>
      </c>
      <c r="F325" s="20">
        <v>15</v>
      </c>
      <c r="G325" s="20">
        <v>105544761200</v>
      </c>
      <c r="J325" s="7">
        <v>42108</v>
      </c>
      <c r="K325" s="18">
        <v>439.42</v>
      </c>
      <c r="M325" s="7">
        <v>42108</v>
      </c>
      <c r="N325" s="18">
        <v>4135.5649999999996</v>
      </c>
    </row>
    <row r="326" spans="1:14" x14ac:dyDescent="0.15">
      <c r="A326" s="21">
        <v>40730</v>
      </c>
      <c r="B326" s="20">
        <v>-7.9282238809748856E-2</v>
      </c>
      <c r="C326" s="20">
        <v>29.221795850465522</v>
      </c>
      <c r="D326" s="20">
        <v>24.338703511508104</v>
      </c>
      <c r="E326" s="20">
        <v>105795000000</v>
      </c>
      <c r="F326" s="20">
        <v>15</v>
      </c>
      <c r="G326" s="20">
        <v>105544257200</v>
      </c>
      <c r="J326" s="7">
        <v>42109</v>
      </c>
      <c r="K326" s="18">
        <v>432.613</v>
      </c>
      <c r="M326" s="7">
        <v>42109</v>
      </c>
      <c r="N326" s="18">
        <v>4084.163</v>
      </c>
    </row>
    <row r="327" spans="1:14" x14ac:dyDescent="0.15">
      <c r="A327" s="21">
        <v>40737</v>
      </c>
      <c r="B327" s="20">
        <v>4.2601089607134567E-2</v>
      </c>
      <c r="C327" s="20">
        <v>27.735295510184791</v>
      </c>
      <c r="D327" s="20">
        <v>23.989351784110781</v>
      </c>
      <c r="E327" s="20">
        <v>105795000000</v>
      </c>
      <c r="F327" s="20">
        <v>15</v>
      </c>
      <c r="G327" s="20">
        <v>105544257200</v>
      </c>
      <c r="J327" s="7">
        <v>42110</v>
      </c>
      <c r="K327" s="18">
        <v>439.553</v>
      </c>
      <c r="M327" s="7">
        <v>42110</v>
      </c>
      <c r="N327" s="18">
        <v>4194.8230000000003</v>
      </c>
    </row>
    <row r="328" spans="1:14" x14ac:dyDescent="0.15">
      <c r="A328" s="21">
        <v>40744</v>
      </c>
      <c r="B328" s="20">
        <v>0.53229115191172605</v>
      </c>
      <c r="C328" s="20">
        <v>25.312671525119335</v>
      </c>
      <c r="D328" s="20">
        <v>22.445158102934922</v>
      </c>
      <c r="E328" s="20">
        <v>105795000000</v>
      </c>
      <c r="F328" s="20">
        <v>15</v>
      </c>
      <c r="G328" s="20">
        <v>105544253200</v>
      </c>
      <c r="J328" s="7">
        <v>42111</v>
      </c>
      <c r="K328" s="18">
        <v>452.77499999999998</v>
      </c>
      <c r="M328" s="7">
        <v>42111</v>
      </c>
      <c r="N328" s="18">
        <v>4287.2960000000003</v>
      </c>
    </row>
    <row r="329" spans="1:14" x14ac:dyDescent="0.15">
      <c r="A329" s="21">
        <v>40751</v>
      </c>
      <c r="B329" s="20">
        <v>0.68958089958883939</v>
      </c>
      <c r="C329" s="20">
        <v>23.769016376010207</v>
      </c>
      <c r="D329" s="20">
        <v>24.241708426674229</v>
      </c>
      <c r="E329" s="20">
        <v>105795000000</v>
      </c>
      <c r="F329" s="20">
        <v>15</v>
      </c>
      <c r="G329" s="20">
        <v>105544251600</v>
      </c>
      <c r="J329" s="7">
        <v>42114</v>
      </c>
      <c r="K329" s="18">
        <v>446.13600000000002</v>
      </c>
      <c r="M329" s="7">
        <v>42114</v>
      </c>
      <c r="N329" s="18">
        <v>4217.0770000000002</v>
      </c>
    </row>
    <row r="330" spans="1:14" x14ac:dyDescent="0.15">
      <c r="A330" s="21">
        <v>40758</v>
      </c>
      <c r="B330" s="20">
        <v>1.1264724045396106</v>
      </c>
      <c r="C330" s="20">
        <v>21.196871785056004</v>
      </c>
      <c r="D330" s="20">
        <v>23.49947700269389</v>
      </c>
      <c r="E330" s="20">
        <v>105795000000</v>
      </c>
      <c r="F330" s="20">
        <v>15</v>
      </c>
      <c r="G330" s="20">
        <v>105543991600</v>
      </c>
      <c r="J330" s="7">
        <v>42115</v>
      </c>
      <c r="K330" s="18">
        <v>456.12099999999998</v>
      </c>
      <c r="M330" s="7">
        <v>42115</v>
      </c>
      <c r="N330" s="18">
        <v>4293.6229999999996</v>
      </c>
    </row>
    <row r="331" spans="1:14" x14ac:dyDescent="0.15">
      <c r="A331" s="21">
        <v>40765</v>
      </c>
      <c r="B331" s="20">
        <v>1.0291478007217512</v>
      </c>
      <c r="C331" s="20">
        <v>21.894874219797494</v>
      </c>
      <c r="D331" s="20">
        <v>28.979760497480235</v>
      </c>
      <c r="E331" s="20">
        <v>108145000000</v>
      </c>
      <c r="F331" s="20">
        <v>17</v>
      </c>
      <c r="G331" s="20">
        <v>107893991600</v>
      </c>
      <c r="J331" s="7">
        <v>42116</v>
      </c>
      <c r="K331" s="18">
        <v>481.33199999999999</v>
      </c>
      <c r="M331" s="7">
        <v>42116</v>
      </c>
      <c r="N331" s="18">
        <v>4398.4939999999997</v>
      </c>
    </row>
    <row r="332" spans="1:14" x14ac:dyDescent="0.15">
      <c r="A332" s="21">
        <v>40772</v>
      </c>
      <c r="B332" s="20">
        <v>0.76682490215680532</v>
      </c>
      <c r="C332" s="20">
        <v>26.032244092064765</v>
      </c>
      <c r="D332" s="20">
        <v>28.629291971095945</v>
      </c>
      <c r="E332" s="20">
        <v>112095000000</v>
      </c>
      <c r="F332" s="20">
        <v>18</v>
      </c>
      <c r="G332" s="20">
        <v>111843991500</v>
      </c>
      <c r="J332" s="7">
        <v>42117</v>
      </c>
      <c r="K332" s="18">
        <v>478.93799999999999</v>
      </c>
      <c r="M332" s="7">
        <v>42117</v>
      </c>
      <c r="N332" s="18">
        <v>4414.5079999999998</v>
      </c>
    </row>
    <row r="333" spans="1:14" x14ac:dyDescent="0.15">
      <c r="A333" s="21">
        <v>40779</v>
      </c>
      <c r="B333" s="20">
        <v>1.1133295691849754</v>
      </c>
      <c r="C333" s="20">
        <v>22.772215616218386</v>
      </c>
      <c r="D333" s="20">
        <v>28.475004598777822</v>
      </c>
      <c r="E333" s="20">
        <v>112095000000</v>
      </c>
      <c r="F333" s="20">
        <v>18</v>
      </c>
      <c r="G333" s="20">
        <v>111843991300</v>
      </c>
      <c r="J333" s="7">
        <v>42118</v>
      </c>
      <c r="K333" s="18">
        <v>476.36099999999999</v>
      </c>
      <c r="M333" s="7">
        <v>42118</v>
      </c>
      <c r="N333" s="18">
        <v>4393.6859999999997</v>
      </c>
    </row>
    <row r="334" spans="1:14" x14ac:dyDescent="0.15">
      <c r="A334" s="21">
        <v>40786</v>
      </c>
      <c r="B334" s="20">
        <v>2.0458756932725639</v>
      </c>
      <c r="C334" s="20">
        <v>16.997036924037648</v>
      </c>
      <c r="D334" s="20">
        <v>20.787317721575448</v>
      </c>
      <c r="E334" s="20">
        <v>112095000000</v>
      </c>
      <c r="F334" s="20">
        <v>18</v>
      </c>
      <c r="G334" s="20">
        <v>111843945100</v>
      </c>
      <c r="J334" s="7">
        <v>42121</v>
      </c>
      <c r="K334" s="18">
        <v>481.79199999999997</v>
      </c>
      <c r="M334" s="7">
        <v>42121</v>
      </c>
      <c r="N334" s="18">
        <v>4527.3959999999997</v>
      </c>
    </row>
    <row r="335" spans="1:14" x14ac:dyDescent="0.15">
      <c r="A335" s="21">
        <v>40793</v>
      </c>
      <c r="B335" s="20">
        <v>2.781846388044789</v>
      </c>
      <c r="C335" s="20">
        <v>13.838243394702156</v>
      </c>
      <c r="D335" s="20">
        <v>18.664294906246013</v>
      </c>
      <c r="E335" s="20">
        <v>117595000000</v>
      </c>
      <c r="F335" s="20">
        <v>19</v>
      </c>
      <c r="G335" s="20">
        <v>117343945100</v>
      </c>
      <c r="J335" s="7">
        <v>42122</v>
      </c>
      <c r="K335" s="18">
        <v>467.6</v>
      </c>
      <c r="M335" s="7">
        <v>42122</v>
      </c>
      <c r="N335" s="18">
        <v>4476.2150000000001</v>
      </c>
    </row>
    <row r="336" spans="1:14" x14ac:dyDescent="0.15">
      <c r="A336" s="21">
        <v>40800</v>
      </c>
      <c r="B336" s="20">
        <v>2.7691894825474281</v>
      </c>
      <c r="C336" s="20">
        <v>13.279859747438241</v>
      </c>
      <c r="D336" s="20">
        <v>18.438852208852417</v>
      </c>
      <c r="E336" s="20">
        <v>117595000000</v>
      </c>
      <c r="F336" s="20">
        <v>19</v>
      </c>
      <c r="G336" s="20">
        <v>117343937200</v>
      </c>
      <c r="J336" s="7">
        <v>42123</v>
      </c>
      <c r="K336" s="18">
        <v>472.17500000000001</v>
      </c>
      <c r="M336" s="7">
        <v>42123</v>
      </c>
      <c r="N336" s="18">
        <v>4476.62</v>
      </c>
    </row>
    <row r="337" spans="1:14" x14ac:dyDescent="0.15">
      <c r="A337" s="21">
        <v>40807</v>
      </c>
      <c r="B337" s="20">
        <v>2.7886448694337838</v>
      </c>
      <c r="C337" s="20">
        <v>13.485553020961776</v>
      </c>
      <c r="D337" s="20">
        <v>18.541174263361537</v>
      </c>
      <c r="E337" s="20">
        <v>117595000000</v>
      </c>
      <c r="F337" s="20">
        <v>19</v>
      </c>
      <c r="G337" s="20">
        <v>116695166200</v>
      </c>
      <c r="J337" s="7">
        <v>42124</v>
      </c>
      <c r="K337" s="18">
        <v>475.13400000000001</v>
      </c>
      <c r="M337" s="7">
        <v>42124</v>
      </c>
      <c r="N337" s="18">
        <v>4441.6549999999997</v>
      </c>
    </row>
    <row r="338" spans="1:14" x14ac:dyDescent="0.15">
      <c r="A338" s="21">
        <v>40814</v>
      </c>
      <c r="B338" s="20">
        <v>3.5079990216519805</v>
      </c>
      <c r="C338" s="20">
        <v>9.3938720183681284</v>
      </c>
      <c r="D338" s="20">
        <v>19.565343169352438</v>
      </c>
      <c r="E338" s="20">
        <v>117595000000</v>
      </c>
      <c r="F338" s="20">
        <v>19</v>
      </c>
      <c r="G338" s="20">
        <v>116695166200</v>
      </c>
      <c r="J338" s="7">
        <v>42128</v>
      </c>
      <c r="K338" s="18">
        <v>478.16699999999997</v>
      </c>
      <c r="M338" s="7">
        <v>42128</v>
      </c>
      <c r="N338" s="18">
        <v>4480.4639999999999</v>
      </c>
    </row>
    <row r="339" spans="1:14" x14ac:dyDescent="0.15">
      <c r="A339" s="21">
        <v>40826</v>
      </c>
      <c r="B339" s="20">
        <v>3.6074556538333766</v>
      </c>
      <c r="C339" s="20">
        <v>9.406852111059143</v>
      </c>
      <c r="D339" s="20">
        <v>19.367195527020705</v>
      </c>
      <c r="E339" s="20">
        <v>117595000000</v>
      </c>
      <c r="F339" s="20">
        <v>19</v>
      </c>
      <c r="G339" s="20">
        <v>116589587200</v>
      </c>
      <c r="J339" s="7">
        <v>42129</v>
      </c>
      <c r="K339" s="18">
        <v>458.839</v>
      </c>
      <c r="M339" s="7">
        <v>42129</v>
      </c>
      <c r="N339" s="18">
        <v>4298.7060000000001</v>
      </c>
    </row>
    <row r="340" spans="1:14" x14ac:dyDescent="0.15">
      <c r="A340" s="21">
        <v>40833</v>
      </c>
      <c r="B340" s="20">
        <v>2.6570971409395301</v>
      </c>
      <c r="C340" s="20">
        <v>14.108091338917472</v>
      </c>
      <c r="D340" s="20">
        <v>18.651497044942388</v>
      </c>
      <c r="E340" s="20">
        <v>117595000000</v>
      </c>
      <c r="F340" s="20">
        <v>19</v>
      </c>
      <c r="G340" s="20">
        <v>116589587200</v>
      </c>
      <c r="J340" s="7">
        <v>42130</v>
      </c>
      <c r="K340" s="18">
        <v>449.66500000000002</v>
      </c>
      <c r="M340" s="7">
        <v>42130</v>
      </c>
      <c r="N340" s="18">
        <v>4229.2659999999996</v>
      </c>
    </row>
    <row r="341" spans="1:14" x14ac:dyDescent="0.15">
      <c r="A341" s="21">
        <v>40840</v>
      </c>
      <c r="B341" s="20">
        <v>2.590623404963587</v>
      </c>
      <c r="C341" s="20">
        <v>14.791159288235043</v>
      </c>
      <c r="D341" s="20">
        <v>20.974980033164677</v>
      </c>
      <c r="E341" s="20">
        <v>117595000000</v>
      </c>
      <c r="F341" s="20">
        <v>19</v>
      </c>
      <c r="G341" s="20">
        <v>116589587200</v>
      </c>
      <c r="J341" s="7">
        <v>42131</v>
      </c>
      <c r="K341" s="18">
        <v>445.50099999999998</v>
      </c>
      <c r="M341" s="7">
        <v>42131</v>
      </c>
      <c r="N341" s="18">
        <v>4112.2139999999999</v>
      </c>
    </row>
    <row r="342" spans="1:14" x14ac:dyDescent="0.15">
      <c r="A342" s="21">
        <v>40847</v>
      </c>
      <c r="B342" s="20">
        <v>2.0080584301632873</v>
      </c>
      <c r="C342" s="20">
        <v>18.695980483864108</v>
      </c>
      <c r="D342" s="20">
        <v>21.55946785577618</v>
      </c>
      <c r="E342" s="20">
        <v>117595000000</v>
      </c>
      <c r="F342" s="20">
        <v>19</v>
      </c>
      <c r="G342" s="20">
        <v>116589263200</v>
      </c>
      <c r="J342" s="7">
        <v>42132</v>
      </c>
      <c r="K342" s="18">
        <v>447.005</v>
      </c>
      <c r="M342" s="7">
        <v>42132</v>
      </c>
      <c r="N342" s="18">
        <v>4205.9170000000004</v>
      </c>
    </row>
    <row r="343" spans="1:14" x14ac:dyDescent="0.15">
      <c r="A343" s="21">
        <v>40854</v>
      </c>
      <c r="B343" s="20">
        <v>1.6077867798636147</v>
      </c>
      <c r="C343" s="20">
        <v>19.199977720141163</v>
      </c>
      <c r="D343" s="20">
        <v>21.285728653429143</v>
      </c>
      <c r="E343" s="20">
        <v>117595000000</v>
      </c>
      <c r="F343" s="20">
        <v>19</v>
      </c>
      <c r="G343" s="20">
        <v>116589261700</v>
      </c>
      <c r="J343" s="7">
        <v>42135</v>
      </c>
      <c r="K343" s="18">
        <v>459.62</v>
      </c>
      <c r="M343" s="7">
        <v>42135</v>
      </c>
      <c r="N343" s="18">
        <v>4333.5839999999998</v>
      </c>
    </row>
    <row r="344" spans="1:14" x14ac:dyDescent="0.15">
      <c r="A344" s="21">
        <v>40861</v>
      </c>
      <c r="B344" s="20">
        <v>1.8371034492653211</v>
      </c>
      <c r="C344" s="20">
        <v>18.574338815425826</v>
      </c>
      <c r="D344" s="20">
        <v>19.518771163739956</v>
      </c>
      <c r="E344" s="20">
        <v>117595000000</v>
      </c>
      <c r="F344" s="20">
        <v>19</v>
      </c>
      <c r="G344" s="20">
        <v>116589261700</v>
      </c>
      <c r="J344" s="7">
        <v>42136</v>
      </c>
      <c r="K344" s="18">
        <v>473.077</v>
      </c>
      <c r="M344" s="7">
        <v>42136</v>
      </c>
      <c r="N344" s="18">
        <v>4401.2190000000001</v>
      </c>
    </row>
    <row r="345" spans="1:14" x14ac:dyDescent="0.15">
      <c r="A345" s="21">
        <v>40868</v>
      </c>
      <c r="B345" s="20">
        <v>2.1973886720035001</v>
      </c>
      <c r="C345" s="20">
        <v>16.261523053701264</v>
      </c>
      <c r="D345" s="20">
        <v>17.168278294145161</v>
      </c>
      <c r="E345" s="20">
        <v>117595000000</v>
      </c>
      <c r="F345" s="20">
        <v>19</v>
      </c>
      <c r="G345" s="20">
        <v>116589261700</v>
      </c>
      <c r="J345" s="7">
        <v>42137</v>
      </c>
      <c r="K345" s="18">
        <v>467.69099999999997</v>
      </c>
      <c r="M345" s="7">
        <v>42137</v>
      </c>
      <c r="N345" s="18">
        <v>4375.76</v>
      </c>
    </row>
    <row r="346" spans="1:14" x14ac:dyDescent="0.15">
      <c r="A346" s="21">
        <v>40875</v>
      </c>
      <c r="B346" s="20">
        <v>2.2889909501576322</v>
      </c>
      <c r="C346" s="20">
        <v>16.241288103235682</v>
      </c>
      <c r="D346" s="20">
        <v>21.663422241591903</v>
      </c>
      <c r="E346" s="20">
        <v>117595000000</v>
      </c>
      <c r="F346" s="20">
        <v>19</v>
      </c>
      <c r="G346" s="20">
        <v>116589261600</v>
      </c>
      <c r="J346" s="7">
        <v>42138</v>
      </c>
      <c r="K346" s="18">
        <v>479.91300000000001</v>
      </c>
      <c r="M346" s="7">
        <v>42138</v>
      </c>
      <c r="N346" s="18">
        <v>4378.3109999999997</v>
      </c>
    </row>
    <row r="347" spans="1:14" x14ac:dyDescent="0.15">
      <c r="A347" s="21">
        <v>40882</v>
      </c>
      <c r="B347" s="20">
        <v>2.5585643632906967</v>
      </c>
      <c r="C347" s="20">
        <v>14.413395956460734</v>
      </c>
      <c r="D347" s="20">
        <v>21.795912326204345</v>
      </c>
      <c r="E347" s="20">
        <v>117595000000</v>
      </c>
      <c r="F347" s="20">
        <v>19</v>
      </c>
      <c r="G347" s="20">
        <v>116318614600</v>
      </c>
      <c r="J347" s="7">
        <v>42139</v>
      </c>
      <c r="K347" s="18">
        <v>469.18299999999999</v>
      </c>
      <c r="M347" s="7">
        <v>42139</v>
      </c>
      <c r="N347" s="18">
        <v>4308.6909999999998</v>
      </c>
    </row>
    <row r="348" spans="1:14" x14ac:dyDescent="0.15">
      <c r="A348" s="21">
        <v>40889</v>
      </c>
      <c r="B348" s="20">
        <v>2.630343678000731</v>
      </c>
      <c r="C348" s="20">
        <v>13.985969747863429</v>
      </c>
      <c r="D348" s="20">
        <v>23.765080909052255</v>
      </c>
      <c r="E348" s="20">
        <v>117595000000</v>
      </c>
      <c r="F348" s="20">
        <v>19</v>
      </c>
      <c r="G348" s="20">
        <v>116318613600</v>
      </c>
      <c r="J348" s="7">
        <v>42142</v>
      </c>
      <c r="K348" s="18">
        <v>466.86900000000003</v>
      </c>
      <c r="M348" s="7">
        <v>42142</v>
      </c>
      <c r="N348" s="18">
        <v>4283.491</v>
      </c>
    </row>
    <row r="349" spans="1:14" x14ac:dyDescent="0.15">
      <c r="A349" s="21">
        <v>40896</v>
      </c>
      <c r="B349" s="20">
        <v>2.6025022805722942</v>
      </c>
      <c r="C349" s="20">
        <v>13.539702789234235</v>
      </c>
      <c r="D349" s="20">
        <v>24.326638611335515</v>
      </c>
      <c r="E349" s="20">
        <v>117595000000</v>
      </c>
      <c r="F349" s="20">
        <v>19</v>
      </c>
      <c r="G349" s="20">
        <v>116318613600</v>
      </c>
      <c r="J349" s="7">
        <v>42143</v>
      </c>
      <c r="K349" s="18">
        <v>476.63600000000002</v>
      </c>
      <c r="M349" s="7">
        <v>42143</v>
      </c>
      <c r="N349" s="18">
        <v>4417.5519999999997</v>
      </c>
    </row>
    <row r="350" spans="1:14" x14ac:dyDescent="0.15">
      <c r="A350" s="21">
        <v>40903</v>
      </c>
      <c r="B350" s="20">
        <v>2.8345149423735574</v>
      </c>
      <c r="C350" s="20">
        <v>12.924745537650411</v>
      </c>
      <c r="D350" s="20">
        <v>23.370972770951145</v>
      </c>
      <c r="E350" s="20">
        <v>117595000000</v>
      </c>
      <c r="F350" s="20">
        <v>19</v>
      </c>
      <c r="G350" s="20">
        <v>116318613600</v>
      </c>
      <c r="J350" s="7">
        <v>42144</v>
      </c>
      <c r="K350" s="18">
        <v>482.10399999999998</v>
      </c>
      <c r="M350" s="7">
        <v>42144</v>
      </c>
      <c r="N350" s="18">
        <v>4446.2879999999996</v>
      </c>
    </row>
    <row r="351" spans="1:14" x14ac:dyDescent="0.15">
      <c r="A351" s="21">
        <v>40912</v>
      </c>
      <c r="B351" s="20">
        <v>2.5498849656226161</v>
      </c>
      <c r="C351" s="20">
        <v>13.807650559122411</v>
      </c>
      <c r="D351" s="20">
        <v>18.154146562353841</v>
      </c>
      <c r="E351" s="20">
        <v>117595000000</v>
      </c>
      <c r="F351" s="20">
        <v>19</v>
      </c>
      <c r="G351" s="20">
        <v>116288473600</v>
      </c>
      <c r="J351" s="7">
        <v>42145</v>
      </c>
      <c r="K351" s="18">
        <v>497.69400000000002</v>
      </c>
      <c r="M351" s="7">
        <v>42145</v>
      </c>
      <c r="N351" s="18">
        <v>4529.4219999999996</v>
      </c>
    </row>
    <row r="352" spans="1:14" x14ac:dyDescent="0.15">
      <c r="A352" s="21">
        <v>40919</v>
      </c>
      <c r="B352" s="20">
        <v>2.0340519486841555</v>
      </c>
      <c r="C352" s="20">
        <v>16.644752094051618</v>
      </c>
      <c r="D352" s="20">
        <v>16.786888303074111</v>
      </c>
      <c r="E352" s="20">
        <v>117595000000</v>
      </c>
      <c r="F352" s="20">
        <v>19</v>
      </c>
      <c r="G352" s="20">
        <v>116288473600</v>
      </c>
      <c r="J352" s="7">
        <v>42146</v>
      </c>
      <c r="K352" s="18">
        <v>504.596</v>
      </c>
      <c r="M352" s="7">
        <v>42146</v>
      </c>
      <c r="N352" s="18">
        <v>4657.5959999999995</v>
      </c>
    </row>
    <row r="353" spans="1:14" x14ac:dyDescent="0.15">
      <c r="A353" s="21">
        <v>40926</v>
      </c>
      <c r="B353" s="20">
        <v>2.3036068316609728</v>
      </c>
      <c r="C353" s="20">
        <v>14.784496109528467</v>
      </c>
      <c r="D353" s="20">
        <v>16.145557689527617</v>
      </c>
      <c r="E353" s="20">
        <v>117595000000</v>
      </c>
      <c r="F353" s="20">
        <v>19</v>
      </c>
      <c r="G353" s="20">
        <v>116288468800</v>
      </c>
      <c r="J353" s="7">
        <v>42149</v>
      </c>
      <c r="K353" s="18">
        <v>527.90800000000002</v>
      </c>
      <c r="M353" s="7">
        <v>42149</v>
      </c>
      <c r="N353" s="18">
        <v>4813.7979999999998</v>
      </c>
    </row>
    <row r="354" spans="1:14" x14ac:dyDescent="0.15">
      <c r="A354" s="21">
        <v>40938</v>
      </c>
      <c r="B354" s="20">
        <v>2.0434768508473975</v>
      </c>
      <c r="C354" s="20">
        <v>16.323193966580213</v>
      </c>
      <c r="D354" s="20">
        <v>17.148270730048047</v>
      </c>
      <c r="E354" s="20">
        <v>117595000000</v>
      </c>
      <c r="F354" s="20">
        <v>19</v>
      </c>
      <c r="G354" s="20">
        <v>116288427500</v>
      </c>
      <c r="J354" s="7">
        <v>42150</v>
      </c>
      <c r="K354" s="18">
        <v>551.26499999999999</v>
      </c>
      <c r="M354" s="7">
        <v>42150</v>
      </c>
      <c r="N354" s="18">
        <v>4910.8969999999999</v>
      </c>
    </row>
    <row r="355" spans="1:14" x14ac:dyDescent="0.15">
      <c r="A355" s="21">
        <v>40945</v>
      </c>
      <c r="B355" s="20">
        <v>1.8791871746980069</v>
      </c>
      <c r="C355" s="20">
        <v>16.914764177898721</v>
      </c>
      <c r="D355" s="20">
        <v>16.140638590076108</v>
      </c>
      <c r="E355" s="20">
        <v>117595000000</v>
      </c>
      <c r="F355" s="20">
        <v>19</v>
      </c>
      <c r="G355" s="20">
        <v>115798836600</v>
      </c>
      <c r="J355" s="7">
        <v>42151</v>
      </c>
      <c r="K355" s="18">
        <v>553.83299999999997</v>
      </c>
      <c r="M355" s="7">
        <v>42151</v>
      </c>
      <c r="N355" s="18">
        <v>4941.7139999999999</v>
      </c>
    </row>
    <row r="356" spans="1:14" x14ac:dyDescent="0.15">
      <c r="A356" s="21">
        <v>40952</v>
      </c>
      <c r="B356" s="20">
        <v>2.1388308315863487</v>
      </c>
      <c r="C356" s="20">
        <v>15.589158412347464</v>
      </c>
      <c r="D356" s="20">
        <v>15.255246281729665</v>
      </c>
      <c r="E356" s="20">
        <v>117595000000</v>
      </c>
      <c r="F356" s="20">
        <v>19</v>
      </c>
      <c r="G356" s="20">
        <v>115798803200</v>
      </c>
      <c r="J356" s="7">
        <v>42152</v>
      </c>
      <c r="K356" s="18">
        <v>517.94200000000001</v>
      </c>
      <c r="M356" s="7">
        <v>42152</v>
      </c>
      <c r="N356" s="18">
        <v>4620.2659999999996</v>
      </c>
    </row>
    <row r="357" spans="1:14" x14ac:dyDescent="0.15">
      <c r="A357" s="21">
        <v>40959</v>
      </c>
      <c r="B357" s="20">
        <v>2.0503107012927502</v>
      </c>
      <c r="C357" s="20">
        <v>16.397892618733788</v>
      </c>
      <c r="D357" s="20">
        <v>15.480182099579064</v>
      </c>
      <c r="E357" s="20">
        <v>117595000000</v>
      </c>
      <c r="F357" s="20">
        <v>19</v>
      </c>
      <c r="G357" s="20">
        <v>115798803200</v>
      </c>
      <c r="J357" s="7">
        <v>42153</v>
      </c>
      <c r="K357" s="18">
        <v>525.66499999999996</v>
      </c>
      <c r="M357" s="7">
        <v>42153</v>
      </c>
      <c r="N357" s="18">
        <v>4611.7439999999997</v>
      </c>
    </row>
    <row r="358" spans="1:14" x14ac:dyDescent="0.15">
      <c r="A358" s="21">
        <v>40966</v>
      </c>
      <c r="B358" s="20">
        <v>2.1519195034804102</v>
      </c>
      <c r="C358" s="20">
        <v>15.50821079127514</v>
      </c>
      <c r="D358" s="20">
        <v>12.60546044049492</v>
      </c>
      <c r="E358" s="20">
        <v>117595000000</v>
      </c>
      <c r="F358" s="20">
        <v>19</v>
      </c>
      <c r="G358" s="20">
        <v>115798802200</v>
      </c>
      <c r="J358" s="7">
        <v>42156</v>
      </c>
      <c r="K358" s="18">
        <v>567.923</v>
      </c>
      <c r="M358" s="7">
        <v>42156</v>
      </c>
      <c r="N358" s="18">
        <v>4828.7380000000003</v>
      </c>
    </row>
    <row r="359" spans="1:14" x14ac:dyDescent="0.15">
      <c r="A359" s="21">
        <v>40973</v>
      </c>
      <c r="B359" s="20">
        <v>2.1716404068383328</v>
      </c>
      <c r="C359" s="20">
        <v>15.633516828946808</v>
      </c>
      <c r="D359" s="20">
        <v>13.387928827756282</v>
      </c>
      <c r="E359" s="20">
        <v>117595000000</v>
      </c>
      <c r="F359" s="20">
        <v>19</v>
      </c>
      <c r="G359" s="20">
        <v>115180530400</v>
      </c>
      <c r="J359" s="7">
        <v>42157</v>
      </c>
      <c r="K359" s="18">
        <v>567.15499999999997</v>
      </c>
      <c r="M359" s="7">
        <v>42157</v>
      </c>
      <c r="N359" s="18">
        <v>4910.527</v>
      </c>
    </row>
    <row r="360" spans="1:14" x14ac:dyDescent="0.15">
      <c r="A360" s="21">
        <v>40980</v>
      </c>
      <c r="B360" s="20">
        <v>1.9892308620567389</v>
      </c>
      <c r="C360" s="20">
        <v>15.18048106637187</v>
      </c>
      <c r="D360" s="20">
        <v>13.856453718270334</v>
      </c>
      <c r="E360" s="20">
        <v>117595000000</v>
      </c>
      <c r="F360" s="20">
        <v>19</v>
      </c>
      <c r="G360" s="20">
        <v>115180522700</v>
      </c>
      <c r="J360" s="7">
        <v>42158</v>
      </c>
      <c r="K360" s="18">
        <v>559.38499999999999</v>
      </c>
      <c r="M360" s="7">
        <v>42158</v>
      </c>
      <c r="N360" s="18">
        <v>4909.9780000000001</v>
      </c>
    </row>
    <row r="361" spans="1:14" x14ac:dyDescent="0.15">
      <c r="A361" s="21">
        <v>40987</v>
      </c>
      <c r="B361" s="20">
        <v>2.0932988472255327</v>
      </c>
      <c r="C361" s="20">
        <v>15.346056970959649</v>
      </c>
      <c r="D361" s="20">
        <v>14.285599170883115</v>
      </c>
      <c r="E361" s="20">
        <v>117595000000</v>
      </c>
      <c r="F361" s="20">
        <v>19</v>
      </c>
      <c r="G361" s="20">
        <v>115180497100</v>
      </c>
      <c r="J361" s="7">
        <v>42159</v>
      </c>
      <c r="K361" s="18">
        <v>556.16800000000001</v>
      </c>
      <c r="M361" s="7">
        <v>42159</v>
      </c>
      <c r="N361" s="18">
        <v>4947.1019999999999</v>
      </c>
    </row>
    <row r="362" spans="1:14" x14ac:dyDescent="0.15">
      <c r="A362" s="21">
        <v>40994</v>
      </c>
      <c r="B362" s="20">
        <v>2.273560880071285</v>
      </c>
      <c r="C362" s="20">
        <v>14.101358948084528</v>
      </c>
      <c r="D362" s="20">
        <v>15.679987907649135</v>
      </c>
      <c r="E362" s="20">
        <v>117595000000</v>
      </c>
      <c r="F362" s="20">
        <v>19</v>
      </c>
      <c r="G362" s="20">
        <v>115180497100</v>
      </c>
      <c r="J362" s="7">
        <v>42160</v>
      </c>
      <c r="K362" s="18">
        <v>555.423</v>
      </c>
      <c r="M362" s="7">
        <v>42160</v>
      </c>
      <c r="N362" s="18">
        <v>5023.0959999999995</v>
      </c>
    </row>
    <row r="363" spans="1:14" x14ac:dyDescent="0.15">
      <c r="A363" s="21">
        <v>41004</v>
      </c>
      <c r="B363" s="20">
        <v>2.4613550392471062</v>
      </c>
      <c r="C363" s="20">
        <v>13.362900191334665</v>
      </c>
      <c r="D363" s="20">
        <v>15.821192618733789</v>
      </c>
      <c r="E363" s="20">
        <v>117595000000</v>
      </c>
      <c r="F363" s="20">
        <v>19</v>
      </c>
      <c r="G363" s="20">
        <v>113470571900</v>
      </c>
      <c r="J363" s="7">
        <v>42163</v>
      </c>
      <c r="K363" s="18">
        <v>559.20799999999997</v>
      </c>
      <c r="M363" s="7">
        <v>42163</v>
      </c>
      <c r="N363" s="18">
        <v>5131.8810000000003</v>
      </c>
    </row>
    <row r="364" spans="1:14" x14ac:dyDescent="0.15">
      <c r="A364" s="21">
        <v>41011</v>
      </c>
      <c r="B364" s="20">
        <v>2.1680814181866115</v>
      </c>
      <c r="C364" s="20">
        <v>14.527902685416578</v>
      </c>
      <c r="D364" s="20">
        <v>15.65921170739972</v>
      </c>
      <c r="E364" s="20">
        <v>118045000000</v>
      </c>
      <c r="F364" s="20">
        <v>20</v>
      </c>
      <c r="G364" s="20">
        <v>113920562400</v>
      </c>
      <c r="J364" s="7">
        <v>42164</v>
      </c>
      <c r="K364" s="18">
        <v>553.48400000000004</v>
      </c>
      <c r="M364" s="7">
        <v>42164</v>
      </c>
      <c r="N364" s="18">
        <v>5113.5339999999997</v>
      </c>
    </row>
    <row r="365" spans="1:14" x14ac:dyDescent="0.15">
      <c r="A365" s="21">
        <v>41018</v>
      </c>
      <c r="B365" s="20">
        <v>1.9321686201716848</v>
      </c>
      <c r="C365" s="20">
        <v>14.601635723664705</v>
      </c>
      <c r="D365" s="20">
        <v>15.928425134482612</v>
      </c>
      <c r="E365" s="20">
        <v>118045000000</v>
      </c>
      <c r="F365" s="20">
        <v>20</v>
      </c>
      <c r="G365" s="20">
        <v>113920550700</v>
      </c>
      <c r="J365" s="7">
        <v>42165</v>
      </c>
      <c r="K365" s="18">
        <v>540.31939999999997</v>
      </c>
      <c r="M365" s="7">
        <v>42165</v>
      </c>
      <c r="N365" s="18">
        <v>5106.0358999999999</v>
      </c>
    </row>
    <row r="366" spans="1:14" x14ac:dyDescent="0.15">
      <c r="A366" s="21">
        <v>41025</v>
      </c>
      <c r="B366" s="20">
        <v>2.0135447252730341</v>
      </c>
      <c r="C366" s="20">
        <v>15.647612029310856</v>
      </c>
      <c r="D366" s="20">
        <v>16.429168698377737</v>
      </c>
      <c r="E366" s="20">
        <v>118045000000</v>
      </c>
      <c r="F366" s="20">
        <v>20</v>
      </c>
      <c r="G366" s="20">
        <v>113920542400</v>
      </c>
      <c r="J366" s="7">
        <v>42166</v>
      </c>
      <c r="K366" s="18">
        <v>532.82669999999996</v>
      </c>
      <c r="M366" s="7">
        <v>42166</v>
      </c>
      <c r="N366" s="18">
        <v>5121.5924999999997</v>
      </c>
    </row>
    <row r="367" spans="1:14" x14ac:dyDescent="0.15">
      <c r="A367" s="21">
        <v>41032</v>
      </c>
      <c r="B367" s="20">
        <v>1.8409729228203155</v>
      </c>
      <c r="C367" s="20">
        <v>16.083046058706426</v>
      </c>
      <c r="D367" s="20">
        <v>15.539196344614343</v>
      </c>
      <c r="E367" s="20">
        <v>118045000000</v>
      </c>
      <c r="F367" s="20">
        <v>20</v>
      </c>
      <c r="G367" s="20">
        <v>113890249700</v>
      </c>
      <c r="J367" s="7">
        <v>42167</v>
      </c>
      <c r="K367" s="18">
        <v>536.12490000000003</v>
      </c>
      <c r="M367" s="7">
        <v>42167</v>
      </c>
      <c r="N367" s="18">
        <v>5166.3500000000004</v>
      </c>
    </row>
    <row r="368" spans="1:14" x14ac:dyDescent="0.15">
      <c r="A368" s="21">
        <v>41039</v>
      </c>
      <c r="B368" s="20">
        <v>1.9596717353929369</v>
      </c>
      <c r="C368" s="20">
        <v>14.905490782704817</v>
      </c>
      <c r="D368" s="20">
        <v>15.668378529824412</v>
      </c>
      <c r="E368" s="20">
        <v>117605000000</v>
      </c>
      <c r="F368" s="20">
        <v>19</v>
      </c>
      <c r="G368" s="20">
        <v>113786169100</v>
      </c>
      <c r="J368" s="7">
        <v>42170</v>
      </c>
      <c r="K368" s="18">
        <v>524.97069999999997</v>
      </c>
      <c r="M368" s="7">
        <v>42170</v>
      </c>
      <c r="N368" s="18">
        <v>5062.9929000000002</v>
      </c>
    </row>
    <row r="369" spans="1:14" x14ac:dyDescent="0.15">
      <c r="A369" s="21">
        <v>41046</v>
      </c>
      <c r="B369" s="20">
        <v>1.8964493007746275</v>
      </c>
      <c r="C369" s="20">
        <v>14.406114195825008</v>
      </c>
      <c r="D369" s="20">
        <v>16.474208749627991</v>
      </c>
      <c r="E369" s="20">
        <v>117605000000</v>
      </c>
      <c r="F369" s="20">
        <v>19</v>
      </c>
      <c r="G369" s="20">
        <v>113786168700</v>
      </c>
      <c r="J369" s="7">
        <v>42171</v>
      </c>
      <c r="K369" s="18">
        <v>500.08300000000003</v>
      </c>
      <c r="M369" s="7">
        <v>42171</v>
      </c>
      <c r="N369" s="18">
        <v>4887.4319999999998</v>
      </c>
    </row>
    <row r="370" spans="1:14" x14ac:dyDescent="0.15">
      <c r="A370" s="21">
        <v>41053</v>
      </c>
      <c r="B370" s="20">
        <v>1.8150012490295351</v>
      </c>
      <c r="C370" s="20">
        <v>15.415884813570852</v>
      </c>
      <c r="D370" s="20">
        <v>20.507970426427448</v>
      </c>
      <c r="E370" s="20">
        <v>117605000000</v>
      </c>
      <c r="F370" s="20">
        <v>19</v>
      </c>
      <c r="G370" s="20">
        <v>113786124700</v>
      </c>
      <c r="J370" s="7">
        <v>42172</v>
      </c>
      <c r="K370" s="18">
        <v>502.72469999999998</v>
      </c>
      <c r="M370" s="7">
        <v>42172</v>
      </c>
      <c r="N370" s="18">
        <v>4967.8982999999998</v>
      </c>
    </row>
    <row r="371" spans="1:14" x14ac:dyDescent="0.15">
      <c r="A371" s="21">
        <v>41060</v>
      </c>
      <c r="B371" s="20">
        <v>1.8078794215468597</v>
      </c>
      <c r="C371" s="20">
        <v>9.9921281663194588</v>
      </c>
      <c r="D371" s="20">
        <v>19.377324225160496</v>
      </c>
      <c r="E371" s="20">
        <v>117605000000</v>
      </c>
      <c r="F371" s="20">
        <v>19</v>
      </c>
      <c r="G371" s="20">
        <v>113785834500</v>
      </c>
      <c r="J371" s="7">
        <v>42173</v>
      </c>
      <c r="K371" s="18">
        <v>473.98329999999999</v>
      </c>
      <c r="M371" s="7">
        <v>42173</v>
      </c>
      <c r="N371" s="18">
        <v>4785.3559999999998</v>
      </c>
    </row>
    <row r="372" spans="1:14" x14ac:dyDescent="0.15">
      <c r="A372" s="21">
        <v>41067</v>
      </c>
      <c r="B372" s="20">
        <v>1.7747597928068224</v>
      </c>
      <c r="C372" s="20">
        <v>15.123823285574593</v>
      </c>
      <c r="D372" s="20">
        <v>21.888416687215681</v>
      </c>
      <c r="E372" s="20">
        <v>117605000000</v>
      </c>
      <c r="F372" s="20">
        <v>19</v>
      </c>
      <c r="G372" s="20">
        <v>113785822600</v>
      </c>
      <c r="J372" s="7">
        <v>42174</v>
      </c>
      <c r="K372" s="18">
        <v>445.5394</v>
      </c>
      <c r="M372" s="7">
        <v>42174</v>
      </c>
      <c r="N372" s="18">
        <v>4478.3643000000002</v>
      </c>
    </row>
    <row r="373" spans="1:14" x14ac:dyDescent="0.15">
      <c r="A373" s="21">
        <v>41074</v>
      </c>
      <c r="B373" s="20">
        <v>1.8416497279131989</v>
      </c>
      <c r="C373" s="20">
        <v>14.399129446026954</v>
      </c>
      <c r="D373" s="20">
        <v>22.351348003911397</v>
      </c>
      <c r="E373" s="20">
        <v>117605000000</v>
      </c>
      <c r="F373" s="20">
        <v>19</v>
      </c>
      <c r="G373" s="20">
        <v>113785822600</v>
      </c>
      <c r="J373" s="7">
        <v>42178</v>
      </c>
      <c r="K373" s="18">
        <v>445.75529999999998</v>
      </c>
      <c r="M373" s="7">
        <v>42178</v>
      </c>
      <c r="N373" s="18">
        <v>4576.4921999999997</v>
      </c>
    </row>
    <row r="374" spans="1:14" x14ac:dyDescent="0.15">
      <c r="A374" s="21">
        <v>41081</v>
      </c>
      <c r="B374" s="20">
        <v>1.8619169892833904</v>
      </c>
      <c r="C374" s="20">
        <v>14.819486586661988</v>
      </c>
      <c r="D374" s="20">
        <v>22.532245672580871</v>
      </c>
      <c r="E374" s="20">
        <v>125655150000</v>
      </c>
      <c r="F374" s="20">
        <v>20</v>
      </c>
      <c r="G374" s="20">
        <v>121835972400</v>
      </c>
      <c r="J374" s="7">
        <v>42179</v>
      </c>
      <c r="K374" s="18">
        <v>466.5385</v>
      </c>
      <c r="M374" s="7">
        <v>42179</v>
      </c>
      <c r="N374" s="18">
        <v>4690.1496999999999</v>
      </c>
    </row>
    <row r="375" spans="1:14" x14ac:dyDescent="0.15">
      <c r="A375" s="21">
        <v>41088</v>
      </c>
      <c r="B375" s="20">
        <v>2.0339427786164244</v>
      </c>
      <c r="C375" s="20">
        <v>13.799078247131137</v>
      </c>
      <c r="D375" s="20">
        <v>23.641528793129449</v>
      </c>
      <c r="E375" s="20">
        <v>125655150000</v>
      </c>
      <c r="F375" s="20">
        <v>20</v>
      </c>
      <c r="G375" s="20">
        <v>121835972400</v>
      </c>
      <c r="J375" s="7">
        <v>42180</v>
      </c>
      <c r="K375" s="18">
        <v>440.70479999999998</v>
      </c>
      <c r="M375" s="7">
        <v>42180</v>
      </c>
      <c r="N375" s="18">
        <v>4527.7789000000002</v>
      </c>
    </row>
    <row r="376" spans="1:14" x14ac:dyDescent="0.15">
      <c r="A376" s="21">
        <v>41095</v>
      </c>
      <c r="B376" s="20">
        <v>2.0329352668230274</v>
      </c>
      <c r="C376" s="20">
        <v>13.940548033599832</v>
      </c>
      <c r="D376" s="20">
        <v>25.200305496451559</v>
      </c>
      <c r="E376" s="20">
        <v>124935150000</v>
      </c>
      <c r="F376" s="20">
        <v>19</v>
      </c>
      <c r="G376" s="20">
        <v>121809084400</v>
      </c>
      <c r="J376" s="7">
        <v>42181</v>
      </c>
      <c r="K376" s="18">
        <v>374.18990000000002</v>
      </c>
      <c r="M376" s="7">
        <v>42181</v>
      </c>
      <c r="N376" s="18">
        <v>4192.8734000000004</v>
      </c>
    </row>
    <row r="377" spans="1:14" x14ac:dyDescent="0.15">
      <c r="A377" s="21">
        <v>41102</v>
      </c>
      <c r="B377" s="20">
        <v>2.0709733547203828</v>
      </c>
      <c r="C377" s="20">
        <v>13.48133123396418</v>
      </c>
      <c r="D377" s="20">
        <v>28.528793425469132</v>
      </c>
      <c r="E377" s="20">
        <v>124935150000</v>
      </c>
      <c r="F377" s="20">
        <v>19</v>
      </c>
      <c r="G377" s="20">
        <v>121809074400</v>
      </c>
      <c r="J377" s="7">
        <v>42184</v>
      </c>
      <c r="K377" s="18">
        <v>345.00069999999999</v>
      </c>
      <c r="M377" s="7">
        <v>42184</v>
      </c>
      <c r="N377" s="18">
        <v>4053.0304000000001</v>
      </c>
    </row>
    <row r="378" spans="1:14" x14ac:dyDescent="0.15">
      <c r="A378" s="21">
        <v>41109</v>
      </c>
      <c r="B378" s="20">
        <v>2.009779629347737</v>
      </c>
      <c r="C378" s="20">
        <v>13.575285241063064</v>
      </c>
      <c r="D378" s="20">
        <v>27.659907149188999</v>
      </c>
      <c r="E378" s="20">
        <v>124935150000</v>
      </c>
      <c r="F378" s="20">
        <v>19</v>
      </c>
      <c r="G378" s="20">
        <v>121809074400</v>
      </c>
      <c r="J378" s="7">
        <v>42185</v>
      </c>
      <c r="K378" s="18">
        <v>384.70179999999999</v>
      </c>
      <c r="M378" s="7">
        <v>42185</v>
      </c>
      <c r="N378" s="18">
        <v>4277.2218999999996</v>
      </c>
    </row>
    <row r="379" spans="1:14" x14ac:dyDescent="0.15">
      <c r="A379" s="21">
        <v>41116</v>
      </c>
      <c r="B379" s="20">
        <v>2.2644307071231915</v>
      </c>
      <c r="C379" s="20">
        <v>12.403968000918876</v>
      </c>
      <c r="D379" s="20">
        <v>28.651733535838392</v>
      </c>
      <c r="E379" s="20">
        <v>124935150000</v>
      </c>
      <c r="F379" s="20">
        <v>19</v>
      </c>
      <c r="G379" s="20">
        <v>121809074400</v>
      </c>
      <c r="J379" s="7">
        <v>42186</v>
      </c>
      <c r="K379" s="18">
        <v>356.67680000000001</v>
      </c>
      <c r="M379" s="7">
        <v>42186</v>
      </c>
      <c r="N379" s="18">
        <v>4053.6997000000001</v>
      </c>
    </row>
    <row r="380" spans="1:14" x14ac:dyDescent="0.15">
      <c r="A380" s="21">
        <v>41123</v>
      </c>
      <c r="B380" s="20">
        <v>2.2318114080556226</v>
      </c>
      <c r="C380" s="20">
        <v>12.274408367421017</v>
      </c>
      <c r="D380" s="20">
        <v>28.05053273762428</v>
      </c>
      <c r="E380" s="20">
        <v>124935150000</v>
      </c>
      <c r="F380" s="20">
        <v>19</v>
      </c>
      <c r="G380" s="20">
        <v>121809048400</v>
      </c>
      <c r="J380" s="7">
        <v>42187</v>
      </c>
      <c r="K380" s="18">
        <v>336.6028</v>
      </c>
      <c r="M380" s="7">
        <v>42187</v>
      </c>
      <c r="N380" s="18">
        <v>3912.7667999999999</v>
      </c>
    </row>
    <row r="381" spans="1:14" x14ac:dyDescent="0.15">
      <c r="A381" s="21">
        <v>41130</v>
      </c>
      <c r="B381" s="20">
        <v>2.0783977294635898</v>
      </c>
      <c r="C381" s="20">
        <v>12.687054624539211</v>
      </c>
      <c r="D381" s="20">
        <v>26.969545725402337</v>
      </c>
      <c r="E381" s="20">
        <v>124935150000</v>
      </c>
      <c r="F381" s="20">
        <v>19</v>
      </c>
      <c r="G381" s="20">
        <v>121809039900</v>
      </c>
      <c r="J381" s="7">
        <v>42188</v>
      </c>
      <c r="K381" s="18">
        <v>349.91419999999999</v>
      </c>
      <c r="M381" s="7">
        <v>42188</v>
      </c>
      <c r="N381" s="18">
        <v>3686.9153000000001</v>
      </c>
    </row>
    <row r="382" spans="1:14" x14ac:dyDescent="0.15">
      <c r="A382" s="21">
        <v>41137</v>
      </c>
      <c r="B382" s="20">
        <v>2.1524994304719276</v>
      </c>
      <c r="C382" s="20">
        <v>12.363490293644343</v>
      </c>
      <c r="D382" s="20">
        <v>27.08528529280991</v>
      </c>
      <c r="E382" s="20">
        <v>124935150000</v>
      </c>
      <c r="F382" s="20">
        <v>19</v>
      </c>
      <c r="G382" s="20">
        <v>121809031600</v>
      </c>
      <c r="J382" s="7">
        <v>42191</v>
      </c>
      <c r="K382" s="18">
        <v>355.6001</v>
      </c>
      <c r="M382" s="7">
        <v>42191</v>
      </c>
      <c r="N382" s="18">
        <v>3775.9122000000002</v>
      </c>
    </row>
    <row r="383" spans="1:14" x14ac:dyDescent="0.15">
      <c r="A383" s="21">
        <v>41144</v>
      </c>
      <c r="B383" s="20">
        <v>2.3998146277003638</v>
      </c>
      <c r="C383" s="20">
        <v>11.29130557044995</v>
      </c>
      <c r="D383" s="20">
        <v>25.705149236183733</v>
      </c>
      <c r="E383" s="20">
        <v>124935150000</v>
      </c>
      <c r="F383" s="20">
        <v>19</v>
      </c>
      <c r="G383" s="20">
        <v>121809026500</v>
      </c>
      <c r="J383" s="7">
        <v>42192</v>
      </c>
      <c r="K383" s="18">
        <v>315.62099999999998</v>
      </c>
      <c r="M383" s="7">
        <v>42192</v>
      </c>
      <c r="N383" s="18">
        <v>3727.1248000000001</v>
      </c>
    </row>
    <row r="384" spans="1:14" x14ac:dyDescent="0.15">
      <c r="A384" s="21">
        <v>41151</v>
      </c>
      <c r="B384" s="20">
        <v>2.5694324450997619</v>
      </c>
      <c r="C384" s="20">
        <v>10.305142367260135</v>
      </c>
      <c r="D384" s="20">
        <v>24.422012245953201</v>
      </c>
      <c r="E384" s="20">
        <v>124935150000</v>
      </c>
      <c r="F384" s="20">
        <v>19</v>
      </c>
      <c r="G384" s="20">
        <v>121809026500</v>
      </c>
      <c r="J384" s="7">
        <v>42193</v>
      </c>
      <c r="K384" s="18">
        <v>279.81700000000001</v>
      </c>
      <c r="M384" s="7">
        <v>42193</v>
      </c>
      <c r="N384" s="18">
        <v>3507.1923000000002</v>
      </c>
    </row>
    <row r="385" spans="1:14" x14ac:dyDescent="0.15">
      <c r="A385" s="21">
        <v>41158</v>
      </c>
      <c r="B385" s="20">
        <v>2.7972935064520597</v>
      </c>
      <c r="C385" s="20">
        <v>9.2777184809479163</v>
      </c>
      <c r="D385" s="20">
        <v>26.516416384060051</v>
      </c>
      <c r="E385" s="20">
        <v>124935150000</v>
      </c>
      <c r="F385" s="20">
        <v>19</v>
      </c>
      <c r="G385" s="20">
        <v>121809016500</v>
      </c>
      <c r="J385" s="7">
        <v>42194</v>
      </c>
      <c r="K385" s="18">
        <v>319.73340000000002</v>
      </c>
      <c r="M385" s="7">
        <v>42194</v>
      </c>
      <c r="N385" s="18">
        <v>3709.3303999999998</v>
      </c>
    </row>
    <row r="386" spans="1:14" x14ac:dyDescent="0.15">
      <c r="A386" s="21">
        <v>41165</v>
      </c>
      <c r="B386" s="20">
        <v>2.824139149231895</v>
      </c>
      <c r="C386" s="20">
        <v>9.2436587199038858</v>
      </c>
      <c r="D386" s="20">
        <v>24.643368409210698</v>
      </c>
      <c r="E386" s="20">
        <v>124935150000</v>
      </c>
      <c r="F386" s="20">
        <v>19</v>
      </c>
      <c r="G386" s="20">
        <v>121809016500</v>
      </c>
      <c r="J386" s="7">
        <v>42195</v>
      </c>
      <c r="K386" s="18">
        <v>341.89870000000002</v>
      </c>
      <c r="M386" s="7">
        <v>42195</v>
      </c>
      <c r="N386" s="18">
        <v>3877.8033999999998</v>
      </c>
    </row>
    <row r="387" spans="1:14" x14ac:dyDescent="0.15">
      <c r="A387" s="21">
        <v>41172</v>
      </c>
      <c r="B387" s="20">
        <v>3.0532559381893312</v>
      </c>
      <c r="C387" s="20">
        <v>8.3272075382308337</v>
      </c>
      <c r="D387" s="20">
        <v>27.564591156331904</v>
      </c>
      <c r="E387" s="20">
        <v>124935150000</v>
      </c>
      <c r="F387" s="20">
        <v>19</v>
      </c>
      <c r="G387" s="20">
        <v>121809015500</v>
      </c>
      <c r="J387" s="7">
        <v>42198</v>
      </c>
      <c r="K387" s="18">
        <v>346.75670000000002</v>
      </c>
      <c r="M387" s="7">
        <v>42198</v>
      </c>
      <c r="N387" s="18">
        <v>3970.3878</v>
      </c>
    </row>
    <row r="388" spans="1:14" x14ac:dyDescent="0.15">
      <c r="A388" s="21">
        <v>41179</v>
      </c>
      <c r="B388" s="20">
        <v>3.0286450360561981</v>
      </c>
      <c r="C388" s="20">
        <v>8.3057129508789167</v>
      </c>
      <c r="D388" s="20">
        <v>26.79149981682497</v>
      </c>
      <c r="E388" s="20">
        <v>124935150000</v>
      </c>
      <c r="F388" s="20">
        <v>19</v>
      </c>
      <c r="G388" s="20">
        <v>121809015500</v>
      </c>
      <c r="J388" s="7">
        <v>42199</v>
      </c>
      <c r="K388" s="18">
        <v>339.1798</v>
      </c>
      <c r="M388" s="7">
        <v>42199</v>
      </c>
      <c r="N388" s="18">
        <v>3924.4870999999998</v>
      </c>
    </row>
    <row r="389" spans="1:14" x14ac:dyDescent="0.15">
      <c r="A389" s="21">
        <v>41190</v>
      </c>
      <c r="B389" s="20">
        <v>2.9837976053376138</v>
      </c>
      <c r="C389" s="20">
        <v>8.3417109305107484</v>
      </c>
      <c r="D389" s="20">
        <v>25.808205495250935</v>
      </c>
      <c r="E389" s="20">
        <v>124935150000</v>
      </c>
      <c r="F389" s="20">
        <v>19</v>
      </c>
      <c r="G389" s="20">
        <v>121808926500</v>
      </c>
      <c r="J389" s="7">
        <v>42200</v>
      </c>
      <c r="K389" s="18">
        <v>318.24720000000002</v>
      </c>
      <c r="M389" s="7">
        <v>42200</v>
      </c>
      <c r="N389" s="18">
        <v>3805.7033000000001</v>
      </c>
    </row>
    <row r="390" spans="1:14" x14ac:dyDescent="0.15">
      <c r="A390" s="21">
        <v>41197</v>
      </c>
      <c r="B390" s="20">
        <v>2.8537139980974757</v>
      </c>
      <c r="C390" s="20">
        <v>9.4318463312366454</v>
      </c>
      <c r="D390" s="20">
        <v>24.67500666485773</v>
      </c>
      <c r="E390" s="20">
        <v>124935150000</v>
      </c>
      <c r="F390" s="20">
        <v>19</v>
      </c>
      <c r="G390" s="20">
        <v>121808916200</v>
      </c>
      <c r="J390" s="7">
        <v>42201</v>
      </c>
      <c r="K390" s="18">
        <v>319.41180000000003</v>
      </c>
      <c r="M390" s="7">
        <v>42201</v>
      </c>
      <c r="N390" s="18">
        <v>3823.1754999999998</v>
      </c>
    </row>
    <row r="391" spans="1:14" x14ac:dyDescent="0.15">
      <c r="A391" s="21">
        <v>41204</v>
      </c>
      <c r="B391" s="20">
        <v>2.6226435271100543</v>
      </c>
      <c r="C391" s="20">
        <v>9.4212229159287837</v>
      </c>
      <c r="D391" s="20">
        <v>22.741506726089494</v>
      </c>
      <c r="E391" s="20">
        <v>124935150000</v>
      </c>
      <c r="F391" s="20">
        <v>19</v>
      </c>
      <c r="G391" s="20">
        <v>121808916200</v>
      </c>
      <c r="J391" s="7">
        <v>42202</v>
      </c>
      <c r="K391" s="18">
        <v>337.3569</v>
      </c>
      <c r="M391" s="7">
        <v>42202</v>
      </c>
      <c r="N391" s="18">
        <v>3957.3516</v>
      </c>
    </row>
    <row r="392" spans="1:14" x14ac:dyDescent="0.15">
      <c r="A392" s="21">
        <v>41211</v>
      </c>
      <c r="B392" s="20">
        <v>3.0546441573518237</v>
      </c>
      <c r="C392" s="20">
        <v>8.3129355027388208</v>
      </c>
      <c r="D392" s="20">
        <v>24.475946676295663</v>
      </c>
      <c r="E392" s="20">
        <v>124935150000</v>
      </c>
      <c r="F392" s="20">
        <v>19</v>
      </c>
      <c r="G392" s="20">
        <v>121808916200</v>
      </c>
      <c r="J392" s="7">
        <v>42205</v>
      </c>
      <c r="K392" s="18">
        <v>351.18920000000003</v>
      </c>
      <c r="M392" s="7">
        <v>42205</v>
      </c>
      <c r="N392" s="18">
        <v>3992.1095999999998</v>
      </c>
    </row>
    <row r="393" spans="1:14" x14ac:dyDescent="0.15">
      <c r="A393" s="21">
        <v>41218</v>
      </c>
      <c r="B393" s="20">
        <v>3.0392917889229722</v>
      </c>
      <c r="C393" s="20">
        <v>8.356481526771077</v>
      </c>
      <c r="D393" s="20">
        <v>20.618532273037452</v>
      </c>
      <c r="E393" s="20">
        <v>130935150000</v>
      </c>
      <c r="F393" s="20">
        <v>20</v>
      </c>
      <c r="G393" s="20">
        <v>127656658200</v>
      </c>
      <c r="J393" s="7">
        <v>42206</v>
      </c>
      <c r="K393" s="18">
        <v>361.94659999999999</v>
      </c>
      <c r="M393" s="7">
        <v>42206</v>
      </c>
      <c r="N393" s="18">
        <v>4017.6747999999998</v>
      </c>
    </row>
    <row r="394" spans="1:14" x14ac:dyDescent="0.15">
      <c r="A394" s="21">
        <v>41225</v>
      </c>
      <c r="B394" s="20">
        <v>3.0874682480304836</v>
      </c>
      <c r="C394" s="20">
        <v>8.7816196745488124</v>
      </c>
      <c r="D394" s="20">
        <v>21.305924145884433</v>
      </c>
      <c r="E394" s="20">
        <v>130935150000</v>
      </c>
      <c r="F394" s="20">
        <v>20</v>
      </c>
      <c r="G394" s="20">
        <v>127650404000</v>
      </c>
      <c r="J394" s="7">
        <v>42207</v>
      </c>
      <c r="K394" s="18">
        <v>363.02820000000003</v>
      </c>
      <c r="M394" s="7">
        <v>42207</v>
      </c>
      <c r="N394" s="18">
        <v>4026.0450000000001</v>
      </c>
    </row>
    <row r="395" spans="1:14" x14ac:dyDescent="0.15">
      <c r="A395" s="21">
        <v>41232</v>
      </c>
      <c r="B395" s="20">
        <v>3.2162001027821403</v>
      </c>
      <c r="C395" s="20">
        <v>8.7071932744568592</v>
      </c>
      <c r="D395" s="20">
        <v>23.602088156656176</v>
      </c>
      <c r="E395" s="20">
        <v>130935150000</v>
      </c>
      <c r="F395" s="20">
        <v>20</v>
      </c>
      <c r="G395" s="20">
        <v>127643453300</v>
      </c>
      <c r="J395" s="7">
        <v>42208</v>
      </c>
      <c r="K395" s="18">
        <v>380.50650000000002</v>
      </c>
      <c r="M395" s="7">
        <v>42208</v>
      </c>
      <c r="N395" s="18">
        <v>4123.9233999999997</v>
      </c>
    </row>
    <row r="396" spans="1:14" x14ac:dyDescent="0.15">
      <c r="A396" s="21">
        <v>41239</v>
      </c>
      <c r="B396" s="20">
        <v>3.1981332638345079</v>
      </c>
      <c r="C396" s="20">
        <v>8.0247424240167753</v>
      </c>
      <c r="D396" s="20">
        <v>23.921777881416869</v>
      </c>
      <c r="E396" s="20">
        <v>130935150000</v>
      </c>
      <c r="F396" s="20">
        <v>20</v>
      </c>
      <c r="G396" s="20">
        <v>127643451800</v>
      </c>
      <c r="J396" s="7">
        <v>42209</v>
      </c>
      <c r="K396" s="18">
        <v>365.4742</v>
      </c>
      <c r="M396" s="7">
        <v>42209</v>
      </c>
      <c r="N396" s="18">
        <v>4070.9079999999999</v>
      </c>
    </row>
    <row r="397" spans="1:14" x14ac:dyDescent="0.15">
      <c r="A397" s="21">
        <v>41246</v>
      </c>
      <c r="B397" s="20">
        <v>3.2920887453245982</v>
      </c>
      <c r="C397" s="20">
        <v>7.8604206194058666</v>
      </c>
      <c r="D397" s="20">
        <v>25.158003426008982</v>
      </c>
      <c r="E397" s="20">
        <v>130935150000</v>
      </c>
      <c r="F397" s="20">
        <v>20</v>
      </c>
      <c r="G397" s="20">
        <v>126698264400</v>
      </c>
      <c r="J397" s="7">
        <v>42212</v>
      </c>
      <c r="K397" s="18">
        <v>329.51440000000002</v>
      </c>
      <c r="M397" s="7">
        <v>42212</v>
      </c>
      <c r="N397" s="18">
        <v>3725.5581999999999</v>
      </c>
    </row>
    <row r="398" spans="1:14" x14ac:dyDescent="0.15">
      <c r="A398" s="21">
        <v>41253</v>
      </c>
      <c r="B398" s="20">
        <v>3.1102064765626665</v>
      </c>
      <c r="C398" s="20">
        <v>9.9285958083448183</v>
      </c>
      <c r="D398" s="20">
        <v>21.828629623328801</v>
      </c>
      <c r="E398" s="20">
        <v>130935150000</v>
      </c>
      <c r="F398" s="20">
        <v>20</v>
      </c>
      <c r="G398" s="20">
        <v>126698262400</v>
      </c>
      <c r="J398" s="7">
        <v>42213</v>
      </c>
      <c r="K398" s="18">
        <v>331.23989999999998</v>
      </c>
      <c r="M398" s="7">
        <v>42213</v>
      </c>
      <c r="N398" s="18">
        <v>3663.0023999999999</v>
      </c>
    </row>
    <row r="399" spans="1:14" x14ac:dyDescent="0.15">
      <c r="A399" s="21">
        <v>41260</v>
      </c>
      <c r="B399" s="20">
        <v>2.3280428390739543</v>
      </c>
      <c r="C399" s="20">
        <v>11.69481572460735</v>
      </c>
      <c r="D399" s="20">
        <v>15.241626815499885</v>
      </c>
      <c r="E399" s="20">
        <v>127935150000</v>
      </c>
      <c r="F399" s="20">
        <v>19</v>
      </c>
      <c r="G399" s="20">
        <v>123698361200</v>
      </c>
      <c r="J399" s="7">
        <v>42214</v>
      </c>
      <c r="K399" s="18">
        <v>341.58100000000002</v>
      </c>
      <c r="M399" s="7">
        <v>42214</v>
      </c>
      <c r="N399" s="18">
        <v>3789.1680000000001</v>
      </c>
    </row>
    <row r="400" spans="1:14" x14ac:dyDescent="0.15">
      <c r="A400" s="21">
        <v>41267</v>
      </c>
      <c r="B400" s="20">
        <v>2.4759324114747292</v>
      </c>
      <c r="C400" s="20">
        <v>11.258797774046259</v>
      </c>
      <c r="D400" s="20">
        <v>14.947277590393073</v>
      </c>
      <c r="E400" s="20">
        <v>129140150000</v>
      </c>
      <c r="F400" s="20">
        <v>20</v>
      </c>
      <c r="G400" s="20">
        <v>124903361200</v>
      </c>
      <c r="J400" s="7">
        <v>42215</v>
      </c>
      <c r="K400" s="18">
        <v>331.57299999999998</v>
      </c>
      <c r="M400" s="7">
        <v>42215</v>
      </c>
      <c r="N400" s="18">
        <v>3705.7656000000002</v>
      </c>
    </row>
    <row r="401" spans="1:14" x14ac:dyDescent="0.15">
      <c r="A401" s="21">
        <v>41274</v>
      </c>
      <c r="B401" s="20">
        <v>2.1054808335743056</v>
      </c>
      <c r="C401" s="20">
        <v>12.99600360933451</v>
      </c>
      <c r="D401" s="20">
        <v>12.751670923837397</v>
      </c>
      <c r="E401" s="20">
        <v>129140150000</v>
      </c>
      <c r="F401" s="20">
        <v>20</v>
      </c>
      <c r="G401" s="20">
        <v>124866301900</v>
      </c>
      <c r="J401" s="7">
        <v>42216</v>
      </c>
      <c r="K401" s="18">
        <v>325.66890000000001</v>
      </c>
      <c r="M401" s="7">
        <v>42216</v>
      </c>
      <c r="N401" s="18">
        <v>3663.7256000000002</v>
      </c>
    </row>
    <row r="402" spans="1:14" x14ac:dyDescent="0.15">
      <c r="A402" s="21">
        <v>41281</v>
      </c>
      <c r="B402" s="20">
        <v>1.9058348994960246</v>
      </c>
      <c r="C402" s="20">
        <v>14.149336574501223</v>
      </c>
      <c r="D402" s="20">
        <v>12.720681392501666</v>
      </c>
      <c r="E402" s="20">
        <v>129790150000</v>
      </c>
      <c r="F402" s="20">
        <v>21</v>
      </c>
      <c r="G402" s="20">
        <v>125516301900</v>
      </c>
      <c r="J402" s="7">
        <v>42219</v>
      </c>
      <c r="K402" s="18">
        <v>318.21179999999998</v>
      </c>
      <c r="M402" s="7">
        <v>42219</v>
      </c>
      <c r="N402" s="18">
        <v>3622.9050999999999</v>
      </c>
    </row>
    <row r="403" spans="1:14" x14ac:dyDescent="0.15">
      <c r="A403" s="21">
        <v>41288</v>
      </c>
      <c r="B403" s="20">
        <v>1.3731641473636111</v>
      </c>
      <c r="C403" s="20">
        <v>16.719302696776296</v>
      </c>
      <c r="D403" s="20">
        <v>12.999566184336793</v>
      </c>
      <c r="E403" s="20">
        <v>129790150000</v>
      </c>
      <c r="F403" s="20">
        <v>21</v>
      </c>
      <c r="G403" s="20">
        <v>125516301900</v>
      </c>
      <c r="J403" s="7">
        <v>42220</v>
      </c>
      <c r="K403" s="18">
        <v>334.75979999999998</v>
      </c>
      <c r="M403" s="7">
        <v>42220</v>
      </c>
      <c r="N403" s="18">
        <v>3756.5448999999999</v>
      </c>
    </row>
    <row r="404" spans="1:14" x14ac:dyDescent="0.15">
      <c r="A404" s="21">
        <v>41295</v>
      </c>
      <c r="B404" s="20">
        <v>0.84058222819400519</v>
      </c>
      <c r="C404" s="20">
        <v>18.916744743302939</v>
      </c>
      <c r="D404" s="20">
        <v>15.541636274016172</v>
      </c>
      <c r="E404" s="20">
        <v>129790150000</v>
      </c>
      <c r="F404" s="20">
        <v>21</v>
      </c>
      <c r="G404" s="20">
        <v>125516300900</v>
      </c>
      <c r="J404" s="7">
        <v>42221</v>
      </c>
      <c r="K404" s="18">
        <v>332.58780000000002</v>
      </c>
      <c r="M404" s="7">
        <v>42221</v>
      </c>
      <c r="N404" s="18">
        <v>3694.5733</v>
      </c>
    </row>
    <row r="405" spans="1:14" x14ac:dyDescent="0.15">
      <c r="A405" s="21">
        <v>41302</v>
      </c>
      <c r="B405" s="20">
        <v>0.93380615683530233</v>
      </c>
      <c r="C405" s="20">
        <v>18.064464480403718</v>
      </c>
      <c r="D405" s="20">
        <v>13.956007238059444</v>
      </c>
      <c r="E405" s="20">
        <v>130110150000</v>
      </c>
      <c r="F405" s="20">
        <v>22</v>
      </c>
      <c r="G405" s="20">
        <v>125836288700</v>
      </c>
      <c r="J405" s="7">
        <v>42222</v>
      </c>
      <c r="K405" s="18">
        <v>333.65629999999999</v>
      </c>
      <c r="M405" s="7">
        <v>42222</v>
      </c>
      <c r="N405" s="18">
        <v>3661.5392000000002</v>
      </c>
    </row>
    <row r="406" spans="1:14" x14ac:dyDescent="0.15">
      <c r="A406" s="21">
        <v>41309</v>
      </c>
      <c r="B406" s="20">
        <v>-1.3714593157677776E-2</v>
      </c>
      <c r="C406" s="20">
        <v>21.617928567140996</v>
      </c>
      <c r="D406" s="20">
        <v>13.940293654837843</v>
      </c>
      <c r="E406" s="20">
        <v>130110150000</v>
      </c>
      <c r="F406" s="20">
        <v>22</v>
      </c>
      <c r="G406" s="20">
        <v>125706338100</v>
      </c>
      <c r="J406" s="7">
        <v>42223</v>
      </c>
      <c r="K406" s="18">
        <v>345.69650000000001</v>
      </c>
      <c r="M406" s="7">
        <v>42223</v>
      </c>
      <c r="N406" s="18">
        <v>3744.2044999999998</v>
      </c>
    </row>
    <row r="407" spans="1:14" x14ac:dyDescent="0.15">
      <c r="A407" s="21">
        <v>41323</v>
      </c>
      <c r="B407" s="20">
        <v>-0.10193804528906793</v>
      </c>
      <c r="C407" s="20">
        <v>21.810175773642563</v>
      </c>
      <c r="D407" s="20">
        <v>15.340363080512935</v>
      </c>
      <c r="E407" s="20">
        <v>130110150000</v>
      </c>
      <c r="F407" s="20">
        <v>22</v>
      </c>
      <c r="G407" s="20">
        <v>125693290500</v>
      </c>
      <c r="J407" s="7">
        <v>42226</v>
      </c>
      <c r="K407" s="18">
        <v>365.27420000000001</v>
      </c>
      <c r="M407" s="7">
        <v>42226</v>
      </c>
      <c r="N407" s="18">
        <v>3928.4153999999999</v>
      </c>
    </row>
    <row r="408" spans="1:14" x14ac:dyDescent="0.15">
      <c r="A408" s="21">
        <v>41330</v>
      </c>
      <c r="B408" s="20">
        <v>0.46628668970364984</v>
      </c>
      <c r="C408" s="20">
        <v>18.863160563491778</v>
      </c>
      <c r="D408" s="20">
        <v>15.568689254450939</v>
      </c>
      <c r="E408" s="20">
        <v>130110150000</v>
      </c>
      <c r="F408" s="20">
        <v>22</v>
      </c>
      <c r="G408" s="20">
        <v>125654638000</v>
      </c>
      <c r="J408" s="7">
        <v>42227</v>
      </c>
      <c r="K408" s="18">
        <v>352.17759999999998</v>
      </c>
      <c r="M408" s="7">
        <v>42227</v>
      </c>
      <c r="N408" s="18">
        <v>3927.9083000000001</v>
      </c>
    </row>
    <row r="409" spans="1:14" x14ac:dyDescent="0.15">
      <c r="A409" s="21">
        <v>41337</v>
      </c>
      <c r="B409" s="20">
        <v>0.78304770113397648</v>
      </c>
      <c r="C409" s="20">
        <v>17.699363036627041</v>
      </c>
      <c r="D409" s="20">
        <v>16.19181576072274</v>
      </c>
      <c r="E409" s="20">
        <v>130110150000</v>
      </c>
      <c r="F409" s="20">
        <v>22</v>
      </c>
      <c r="G409" s="20">
        <v>125520809900</v>
      </c>
      <c r="J409" s="7">
        <v>42228</v>
      </c>
      <c r="K409" s="18">
        <v>343.9522</v>
      </c>
      <c r="M409" s="7">
        <v>42228</v>
      </c>
      <c r="N409" s="18">
        <v>3886.3198000000002</v>
      </c>
    </row>
    <row r="410" spans="1:14" x14ac:dyDescent="0.15">
      <c r="A410" s="21">
        <v>41344</v>
      </c>
      <c r="B410" s="20">
        <v>0.56240715883783543</v>
      </c>
      <c r="C410" s="20">
        <v>18.913697186383999</v>
      </c>
      <c r="D410" s="20">
        <v>15.279369416951713</v>
      </c>
      <c r="E410" s="20">
        <v>130110150000</v>
      </c>
      <c r="F410" s="20">
        <v>22</v>
      </c>
      <c r="G410" s="20">
        <v>125375546600</v>
      </c>
      <c r="J410" s="7">
        <v>42229</v>
      </c>
      <c r="K410" s="18">
        <v>350.58940000000001</v>
      </c>
      <c r="M410" s="7">
        <v>42229</v>
      </c>
      <c r="N410" s="18">
        <v>3954.5560999999998</v>
      </c>
    </row>
    <row r="411" spans="1:14" x14ac:dyDescent="0.15">
      <c r="A411" s="21">
        <v>41351</v>
      </c>
      <c r="B411" s="20">
        <v>0.81610782869339205</v>
      </c>
      <c r="C411" s="20">
        <v>17.525080933117057</v>
      </c>
      <c r="D411" s="20">
        <v>16.996785930421261</v>
      </c>
      <c r="E411" s="20">
        <v>130110150000</v>
      </c>
      <c r="F411" s="20">
        <v>22</v>
      </c>
      <c r="G411" s="20">
        <v>125320758600</v>
      </c>
      <c r="J411" s="7">
        <v>42230</v>
      </c>
      <c r="K411" s="18">
        <v>348.70519999999999</v>
      </c>
      <c r="M411" s="7">
        <v>42230</v>
      </c>
      <c r="N411" s="18">
        <v>3965.3348999999998</v>
      </c>
    </row>
    <row r="412" spans="1:14" x14ac:dyDescent="0.15">
      <c r="A412" s="21">
        <v>41358</v>
      </c>
      <c r="B412" s="20">
        <v>-2.7124627363635145E-2</v>
      </c>
      <c r="C412" s="20">
        <v>21.200809296430755</v>
      </c>
      <c r="D412" s="20">
        <v>15.760261782305223</v>
      </c>
      <c r="E412" s="20">
        <v>130110150000</v>
      </c>
      <c r="F412" s="20">
        <v>22</v>
      </c>
      <c r="G412" s="20">
        <v>125275414400</v>
      </c>
      <c r="J412" s="7">
        <v>42233</v>
      </c>
      <c r="K412" s="18">
        <v>346.1155</v>
      </c>
      <c r="M412" s="7">
        <v>42233</v>
      </c>
      <c r="N412" s="18">
        <v>3993.6677</v>
      </c>
    </row>
    <row r="413" spans="1:14" x14ac:dyDescent="0.15">
      <c r="A413" s="21">
        <v>41365</v>
      </c>
      <c r="B413" s="20">
        <v>0.67339324848024307</v>
      </c>
      <c r="C413" s="20">
        <v>19.318637344176928</v>
      </c>
      <c r="D413" s="20">
        <v>11.665689903880583</v>
      </c>
      <c r="E413" s="20">
        <v>150110150000</v>
      </c>
      <c r="F413" s="20">
        <v>23</v>
      </c>
      <c r="G413" s="20">
        <v>144862394800</v>
      </c>
      <c r="J413" s="7">
        <v>42234</v>
      </c>
      <c r="K413" s="18">
        <v>324.88760000000002</v>
      </c>
      <c r="M413" s="7">
        <v>42234</v>
      </c>
      <c r="N413" s="18">
        <v>3748.1639</v>
      </c>
    </row>
    <row r="414" spans="1:14" x14ac:dyDescent="0.15">
      <c r="A414" s="21">
        <v>41372</v>
      </c>
      <c r="B414" s="20">
        <v>0.79487607372156222</v>
      </c>
      <c r="C414" s="20">
        <v>18.377379887669154</v>
      </c>
      <c r="D414" s="20">
        <v>12.057612595517359</v>
      </c>
      <c r="E414" s="20">
        <v>150110150000</v>
      </c>
      <c r="F414" s="20">
        <v>23</v>
      </c>
      <c r="G414" s="20">
        <v>144797673100</v>
      </c>
      <c r="J414" s="7">
        <v>42235</v>
      </c>
      <c r="K414" s="18">
        <v>328.32420000000002</v>
      </c>
      <c r="M414" s="7">
        <v>42235</v>
      </c>
      <c r="N414" s="18">
        <v>3794.1093999999998</v>
      </c>
    </row>
    <row r="415" spans="1:14" x14ac:dyDescent="0.15">
      <c r="A415" s="21">
        <v>41379</v>
      </c>
      <c r="B415" s="20">
        <v>0.86848504402240989</v>
      </c>
      <c r="C415" s="20">
        <v>18.020789367299578</v>
      </c>
      <c r="D415" s="20">
        <v>14.24248011881428</v>
      </c>
      <c r="E415" s="20">
        <v>149460150000</v>
      </c>
      <c r="F415" s="20">
        <v>22</v>
      </c>
      <c r="G415" s="20">
        <v>144779568200</v>
      </c>
      <c r="J415" s="7">
        <v>42236</v>
      </c>
      <c r="K415" s="18">
        <v>320.25060000000002</v>
      </c>
      <c r="M415" s="7">
        <v>42236</v>
      </c>
      <c r="N415" s="18">
        <v>3664.2907</v>
      </c>
    </row>
    <row r="416" spans="1:14" x14ac:dyDescent="0.15">
      <c r="A416" s="21">
        <v>41386</v>
      </c>
      <c r="B416" s="20">
        <v>0.82625611048377789</v>
      </c>
      <c r="C416" s="20">
        <v>18.204842581785179</v>
      </c>
      <c r="D416" s="20">
        <v>12.600243218142094</v>
      </c>
      <c r="E416" s="20">
        <v>149460150000</v>
      </c>
      <c r="F416" s="20">
        <v>22</v>
      </c>
      <c r="G416" s="20">
        <v>144779567600</v>
      </c>
      <c r="J416" s="7">
        <v>42237</v>
      </c>
      <c r="K416" s="18">
        <v>312.69889999999998</v>
      </c>
      <c r="M416" s="7">
        <v>42237</v>
      </c>
      <c r="N416" s="18">
        <v>3507.7440000000001</v>
      </c>
    </row>
    <row r="417" spans="1:14" x14ac:dyDescent="0.15">
      <c r="A417" s="21">
        <v>41396</v>
      </c>
      <c r="B417" s="20">
        <v>1.2446309031783898</v>
      </c>
      <c r="C417" s="20">
        <v>16.401088456688957</v>
      </c>
      <c r="D417" s="20">
        <v>13.591004182285378</v>
      </c>
      <c r="E417" s="20">
        <v>149460150000</v>
      </c>
      <c r="F417" s="20">
        <v>22</v>
      </c>
      <c r="G417" s="20">
        <v>144759135300</v>
      </c>
      <c r="J417" s="7">
        <v>42240</v>
      </c>
      <c r="K417" s="18">
        <v>283.01170000000002</v>
      </c>
      <c r="M417" s="7">
        <v>42240</v>
      </c>
      <c r="N417" s="18">
        <v>3209.9050000000002</v>
      </c>
    </row>
    <row r="418" spans="1:14" x14ac:dyDescent="0.15">
      <c r="A418" s="21">
        <v>41403</v>
      </c>
      <c r="B418" s="20">
        <v>0.80245359568609698</v>
      </c>
      <c r="C418" s="20">
        <v>18.106157965083</v>
      </c>
      <c r="D418" s="20">
        <v>13.182687624661156</v>
      </c>
      <c r="E418" s="20">
        <v>149460150000</v>
      </c>
      <c r="F418" s="20">
        <v>22</v>
      </c>
      <c r="G418" s="20">
        <v>144046209300</v>
      </c>
      <c r="J418" s="7">
        <v>42241</v>
      </c>
      <c r="K418" s="18">
        <v>277.5865</v>
      </c>
      <c r="M418" s="7">
        <v>42241</v>
      </c>
      <c r="N418" s="18">
        <v>2964.9674</v>
      </c>
    </row>
    <row r="419" spans="1:14" x14ac:dyDescent="0.15">
      <c r="A419" s="21">
        <v>41410</v>
      </c>
      <c r="B419" s="20">
        <v>0.48461950813189192</v>
      </c>
      <c r="C419" s="20">
        <v>18.86508780812143</v>
      </c>
      <c r="D419" s="20">
        <v>13.029604956304405</v>
      </c>
      <c r="E419" s="20">
        <v>149460150000</v>
      </c>
      <c r="F419" s="20">
        <v>22</v>
      </c>
      <c r="G419" s="20">
        <v>144021907400</v>
      </c>
      <c r="J419" s="7">
        <v>42242</v>
      </c>
      <c r="K419" s="18">
        <v>283.4119</v>
      </c>
      <c r="M419" s="7">
        <v>42242</v>
      </c>
      <c r="N419" s="18">
        <v>2927.288</v>
      </c>
    </row>
    <row r="420" spans="1:14" x14ac:dyDescent="0.15">
      <c r="A420" s="21">
        <v>41417</v>
      </c>
      <c r="B420" s="20">
        <v>0.38987118636137047</v>
      </c>
      <c r="C420" s="20">
        <v>18.111643264107524</v>
      </c>
      <c r="D420" s="20">
        <v>11.625024168649636</v>
      </c>
      <c r="E420" s="20">
        <v>149460150000</v>
      </c>
      <c r="F420" s="20">
        <v>22</v>
      </c>
      <c r="G420" s="20">
        <v>143976396400</v>
      </c>
      <c r="J420" s="7">
        <v>42243</v>
      </c>
      <c r="K420" s="18">
        <v>293.78269999999998</v>
      </c>
      <c r="M420" s="7">
        <v>42243</v>
      </c>
      <c r="N420" s="18">
        <v>3083.5911999999998</v>
      </c>
    </row>
    <row r="421" spans="1:14" x14ac:dyDescent="0.15">
      <c r="A421" s="21">
        <v>41424</v>
      </c>
      <c r="B421" s="20">
        <v>5.2110308290538983E-2</v>
      </c>
      <c r="C421" s="20">
        <v>19.390051732853205</v>
      </c>
      <c r="D421" s="20">
        <v>11.851271573058103</v>
      </c>
      <c r="E421" s="20">
        <v>149460150000</v>
      </c>
      <c r="F421" s="20">
        <v>22</v>
      </c>
      <c r="G421" s="20">
        <v>143245701400</v>
      </c>
      <c r="J421" s="7">
        <v>42244</v>
      </c>
      <c r="K421" s="18">
        <v>302.42599999999999</v>
      </c>
      <c r="M421" s="7">
        <v>42244</v>
      </c>
      <c r="N421" s="18">
        <v>3232.3494999999998</v>
      </c>
    </row>
    <row r="422" spans="1:14" x14ac:dyDescent="0.15">
      <c r="A422" s="21">
        <v>41431</v>
      </c>
      <c r="B422" s="20">
        <v>0.42402257174533631</v>
      </c>
      <c r="C422" s="20">
        <v>17.655686624954772</v>
      </c>
      <c r="D422" s="20">
        <v>12.671463062709011</v>
      </c>
      <c r="E422" s="20">
        <v>149110150000</v>
      </c>
      <c r="F422" s="20">
        <v>21</v>
      </c>
      <c r="G422" s="20">
        <v>142956325900</v>
      </c>
      <c r="J422" s="7">
        <v>42247</v>
      </c>
      <c r="K422" s="18">
        <v>297.00060000000002</v>
      </c>
      <c r="M422" s="7">
        <v>42247</v>
      </c>
      <c r="N422" s="18">
        <v>3205.9854999999998</v>
      </c>
    </row>
    <row r="423" spans="1:14" x14ac:dyDescent="0.15">
      <c r="A423" s="21">
        <v>41438</v>
      </c>
      <c r="B423" s="20">
        <v>0.96973494367399626</v>
      </c>
      <c r="C423" s="20">
        <v>15.477753570095665</v>
      </c>
      <c r="D423" s="20">
        <v>13.825474996168939</v>
      </c>
      <c r="E423" s="20">
        <v>149110150000</v>
      </c>
      <c r="F423" s="20">
        <v>21</v>
      </c>
      <c r="G423" s="20">
        <v>142956325900</v>
      </c>
      <c r="J423" s="7">
        <v>42248</v>
      </c>
      <c r="K423" s="18">
        <v>291.36470000000003</v>
      </c>
      <c r="M423" s="7">
        <v>42248</v>
      </c>
      <c r="N423" s="18">
        <v>3166.6239</v>
      </c>
    </row>
    <row r="424" spans="1:14" x14ac:dyDescent="0.15">
      <c r="A424" s="21">
        <v>41445</v>
      </c>
      <c r="B424" s="20">
        <v>2.0426276912338892</v>
      </c>
      <c r="C424" s="20">
        <v>11.205568165547415</v>
      </c>
      <c r="D424" s="20">
        <v>14.336380772871598</v>
      </c>
      <c r="E424" s="20">
        <v>149110150000</v>
      </c>
      <c r="F424" s="20">
        <v>21</v>
      </c>
      <c r="G424" s="20">
        <v>142956304600</v>
      </c>
      <c r="J424" s="7">
        <v>42249</v>
      </c>
      <c r="K424" s="18">
        <v>289.32530000000003</v>
      </c>
      <c r="M424" s="7">
        <v>42249</v>
      </c>
      <c r="N424" s="18">
        <v>3160.1669999999999</v>
      </c>
    </row>
    <row r="425" spans="1:14" x14ac:dyDescent="0.15">
      <c r="A425" s="21">
        <v>41452</v>
      </c>
      <c r="B425" s="20">
        <v>2.0171280033597796</v>
      </c>
      <c r="C425" s="20">
        <v>11.090759978445465</v>
      </c>
      <c r="D425" s="20">
        <v>20.422045692395855</v>
      </c>
      <c r="E425" s="20">
        <v>149110150000</v>
      </c>
      <c r="F425" s="20">
        <v>21</v>
      </c>
      <c r="G425" s="20">
        <v>142956303600</v>
      </c>
      <c r="J425" s="7">
        <v>42254</v>
      </c>
      <c r="K425" s="18">
        <v>292.46319999999997</v>
      </c>
      <c r="M425" s="7">
        <v>42254</v>
      </c>
      <c r="N425" s="18">
        <v>3080.4200999999998</v>
      </c>
    </row>
    <row r="426" spans="1:14" x14ac:dyDescent="0.15">
      <c r="A426" s="21">
        <v>41459</v>
      </c>
      <c r="B426" s="20">
        <v>1.6115082858216596</v>
      </c>
      <c r="C426" s="20">
        <v>12.323110784208856</v>
      </c>
      <c r="D426" s="20">
        <v>19.642806214063899</v>
      </c>
      <c r="E426" s="20">
        <v>149110150000</v>
      </c>
      <c r="F426" s="20">
        <v>21</v>
      </c>
      <c r="G426" s="20">
        <v>142023859100</v>
      </c>
      <c r="J426" s="7">
        <v>42255</v>
      </c>
      <c r="K426" s="18">
        <v>303.36559999999997</v>
      </c>
      <c r="M426" s="7">
        <v>42255</v>
      </c>
      <c r="N426" s="18">
        <v>3170.4522000000002</v>
      </c>
    </row>
    <row r="427" spans="1:14" x14ac:dyDescent="0.15">
      <c r="A427" s="21">
        <v>41466</v>
      </c>
      <c r="B427" s="20">
        <v>1.5479053283802497</v>
      </c>
      <c r="C427" s="20">
        <v>12.307639049167131</v>
      </c>
      <c r="D427" s="20">
        <v>15.349812696644674</v>
      </c>
      <c r="E427" s="20">
        <v>145710150000</v>
      </c>
      <c r="F427" s="20">
        <v>20</v>
      </c>
      <c r="G427" s="20">
        <v>141225991300</v>
      </c>
      <c r="J427" s="7">
        <v>42256</v>
      </c>
      <c r="K427" s="18">
        <v>310.0523</v>
      </c>
      <c r="M427" s="7">
        <v>42256</v>
      </c>
      <c r="N427" s="18">
        <v>3243.0889000000002</v>
      </c>
    </row>
    <row r="428" spans="1:14" x14ac:dyDescent="0.15">
      <c r="A428" s="21">
        <v>41473</v>
      </c>
      <c r="B428" s="20">
        <v>2.0096459110735272</v>
      </c>
      <c r="C428" s="20">
        <v>10.452167268374922</v>
      </c>
      <c r="D428" s="20">
        <v>17.26417739601531</v>
      </c>
      <c r="E428" s="20">
        <v>145710150000</v>
      </c>
      <c r="F428" s="20">
        <v>20</v>
      </c>
      <c r="G428" s="20">
        <v>141225991300</v>
      </c>
      <c r="J428" s="7">
        <v>42257</v>
      </c>
      <c r="K428" s="18">
        <v>302.64710000000002</v>
      </c>
      <c r="M428" s="7">
        <v>42257</v>
      </c>
      <c r="N428" s="18">
        <v>3197.8932</v>
      </c>
    </row>
    <row r="429" spans="1:14" x14ac:dyDescent="0.15">
      <c r="A429" s="21">
        <v>41480</v>
      </c>
      <c r="B429" s="20">
        <v>2.1951291498403434</v>
      </c>
      <c r="C429" s="20">
        <v>10.553068310615286</v>
      </c>
      <c r="D429" s="20">
        <v>17.391762670616973</v>
      </c>
      <c r="E429" s="20">
        <v>145710150000</v>
      </c>
      <c r="F429" s="20">
        <v>20</v>
      </c>
      <c r="G429" s="20">
        <v>141225991300</v>
      </c>
      <c r="J429" s="7">
        <v>42258</v>
      </c>
      <c r="K429" s="18">
        <v>304.38810000000001</v>
      </c>
      <c r="M429" s="7">
        <v>42258</v>
      </c>
      <c r="N429" s="18">
        <v>3200.2337000000002</v>
      </c>
    </row>
    <row r="430" spans="1:14" x14ac:dyDescent="0.15">
      <c r="A430" s="21">
        <v>41487</v>
      </c>
      <c r="B430" s="20">
        <v>2.0240274688021627</v>
      </c>
      <c r="C430" s="20">
        <v>11.116697220475032</v>
      </c>
      <c r="D430" s="20">
        <v>17.571682954138748</v>
      </c>
      <c r="E430" s="20">
        <v>145710150000</v>
      </c>
      <c r="F430" s="20">
        <v>20</v>
      </c>
      <c r="G430" s="20">
        <v>138156686300</v>
      </c>
      <c r="J430" s="7">
        <v>42261</v>
      </c>
      <c r="K430" s="18">
        <v>295.7106</v>
      </c>
      <c r="M430" s="7">
        <v>42261</v>
      </c>
      <c r="N430" s="18">
        <v>3114.7979999999998</v>
      </c>
    </row>
    <row r="431" spans="1:14" x14ac:dyDescent="0.15">
      <c r="A431" s="21">
        <v>41494</v>
      </c>
      <c r="B431" s="20">
        <v>2.0497242260821054</v>
      </c>
      <c r="C431" s="20">
        <v>11.901858981683842</v>
      </c>
      <c r="D431" s="20">
        <v>17.871890661014348</v>
      </c>
      <c r="E431" s="20">
        <v>145710150000</v>
      </c>
      <c r="F431" s="20">
        <v>20</v>
      </c>
      <c r="G431" s="20">
        <v>138156666900</v>
      </c>
      <c r="J431" s="7">
        <v>42262</v>
      </c>
      <c r="K431" s="18">
        <v>291.93049999999999</v>
      </c>
      <c r="M431" s="7">
        <v>42262</v>
      </c>
      <c r="N431" s="18">
        <v>3005.1722</v>
      </c>
    </row>
    <row r="432" spans="1:14" x14ac:dyDescent="0.15">
      <c r="A432" s="21">
        <v>41501</v>
      </c>
      <c r="B432" s="20">
        <v>2.2908298329927836</v>
      </c>
      <c r="C432" s="20">
        <v>11.134882573382843</v>
      </c>
      <c r="D432" s="20">
        <v>15.610482667130601</v>
      </c>
      <c r="E432" s="20">
        <v>145710150000</v>
      </c>
      <c r="F432" s="20">
        <v>20</v>
      </c>
      <c r="G432" s="20">
        <v>138154251900</v>
      </c>
      <c r="J432" s="7">
        <v>42263</v>
      </c>
      <c r="K432" s="18">
        <v>301.72770000000003</v>
      </c>
      <c r="M432" s="7">
        <v>42263</v>
      </c>
      <c r="N432" s="18">
        <v>3152.2631999999999</v>
      </c>
    </row>
    <row r="433" spans="1:14" x14ac:dyDescent="0.15">
      <c r="A433" s="21">
        <v>41508</v>
      </c>
      <c r="B433" s="20">
        <v>2.0179690252681488</v>
      </c>
      <c r="C433" s="20">
        <v>10.566117683795397</v>
      </c>
      <c r="D433" s="20">
        <v>14.367837994611328</v>
      </c>
      <c r="E433" s="20">
        <v>143950150000</v>
      </c>
      <c r="F433" s="20">
        <v>20</v>
      </c>
      <c r="G433" s="20">
        <v>136396678900</v>
      </c>
      <c r="J433" s="7">
        <v>42264</v>
      </c>
      <c r="K433" s="18">
        <v>299.75139999999999</v>
      </c>
      <c r="M433" s="7">
        <v>42264</v>
      </c>
      <c r="N433" s="18">
        <v>3086.0610999999999</v>
      </c>
    </row>
    <row r="434" spans="1:14" x14ac:dyDescent="0.15">
      <c r="A434" s="21">
        <v>41515</v>
      </c>
      <c r="B434" s="20">
        <v>1.9405726801913554</v>
      </c>
      <c r="C434" s="20">
        <v>10.662705962801349</v>
      </c>
      <c r="D434" s="20">
        <v>13.910463262012664</v>
      </c>
      <c r="E434" s="20">
        <v>144411150000</v>
      </c>
      <c r="F434" s="20">
        <v>21</v>
      </c>
      <c r="G434" s="20">
        <v>136857675800</v>
      </c>
      <c r="J434" s="7">
        <v>42265</v>
      </c>
      <c r="K434" s="18">
        <v>301.80239999999998</v>
      </c>
      <c r="M434" s="7">
        <v>42265</v>
      </c>
      <c r="N434" s="18">
        <v>3097.9171999999999</v>
      </c>
    </row>
    <row r="435" spans="1:14" x14ac:dyDescent="0.15">
      <c r="A435" s="21">
        <v>41522</v>
      </c>
      <c r="B435" s="20">
        <v>1.7480095878859099</v>
      </c>
      <c r="C435" s="20">
        <v>11.585939113427184</v>
      </c>
      <c r="D435" s="20">
        <v>13.049827739063085</v>
      </c>
      <c r="E435" s="20">
        <v>144411150000</v>
      </c>
      <c r="F435" s="20">
        <v>21</v>
      </c>
      <c r="G435" s="20">
        <v>136672770900</v>
      </c>
      <c r="J435" s="7">
        <v>42268</v>
      </c>
      <c r="K435" s="18">
        <v>311.26909999999998</v>
      </c>
      <c r="M435" s="7">
        <v>42268</v>
      </c>
      <c r="N435" s="18">
        <v>3156.5399000000002</v>
      </c>
    </row>
    <row r="436" spans="1:14" x14ac:dyDescent="0.15">
      <c r="A436" s="21">
        <v>41529</v>
      </c>
      <c r="B436" s="20">
        <v>0.60239724248552629</v>
      </c>
      <c r="C436" s="20">
        <v>18.698974792355024</v>
      </c>
      <c r="D436" s="20">
        <v>10.476527726113947</v>
      </c>
      <c r="E436" s="20">
        <v>144411150000</v>
      </c>
      <c r="F436" s="20">
        <v>21</v>
      </c>
      <c r="G436" s="20">
        <v>136672730200</v>
      </c>
      <c r="J436" s="7">
        <v>42269</v>
      </c>
      <c r="K436" s="18">
        <v>312.41430000000003</v>
      </c>
      <c r="M436" s="7">
        <v>42269</v>
      </c>
      <c r="N436" s="18">
        <v>3185.6187</v>
      </c>
    </row>
    <row r="437" spans="1:14" x14ac:dyDescent="0.15">
      <c r="A437" s="21">
        <v>41540</v>
      </c>
      <c r="B437" s="20">
        <v>1.1882487798235537</v>
      </c>
      <c r="C437" s="20">
        <v>15.843109314516227</v>
      </c>
      <c r="D437" s="20">
        <v>9.597059480206342</v>
      </c>
      <c r="E437" s="20">
        <v>144411150000</v>
      </c>
      <c r="F437" s="20">
        <v>21</v>
      </c>
      <c r="G437" s="20">
        <v>136672718100</v>
      </c>
      <c r="J437" s="7">
        <v>42270</v>
      </c>
      <c r="K437" s="18">
        <v>308.88229999999999</v>
      </c>
      <c r="M437" s="7">
        <v>42270</v>
      </c>
      <c r="N437" s="18">
        <v>3115.8881000000001</v>
      </c>
    </row>
    <row r="438" spans="1:14" x14ac:dyDescent="0.15">
      <c r="A438" s="21">
        <v>41547</v>
      </c>
      <c r="B438" s="20">
        <v>1.6083823119150327</v>
      </c>
      <c r="C438" s="20">
        <v>14.024410725172887</v>
      </c>
      <c r="D438" s="20">
        <v>10.302315459031508</v>
      </c>
      <c r="E438" s="20">
        <v>147011150000</v>
      </c>
      <c r="F438" s="20">
        <v>22</v>
      </c>
      <c r="G438" s="20">
        <v>136564088100</v>
      </c>
      <c r="J438" s="7">
        <v>42271</v>
      </c>
      <c r="K438" s="18">
        <v>309.69150000000002</v>
      </c>
      <c r="M438" s="7">
        <v>42271</v>
      </c>
      <c r="N438" s="18">
        <v>3142.6869000000002</v>
      </c>
    </row>
    <row r="439" spans="1:14" x14ac:dyDescent="0.15">
      <c r="A439" s="21">
        <v>41555</v>
      </c>
      <c r="B439" s="20">
        <v>1.465798403993162</v>
      </c>
      <c r="C439" s="20">
        <v>14.709810453798912</v>
      </c>
      <c r="D439" s="20">
        <v>9.9798692201577914</v>
      </c>
      <c r="E439" s="20">
        <v>147011150000</v>
      </c>
      <c r="F439" s="20">
        <v>22</v>
      </c>
      <c r="G439" s="20">
        <v>136564088100</v>
      </c>
      <c r="J439" s="7">
        <v>42272</v>
      </c>
      <c r="K439" s="18">
        <v>305.89030000000002</v>
      </c>
      <c r="M439" s="7">
        <v>42272</v>
      </c>
      <c r="N439" s="18">
        <v>3092.3470000000002</v>
      </c>
    </row>
    <row r="440" spans="1:14" x14ac:dyDescent="0.15">
      <c r="A440" s="21">
        <v>41562</v>
      </c>
      <c r="B440" s="20">
        <v>1.3833719491651697</v>
      </c>
      <c r="C440" s="20">
        <v>14.477799341920663</v>
      </c>
      <c r="D440" s="20">
        <v>10.331833914162294</v>
      </c>
      <c r="E440" s="20">
        <v>147011150000</v>
      </c>
      <c r="F440" s="20">
        <v>22</v>
      </c>
      <c r="G440" s="20">
        <v>136564086700</v>
      </c>
      <c r="J440" s="7">
        <v>42275</v>
      </c>
      <c r="K440" s="18">
        <v>306.7491</v>
      </c>
      <c r="M440" s="7">
        <v>42275</v>
      </c>
      <c r="N440" s="18">
        <v>3100.7559000000001</v>
      </c>
    </row>
    <row r="441" spans="1:14" x14ac:dyDescent="0.15">
      <c r="A441" s="21">
        <v>41569</v>
      </c>
      <c r="B441" s="20">
        <v>1.4913330982894617</v>
      </c>
      <c r="C441" s="20">
        <v>14.57733317159957</v>
      </c>
      <c r="D441" s="20">
        <v>10.848056227163722</v>
      </c>
      <c r="E441" s="20">
        <v>147011150000</v>
      </c>
      <c r="F441" s="20">
        <v>22</v>
      </c>
      <c r="G441" s="20">
        <v>136564086700</v>
      </c>
      <c r="J441" s="7">
        <v>42276</v>
      </c>
      <c r="K441" s="18">
        <v>303.11829999999998</v>
      </c>
      <c r="M441" s="7">
        <v>42276</v>
      </c>
      <c r="N441" s="18">
        <v>3038.1368000000002</v>
      </c>
    </row>
    <row r="442" spans="1:14" x14ac:dyDescent="0.15">
      <c r="A442" s="21">
        <v>41576</v>
      </c>
      <c r="B442" s="20">
        <v>1.9225637927488202</v>
      </c>
      <c r="C442" s="20">
        <v>12.061855049872067</v>
      </c>
      <c r="D442" s="20">
        <v>10.903407758561171</v>
      </c>
      <c r="E442" s="20">
        <v>147011150000</v>
      </c>
      <c r="F442" s="20">
        <v>22</v>
      </c>
      <c r="G442" s="20">
        <v>136555585700</v>
      </c>
      <c r="J442" s="7">
        <v>42277</v>
      </c>
      <c r="K442" s="18">
        <v>305.108</v>
      </c>
      <c r="M442" s="7">
        <v>42277</v>
      </c>
      <c r="N442" s="18">
        <v>3052.7813999999998</v>
      </c>
    </row>
    <row r="443" spans="1:14" x14ac:dyDescent="0.15">
      <c r="A443" s="21">
        <v>41583</v>
      </c>
      <c r="B443" s="20">
        <v>1.7276252545552091</v>
      </c>
      <c r="C443" s="20">
        <v>13.248980092870507</v>
      </c>
      <c r="D443" s="20">
        <v>10.15725988052607</v>
      </c>
      <c r="E443" s="20">
        <v>147011150000</v>
      </c>
      <c r="F443" s="20">
        <v>22</v>
      </c>
      <c r="G443" s="20">
        <v>136555519700</v>
      </c>
      <c r="J443" s="7">
        <v>42285</v>
      </c>
      <c r="K443" s="18">
        <v>306.89640000000003</v>
      </c>
      <c r="M443" s="7">
        <v>42285</v>
      </c>
      <c r="N443" s="18">
        <v>3143.3573000000001</v>
      </c>
    </row>
    <row r="444" spans="1:14" x14ac:dyDescent="0.15">
      <c r="A444" s="21">
        <v>41590</v>
      </c>
      <c r="B444" s="20">
        <v>1.9248876456141619</v>
      </c>
      <c r="C444" s="20">
        <v>12.696414407580649</v>
      </c>
      <c r="D444" s="20">
        <v>9.8954585538579902</v>
      </c>
      <c r="E444" s="20">
        <v>147011150000</v>
      </c>
      <c r="F444" s="20">
        <v>22</v>
      </c>
      <c r="G444" s="20">
        <v>136555519100</v>
      </c>
      <c r="J444" s="7">
        <v>42286</v>
      </c>
      <c r="K444" s="18">
        <v>308.9468</v>
      </c>
      <c r="M444" s="7">
        <v>42286</v>
      </c>
      <c r="N444" s="18">
        <v>3183.1516000000001</v>
      </c>
    </row>
    <row r="445" spans="1:14" x14ac:dyDescent="0.15">
      <c r="A445" s="21">
        <v>41597</v>
      </c>
      <c r="B445" s="20">
        <v>2.0041163657762895</v>
      </c>
      <c r="C445" s="20">
        <v>12.32382740504638</v>
      </c>
      <c r="D445" s="20">
        <v>7.8391440137742237</v>
      </c>
      <c r="E445" s="20">
        <v>149511150000</v>
      </c>
      <c r="F445" s="20">
        <v>23</v>
      </c>
      <c r="G445" s="20">
        <v>139055518600</v>
      </c>
      <c r="J445" s="7">
        <v>42289</v>
      </c>
      <c r="K445" s="18">
        <v>314.22250000000003</v>
      </c>
      <c r="M445" s="7">
        <v>42289</v>
      </c>
      <c r="N445" s="18">
        <v>3287.6624000000002</v>
      </c>
    </row>
    <row r="446" spans="1:14" x14ac:dyDescent="0.15">
      <c r="A446" s="21">
        <v>41604</v>
      </c>
      <c r="B446" s="20">
        <v>2.3979554001515804</v>
      </c>
      <c r="C446" s="20">
        <v>11.257248825154512</v>
      </c>
      <c r="D446" s="20">
        <v>8.003950708559195</v>
      </c>
      <c r="E446" s="20">
        <v>149511150000</v>
      </c>
      <c r="F446" s="20">
        <v>23</v>
      </c>
      <c r="G446" s="20">
        <v>138722979700</v>
      </c>
      <c r="J446" s="7">
        <v>42290</v>
      </c>
      <c r="K446" s="18">
        <v>315.55160000000001</v>
      </c>
      <c r="M446" s="7">
        <v>42290</v>
      </c>
      <c r="N446" s="18">
        <v>3293.2301000000002</v>
      </c>
    </row>
    <row r="447" spans="1:14" x14ac:dyDescent="0.15">
      <c r="A447" s="21">
        <v>41611</v>
      </c>
      <c r="B447" s="20">
        <v>2.0661217925211703</v>
      </c>
      <c r="C447" s="20">
        <v>12.419279074002173</v>
      </c>
      <c r="D447" s="20">
        <v>7.1568611036701943</v>
      </c>
      <c r="E447" s="20">
        <v>149511150000</v>
      </c>
      <c r="F447" s="20">
        <v>23</v>
      </c>
      <c r="G447" s="20">
        <v>136604577500</v>
      </c>
      <c r="J447" s="7">
        <v>42291</v>
      </c>
      <c r="K447" s="18">
        <v>314.81630000000001</v>
      </c>
      <c r="M447" s="7">
        <v>42291</v>
      </c>
      <c r="N447" s="18">
        <v>3262.4414000000002</v>
      </c>
    </row>
    <row r="448" spans="1:14" x14ac:dyDescent="0.15">
      <c r="A448" s="21">
        <v>41618</v>
      </c>
      <c r="B448" s="20">
        <v>2.0524512251653189</v>
      </c>
      <c r="C448" s="20">
        <v>14.184124282531338</v>
      </c>
      <c r="D448" s="20">
        <v>6.1345098087785308</v>
      </c>
      <c r="E448" s="20">
        <v>175511150000</v>
      </c>
      <c r="F448" s="20">
        <v>24</v>
      </c>
      <c r="G448" s="20">
        <v>162581372900</v>
      </c>
      <c r="J448" s="7">
        <v>42292</v>
      </c>
      <c r="K448" s="18">
        <v>317.38929999999999</v>
      </c>
      <c r="M448" s="7">
        <v>42292</v>
      </c>
      <c r="N448" s="18">
        <v>3338.0729999999999</v>
      </c>
    </row>
    <row r="449" spans="1:14" x14ac:dyDescent="0.15">
      <c r="A449" s="21">
        <v>41625</v>
      </c>
      <c r="B449" s="20">
        <v>2.6370566393570019</v>
      </c>
      <c r="C449" s="20">
        <v>12.414129879155826</v>
      </c>
      <c r="D449" s="20">
        <v>8.2467796488428231</v>
      </c>
      <c r="E449" s="20">
        <v>175511150000</v>
      </c>
      <c r="F449" s="20">
        <v>24</v>
      </c>
      <c r="G449" s="20">
        <v>162572013500</v>
      </c>
      <c r="J449" s="7">
        <v>42293</v>
      </c>
      <c r="K449" s="18">
        <v>319.15170000000001</v>
      </c>
      <c r="M449" s="7">
        <v>42293</v>
      </c>
      <c r="N449" s="18">
        <v>3391.3516</v>
      </c>
    </row>
    <row r="450" spans="1:14" x14ac:dyDescent="0.15">
      <c r="A450" s="21">
        <v>41632</v>
      </c>
      <c r="B450" s="20">
        <v>3.2235206492580835</v>
      </c>
      <c r="C450" s="20">
        <v>10.162794330759043</v>
      </c>
      <c r="D450" s="20">
        <v>9.6452621934275964</v>
      </c>
      <c r="E450" s="20">
        <v>175511150000</v>
      </c>
      <c r="F450" s="20">
        <v>24</v>
      </c>
      <c r="G450" s="20">
        <v>162541121300</v>
      </c>
      <c r="J450" s="7">
        <v>42296</v>
      </c>
      <c r="K450" s="18">
        <v>317.37169999999998</v>
      </c>
      <c r="M450" s="7">
        <v>42296</v>
      </c>
      <c r="N450" s="18">
        <v>3386.7003</v>
      </c>
    </row>
    <row r="451" spans="1:14" x14ac:dyDescent="0.15">
      <c r="A451" s="21">
        <v>41639</v>
      </c>
      <c r="B451" s="20">
        <v>3.0578717450856763</v>
      </c>
      <c r="C451" s="20">
        <v>11.451431443559596</v>
      </c>
      <c r="D451" s="20">
        <v>9.8930433124057977</v>
      </c>
      <c r="E451" s="20">
        <v>177111150000</v>
      </c>
      <c r="F451" s="20">
        <v>25</v>
      </c>
      <c r="G451" s="20">
        <v>160588499600</v>
      </c>
      <c r="J451" s="7">
        <v>42297</v>
      </c>
      <c r="K451" s="18">
        <v>319.48610000000002</v>
      </c>
      <c r="M451" s="7">
        <v>42297</v>
      </c>
      <c r="N451" s="18">
        <v>3425.3303000000001</v>
      </c>
    </row>
    <row r="452" spans="1:14" x14ac:dyDescent="0.15">
      <c r="A452" s="21">
        <v>41646</v>
      </c>
      <c r="B452" s="20">
        <v>3.350251627254524</v>
      </c>
      <c r="C452" s="20">
        <v>9.2046076346407322</v>
      </c>
      <c r="D452" s="20">
        <v>13.229809962077486</v>
      </c>
      <c r="E452" s="20">
        <v>177111150000</v>
      </c>
      <c r="F452" s="20">
        <v>25</v>
      </c>
      <c r="G452" s="20">
        <v>160585289500</v>
      </c>
      <c r="J452" s="7">
        <v>42298</v>
      </c>
      <c r="K452" s="18">
        <v>315.86799999999999</v>
      </c>
      <c r="M452" s="7">
        <v>42298</v>
      </c>
      <c r="N452" s="18">
        <v>3320.6761000000001</v>
      </c>
    </row>
    <row r="453" spans="1:14" x14ac:dyDescent="0.15">
      <c r="A453" s="21">
        <v>41653</v>
      </c>
      <c r="B453" s="20">
        <v>3.6188734761940631</v>
      </c>
      <c r="C453" s="20">
        <v>7.5305952076139757</v>
      </c>
      <c r="D453" s="20">
        <v>12.099086548927044</v>
      </c>
      <c r="E453" s="20">
        <v>177111150000</v>
      </c>
      <c r="F453" s="20">
        <v>25</v>
      </c>
      <c r="G453" s="20">
        <v>160584606500</v>
      </c>
      <c r="J453" s="7">
        <v>42299</v>
      </c>
      <c r="K453" s="18">
        <v>317.7276</v>
      </c>
      <c r="M453" s="7">
        <v>42299</v>
      </c>
      <c r="N453" s="18">
        <v>3368.7388000000001</v>
      </c>
    </row>
    <row r="454" spans="1:14" x14ac:dyDescent="0.15">
      <c r="A454" s="21">
        <v>41660</v>
      </c>
      <c r="B454" s="20">
        <v>3.9126819461948492</v>
      </c>
      <c r="C454" s="20">
        <v>7.6452107556187174</v>
      </c>
      <c r="D454" s="20">
        <v>12.277450485330823</v>
      </c>
      <c r="E454" s="20">
        <v>177111150000</v>
      </c>
      <c r="F454" s="20">
        <v>25</v>
      </c>
      <c r="G454" s="20">
        <v>160584597500</v>
      </c>
      <c r="J454" s="7">
        <v>42300</v>
      </c>
      <c r="K454" s="18">
        <v>319.76819999999998</v>
      </c>
      <c r="M454" s="7">
        <v>42300</v>
      </c>
      <c r="N454" s="18">
        <v>3412.4337999999998</v>
      </c>
    </row>
    <row r="455" spans="1:14" x14ac:dyDescent="0.15">
      <c r="A455" s="21">
        <v>41667</v>
      </c>
      <c r="B455" s="20">
        <v>3.5652137939677613</v>
      </c>
      <c r="C455" s="20">
        <v>9.0753222222316321</v>
      </c>
      <c r="D455" s="20">
        <v>13.641871222760397</v>
      </c>
      <c r="E455" s="20">
        <v>177111150000</v>
      </c>
      <c r="F455" s="20">
        <v>25</v>
      </c>
      <c r="G455" s="20">
        <v>160584596500</v>
      </c>
      <c r="J455" s="7">
        <v>42303</v>
      </c>
      <c r="K455" s="18">
        <v>318.78429999999997</v>
      </c>
      <c r="M455" s="7">
        <v>42303</v>
      </c>
      <c r="N455" s="18">
        <v>3429.5808999999999</v>
      </c>
    </row>
    <row r="456" spans="1:14" x14ac:dyDescent="0.15">
      <c r="A456" s="21">
        <v>41677</v>
      </c>
      <c r="B456" s="20">
        <v>3.5185948946895178</v>
      </c>
      <c r="C456" s="20">
        <v>8.2711275277135297</v>
      </c>
      <c r="D456" s="20">
        <v>13.886478633163412</v>
      </c>
      <c r="E456" s="20">
        <v>177111150000</v>
      </c>
      <c r="F456" s="20">
        <v>25</v>
      </c>
      <c r="G456" s="20">
        <v>160580945400</v>
      </c>
      <c r="J456" s="7">
        <v>42304</v>
      </c>
      <c r="K456" s="18">
        <v>319.01620000000003</v>
      </c>
      <c r="M456" s="7">
        <v>42304</v>
      </c>
      <c r="N456" s="18">
        <v>3434.3359999999998</v>
      </c>
    </row>
    <row r="457" spans="1:14" x14ac:dyDescent="0.15">
      <c r="A457" s="21">
        <v>41684</v>
      </c>
      <c r="B457" s="20">
        <v>3.0504196083729567</v>
      </c>
      <c r="C457" s="20">
        <v>10.259924157146514</v>
      </c>
      <c r="D457" s="20">
        <v>12.45599809834107</v>
      </c>
      <c r="E457" s="20">
        <v>177111150000</v>
      </c>
      <c r="F457" s="20">
        <v>25</v>
      </c>
      <c r="G457" s="20">
        <v>160031637800</v>
      </c>
      <c r="J457" s="7">
        <v>42305</v>
      </c>
      <c r="K457" s="18">
        <v>317.43079999999998</v>
      </c>
      <c r="M457" s="7">
        <v>42305</v>
      </c>
      <c r="N457" s="18">
        <v>3375.1961000000001</v>
      </c>
    </row>
    <row r="458" spans="1:14" x14ac:dyDescent="0.15">
      <c r="A458" s="21">
        <v>41691</v>
      </c>
      <c r="B458" s="20">
        <v>2.8939860471911816</v>
      </c>
      <c r="C458" s="20">
        <v>11.550912292760788</v>
      </c>
      <c r="D458" s="20">
        <v>11.767520990406307</v>
      </c>
      <c r="E458" s="20">
        <v>177111150000</v>
      </c>
      <c r="F458" s="20">
        <v>25</v>
      </c>
      <c r="G458" s="20">
        <v>159931245500</v>
      </c>
      <c r="J458" s="7">
        <v>42306</v>
      </c>
      <c r="K458" s="18">
        <v>317.24040000000002</v>
      </c>
      <c r="M458" s="7">
        <v>42306</v>
      </c>
      <c r="N458" s="18">
        <v>3387.3154</v>
      </c>
    </row>
    <row r="459" spans="1:14" x14ac:dyDescent="0.15">
      <c r="A459" s="21">
        <v>41698</v>
      </c>
      <c r="B459" s="20">
        <v>3.2211033125342667</v>
      </c>
      <c r="C459" s="20">
        <v>9.4475118120457129</v>
      </c>
      <c r="D459" s="20">
        <v>11.535673241859703</v>
      </c>
      <c r="E459" s="20">
        <v>177111150000</v>
      </c>
      <c r="F459" s="20">
        <v>25</v>
      </c>
      <c r="G459" s="20">
        <v>159801393800</v>
      </c>
      <c r="J459" s="7">
        <v>42307</v>
      </c>
      <c r="K459" s="18">
        <v>318.18279999999999</v>
      </c>
      <c r="M459" s="7">
        <v>42307</v>
      </c>
      <c r="N459" s="18">
        <v>3382.5612000000001</v>
      </c>
    </row>
    <row r="460" spans="1:14" x14ac:dyDescent="0.15">
      <c r="A460" s="21">
        <v>41705</v>
      </c>
      <c r="B460" s="20">
        <v>3.1754405594556814</v>
      </c>
      <c r="C460" s="20">
        <v>9.2725485526461764</v>
      </c>
      <c r="D460" s="20">
        <v>12.010485712192597</v>
      </c>
      <c r="E460" s="20">
        <v>177111150000</v>
      </c>
      <c r="F460" s="20">
        <v>25</v>
      </c>
      <c r="G460" s="20">
        <v>159681708100</v>
      </c>
      <c r="J460" s="7">
        <v>42310</v>
      </c>
      <c r="K460" s="18">
        <v>314.42619999999999</v>
      </c>
      <c r="M460" s="7">
        <v>42310</v>
      </c>
      <c r="N460" s="18">
        <v>3325.0846000000001</v>
      </c>
    </row>
    <row r="461" spans="1:14" x14ac:dyDescent="0.15">
      <c r="A461" s="21">
        <v>41712</v>
      </c>
      <c r="B461" s="20">
        <v>3.3715414683900256</v>
      </c>
      <c r="C461" s="20">
        <v>7.9224028188919764</v>
      </c>
      <c r="D461" s="20">
        <v>14.826891927337082</v>
      </c>
      <c r="E461" s="20">
        <v>177598150000</v>
      </c>
      <c r="F461" s="20">
        <v>26</v>
      </c>
      <c r="G461" s="20">
        <v>160102379300</v>
      </c>
      <c r="J461" s="7">
        <v>42311</v>
      </c>
      <c r="K461" s="18">
        <v>315.06650000000002</v>
      </c>
      <c r="M461" s="7">
        <v>42311</v>
      </c>
      <c r="N461" s="18">
        <v>3316.6954000000001</v>
      </c>
    </row>
    <row r="462" spans="1:14" x14ac:dyDescent="0.15">
      <c r="A462" s="21">
        <v>41719</v>
      </c>
      <c r="B462" s="20">
        <v>3.331630634064592</v>
      </c>
      <c r="C462" s="20">
        <v>8.3160588226566556</v>
      </c>
      <c r="D462" s="20">
        <v>11.946146280099201</v>
      </c>
      <c r="E462" s="20">
        <v>177598150000</v>
      </c>
      <c r="F462" s="20">
        <v>26</v>
      </c>
      <c r="G462" s="20">
        <v>160072077100</v>
      </c>
      <c r="J462" s="7">
        <v>42312</v>
      </c>
      <c r="K462" s="18">
        <v>319.61860000000001</v>
      </c>
      <c r="M462" s="7">
        <v>42312</v>
      </c>
      <c r="N462" s="18">
        <v>3459.6396</v>
      </c>
    </row>
    <row r="463" spans="1:14" x14ac:dyDescent="0.15">
      <c r="A463" s="21">
        <v>41726</v>
      </c>
      <c r="B463" s="20">
        <v>3.3621078414194834</v>
      </c>
      <c r="C463" s="20">
        <v>8.2828781697050342</v>
      </c>
      <c r="D463" s="20">
        <v>11.139932201180024</v>
      </c>
      <c r="E463" s="20">
        <v>177598150000</v>
      </c>
      <c r="F463" s="20">
        <v>26</v>
      </c>
      <c r="G463" s="20">
        <v>160065317400</v>
      </c>
      <c r="J463" s="7">
        <v>42313</v>
      </c>
      <c r="K463" s="18">
        <v>319.89510000000001</v>
      </c>
      <c r="M463" s="7">
        <v>42313</v>
      </c>
      <c r="N463" s="18">
        <v>3522.8184999999999</v>
      </c>
    </row>
    <row r="464" spans="1:14" x14ac:dyDescent="0.15">
      <c r="A464" s="21">
        <v>41733</v>
      </c>
      <c r="B464" s="20">
        <v>3.1588920286515902</v>
      </c>
      <c r="C464" s="20">
        <v>8.6822588214742105</v>
      </c>
      <c r="D464" s="20">
        <v>11.029957598066195</v>
      </c>
      <c r="E464" s="20">
        <v>177598150000</v>
      </c>
      <c r="F464" s="20">
        <v>26</v>
      </c>
      <c r="G464" s="20">
        <v>158580597700</v>
      </c>
      <c r="J464" s="7">
        <v>42314</v>
      </c>
      <c r="K464" s="18">
        <v>324.40789999999998</v>
      </c>
      <c r="M464" s="7">
        <v>42314</v>
      </c>
      <c r="N464" s="18">
        <v>3590.0324000000001</v>
      </c>
    </row>
    <row r="465" spans="1:14" x14ac:dyDescent="0.15">
      <c r="A465" s="21">
        <v>41740</v>
      </c>
      <c r="B465" s="20">
        <v>2.5966070262846199</v>
      </c>
      <c r="C465" s="20">
        <v>10.968404904780821</v>
      </c>
      <c r="D465" s="20">
        <v>8.90938790398436</v>
      </c>
      <c r="E465" s="20">
        <v>177598150000</v>
      </c>
      <c r="F465" s="20">
        <v>26</v>
      </c>
      <c r="G465" s="20">
        <v>158572700900</v>
      </c>
      <c r="J465" s="7">
        <v>42317</v>
      </c>
      <c r="K465" s="18">
        <v>321.0138</v>
      </c>
      <c r="M465" s="7">
        <v>42317</v>
      </c>
      <c r="N465" s="18">
        <v>3646.8811000000001</v>
      </c>
    </row>
    <row r="466" spans="1:14" x14ac:dyDescent="0.15">
      <c r="A466" s="21">
        <v>41747</v>
      </c>
      <c r="B466" s="20">
        <v>2.7878605755559835</v>
      </c>
      <c r="C466" s="20">
        <v>9.4294847810633158</v>
      </c>
      <c r="D466" s="20">
        <v>10.52839671871582</v>
      </c>
      <c r="E466" s="20">
        <v>177598150000</v>
      </c>
      <c r="F466" s="20">
        <v>26</v>
      </c>
      <c r="G466" s="20">
        <v>158570060200</v>
      </c>
      <c r="J466" s="7">
        <v>42318</v>
      </c>
      <c r="K466" s="18">
        <v>322.5188</v>
      </c>
      <c r="M466" s="7">
        <v>42318</v>
      </c>
      <c r="N466" s="18">
        <v>3640.4852999999998</v>
      </c>
    </row>
    <row r="467" spans="1:14" x14ac:dyDescent="0.15">
      <c r="A467" s="21">
        <v>41754</v>
      </c>
      <c r="B467" s="20">
        <v>2.8715276957743714</v>
      </c>
      <c r="C467" s="20">
        <v>9.2809241216758167</v>
      </c>
      <c r="D467" s="20">
        <v>12.193545075159848</v>
      </c>
      <c r="E467" s="20">
        <v>177598150000</v>
      </c>
      <c r="F467" s="20">
        <v>26</v>
      </c>
      <c r="G467" s="20">
        <v>158568346500</v>
      </c>
      <c r="J467" s="7">
        <v>42319</v>
      </c>
      <c r="K467" s="18">
        <v>322.62079999999997</v>
      </c>
      <c r="M467" s="7">
        <v>42319</v>
      </c>
      <c r="N467" s="18">
        <v>3650.2494000000002</v>
      </c>
    </row>
    <row r="468" spans="1:14" x14ac:dyDescent="0.15">
      <c r="A468" s="21">
        <v>41764</v>
      </c>
      <c r="B468" s="20">
        <v>3.1338378618849654</v>
      </c>
      <c r="C468" s="20">
        <v>8.7498510083860666</v>
      </c>
      <c r="D468" s="20">
        <v>11.783787284636693</v>
      </c>
      <c r="E468" s="20">
        <v>177598150000</v>
      </c>
      <c r="F468" s="20">
        <v>26</v>
      </c>
      <c r="G468" s="20">
        <v>158550819600</v>
      </c>
      <c r="J468" s="7">
        <v>42320</v>
      </c>
      <c r="K468" s="18">
        <v>322.69639999999998</v>
      </c>
      <c r="M468" s="7">
        <v>42320</v>
      </c>
      <c r="N468" s="18">
        <v>3632.9016000000001</v>
      </c>
    </row>
    <row r="469" spans="1:14" x14ac:dyDescent="0.15">
      <c r="A469" s="21">
        <v>41771</v>
      </c>
      <c r="B469" s="20">
        <v>2.7849992336893949</v>
      </c>
      <c r="C469" s="20">
        <v>8.95349886150278</v>
      </c>
      <c r="D469" s="20">
        <v>11.415302652674029</v>
      </c>
      <c r="E469" s="20">
        <v>177598150000</v>
      </c>
      <c r="F469" s="20">
        <v>26</v>
      </c>
      <c r="G469" s="20">
        <v>158536314900</v>
      </c>
      <c r="J469" s="7">
        <v>42321</v>
      </c>
      <c r="K469" s="18">
        <v>320.34339999999997</v>
      </c>
      <c r="M469" s="7">
        <v>42321</v>
      </c>
      <c r="N469" s="18">
        <v>3580.8388</v>
      </c>
    </row>
    <row r="470" spans="1:14" x14ac:dyDescent="0.15">
      <c r="A470" s="21">
        <v>41778</v>
      </c>
      <c r="B470" s="20">
        <v>3.2479163891351339</v>
      </c>
      <c r="C470" s="20">
        <v>7.28934067177501</v>
      </c>
      <c r="D470" s="20">
        <v>11.744850530857091</v>
      </c>
      <c r="E470" s="20">
        <v>178838150000</v>
      </c>
      <c r="F470" s="20">
        <v>27</v>
      </c>
      <c r="G470" s="20">
        <v>159769361900</v>
      </c>
      <c r="J470" s="7">
        <v>42324</v>
      </c>
      <c r="K470" s="18">
        <v>321.18189999999998</v>
      </c>
      <c r="M470" s="7">
        <v>42324</v>
      </c>
      <c r="N470" s="18">
        <v>3606.9573999999998</v>
      </c>
    </row>
    <row r="471" spans="1:14" x14ac:dyDescent="0.15">
      <c r="A471" s="21">
        <v>41785</v>
      </c>
      <c r="B471" s="20">
        <v>2.9776723339746294</v>
      </c>
      <c r="C471" s="20">
        <v>8.3758888361907129</v>
      </c>
      <c r="D471" s="20">
        <v>11.064948173110714</v>
      </c>
      <c r="E471" s="20">
        <v>178838150000</v>
      </c>
      <c r="F471" s="20">
        <v>27</v>
      </c>
      <c r="G471" s="20">
        <v>159755676000</v>
      </c>
      <c r="J471" s="7">
        <v>42325</v>
      </c>
      <c r="K471" s="18">
        <v>319.3877</v>
      </c>
      <c r="M471" s="7">
        <v>42325</v>
      </c>
      <c r="N471" s="18">
        <v>3604.7950999999998</v>
      </c>
    </row>
    <row r="472" spans="1:14" x14ac:dyDescent="0.15">
      <c r="A472" s="21">
        <v>41793</v>
      </c>
      <c r="B472" s="20">
        <v>2.6785144408549817</v>
      </c>
      <c r="C472" s="20">
        <v>9.895757933314087</v>
      </c>
      <c r="D472" s="20">
        <v>10.954071366174189</v>
      </c>
      <c r="E472" s="20">
        <v>181338150000</v>
      </c>
      <c r="F472" s="20">
        <v>28</v>
      </c>
      <c r="G472" s="20">
        <v>162236603500</v>
      </c>
      <c r="J472" s="7">
        <v>42326</v>
      </c>
      <c r="K472" s="18">
        <v>316.50189999999998</v>
      </c>
      <c r="M472" s="7">
        <v>42326</v>
      </c>
      <c r="N472" s="18">
        <v>3568.4675999999999</v>
      </c>
    </row>
    <row r="473" spans="1:14" x14ac:dyDescent="0.15">
      <c r="A473" s="21">
        <v>41800</v>
      </c>
      <c r="B473" s="20">
        <v>2.178068663628955</v>
      </c>
      <c r="C473" s="20">
        <v>11.300545624668455</v>
      </c>
      <c r="D473" s="20">
        <v>10.868572362595275</v>
      </c>
      <c r="E473" s="20">
        <v>180877150000</v>
      </c>
      <c r="F473" s="20">
        <v>27</v>
      </c>
      <c r="G473" s="20">
        <v>161862103800</v>
      </c>
      <c r="J473" s="7">
        <v>42327</v>
      </c>
      <c r="K473" s="18">
        <v>321.52699999999999</v>
      </c>
      <c r="M473" s="7">
        <v>42327</v>
      </c>
      <c r="N473" s="18">
        <v>3617.0619999999999</v>
      </c>
    </row>
    <row r="474" spans="1:14" x14ac:dyDescent="0.15">
      <c r="A474" s="21">
        <v>41807</v>
      </c>
      <c r="B474" s="20">
        <v>2.0430546946245633</v>
      </c>
      <c r="C474" s="20">
        <v>12.186854242833071</v>
      </c>
      <c r="D474" s="20">
        <v>10.695119169987121</v>
      </c>
      <c r="E474" s="20">
        <v>181338150000</v>
      </c>
      <c r="F474" s="20">
        <v>28</v>
      </c>
      <c r="G474" s="20">
        <v>162110993300</v>
      </c>
      <c r="J474" s="7">
        <v>42328</v>
      </c>
      <c r="K474" s="18">
        <v>322.55399999999997</v>
      </c>
      <c r="M474" s="7">
        <v>42328</v>
      </c>
      <c r="N474" s="18">
        <v>3630.4994999999999</v>
      </c>
    </row>
    <row r="475" spans="1:14" x14ac:dyDescent="0.15">
      <c r="A475" s="21">
        <v>41814</v>
      </c>
      <c r="B475" s="20">
        <v>2.0011010213067624</v>
      </c>
      <c r="C475" s="20">
        <v>11.699366342741447</v>
      </c>
      <c r="D475" s="20">
        <v>12.195662484314525</v>
      </c>
      <c r="E475" s="20">
        <v>181338150000</v>
      </c>
      <c r="F475" s="20">
        <v>28</v>
      </c>
      <c r="G475" s="20">
        <v>162090412400</v>
      </c>
      <c r="J475" s="7">
        <v>42331</v>
      </c>
      <c r="K475" s="18">
        <v>320.9076</v>
      </c>
      <c r="M475" s="7">
        <v>42331</v>
      </c>
      <c r="N475" s="18">
        <v>3610.3195000000001</v>
      </c>
    </row>
    <row r="476" spans="1:14" x14ac:dyDescent="0.15">
      <c r="A476" s="21">
        <v>41821</v>
      </c>
      <c r="B476" s="20">
        <v>2.0455347238476644</v>
      </c>
      <c r="C476" s="20">
        <v>11.973933974897173</v>
      </c>
      <c r="D476" s="20">
        <v>11.6515167971825</v>
      </c>
      <c r="E476" s="20">
        <v>181338150000</v>
      </c>
      <c r="F476" s="20">
        <v>28</v>
      </c>
      <c r="G476" s="20">
        <v>161185991100</v>
      </c>
      <c r="J476" s="7">
        <v>42332</v>
      </c>
      <c r="K476" s="18">
        <v>319.70870000000002</v>
      </c>
      <c r="M476" s="7">
        <v>42332</v>
      </c>
      <c r="N476" s="18">
        <v>3616.1125000000002</v>
      </c>
    </row>
    <row r="477" spans="1:14" x14ac:dyDescent="0.15">
      <c r="A477" s="21">
        <v>41828</v>
      </c>
      <c r="B477" s="20">
        <v>1.9844689544442062</v>
      </c>
      <c r="C477" s="20">
        <v>12.292308447119373</v>
      </c>
      <c r="D477" s="20">
        <v>10.734126902061149</v>
      </c>
      <c r="E477" s="20">
        <v>181338150000</v>
      </c>
      <c r="F477" s="20">
        <v>28</v>
      </c>
      <c r="G477" s="20">
        <v>161128121000</v>
      </c>
      <c r="J477" s="7">
        <v>42333</v>
      </c>
      <c r="K477" s="18">
        <v>320.39909999999998</v>
      </c>
      <c r="M477" s="7">
        <v>42333</v>
      </c>
      <c r="N477" s="18">
        <v>3647.93</v>
      </c>
    </row>
    <row r="478" spans="1:14" x14ac:dyDescent="0.15">
      <c r="A478" s="21">
        <v>41835</v>
      </c>
      <c r="B478" s="20">
        <v>2.100888629224396</v>
      </c>
      <c r="C478" s="20">
        <v>11.027401871199475</v>
      </c>
      <c r="D478" s="20">
        <v>10.435471661617022</v>
      </c>
      <c r="E478" s="20">
        <v>181969910000</v>
      </c>
      <c r="F478" s="20">
        <v>29</v>
      </c>
      <c r="G478" s="20">
        <v>161722000800</v>
      </c>
      <c r="J478" s="7">
        <v>42334</v>
      </c>
      <c r="K478" s="18">
        <v>319.79070000000002</v>
      </c>
      <c r="M478" s="7">
        <v>42334</v>
      </c>
      <c r="N478" s="18">
        <v>3635.5520999999999</v>
      </c>
    </row>
    <row r="479" spans="1:14" x14ac:dyDescent="0.15">
      <c r="A479" s="21">
        <v>41842</v>
      </c>
      <c r="B479" s="20">
        <v>2.1372301026982536</v>
      </c>
      <c r="C479" s="20">
        <v>10.777164879836452</v>
      </c>
      <c r="D479" s="20">
        <v>10.097925897122222</v>
      </c>
      <c r="E479" s="20">
        <v>181969910000</v>
      </c>
      <c r="F479" s="20">
        <v>29</v>
      </c>
      <c r="G479" s="20">
        <v>161679469300</v>
      </c>
      <c r="J479" s="7">
        <v>42335</v>
      </c>
      <c r="K479" s="18">
        <v>317.92610000000002</v>
      </c>
      <c r="M479" s="7">
        <v>42335</v>
      </c>
      <c r="N479" s="18">
        <v>3436.3029999999999</v>
      </c>
    </row>
    <row r="480" spans="1:14" x14ac:dyDescent="0.15">
      <c r="A480" s="21">
        <v>41849</v>
      </c>
      <c r="B480" s="20">
        <v>1.3083843953644834</v>
      </c>
      <c r="C480" s="20">
        <v>13.746509114038933</v>
      </c>
      <c r="D480" s="20">
        <v>6.5650961898782443</v>
      </c>
      <c r="E480" s="20">
        <v>185969910000</v>
      </c>
      <c r="F480" s="20">
        <v>30</v>
      </c>
      <c r="G480" s="20">
        <v>165660437700</v>
      </c>
      <c r="J480" s="7">
        <v>42338</v>
      </c>
      <c r="K480" s="18">
        <v>318.59320000000002</v>
      </c>
      <c r="M480" s="7">
        <v>42338</v>
      </c>
      <c r="N480" s="18">
        <v>3445.4047999999998</v>
      </c>
    </row>
    <row r="481" spans="1:14" x14ac:dyDescent="0.15">
      <c r="A481" s="21">
        <v>41856</v>
      </c>
      <c r="B481" s="20">
        <v>0.77610790457007717</v>
      </c>
      <c r="C481" s="20">
        <v>15.003605033958848</v>
      </c>
      <c r="D481" s="20">
        <v>6.8328020968002807</v>
      </c>
      <c r="E481" s="20">
        <v>187769910000</v>
      </c>
      <c r="F481" s="20">
        <v>31</v>
      </c>
      <c r="G481" s="20">
        <v>167046260000</v>
      </c>
      <c r="J481" s="7">
        <v>42339</v>
      </c>
      <c r="K481" s="18">
        <v>319.6216</v>
      </c>
      <c r="M481" s="7">
        <v>42339</v>
      </c>
      <c r="N481" s="18">
        <v>3456.3085000000001</v>
      </c>
    </row>
    <row r="482" spans="1:14" x14ac:dyDescent="0.15">
      <c r="A482" s="21">
        <v>41863</v>
      </c>
      <c r="B482" s="20">
        <v>0.80914753196844547</v>
      </c>
      <c r="C482" s="20">
        <v>14.500927939155675</v>
      </c>
      <c r="D482" s="20">
        <v>7.5394727506456904</v>
      </c>
      <c r="E482" s="20">
        <v>187469910000</v>
      </c>
      <c r="F482" s="20">
        <v>30</v>
      </c>
      <c r="G482" s="20">
        <v>166636815700</v>
      </c>
      <c r="J482" s="7">
        <v>42340</v>
      </c>
      <c r="K482" s="18">
        <v>319.92239999999998</v>
      </c>
      <c r="M482" s="7">
        <v>42340</v>
      </c>
      <c r="N482" s="18">
        <v>3536.9050999999999</v>
      </c>
    </row>
    <row r="483" spans="1:14" x14ac:dyDescent="0.15">
      <c r="A483" s="21">
        <v>41870</v>
      </c>
      <c r="B483" s="20">
        <v>0.67442604110290882</v>
      </c>
      <c r="C483" s="20">
        <v>15.914242461011476</v>
      </c>
      <c r="D483" s="20">
        <v>6.3910189816168366</v>
      </c>
      <c r="E483" s="20">
        <v>187469910000</v>
      </c>
      <c r="F483" s="20">
        <v>30</v>
      </c>
      <c r="G483" s="20">
        <v>166622348900</v>
      </c>
      <c r="J483" s="7">
        <v>42341</v>
      </c>
      <c r="K483" s="18">
        <v>320.63409999999999</v>
      </c>
      <c r="M483" s="7">
        <v>42341</v>
      </c>
      <c r="N483" s="18">
        <v>3584.8236999999999</v>
      </c>
    </row>
    <row r="484" spans="1:14" x14ac:dyDescent="0.15">
      <c r="A484" s="21">
        <v>41877</v>
      </c>
      <c r="B484" s="20">
        <v>1.2268192252522157</v>
      </c>
      <c r="C484" s="20">
        <v>16.104156006358568</v>
      </c>
      <c r="D484" s="20">
        <v>6.8075978868982228</v>
      </c>
      <c r="E484" s="20">
        <v>187469910000</v>
      </c>
      <c r="F484" s="20">
        <v>30</v>
      </c>
      <c r="G484" s="20">
        <v>166607986200</v>
      </c>
      <c r="J484" s="7">
        <v>42342</v>
      </c>
      <c r="K484" s="18">
        <v>319.68450000000001</v>
      </c>
      <c r="M484" s="7">
        <v>42342</v>
      </c>
      <c r="N484" s="18">
        <v>3524.9920000000002</v>
      </c>
    </row>
    <row r="485" spans="1:14" x14ac:dyDescent="0.15">
      <c r="A485" s="21">
        <v>41884</v>
      </c>
      <c r="B485" s="20">
        <v>0.42134811267150596</v>
      </c>
      <c r="C485" s="20">
        <v>16.401486384967061</v>
      </c>
      <c r="D485" s="20">
        <v>6.665345856078984</v>
      </c>
      <c r="E485" s="20">
        <v>187469910000</v>
      </c>
      <c r="F485" s="20">
        <v>30</v>
      </c>
      <c r="G485" s="20">
        <v>165164699200</v>
      </c>
      <c r="J485" s="7">
        <v>42345</v>
      </c>
      <c r="K485" s="18">
        <v>345.14780000000002</v>
      </c>
      <c r="M485" s="7">
        <v>42345</v>
      </c>
      <c r="N485" s="18">
        <v>3536.9272000000001</v>
      </c>
    </row>
    <row r="486" spans="1:14" x14ac:dyDescent="0.15">
      <c r="A486" s="21">
        <v>41891</v>
      </c>
      <c r="B486" s="20">
        <v>-1.346115684031278E-2</v>
      </c>
      <c r="C486" s="20">
        <v>17.147401964382304</v>
      </c>
      <c r="D486" s="20">
        <v>5.6755066651535184</v>
      </c>
      <c r="E486" s="20">
        <v>185969910000</v>
      </c>
      <c r="F486" s="20">
        <v>30</v>
      </c>
      <c r="G486" s="20">
        <v>165305005300</v>
      </c>
      <c r="J486" s="7">
        <v>42346</v>
      </c>
      <c r="K486" s="18">
        <v>338.40230000000003</v>
      </c>
      <c r="M486" s="7">
        <v>42346</v>
      </c>
      <c r="N486" s="18">
        <v>3470.0698000000002</v>
      </c>
    </row>
    <row r="487" spans="1:14" x14ac:dyDescent="0.15">
      <c r="A487" s="21">
        <v>41898</v>
      </c>
      <c r="B487" s="20">
        <v>0.44173894227784632</v>
      </c>
      <c r="C487" s="20">
        <v>15.297499654401081</v>
      </c>
      <c r="D487" s="20">
        <v>5.6213608003413027</v>
      </c>
      <c r="E487" s="20">
        <v>185969910000</v>
      </c>
      <c r="F487" s="20">
        <v>30</v>
      </c>
      <c r="G487" s="20">
        <v>165166645600</v>
      </c>
      <c r="J487" s="7">
        <v>42347</v>
      </c>
      <c r="K487" s="18">
        <v>331.96980000000002</v>
      </c>
      <c r="M487" s="7">
        <v>42347</v>
      </c>
      <c r="N487" s="18">
        <v>3472.4394000000002</v>
      </c>
    </row>
    <row r="488" spans="1:14" x14ac:dyDescent="0.15">
      <c r="A488" s="21">
        <v>41905</v>
      </c>
      <c r="B488" s="20">
        <v>0.94876247422622384</v>
      </c>
      <c r="C488" s="20">
        <v>14.127413402395774</v>
      </c>
      <c r="D488" s="20">
        <v>6.2569116705967751</v>
      </c>
      <c r="E488" s="20">
        <v>184994910000</v>
      </c>
      <c r="F488" s="20">
        <v>29</v>
      </c>
      <c r="G488" s="20">
        <v>164816512700</v>
      </c>
      <c r="J488" s="7">
        <v>42348</v>
      </c>
      <c r="K488" s="18">
        <v>330.34589999999997</v>
      </c>
      <c r="M488" s="7">
        <v>42348</v>
      </c>
      <c r="N488" s="18">
        <v>3455.4951000000001</v>
      </c>
    </row>
    <row r="489" spans="1:14" x14ac:dyDescent="0.15">
      <c r="A489" s="21">
        <v>41912</v>
      </c>
      <c r="B489" s="20">
        <v>0.39385657180881267</v>
      </c>
      <c r="C489" s="20">
        <v>15.8870218209141</v>
      </c>
      <c r="D489" s="20">
        <v>6.2935089894101379</v>
      </c>
      <c r="E489" s="20">
        <v>186044910000</v>
      </c>
      <c r="F489" s="20">
        <v>29</v>
      </c>
      <c r="G489" s="20">
        <v>165576607000</v>
      </c>
      <c r="J489" s="7">
        <v>42349</v>
      </c>
      <c r="K489" s="18">
        <v>327.80189999999999</v>
      </c>
      <c r="M489" s="7">
        <v>42349</v>
      </c>
      <c r="N489" s="18">
        <v>3434.5812999999998</v>
      </c>
    </row>
    <row r="490" spans="1:14" x14ac:dyDescent="0.15">
      <c r="A490" s="21">
        <v>41920</v>
      </c>
      <c r="B490" s="20">
        <v>0.3546407730178317</v>
      </c>
      <c r="C490" s="20">
        <v>15.876644099438142</v>
      </c>
      <c r="D490" s="20">
        <v>5.7039385302505723</v>
      </c>
      <c r="E490" s="20">
        <v>186044910000</v>
      </c>
      <c r="F490" s="20">
        <v>29</v>
      </c>
      <c r="G490" s="20">
        <v>165575780000</v>
      </c>
      <c r="J490" s="7">
        <v>42352</v>
      </c>
      <c r="K490" s="18">
        <v>330.80579999999998</v>
      </c>
      <c r="M490" s="7">
        <v>42352</v>
      </c>
      <c r="N490" s="18">
        <v>3520.6682000000001</v>
      </c>
    </row>
    <row r="491" spans="1:14" x14ac:dyDescent="0.15">
      <c r="A491" s="21">
        <v>41927</v>
      </c>
      <c r="B491" s="20">
        <v>0.62649649868853485</v>
      </c>
      <c r="C491" s="20">
        <v>15.039323665052487</v>
      </c>
      <c r="D491" s="20">
        <v>5.8158689603340727</v>
      </c>
      <c r="E491" s="20">
        <v>186804910000</v>
      </c>
      <c r="F491" s="20">
        <v>30</v>
      </c>
      <c r="G491" s="20">
        <v>166277366800</v>
      </c>
      <c r="J491" s="7">
        <v>42353</v>
      </c>
      <c r="K491" s="18">
        <v>330.9742</v>
      </c>
      <c r="M491" s="7">
        <v>42353</v>
      </c>
      <c r="N491" s="18">
        <v>3510.3539999999998</v>
      </c>
    </row>
    <row r="492" spans="1:14" x14ac:dyDescent="0.15">
      <c r="A492" s="21">
        <v>41934</v>
      </c>
      <c r="B492" s="20">
        <v>0.42226252288259469</v>
      </c>
      <c r="C492" s="20">
        <v>14.978745064891495</v>
      </c>
      <c r="D492" s="20">
        <v>7.4283234757641008</v>
      </c>
      <c r="E492" s="20">
        <v>186804910000</v>
      </c>
      <c r="F492" s="20">
        <v>30</v>
      </c>
      <c r="G492" s="20">
        <v>166144331900</v>
      </c>
      <c r="J492" s="7">
        <v>42354</v>
      </c>
      <c r="K492" s="18">
        <v>331.58760000000001</v>
      </c>
      <c r="M492" s="7">
        <v>42354</v>
      </c>
      <c r="N492" s="18">
        <v>3516.1867000000002</v>
      </c>
    </row>
    <row r="493" spans="1:14" x14ac:dyDescent="0.15">
      <c r="A493" s="21">
        <v>41941</v>
      </c>
      <c r="B493" s="20">
        <v>-0.1460158540664776</v>
      </c>
      <c r="C493" s="20">
        <v>17.591197055302125</v>
      </c>
      <c r="D493" s="20">
        <v>7.2756752900880368</v>
      </c>
      <c r="E493" s="20">
        <v>196804910000</v>
      </c>
      <c r="F493" s="20">
        <v>31</v>
      </c>
      <c r="G493" s="20">
        <v>175962598800</v>
      </c>
      <c r="J493" s="7">
        <v>42355</v>
      </c>
      <c r="K493" s="18">
        <v>332.83190000000002</v>
      </c>
      <c r="M493" s="7">
        <v>42355</v>
      </c>
      <c r="N493" s="18">
        <v>3579.9989999999998</v>
      </c>
    </row>
    <row r="494" spans="1:14" x14ac:dyDescent="0.15">
      <c r="A494" s="21">
        <v>41948</v>
      </c>
      <c r="B494" s="20">
        <v>-1.2032229555739735</v>
      </c>
      <c r="C494" s="20">
        <v>20.100030277217169</v>
      </c>
      <c r="D494" s="20">
        <v>8.4492524858399118</v>
      </c>
      <c r="E494" s="20">
        <v>196804910000</v>
      </c>
      <c r="F494" s="20">
        <v>31</v>
      </c>
      <c r="G494" s="20">
        <v>175848122200</v>
      </c>
      <c r="J494" s="7">
        <v>42356</v>
      </c>
      <c r="K494" s="18">
        <v>330.59399999999999</v>
      </c>
      <c r="M494" s="7">
        <v>42356</v>
      </c>
      <c r="N494" s="18">
        <v>3578.9639999999999</v>
      </c>
    </row>
    <row r="495" spans="1:14" x14ac:dyDescent="0.15">
      <c r="A495" s="21">
        <v>41955</v>
      </c>
      <c r="B495" s="20">
        <v>-3.0553065705983125</v>
      </c>
      <c r="C495" s="20">
        <v>25.048269240025565</v>
      </c>
      <c r="D495" s="20">
        <v>8.3355989142496494</v>
      </c>
      <c r="E495" s="20">
        <v>196804910000</v>
      </c>
      <c r="F495" s="20">
        <v>31</v>
      </c>
      <c r="G495" s="20">
        <v>175794338200</v>
      </c>
    </row>
    <row r="496" spans="1:14" x14ac:dyDescent="0.15">
      <c r="A496" s="21">
        <v>41962</v>
      </c>
      <c r="B496" s="20">
        <v>-1.4821550680559232</v>
      </c>
      <c r="C496" s="20">
        <v>19.843710825227888</v>
      </c>
      <c r="D496" s="20">
        <v>7.4178094133881114</v>
      </c>
      <c r="E496" s="20">
        <v>196804910000</v>
      </c>
      <c r="F496" s="20">
        <v>31</v>
      </c>
      <c r="G496" s="20">
        <v>173249764300</v>
      </c>
    </row>
    <row r="497" spans="1:7" x14ac:dyDescent="0.15">
      <c r="A497" s="21">
        <v>41969</v>
      </c>
      <c r="B497" s="20">
        <v>-3.6002412789435234</v>
      </c>
      <c r="C497" s="20">
        <v>27.128799162276636</v>
      </c>
      <c r="D497" s="20">
        <v>8.0007499641931794</v>
      </c>
      <c r="E497" s="20">
        <v>196484910000</v>
      </c>
      <c r="F497" s="20">
        <v>30</v>
      </c>
      <c r="G497" s="20">
        <v>173210208100</v>
      </c>
    </row>
    <row r="498" spans="1:7" x14ac:dyDescent="0.15">
      <c r="A498" s="21">
        <v>41976</v>
      </c>
      <c r="B498" s="20">
        <v>-5.7017081318084983</v>
      </c>
      <c r="C498" s="20">
        <v>32.475733724287387</v>
      </c>
      <c r="D498" s="20">
        <v>2.9957446395134317</v>
      </c>
      <c r="E498" s="20">
        <v>188434760000</v>
      </c>
      <c r="F498" s="20">
        <v>29</v>
      </c>
      <c r="G498" s="20">
        <v>169504802100</v>
      </c>
    </row>
    <row r="499" spans="1:7" x14ac:dyDescent="0.15">
      <c r="A499" s="22">
        <v>41983</v>
      </c>
      <c r="B499" s="20">
        <v>-6.80873669865111</v>
      </c>
      <c r="C499" s="20">
        <v>32.198505951596651</v>
      </c>
      <c r="D499" s="20">
        <v>2.5090641347388063</v>
      </c>
      <c r="E499" s="20">
        <v>187973760000</v>
      </c>
      <c r="F499" s="20">
        <v>28</v>
      </c>
      <c r="G499" s="20">
        <v>169303731200</v>
      </c>
    </row>
    <row r="500" spans="1:7" x14ac:dyDescent="0.15">
      <c r="A500" s="22">
        <v>41990</v>
      </c>
      <c r="B500" s="20">
        <v>-7.9227859424451674</v>
      </c>
      <c r="C500" s="20">
        <v>36.699181734864545</v>
      </c>
      <c r="D500" s="20">
        <v>1.7673340422137029</v>
      </c>
      <c r="E500" s="20">
        <v>190273760000</v>
      </c>
      <c r="F500" s="20">
        <v>28</v>
      </c>
      <c r="G500" s="20">
        <v>172297668700</v>
      </c>
    </row>
    <row r="501" spans="1:7" x14ac:dyDescent="0.15">
      <c r="A501" s="22">
        <v>41997</v>
      </c>
      <c r="B501" s="20">
        <v>-8.150677377692265</v>
      </c>
      <c r="C501" s="20">
        <v>36.819218692267391</v>
      </c>
      <c r="D501" s="20">
        <v>2.1659708400569788</v>
      </c>
      <c r="E501" s="20">
        <v>190273760000</v>
      </c>
      <c r="F501" s="20">
        <v>28</v>
      </c>
      <c r="G501" s="20">
        <v>171809461000</v>
      </c>
    </row>
    <row r="502" spans="1:7" x14ac:dyDescent="0.15">
      <c r="A502" s="22">
        <v>42004</v>
      </c>
      <c r="B502" s="20">
        <v>-12.530376195424223</v>
      </c>
      <c r="C502" s="20">
        <v>53.063323116881698</v>
      </c>
      <c r="D502" s="20">
        <v>4.2015566317920037</v>
      </c>
      <c r="E502" s="20">
        <v>190273760000</v>
      </c>
      <c r="F502" s="20">
        <v>28</v>
      </c>
      <c r="G502" s="20">
        <v>115315879600</v>
      </c>
    </row>
    <row r="503" spans="1:7" x14ac:dyDescent="0.15">
      <c r="A503" s="22">
        <v>42009</v>
      </c>
      <c r="B503" s="20">
        <v>-14.369813209795335</v>
      </c>
      <c r="C503" s="20">
        <v>59.923858321792309</v>
      </c>
      <c r="D503" s="20">
        <v>4.6121852893847812</v>
      </c>
      <c r="E503" s="20">
        <v>189786760000</v>
      </c>
      <c r="F503" s="20">
        <v>27</v>
      </c>
      <c r="G503" s="20">
        <v>115300668900</v>
      </c>
    </row>
    <row r="504" spans="1:7" x14ac:dyDescent="0.15">
      <c r="A504" s="22">
        <v>42016</v>
      </c>
      <c r="B504" s="20">
        <v>-14.197567717301302</v>
      </c>
      <c r="C504" s="20">
        <v>50.326575658755445</v>
      </c>
      <c r="D504" s="20">
        <v>7.0070148689213774</v>
      </c>
      <c r="E504" s="20">
        <v>164766760000</v>
      </c>
      <c r="F504" s="20">
        <v>27</v>
      </c>
      <c r="G504" s="20">
        <v>105941453900</v>
      </c>
    </row>
    <row r="505" spans="1:7" x14ac:dyDescent="0.15">
      <c r="A505" s="22">
        <v>42023</v>
      </c>
      <c r="B505" s="20">
        <v>-13.649335612346862</v>
      </c>
      <c r="C505" s="20">
        <v>47.632763762326817</v>
      </c>
      <c r="D505" s="20">
        <v>8.984232819896441</v>
      </c>
      <c r="E505" s="20">
        <v>164766760000</v>
      </c>
      <c r="F505" s="20">
        <v>27</v>
      </c>
      <c r="G505" s="20">
        <v>105757464400</v>
      </c>
    </row>
    <row r="506" spans="1:7" x14ac:dyDescent="0.15">
      <c r="A506" s="22">
        <v>42030</v>
      </c>
      <c r="B506" s="20">
        <v>-15.80024542474162</v>
      </c>
      <c r="C506" s="20">
        <v>55.811499403180591</v>
      </c>
      <c r="D506" s="20">
        <v>5.6068478221456806</v>
      </c>
      <c r="E506" s="20">
        <v>164766760000</v>
      </c>
      <c r="F506" s="20">
        <v>27</v>
      </c>
      <c r="G506" s="20">
        <v>105578679700</v>
      </c>
    </row>
    <row r="507" spans="1:7" x14ac:dyDescent="0.15">
      <c r="A507" s="22">
        <v>42037</v>
      </c>
      <c r="B507" s="20">
        <v>-10.97364177903102</v>
      </c>
      <c r="C507" s="20">
        <v>40.585026139058634</v>
      </c>
      <c r="D507" s="20">
        <v>4.5673810319508616</v>
      </c>
      <c r="E507" s="20">
        <v>164766760000</v>
      </c>
      <c r="F507" s="20">
        <v>27</v>
      </c>
      <c r="G507" s="20">
        <v>93971651700</v>
      </c>
    </row>
    <row r="508" spans="1:7" x14ac:dyDescent="0.15">
      <c r="A508" s="22">
        <v>42044</v>
      </c>
      <c r="B508" s="20">
        <v>-10.204850351788469</v>
      </c>
      <c r="C508" s="20">
        <v>39.261943407371731</v>
      </c>
      <c r="D508" s="20">
        <v>6.1445599240283668</v>
      </c>
      <c r="E508" s="20">
        <v>164766760000</v>
      </c>
      <c r="F508" s="20">
        <v>27</v>
      </c>
      <c r="G508" s="20">
        <v>91229498300</v>
      </c>
    </row>
    <row r="509" spans="1:7" x14ac:dyDescent="0.15">
      <c r="A509" s="22">
        <v>42051</v>
      </c>
      <c r="B509" s="20">
        <v>-12.648295251003034</v>
      </c>
      <c r="C509" s="20">
        <v>53.240296527310427</v>
      </c>
      <c r="D509" s="20">
        <v>12.658396110517522</v>
      </c>
      <c r="E509" s="20">
        <v>116316760000</v>
      </c>
      <c r="F509" s="20">
        <v>24</v>
      </c>
      <c r="G509" s="20">
        <v>74234629500</v>
      </c>
    </row>
    <row r="510" spans="1:7" x14ac:dyDescent="0.15">
      <c r="A510" s="22">
        <v>42060</v>
      </c>
      <c r="B510" s="20">
        <v>-12.772334831441817</v>
      </c>
      <c r="C510" s="20">
        <v>50.598316094232061</v>
      </c>
      <c r="D510" s="20">
        <v>12.438622722913303</v>
      </c>
      <c r="E510" s="20">
        <v>112316760000</v>
      </c>
      <c r="F510" s="20">
        <v>23</v>
      </c>
      <c r="G510" s="20">
        <v>74231091200</v>
      </c>
    </row>
    <row r="511" spans="1:7" x14ac:dyDescent="0.15">
      <c r="A511" s="22">
        <v>42067</v>
      </c>
      <c r="B511" s="20">
        <v>-12.1874312595098</v>
      </c>
      <c r="C511" s="20">
        <v>48.692893585259824</v>
      </c>
      <c r="D511" s="20">
        <v>11.086717992087245</v>
      </c>
      <c r="E511" s="20">
        <v>105611760000</v>
      </c>
      <c r="F511" s="20">
        <v>21</v>
      </c>
      <c r="G511" s="20">
        <v>66180336800</v>
      </c>
    </row>
    <row r="512" spans="1:7" x14ac:dyDescent="0.15">
      <c r="A512" s="22">
        <v>42074</v>
      </c>
      <c r="B512" s="20">
        <v>-5.9548371016803161</v>
      </c>
      <c r="C512" s="20">
        <v>48.41789387637607</v>
      </c>
      <c r="D512" s="20">
        <v>16.296001906737864</v>
      </c>
      <c r="E512" s="20">
        <v>59611760000</v>
      </c>
      <c r="F512" s="20">
        <v>19</v>
      </c>
      <c r="G512" s="20">
        <v>56304122000</v>
      </c>
    </row>
    <row r="513" spans="1:7" x14ac:dyDescent="0.15">
      <c r="A513" s="22">
        <v>42081</v>
      </c>
      <c r="B513" s="20">
        <v>-8.0569208810308925</v>
      </c>
      <c r="C513" s="20">
        <v>64.683236480184448</v>
      </c>
      <c r="D513" s="20">
        <v>20.43860954415706</v>
      </c>
      <c r="E513" s="20">
        <v>59611760000</v>
      </c>
      <c r="F513" s="20">
        <v>19</v>
      </c>
      <c r="G513" s="20">
        <v>56284417500</v>
      </c>
    </row>
    <row r="514" spans="1:7" x14ac:dyDescent="0.15">
      <c r="A514" s="22">
        <v>42088</v>
      </c>
      <c r="B514" s="20">
        <v>-7.8622326840044412</v>
      </c>
      <c r="C514" s="20">
        <v>63.24447644129279</v>
      </c>
      <c r="D514" s="20">
        <v>17.801951114880687</v>
      </c>
      <c r="E514" s="20">
        <v>59611760000</v>
      </c>
      <c r="F514" s="20">
        <v>19</v>
      </c>
      <c r="G514" s="20">
        <v>56256332200</v>
      </c>
    </row>
    <row r="515" spans="1:7" x14ac:dyDescent="0.15">
      <c r="A515" s="22">
        <v>42095</v>
      </c>
      <c r="B515" s="20">
        <v>-8.0851683855502472</v>
      </c>
      <c r="C515" s="20">
        <v>64.402336061475111</v>
      </c>
      <c r="D515" s="20">
        <v>13.415789317275651</v>
      </c>
      <c r="E515" s="20">
        <v>59611760000</v>
      </c>
      <c r="F515" s="20">
        <v>19</v>
      </c>
      <c r="G515" s="20">
        <v>55241963600</v>
      </c>
    </row>
    <row r="516" spans="1:7" x14ac:dyDescent="0.15">
      <c r="A516" s="22">
        <v>42102</v>
      </c>
      <c r="B516" s="20">
        <v>-8.4580925724900489</v>
      </c>
      <c r="C516" s="20">
        <v>64.343686822600105</v>
      </c>
      <c r="D516" s="20">
        <v>9.6970816932766279</v>
      </c>
      <c r="E516" s="20">
        <v>59611760000</v>
      </c>
      <c r="F516" s="20">
        <v>19</v>
      </c>
      <c r="G516" s="20">
        <v>55121723600</v>
      </c>
    </row>
    <row r="517" spans="1:7" x14ac:dyDescent="0.15">
      <c r="A517" s="22">
        <v>42109</v>
      </c>
      <c r="B517" s="20">
        <v>-8.0948310005992425</v>
      </c>
      <c r="C517" s="20">
        <v>59.70570979229602</v>
      </c>
      <c r="D517" s="20">
        <v>7.2834108851005235</v>
      </c>
      <c r="E517" s="20">
        <v>59611760000</v>
      </c>
      <c r="F517" s="20">
        <v>19</v>
      </c>
      <c r="G517" s="20">
        <v>54685101400</v>
      </c>
    </row>
    <row r="518" spans="1:7" x14ac:dyDescent="0.15">
      <c r="A518" s="22">
        <v>42116</v>
      </c>
      <c r="B518" s="20">
        <v>-10.195817025970006</v>
      </c>
      <c r="C518" s="20">
        <v>71.643935448575917</v>
      </c>
      <c r="D518" s="20">
        <v>5.8792007924610852</v>
      </c>
      <c r="E518" s="20">
        <v>59611760000</v>
      </c>
      <c r="F518" s="20">
        <v>19</v>
      </c>
      <c r="G518" s="20">
        <v>53409188100</v>
      </c>
    </row>
    <row r="519" spans="1:7" x14ac:dyDescent="0.15">
      <c r="A519" s="22">
        <v>42123</v>
      </c>
      <c r="B519" s="20">
        <v>-9.1541467277752435</v>
      </c>
      <c r="C519" s="20">
        <v>67.683081897333579</v>
      </c>
      <c r="D519" s="20">
        <v>5.644533520769091</v>
      </c>
      <c r="E519" s="20">
        <v>55130000000</v>
      </c>
      <c r="F519" s="20">
        <v>15</v>
      </c>
      <c r="G519" s="20">
        <v>50662101600</v>
      </c>
    </row>
    <row r="520" spans="1:7" x14ac:dyDescent="0.15">
      <c r="A520" s="22">
        <v>42130</v>
      </c>
      <c r="B520" s="20">
        <v>-8.6540936853603725</v>
      </c>
      <c r="C520" s="20">
        <v>63.283231720530544</v>
      </c>
      <c r="D520" s="20">
        <v>3.9254012516345975</v>
      </c>
      <c r="E520" s="20">
        <v>53530000000</v>
      </c>
      <c r="F520" s="20">
        <v>14</v>
      </c>
      <c r="G520" s="20">
        <v>48937403100</v>
      </c>
    </row>
    <row r="521" spans="1:7" x14ac:dyDescent="0.15">
      <c r="A521" s="22">
        <v>42137</v>
      </c>
      <c r="B521" s="20">
        <v>-8.1035371107532317</v>
      </c>
      <c r="C521" s="20">
        <v>68.560887521302789</v>
      </c>
      <c r="D521" s="20">
        <v>3.7880355046392729</v>
      </c>
      <c r="E521" s="20">
        <v>52810000000</v>
      </c>
      <c r="F521" s="20">
        <v>13</v>
      </c>
      <c r="G521" s="20">
        <v>48014547800</v>
      </c>
    </row>
    <row r="522" spans="1:7" x14ac:dyDescent="0.15">
      <c r="A522" s="22">
        <v>42144</v>
      </c>
      <c r="B522" s="20">
        <v>-8.6487801246086864</v>
      </c>
      <c r="C522" s="20">
        <v>71.950725544404463</v>
      </c>
      <c r="D522" s="20">
        <v>4.2942744555955308</v>
      </c>
      <c r="E522" s="20">
        <v>52810000000</v>
      </c>
      <c r="F522" s="20">
        <v>13</v>
      </c>
      <c r="G522" s="20">
        <v>40414822200</v>
      </c>
    </row>
    <row r="523" spans="1:7" x14ac:dyDescent="0.15">
      <c r="A523" s="22">
        <v>42151</v>
      </c>
      <c r="B523" s="20">
        <v>-12.152974544544307</v>
      </c>
      <c r="C523" s="20">
        <v>96.732269361396789</v>
      </c>
      <c r="D523" s="20">
        <v>8.8731657498206165</v>
      </c>
      <c r="E523" s="20">
        <v>41810000000</v>
      </c>
      <c r="F523" s="20">
        <v>11</v>
      </c>
      <c r="G523" s="20">
        <v>35584365100</v>
      </c>
    </row>
    <row r="524" spans="1:7" x14ac:dyDescent="0.15">
      <c r="A524" s="22">
        <v>42158</v>
      </c>
      <c r="B524" s="20">
        <v>-8.9822809212228165</v>
      </c>
      <c r="C524" s="20">
        <v>101.36400598290598</v>
      </c>
      <c r="D524" s="20">
        <v>13.82733701923077</v>
      </c>
      <c r="E524" s="20">
        <v>37440000000</v>
      </c>
      <c r="F524" s="20">
        <v>8</v>
      </c>
      <c r="G524" s="20">
        <v>35098641000</v>
      </c>
    </row>
    <row r="525" spans="1:7" x14ac:dyDescent="0.15">
      <c r="A525" s="22">
        <v>42165</v>
      </c>
      <c r="B525" s="20">
        <v>-8.6928089603602956</v>
      </c>
      <c r="C525" s="20">
        <v>94.368765866957474</v>
      </c>
      <c r="D525" s="20">
        <v>6.0736408396946562</v>
      </c>
      <c r="E525" s="20">
        <v>36680000000</v>
      </c>
      <c r="F525" s="20">
        <v>7</v>
      </c>
      <c r="G525" s="20">
        <v>34729441600</v>
      </c>
    </row>
    <row r="526" spans="1:7" x14ac:dyDescent="0.15">
      <c r="A526" s="22">
        <v>42172</v>
      </c>
      <c r="B526" s="20">
        <v>-7.2003337153951632</v>
      </c>
      <c r="C526" s="20">
        <v>80.488415703380582</v>
      </c>
      <c r="D526" s="20">
        <v>6.526258069792803</v>
      </c>
      <c r="E526" s="20">
        <v>36680000000</v>
      </c>
      <c r="F526" s="20">
        <v>7</v>
      </c>
      <c r="G526" s="20">
        <v>34673634400</v>
      </c>
    </row>
    <row r="527" spans="1:7" x14ac:dyDescent="0.15">
      <c r="A527" s="22">
        <v>42179</v>
      </c>
      <c r="B527" s="20">
        <v>-5.5379299587095838</v>
      </c>
      <c r="C527" s="20">
        <v>62.335894547437299</v>
      </c>
      <c r="D527" s="20">
        <v>6.3819589967284625</v>
      </c>
      <c r="E527" s="20">
        <v>36680000000</v>
      </c>
      <c r="F527" s="20">
        <v>7</v>
      </c>
      <c r="G527" s="20">
        <v>16299905100</v>
      </c>
    </row>
    <row r="528" spans="1:7" x14ac:dyDescent="0.15">
      <c r="A528" s="22">
        <v>42186</v>
      </c>
      <c r="B528" s="20">
        <v>-4.7002961907809944</v>
      </c>
      <c r="C528" s="20">
        <v>60.085311471861473</v>
      </c>
      <c r="D528" s="20">
        <v>22.23196461038961</v>
      </c>
      <c r="E528" s="20">
        <v>18480000000</v>
      </c>
      <c r="F528" s="20">
        <v>6</v>
      </c>
      <c r="G528" s="20">
        <v>17370022500</v>
      </c>
    </row>
    <row r="529" spans="1:7" x14ac:dyDescent="0.15">
      <c r="A529" s="22">
        <v>42193</v>
      </c>
      <c r="B529" s="20">
        <v>9.5550740432966588E-2</v>
      </c>
      <c r="C529" s="20">
        <v>17.465818831942791</v>
      </c>
      <c r="D529" s="20">
        <v>17.484787842669846</v>
      </c>
      <c r="E529" s="20">
        <v>16780000000</v>
      </c>
      <c r="F529" s="20">
        <v>5</v>
      </c>
      <c r="G529" s="20">
        <v>16177991500</v>
      </c>
    </row>
    <row r="530" spans="1:7" x14ac:dyDescent="0.15">
      <c r="A530" s="22">
        <v>42200</v>
      </c>
      <c r="B530" s="20">
        <v>-2.8528051207763978</v>
      </c>
      <c r="C530" s="20">
        <v>38.27019663299663</v>
      </c>
      <c r="D530" s="20">
        <v>28.429243602693603</v>
      </c>
      <c r="E530" s="20">
        <v>11880000000</v>
      </c>
      <c r="F530" s="20">
        <v>4</v>
      </c>
      <c r="G530" s="20">
        <v>11879498700</v>
      </c>
    </row>
    <row r="531" spans="1:7" x14ac:dyDescent="0.15">
      <c r="A531" s="22">
        <v>42207</v>
      </c>
      <c r="B531" s="20">
        <v>-5.9024671159609401</v>
      </c>
      <c r="C531" s="20">
        <v>66.581907407407414</v>
      </c>
      <c r="D531" s="20">
        <v>34.580266498316497</v>
      </c>
      <c r="E531" s="20">
        <v>11880000000</v>
      </c>
      <c r="F531" s="20">
        <v>4</v>
      </c>
      <c r="G531" s="20">
        <v>11879318300</v>
      </c>
    </row>
    <row r="532" spans="1:7" x14ac:dyDescent="0.15">
      <c r="A532" s="22">
        <v>42214</v>
      </c>
      <c r="B532" s="20">
        <v>-4.8405060960788919</v>
      </c>
      <c r="C532" s="20">
        <v>55.463853030303028</v>
      </c>
      <c r="D532" s="20">
        <v>32.196522053872052</v>
      </c>
      <c r="E532" s="20">
        <v>11880000000</v>
      </c>
      <c r="F532" s="20">
        <v>4</v>
      </c>
      <c r="G532" s="20">
        <v>11879294400</v>
      </c>
    </row>
    <row r="533" spans="1:7" x14ac:dyDescent="0.15">
      <c r="A533" s="22">
        <v>42221</v>
      </c>
      <c r="B533" s="20">
        <v>-4.3861850720864757</v>
      </c>
      <c r="C533" s="20">
        <v>49.959360942760945</v>
      </c>
      <c r="D533" s="20">
        <v>35.8322063973064</v>
      </c>
      <c r="E533" s="20">
        <v>11880000000</v>
      </c>
      <c r="F533" s="20">
        <v>4</v>
      </c>
      <c r="G533" s="20">
        <v>11879284400</v>
      </c>
    </row>
    <row r="534" spans="1:7" x14ac:dyDescent="0.15">
      <c r="A534" s="22">
        <v>42228</v>
      </c>
      <c r="B534" s="20">
        <v>-4.3674020815377288</v>
      </c>
      <c r="C534" s="20">
        <v>50.01522895622896</v>
      </c>
      <c r="D534" s="20">
        <v>25.886924242424243</v>
      </c>
      <c r="E534" s="20">
        <v>11880000000</v>
      </c>
      <c r="F534" s="20">
        <v>4</v>
      </c>
      <c r="G534" s="20">
        <v>11879284200</v>
      </c>
    </row>
    <row r="535" spans="1:7" x14ac:dyDescent="0.15">
      <c r="A535" s="22">
        <v>42235</v>
      </c>
      <c r="B535" s="20">
        <v>-4.191578492572412</v>
      </c>
      <c r="C535" s="20">
        <v>47.050944612794616</v>
      </c>
      <c r="D535" s="20">
        <v>28.716907744107743</v>
      </c>
      <c r="E535" s="20">
        <v>11880000000</v>
      </c>
      <c r="F535" s="20">
        <v>4</v>
      </c>
      <c r="G535" s="20">
        <v>11879280200</v>
      </c>
    </row>
    <row r="536" spans="1:7" x14ac:dyDescent="0.15">
      <c r="A536" s="22">
        <v>42242</v>
      </c>
      <c r="B536" s="20">
        <v>-1.4936821352351795</v>
      </c>
      <c r="C536" s="20">
        <v>26.407233838383839</v>
      </c>
      <c r="D536" s="20">
        <v>68.457890572390568</v>
      </c>
      <c r="E536" s="20">
        <v>11880000000</v>
      </c>
      <c r="F536" s="20">
        <v>4</v>
      </c>
      <c r="G536" s="20">
        <v>11879280200</v>
      </c>
    </row>
    <row r="537" spans="1:7" x14ac:dyDescent="0.15">
      <c r="A537" s="22">
        <v>42249</v>
      </c>
      <c r="B537" s="20">
        <v>-1.889626236676367</v>
      </c>
      <c r="C537" s="20">
        <v>29.257428282828283</v>
      </c>
      <c r="D537" s="20">
        <v>48.261337037037038</v>
      </c>
      <c r="E537" s="20">
        <v>11880000000</v>
      </c>
      <c r="F537" s="20">
        <v>4</v>
      </c>
      <c r="G537" s="20">
        <v>11879280200</v>
      </c>
    </row>
    <row r="538" spans="1:7" x14ac:dyDescent="0.15">
      <c r="A538" s="22">
        <v>42256</v>
      </c>
      <c r="B538" s="20">
        <v>-3.1854047381918038</v>
      </c>
      <c r="C538" s="20">
        <v>37.937641414141417</v>
      </c>
      <c r="D538" s="20">
        <v>45.443555892255894</v>
      </c>
      <c r="E538" s="20">
        <v>11880000000</v>
      </c>
      <c r="F538" s="20">
        <v>4</v>
      </c>
      <c r="G538" s="20">
        <v>11879240200</v>
      </c>
    </row>
    <row r="539" spans="1:7" x14ac:dyDescent="0.15">
      <c r="A539" s="22">
        <v>42263</v>
      </c>
      <c r="B539" s="20">
        <v>-2.6871214153790715</v>
      </c>
      <c r="C539" s="20">
        <v>34.094157239057239</v>
      </c>
      <c r="D539" s="20">
        <v>56.699231313131314</v>
      </c>
      <c r="E539" s="20">
        <v>11880000000</v>
      </c>
      <c r="F539" s="20">
        <v>4</v>
      </c>
      <c r="G539" s="20">
        <v>11876183200</v>
      </c>
    </row>
    <row r="540" spans="1:7" x14ac:dyDescent="0.15">
      <c r="A540" s="22">
        <v>42270</v>
      </c>
      <c r="B540" s="20">
        <v>-3.1325755320012769</v>
      </c>
      <c r="C540" s="20">
        <v>37.731948316498318</v>
      </c>
      <c r="D540" s="20">
        <v>51.315918350168353</v>
      </c>
      <c r="E540" s="20">
        <v>11880000000</v>
      </c>
      <c r="F540" s="20">
        <v>4</v>
      </c>
      <c r="G540" s="20">
        <v>11876183200</v>
      </c>
    </row>
    <row r="541" spans="1:7" x14ac:dyDescent="0.15">
      <c r="A541" s="22">
        <v>42277</v>
      </c>
      <c r="B541" s="20">
        <v>-2.9162290377247615</v>
      </c>
      <c r="C541" s="20">
        <v>35.366840067340064</v>
      </c>
      <c r="D541" s="20">
        <v>49.560692760942764</v>
      </c>
      <c r="E541" s="20">
        <v>11880000000</v>
      </c>
      <c r="F541" s="20">
        <v>4</v>
      </c>
      <c r="G541" s="20">
        <v>11876183200</v>
      </c>
    </row>
    <row r="542" spans="1:7" x14ac:dyDescent="0.15">
      <c r="A542" s="22">
        <v>42285</v>
      </c>
      <c r="B542" s="20">
        <v>-1.4755916302452987</v>
      </c>
      <c r="C542" s="20">
        <v>17.47119579124579</v>
      </c>
      <c r="D542" s="20">
        <v>36.10902441077441</v>
      </c>
      <c r="E542" s="20">
        <v>11880000000</v>
      </c>
      <c r="F542" s="20">
        <v>4</v>
      </c>
      <c r="G542" s="20">
        <v>11876183200</v>
      </c>
    </row>
    <row r="543" spans="1:7" x14ac:dyDescent="0.15">
      <c r="A543" s="22">
        <v>42292</v>
      </c>
      <c r="B543" s="20">
        <v>-1.5965200819150367</v>
      </c>
      <c r="C543" s="20">
        <v>14.4898632996633</v>
      </c>
      <c r="D543" s="20">
        <v>14.760257575757576</v>
      </c>
      <c r="E543" s="20">
        <v>11880000000</v>
      </c>
      <c r="F543" s="20">
        <v>4</v>
      </c>
      <c r="G543" s="20">
        <v>11876183200</v>
      </c>
    </row>
    <row r="544" spans="1:7" x14ac:dyDescent="0.15">
      <c r="A544" s="22">
        <v>42299</v>
      </c>
      <c r="B544" s="20">
        <v>-1.6257081730197174</v>
      </c>
      <c r="C544" s="20">
        <v>14.587165824915825</v>
      </c>
      <c r="D544" s="20">
        <v>15.248349663299663</v>
      </c>
      <c r="E544" s="20">
        <v>11880000000</v>
      </c>
      <c r="F544" s="20">
        <v>4</v>
      </c>
      <c r="G544" s="20">
        <v>11876158100</v>
      </c>
    </row>
    <row r="545" spans="1:7" x14ac:dyDescent="0.15">
      <c r="A545" s="22">
        <v>42306</v>
      </c>
      <c r="B545" s="20">
        <v>-1.6030386602035676</v>
      </c>
      <c r="C545" s="20">
        <v>14.002878114478115</v>
      </c>
      <c r="D545" s="20">
        <v>15.956631313131313</v>
      </c>
      <c r="E545" s="20">
        <v>11880000000</v>
      </c>
      <c r="F545" s="20">
        <v>4</v>
      </c>
      <c r="G545" s="20">
        <v>11876152600</v>
      </c>
    </row>
    <row r="546" spans="1:7" x14ac:dyDescent="0.15">
      <c r="A546" s="22">
        <v>42313</v>
      </c>
      <c r="B546" s="20">
        <v>-1.7631482732817783</v>
      </c>
      <c r="C546" s="20">
        <v>15.227527946127946</v>
      </c>
      <c r="D546" s="20">
        <v>15.646825084175084</v>
      </c>
      <c r="E546" s="20">
        <v>11880000000</v>
      </c>
      <c r="F546" s="20">
        <v>4</v>
      </c>
      <c r="G546" s="20">
        <v>11876152100</v>
      </c>
    </row>
    <row r="547" spans="1:7" x14ac:dyDescent="0.15">
      <c r="A547" s="22">
        <v>42320</v>
      </c>
      <c r="B547" s="20">
        <v>-1.9240595700363519</v>
      </c>
      <c r="C547" s="20">
        <v>16.978620538720541</v>
      </c>
      <c r="D547" s="20">
        <v>12.345857239057239</v>
      </c>
      <c r="E547" s="20">
        <v>11880000000</v>
      </c>
      <c r="F547" s="20">
        <v>4</v>
      </c>
      <c r="G547" s="20">
        <v>11876095300</v>
      </c>
    </row>
    <row r="548" spans="1:7" x14ac:dyDescent="0.15">
      <c r="A548" s="22">
        <v>42327</v>
      </c>
      <c r="B548" s="20">
        <v>-1.8489728656280724</v>
      </c>
      <c r="C548" s="20">
        <v>16.858870033670033</v>
      </c>
      <c r="D548" s="20">
        <v>7.8900619528619531</v>
      </c>
      <c r="E548" s="20">
        <v>11880000000</v>
      </c>
      <c r="F548" s="20">
        <v>4</v>
      </c>
      <c r="G548" s="20">
        <v>11876028300</v>
      </c>
    </row>
    <row r="549" spans="1:7" x14ac:dyDescent="0.15">
      <c r="A549" s="22">
        <v>42334</v>
      </c>
      <c r="B549" s="20">
        <v>-1.7576155100607309</v>
      </c>
      <c r="C549" s="20">
        <v>16.249554882154882</v>
      </c>
      <c r="D549" s="20">
        <v>7.73508063973064</v>
      </c>
      <c r="E549" s="20">
        <v>11880000000</v>
      </c>
      <c r="F549" s="20">
        <v>4</v>
      </c>
      <c r="G549" s="20">
        <v>11875972800</v>
      </c>
    </row>
    <row r="550" spans="1:7" x14ac:dyDescent="0.15">
      <c r="A550" s="22">
        <v>42341</v>
      </c>
      <c r="B550" s="20">
        <v>-1.8203876732977151</v>
      </c>
      <c r="C550" s="20">
        <v>16.323245117845119</v>
      </c>
      <c r="D550" s="20">
        <v>7.4209907407407405</v>
      </c>
      <c r="E550" s="20">
        <v>11880000000</v>
      </c>
      <c r="F550" s="20">
        <v>4</v>
      </c>
      <c r="G550" s="20">
        <v>11875970800</v>
      </c>
    </row>
    <row r="551" spans="1:7" x14ac:dyDescent="0.15">
      <c r="A551" s="22">
        <v>42348</v>
      </c>
      <c r="B551" s="20">
        <v>-4.0208872207487474</v>
      </c>
      <c r="C551" s="20">
        <v>40.348830303030304</v>
      </c>
      <c r="D551" s="20">
        <v>18.012131818181818</v>
      </c>
      <c r="E551" s="20">
        <v>11880000000</v>
      </c>
      <c r="F551" s="20">
        <v>4</v>
      </c>
      <c r="G551" s="20">
        <v>11875969800</v>
      </c>
    </row>
    <row r="552" spans="1:7" x14ac:dyDescent="0.15">
      <c r="A552" s="22">
        <v>42355</v>
      </c>
      <c r="B552" s="20">
        <v>-4.1786789934241808</v>
      </c>
      <c r="C552" s="20">
        <v>41.091422895622898</v>
      </c>
      <c r="D552" s="20">
        <v>16.130747306397307</v>
      </c>
      <c r="E552" s="20">
        <v>11880000000</v>
      </c>
      <c r="F552" s="20">
        <v>4</v>
      </c>
      <c r="G552" s="20">
        <v>11875798800</v>
      </c>
    </row>
  </sheetData>
  <phoneticPr fontId="2" type="noConversion"/>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5"/>
  <sheetViews>
    <sheetView workbookViewId="0">
      <selection activeCell="G14" sqref="G14"/>
    </sheetView>
  </sheetViews>
  <sheetFormatPr defaultRowHeight="13.5" x14ac:dyDescent="0.15"/>
  <sheetData>
    <row r="1" spans="1:20" x14ac:dyDescent="0.15">
      <c r="A1" s="23" t="s">
        <v>53</v>
      </c>
      <c r="B1" s="23" t="s">
        <v>54</v>
      </c>
      <c r="C1" s="23" t="s">
        <v>55</v>
      </c>
      <c r="D1" s="24" t="s">
        <v>56</v>
      </c>
      <c r="E1" s="23" t="s">
        <v>57</v>
      </c>
      <c r="F1" s="25" t="s">
        <v>58</v>
      </c>
      <c r="G1" s="23" t="s">
        <v>59</v>
      </c>
      <c r="H1" s="23" t="s">
        <v>60</v>
      </c>
      <c r="I1" s="26" t="s">
        <v>61</v>
      </c>
      <c r="J1" s="23" t="s">
        <v>62</v>
      </c>
      <c r="K1" s="23" t="s">
        <v>63</v>
      </c>
      <c r="L1" s="23" t="s">
        <v>64</v>
      </c>
      <c r="M1" s="24" t="s">
        <v>65</v>
      </c>
      <c r="N1" s="24" t="s">
        <v>66</v>
      </c>
      <c r="O1" s="23" t="s">
        <v>67</v>
      </c>
      <c r="P1" s="23" t="s">
        <v>68</v>
      </c>
      <c r="Q1" s="23" t="s">
        <v>69</v>
      </c>
      <c r="R1" s="23" t="s">
        <v>70</v>
      </c>
      <c r="S1" s="23" t="s">
        <v>71</v>
      </c>
      <c r="T1" s="23" t="s">
        <v>72</v>
      </c>
    </row>
    <row r="2" spans="1:20" x14ac:dyDescent="0.15">
      <c r="A2" s="27" t="s">
        <v>73</v>
      </c>
      <c r="B2" s="27" t="s">
        <v>74</v>
      </c>
      <c r="C2" s="27" t="s">
        <v>75</v>
      </c>
      <c r="D2" s="28"/>
      <c r="E2" s="27" t="s">
        <v>76</v>
      </c>
      <c r="F2" s="29">
        <v>12</v>
      </c>
      <c r="G2" s="30">
        <v>6</v>
      </c>
      <c r="H2" s="27" t="s">
        <v>77</v>
      </c>
      <c r="I2" s="31">
        <v>3</v>
      </c>
      <c r="J2" s="27" t="s">
        <v>78</v>
      </c>
      <c r="K2" s="30">
        <v>1</v>
      </c>
      <c r="L2" s="27" t="s">
        <v>79</v>
      </c>
      <c r="M2" s="28">
        <v>42329</v>
      </c>
      <c r="N2" s="28">
        <v>42347</v>
      </c>
      <c r="O2" s="27" t="s">
        <v>80</v>
      </c>
      <c r="P2" s="27" t="s">
        <v>81</v>
      </c>
      <c r="Q2" s="27" t="s">
        <v>82</v>
      </c>
      <c r="R2" s="27" t="s">
        <v>83</v>
      </c>
      <c r="S2" s="27" t="s">
        <v>84</v>
      </c>
      <c r="T2" s="27" t="s">
        <v>85</v>
      </c>
    </row>
    <row r="3" spans="1:20" x14ac:dyDescent="0.15">
      <c r="A3" s="27" t="s">
        <v>86</v>
      </c>
      <c r="B3" s="27" t="s">
        <v>87</v>
      </c>
      <c r="C3" s="27" t="s">
        <v>75</v>
      </c>
      <c r="D3" s="28"/>
      <c r="E3" s="27" t="s">
        <v>76</v>
      </c>
      <c r="F3" s="29">
        <v>35</v>
      </c>
      <c r="G3" s="30">
        <v>5</v>
      </c>
      <c r="H3" s="27" t="s">
        <v>88</v>
      </c>
      <c r="I3" s="31">
        <v>2</v>
      </c>
      <c r="J3" s="27" t="s">
        <v>89</v>
      </c>
      <c r="K3" s="30">
        <v>1</v>
      </c>
      <c r="L3" s="27" t="s">
        <v>90</v>
      </c>
      <c r="M3" s="28">
        <v>42094</v>
      </c>
      <c r="N3" s="28">
        <v>42116</v>
      </c>
      <c r="O3" s="27" t="s">
        <v>91</v>
      </c>
      <c r="P3" s="27" t="s">
        <v>92</v>
      </c>
      <c r="Q3" s="27" t="s">
        <v>93</v>
      </c>
      <c r="R3" s="27" t="s">
        <v>94</v>
      </c>
      <c r="S3" s="27" t="s">
        <v>95</v>
      </c>
      <c r="T3" s="27" t="s">
        <v>96</v>
      </c>
    </row>
    <row r="4" spans="1:20" x14ac:dyDescent="0.15">
      <c r="A4" s="27" t="s">
        <v>97</v>
      </c>
      <c r="B4" s="27" t="s">
        <v>98</v>
      </c>
      <c r="C4" s="27" t="s">
        <v>99</v>
      </c>
      <c r="D4" s="28">
        <v>42095</v>
      </c>
      <c r="E4" s="27" t="s">
        <v>76</v>
      </c>
      <c r="F4" s="29">
        <v>5.0999999999999996</v>
      </c>
      <c r="G4" s="30">
        <v>6</v>
      </c>
      <c r="H4" s="27" t="s">
        <v>88</v>
      </c>
      <c r="I4" s="31"/>
      <c r="J4" s="27" t="s">
        <v>100</v>
      </c>
      <c r="K4" s="30">
        <v>1</v>
      </c>
      <c r="L4" s="27" t="s">
        <v>101</v>
      </c>
      <c r="M4" s="28">
        <v>42220</v>
      </c>
      <c r="N4" s="28">
        <v>42238</v>
      </c>
      <c r="O4" s="27" t="s">
        <v>102</v>
      </c>
      <c r="P4" s="27" t="s">
        <v>103</v>
      </c>
      <c r="Q4" s="27" t="s">
        <v>104</v>
      </c>
      <c r="R4" s="27" t="s">
        <v>105</v>
      </c>
      <c r="S4" s="27" t="s">
        <v>106</v>
      </c>
      <c r="T4" s="27" t="s">
        <v>96</v>
      </c>
    </row>
    <row r="5" spans="1:20" x14ac:dyDescent="0.15">
      <c r="A5" s="27" t="s">
        <v>107</v>
      </c>
      <c r="B5" s="27" t="s">
        <v>108</v>
      </c>
      <c r="C5" s="27" t="s">
        <v>99</v>
      </c>
      <c r="D5" s="28">
        <v>42349</v>
      </c>
      <c r="E5" s="27" t="s">
        <v>76</v>
      </c>
      <c r="F5" s="29">
        <v>60</v>
      </c>
      <c r="G5" s="30">
        <v>6</v>
      </c>
      <c r="H5" s="27" t="s">
        <v>88</v>
      </c>
      <c r="I5" s="31"/>
      <c r="J5" s="27" t="s">
        <v>109</v>
      </c>
      <c r="K5" s="30">
        <v>1</v>
      </c>
      <c r="L5" s="27" t="s">
        <v>110</v>
      </c>
      <c r="M5" s="28">
        <v>42217</v>
      </c>
      <c r="N5" s="28">
        <v>42266</v>
      </c>
      <c r="O5" s="27" t="s">
        <v>111</v>
      </c>
      <c r="P5" s="27" t="s">
        <v>112</v>
      </c>
      <c r="Q5" s="27" t="s">
        <v>113</v>
      </c>
      <c r="R5" s="27" t="s">
        <v>114</v>
      </c>
      <c r="S5" s="27" t="s">
        <v>115</v>
      </c>
      <c r="T5" s="27" t="s">
        <v>116</v>
      </c>
    </row>
    <row r="6" spans="1:20" x14ac:dyDescent="0.15">
      <c r="A6" s="27" t="s">
        <v>117</v>
      </c>
      <c r="B6" s="27" t="s">
        <v>118</v>
      </c>
      <c r="C6" s="27" t="s">
        <v>75</v>
      </c>
      <c r="D6" s="28"/>
      <c r="E6" s="27" t="s">
        <v>76</v>
      </c>
      <c r="F6" s="29">
        <v>11</v>
      </c>
      <c r="G6" s="30">
        <v>6</v>
      </c>
      <c r="H6" s="27" t="s">
        <v>88</v>
      </c>
      <c r="I6" s="31"/>
      <c r="J6" s="27" t="s">
        <v>119</v>
      </c>
      <c r="K6" s="30">
        <v>1</v>
      </c>
      <c r="L6" s="27" t="s">
        <v>120</v>
      </c>
      <c r="M6" s="28">
        <v>42131</v>
      </c>
      <c r="N6" s="28">
        <v>42234</v>
      </c>
      <c r="O6" s="27" t="s">
        <v>121</v>
      </c>
      <c r="P6" s="27" t="s">
        <v>122</v>
      </c>
      <c r="Q6" s="27" t="s">
        <v>123</v>
      </c>
      <c r="R6" s="27" t="s">
        <v>124</v>
      </c>
      <c r="S6" s="27" t="s">
        <v>125</v>
      </c>
      <c r="T6" s="27" t="s">
        <v>126</v>
      </c>
    </row>
    <row r="7" spans="1:20" x14ac:dyDescent="0.15">
      <c r="A7" s="27" t="s">
        <v>127</v>
      </c>
      <c r="B7" s="27" t="s">
        <v>128</v>
      </c>
      <c r="C7" s="27" t="s">
        <v>75</v>
      </c>
      <c r="D7" s="28"/>
      <c r="E7" s="27" t="s">
        <v>76</v>
      </c>
      <c r="F7" s="29">
        <v>7.6</v>
      </c>
      <c r="G7" s="30">
        <v>6</v>
      </c>
      <c r="H7" s="27" t="s">
        <v>88</v>
      </c>
      <c r="I7" s="31">
        <v>3</v>
      </c>
      <c r="J7" s="27" t="s">
        <v>129</v>
      </c>
      <c r="K7" s="30">
        <v>1</v>
      </c>
      <c r="L7" s="27" t="s">
        <v>130</v>
      </c>
      <c r="M7" s="28">
        <v>42003</v>
      </c>
      <c r="N7" s="28">
        <v>42180</v>
      </c>
      <c r="O7" s="27" t="s">
        <v>131</v>
      </c>
      <c r="P7" s="27" t="s">
        <v>132</v>
      </c>
      <c r="Q7" s="27" t="s">
        <v>133</v>
      </c>
      <c r="R7" s="27" t="s">
        <v>134</v>
      </c>
      <c r="S7" s="27" t="s">
        <v>135</v>
      </c>
      <c r="T7" s="27" t="s">
        <v>136</v>
      </c>
    </row>
    <row r="8" spans="1:20" x14ac:dyDescent="0.15">
      <c r="A8" s="27" t="s">
        <v>137</v>
      </c>
      <c r="B8" s="27" t="s">
        <v>138</v>
      </c>
      <c r="C8" s="27" t="s">
        <v>75</v>
      </c>
      <c r="D8" s="28"/>
      <c r="E8" s="27" t="s">
        <v>76</v>
      </c>
      <c r="F8" s="29">
        <v>12</v>
      </c>
      <c r="G8" s="30">
        <v>6</v>
      </c>
      <c r="H8" s="27" t="s">
        <v>88</v>
      </c>
      <c r="I8" s="31"/>
      <c r="J8" s="27" t="s">
        <v>139</v>
      </c>
      <c r="K8" s="30">
        <v>1</v>
      </c>
      <c r="L8" s="27" t="s">
        <v>140</v>
      </c>
      <c r="M8" s="28">
        <v>42152</v>
      </c>
      <c r="N8" s="28">
        <v>42172</v>
      </c>
      <c r="O8" s="27" t="s">
        <v>141</v>
      </c>
      <c r="P8" s="27" t="s">
        <v>142</v>
      </c>
      <c r="Q8" s="27" t="s">
        <v>143</v>
      </c>
      <c r="R8" s="27" t="s">
        <v>144</v>
      </c>
      <c r="S8" s="27" t="s">
        <v>145</v>
      </c>
      <c r="T8" s="27" t="s">
        <v>146</v>
      </c>
    </row>
    <row r="9" spans="1:20" x14ac:dyDescent="0.15">
      <c r="A9" s="27" t="s">
        <v>147</v>
      </c>
      <c r="B9" s="27" t="s">
        <v>148</v>
      </c>
      <c r="C9" s="27" t="s">
        <v>75</v>
      </c>
      <c r="D9" s="28"/>
      <c r="E9" s="27" t="s">
        <v>149</v>
      </c>
      <c r="F9" s="29">
        <v>20</v>
      </c>
      <c r="G9" s="30">
        <v>6</v>
      </c>
      <c r="H9" s="27" t="s">
        <v>88</v>
      </c>
      <c r="I9" s="31"/>
      <c r="J9" s="27" t="s">
        <v>150</v>
      </c>
      <c r="K9" s="30">
        <v>1</v>
      </c>
      <c r="L9" s="27" t="s">
        <v>151</v>
      </c>
      <c r="M9" s="28">
        <v>42140</v>
      </c>
      <c r="N9" s="28">
        <v>42154</v>
      </c>
      <c r="O9" s="27" t="s">
        <v>152</v>
      </c>
      <c r="P9" s="27" t="s">
        <v>153</v>
      </c>
      <c r="Q9" s="27" t="s">
        <v>154</v>
      </c>
      <c r="R9" s="27" t="s">
        <v>155</v>
      </c>
      <c r="S9" s="27" t="s">
        <v>156</v>
      </c>
      <c r="T9" s="27" t="s">
        <v>136</v>
      </c>
    </row>
    <row r="10" spans="1:20" x14ac:dyDescent="0.15">
      <c r="A10" s="27" t="s">
        <v>157</v>
      </c>
      <c r="B10" s="27" t="s">
        <v>158</v>
      </c>
      <c r="C10" s="27" t="s">
        <v>99</v>
      </c>
      <c r="D10" s="28">
        <v>42144</v>
      </c>
      <c r="E10" s="27" t="s">
        <v>76</v>
      </c>
      <c r="F10" s="29">
        <v>45</v>
      </c>
      <c r="G10" s="30">
        <v>6</v>
      </c>
      <c r="H10" s="27" t="s">
        <v>88</v>
      </c>
      <c r="I10" s="31"/>
      <c r="J10" s="27" t="s">
        <v>159</v>
      </c>
      <c r="K10" s="30">
        <v>1</v>
      </c>
      <c r="L10" s="27" t="s">
        <v>160</v>
      </c>
      <c r="M10" s="28">
        <v>42301</v>
      </c>
      <c r="N10" s="28">
        <v>42318</v>
      </c>
      <c r="O10" s="27" t="s">
        <v>161</v>
      </c>
      <c r="P10" s="27" t="s">
        <v>162</v>
      </c>
      <c r="Q10" s="27" t="s">
        <v>163</v>
      </c>
      <c r="R10" s="27" t="s">
        <v>164</v>
      </c>
      <c r="S10" s="27" t="s">
        <v>165</v>
      </c>
      <c r="T10" s="27" t="s">
        <v>85</v>
      </c>
    </row>
    <row r="11" spans="1:20" x14ac:dyDescent="0.15">
      <c r="A11" s="27" t="s">
        <v>166</v>
      </c>
      <c r="B11" s="27" t="s">
        <v>167</v>
      </c>
      <c r="C11" s="27" t="s">
        <v>99</v>
      </c>
      <c r="D11" s="28">
        <v>42349</v>
      </c>
      <c r="E11" s="27" t="s">
        <v>149</v>
      </c>
      <c r="F11" s="29">
        <v>4.2</v>
      </c>
      <c r="G11" s="30">
        <v>6</v>
      </c>
      <c r="H11" s="27" t="s">
        <v>88</v>
      </c>
      <c r="I11" s="31">
        <v>4</v>
      </c>
      <c r="J11" s="27" t="s">
        <v>168</v>
      </c>
      <c r="K11" s="30">
        <v>1</v>
      </c>
      <c r="L11" s="27" t="s">
        <v>169</v>
      </c>
      <c r="M11" s="28">
        <v>41948</v>
      </c>
      <c r="N11" s="28">
        <v>42067</v>
      </c>
      <c r="O11" s="27" t="s">
        <v>170</v>
      </c>
      <c r="P11" s="27" t="s">
        <v>171</v>
      </c>
      <c r="Q11" s="27" t="s">
        <v>172</v>
      </c>
      <c r="R11" s="27" t="s">
        <v>164</v>
      </c>
      <c r="S11" s="27" t="s">
        <v>115</v>
      </c>
      <c r="T11" s="27" t="s">
        <v>116</v>
      </c>
    </row>
    <row r="12" spans="1:20" x14ac:dyDescent="0.15">
      <c r="A12" s="27" t="s">
        <v>173</v>
      </c>
      <c r="B12" s="27" t="s">
        <v>174</v>
      </c>
      <c r="C12" s="27" t="s">
        <v>99</v>
      </c>
      <c r="D12" s="28">
        <v>42153</v>
      </c>
      <c r="E12" s="27" t="s">
        <v>76</v>
      </c>
      <c r="F12" s="29">
        <v>28</v>
      </c>
      <c r="G12" s="30">
        <v>6</v>
      </c>
      <c r="H12" s="27" t="s">
        <v>88</v>
      </c>
      <c r="I12" s="31">
        <v>4</v>
      </c>
      <c r="J12" s="27" t="s">
        <v>175</v>
      </c>
      <c r="K12" s="30">
        <v>1</v>
      </c>
      <c r="L12" s="27" t="s">
        <v>176</v>
      </c>
      <c r="M12" s="28">
        <v>42039</v>
      </c>
      <c r="N12" s="28">
        <v>42063</v>
      </c>
      <c r="O12" s="27" t="s">
        <v>177</v>
      </c>
      <c r="P12" s="27" t="s">
        <v>178</v>
      </c>
      <c r="Q12" s="27" t="s">
        <v>179</v>
      </c>
      <c r="R12" s="27" t="s">
        <v>180</v>
      </c>
      <c r="S12" s="27" t="s">
        <v>181</v>
      </c>
      <c r="T12" s="27" t="s">
        <v>85</v>
      </c>
    </row>
    <row r="13" spans="1:20" x14ac:dyDescent="0.15">
      <c r="A13" s="27" t="s">
        <v>182</v>
      </c>
      <c r="B13" s="27" t="s">
        <v>183</v>
      </c>
      <c r="C13" s="27" t="s">
        <v>99</v>
      </c>
      <c r="D13" s="28">
        <v>42349</v>
      </c>
      <c r="E13" s="27" t="s">
        <v>76</v>
      </c>
      <c r="F13" s="29">
        <v>7</v>
      </c>
      <c r="G13" s="30">
        <v>6</v>
      </c>
      <c r="H13" s="27" t="s">
        <v>88</v>
      </c>
      <c r="I13" s="31"/>
      <c r="J13" s="27" t="s">
        <v>184</v>
      </c>
      <c r="K13" s="30">
        <v>1</v>
      </c>
      <c r="L13" s="27" t="s">
        <v>185</v>
      </c>
      <c r="M13" s="28">
        <v>42097</v>
      </c>
      <c r="N13" s="28">
        <v>42115</v>
      </c>
      <c r="O13" s="27" t="s">
        <v>186</v>
      </c>
      <c r="P13" s="27" t="s">
        <v>187</v>
      </c>
      <c r="Q13" s="27" t="s">
        <v>188</v>
      </c>
      <c r="R13" s="27" t="s">
        <v>189</v>
      </c>
      <c r="S13" s="27" t="s">
        <v>84</v>
      </c>
      <c r="T13" s="27" t="s">
        <v>85</v>
      </c>
    </row>
    <row r="14" spans="1:20" x14ac:dyDescent="0.15">
      <c r="A14" s="27" t="s">
        <v>190</v>
      </c>
      <c r="B14" s="27" t="s">
        <v>191</v>
      </c>
      <c r="C14" s="27" t="s">
        <v>99</v>
      </c>
      <c r="D14" s="28">
        <v>42153</v>
      </c>
      <c r="E14" s="27" t="s">
        <v>76</v>
      </c>
      <c r="F14" s="29">
        <v>15</v>
      </c>
      <c r="G14" s="30">
        <v>6</v>
      </c>
      <c r="H14" s="27" t="s">
        <v>88</v>
      </c>
      <c r="I14" s="31"/>
      <c r="J14" s="27" t="s">
        <v>192</v>
      </c>
      <c r="K14" s="30">
        <v>1</v>
      </c>
      <c r="L14" s="27" t="s">
        <v>193</v>
      </c>
      <c r="M14" s="28">
        <v>42342</v>
      </c>
      <c r="N14" s="28"/>
      <c r="O14" s="27" t="s">
        <v>194</v>
      </c>
      <c r="P14" s="27" t="s">
        <v>195</v>
      </c>
      <c r="Q14" s="27" t="s">
        <v>196</v>
      </c>
      <c r="R14" s="27" t="s">
        <v>197</v>
      </c>
      <c r="S14" s="27" t="s">
        <v>181</v>
      </c>
      <c r="T14" s="27" t="s">
        <v>198</v>
      </c>
    </row>
    <row r="15" spans="1:20" x14ac:dyDescent="0.15">
      <c r="A15" s="27" t="s">
        <v>199</v>
      </c>
      <c r="B15" s="27" t="s">
        <v>200</v>
      </c>
      <c r="C15" s="27" t="s">
        <v>75</v>
      </c>
      <c r="D15" s="28"/>
      <c r="E15" s="27" t="s">
        <v>76</v>
      </c>
      <c r="F15" s="29">
        <v>11.11</v>
      </c>
      <c r="G15" s="30">
        <v>6</v>
      </c>
      <c r="H15" s="27" t="s">
        <v>88</v>
      </c>
      <c r="I15" s="31">
        <v>3</v>
      </c>
      <c r="J15" s="27" t="s">
        <v>201</v>
      </c>
      <c r="K15" s="30">
        <v>1</v>
      </c>
      <c r="L15" s="27" t="s">
        <v>202</v>
      </c>
      <c r="M15" s="28">
        <v>42183</v>
      </c>
      <c r="N15" s="28">
        <v>42234</v>
      </c>
      <c r="O15" s="27" t="s">
        <v>203</v>
      </c>
      <c r="P15" s="27" t="s">
        <v>204</v>
      </c>
      <c r="Q15" s="27" t="s">
        <v>205</v>
      </c>
      <c r="R15" s="27" t="s">
        <v>206</v>
      </c>
      <c r="S15" s="27" t="s">
        <v>125</v>
      </c>
      <c r="T15" s="27" t="s">
        <v>85</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3</vt:i4>
      </vt:variant>
    </vt:vector>
  </HeadingPairs>
  <TitlesOfParts>
    <vt:vector size="14" baseType="lpstr">
      <vt:lpstr>Sheet4</vt:lpstr>
      <vt:lpstr>Sheet1</vt:lpstr>
      <vt:lpstr>Sheet2</vt:lpstr>
      <vt:lpstr>Sheet3</vt:lpstr>
      <vt:lpstr>Sheet5</vt:lpstr>
      <vt:lpstr>Sheet6</vt:lpstr>
      <vt:lpstr>Sheet8</vt:lpstr>
      <vt:lpstr>Sheet10</vt:lpstr>
      <vt:lpstr>Sheet7</vt:lpstr>
      <vt:lpstr>转债市场历史</vt:lpstr>
      <vt:lpstr>Sheet9</vt:lpstr>
      <vt:lpstr>Sheet2!ExternalData_1</vt:lpstr>
      <vt:lpstr>Sheet2!ExternalData_2</vt:lpstr>
      <vt:lpstr>Sheet2!ExternalData_3</vt:lpstr>
    </vt:vector>
  </TitlesOfParts>
  <Company>Organization Name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陈晨</dc:creator>
  <cp:lastModifiedBy>陈晨</cp:lastModifiedBy>
  <dcterms:created xsi:type="dcterms:W3CDTF">2015-12-15T05:20:42Z</dcterms:created>
  <dcterms:modified xsi:type="dcterms:W3CDTF">2015-12-18T08:26:39Z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56efef7c-b507-4fd5-86be-2e308210492f</vt:lpwstr>
  </property>
</Properties>
</file>